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drawings/drawing7.xml" ContentType="application/vnd.openxmlformats-officedocument.drawing+xml"/>
  <Override PartName="/xl/slicers/slicer6.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ngel\02_Excel\Project\TrendKart\"/>
    </mc:Choice>
  </mc:AlternateContent>
  <xr:revisionPtr revIDLastSave="0" documentId="8_{E189C441-C09A-4702-9CFF-FEAD5A73A15C}" xr6:coauthVersionLast="47" xr6:coauthVersionMax="47" xr10:uidLastSave="{00000000-0000-0000-0000-000000000000}"/>
  <bookViews>
    <workbookView xWindow="-108" yWindow="-108" windowWidth="23256" windowHeight="12456" firstSheet="9" activeTab="10" xr2:uid="{28BC486A-FE70-4D89-A9A8-1F88E12338BF}"/>
  </bookViews>
  <sheets>
    <sheet name="Customers " sheetId="7" r:id="rId1"/>
    <sheet name="Data_Quality_Log " sheetId="6" r:id="rId2"/>
    <sheet name="Employees" sheetId="5" r:id="rId3"/>
    <sheet name="Products" sheetId="4" r:id="rId4"/>
    <sheet name="Stores" sheetId="2" r:id="rId5"/>
    <sheet name="Suppliers" sheetId="1" r:id="rId6"/>
    <sheet name="proandsal " sheetId="27" r:id="rId7"/>
    <sheet name="payandsal" sheetId="29" r:id="rId8"/>
    <sheet name="modendsal" sheetId="30" r:id="rId9"/>
    <sheet name="Sheet1" sheetId="34" r:id="rId10"/>
    <sheet name="Dashboard" sheetId="11" r:id="rId11"/>
    <sheet name="prdandpro" sheetId="33" r:id="rId12"/>
    <sheet name="salandsto" sheetId="36" r:id="rId13"/>
    <sheet name="Sales_Transactions " sheetId="10" r:id="rId14"/>
    <sheet name="KPI Dashboard" sheetId="21" r:id="rId15"/>
  </sheets>
  <definedNames>
    <definedName name="ExternalData_2" localSheetId="0" hidden="1">'Customers '!$A$1:$L$851</definedName>
    <definedName name="ExternalData_3" localSheetId="1" hidden="1">'Data_Quality_Log '!$A$1:$C$24</definedName>
    <definedName name="ExternalData_4" localSheetId="2" hidden="1">Employees!$A$1:$I$301</definedName>
    <definedName name="ExternalData_5" localSheetId="3" hidden="1">Products!$A$1:$N$247</definedName>
    <definedName name="ExternalData_6" localSheetId="13" hidden="1">'Sales_Transactions '!$A$1:$T$2991</definedName>
    <definedName name="ExternalData_7" localSheetId="4" hidden="1">Stores!$A$1:$J$118</definedName>
    <definedName name="ExternalData_8" localSheetId="5" hidden="1">Suppliers!$A$1:$J$91</definedName>
    <definedName name="Slicer_Payment_Mode">#N/A</definedName>
    <definedName name="Slicer_Payment_Mode1">#N/A</definedName>
    <definedName name="Slicer_Product_ID">#N/A</definedName>
    <definedName name="Slicer_Product_ID1">#N/A</definedName>
    <definedName name="Slicer_Return_Status">#N/A</definedName>
    <definedName name="Slicer_Return_Status1">#N/A</definedName>
    <definedName name="Slicer_Sales_Channel">#N/A</definedName>
    <definedName name="Slicer_Sales_Channel1">#N/A</definedName>
    <definedName name="Slicer_Store_ID1">#N/A</definedName>
  </definedNames>
  <calcPr calcId="191029"/>
  <pivotCaches>
    <pivotCache cacheId="21" r:id="rId16"/>
    <pivotCache cacheId="2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2" i="10" l="1"/>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987" i="10"/>
  <c r="V988" i="10"/>
  <c r="V989" i="10"/>
  <c r="V990" i="10"/>
  <c r="V991" i="10"/>
  <c r="V992" i="10"/>
  <c r="V993" i="10"/>
  <c r="V994" i="10"/>
  <c r="V995" i="10"/>
  <c r="V996" i="10"/>
  <c r="V997" i="10"/>
  <c r="V998" i="10"/>
  <c r="V999" i="10"/>
  <c r="V1000" i="10"/>
  <c r="V1001" i="10"/>
  <c r="V1002" i="10"/>
  <c r="V1003" i="10"/>
  <c r="V1004" i="10"/>
  <c r="V1005" i="10"/>
  <c r="V1006" i="10"/>
  <c r="V1007" i="10"/>
  <c r="V1008" i="10"/>
  <c r="V1009" i="10"/>
  <c r="V1010" i="10"/>
  <c r="V1011" i="10"/>
  <c r="V1012" i="10"/>
  <c r="V1013" i="10"/>
  <c r="V1014" i="10"/>
  <c r="V1015" i="10"/>
  <c r="V1016" i="10"/>
  <c r="V1017" i="10"/>
  <c r="V1018" i="10"/>
  <c r="V1019" i="10"/>
  <c r="V1020" i="10"/>
  <c r="V1021" i="10"/>
  <c r="V1022" i="10"/>
  <c r="V1023" i="10"/>
  <c r="V1024" i="10"/>
  <c r="V1025" i="10"/>
  <c r="V1026" i="10"/>
  <c r="V1027" i="10"/>
  <c r="V1028" i="10"/>
  <c r="V1029" i="10"/>
  <c r="V1030" i="10"/>
  <c r="V1031" i="10"/>
  <c r="V1032" i="10"/>
  <c r="V1033" i="10"/>
  <c r="V1034" i="10"/>
  <c r="V1035" i="10"/>
  <c r="V1036" i="10"/>
  <c r="V1037" i="10"/>
  <c r="V1038" i="10"/>
  <c r="V1039" i="10"/>
  <c r="V1040" i="10"/>
  <c r="V1041" i="10"/>
  <c r="V1042" i="10"/>
  <c r="V1043" i="10"/>
  <c r="V1044" i="10"/>
  <c r="V1045" i="10"/>
  <c r="V1046" i="10"/>
  <c r="V1047" i="10"/>
  <c r="V1048" i="10"/>
  <c r="V1049" i="10"/>
  <c r="V1050" i="10"/>
  <c r="V1051" i="10"/>
  <c r="V1052" i="10"/>
  <c r="V1053" i="10"/>
  <c r="V1054" i="10"/>
  <c r="V1055" i="10"/>
  <c r="V1056" i="10"/>
  <c r="V1057" i="10"/>
  <c r="V1058" i="10"/>
  <c r="V1059" i="10"/>
  <c r="V1060" i="10"/>
  <c r="V1061" i="10"/>
  <c r="V1062" i="10"/>
  <c r="V1063" i="10"/>
  <c r="V1064" i="10"/>
  <c r="V1065" i="10"/>
  <c r="V1066" i="10"/>
  <c r="V1067" i="10"/>
  <c r="V1068" i="10"/>
  <c r="V1069" i="10"/>
  <c r="V1070" i="10"/>
  <c r="V1071" i="10"/>
  <c r="V1072" i="10"/>
  <c r="V1073" i="10"/>
  <c r="V1074" i="10"/>
  <c r="V1075" i="10"/>
  <c r="V1076" i="10"/>
  <c r="V1077" i="10"/>
  <c r="V1078" i="10"/>
  <c r="V1079" i="10"/>
  <c r="V1080" i="10"/>
  <c r="V1081" i="10"/>
  <c r="V1082" i="10"/>
  <c r="V1083" i="10"/>
  <c r="V1084" i="10"/>
  <c r="V1085" i="10"/>
  <c r="V1086" i="10"/>
  <c r="V1087" i="10"/>
  <c r="V1088" i="10"/>
  <c r="V1089" i="10"/>
  <c r="V1090" i="10"/>
  <c r="V1091" i="10"/>
  <c r="V1092" i="10"/>
  <c r="V1093" i="10"/>
  <c r="V1094" i="10"/>
  <c r="V1095" i="10"/>
  <c r="V1096" i="10"/>
  <c r="V1097" i="10"/>
  <c r="V1098" i="10"/>
  <c r="V1099" i="10"/>
  <c r="V1100" i="10"/>
  <c r="V1101" i="10"/>
  <c r="V1102" i="10"/>
  <c r="V1103" i="10"/>
  <c r="V1104" i="10"/>
  <c r="V1105" i="10"/>
  <c r="V1106" i="10"/>
  <c r="V1107" i="10"/>
  <c r="V1108" i="10"/>
  <c r="V1109" i="10"/>
  <c r="V1110" i="10"/>
  <c r="V1111" i="10"/>
  <c r="V1112" i="10"/>
  <c r="V1113" i="10"/>
  <c r="V1114" i="10"/>
  <c r="V1115" i="10"/>
  <c r="V1116" i="10"/>
  <c r="V1117" i="10"/>
  <c r="V1118" i="10"/>
  <c r="V1119" i="10"/>
  <c r="V1120" i="10"/>
  <c r="V1121" i="10"/>
  <c r="V1122" i="10"/>
  <c r="V1123" i="10"/>
  <c r="V1124" i="10"/>
  <c r="V1125" i="10"/>
  <c r="V1126" i="10"/>
  <c r="V1127" i="10"/>
  <c r="V1128" i="10"/>
  <c r="V1129" i="10"/>
  <c r="V1130" i="10"/>
  <c r="V1131" i="10"/>
  <c r="V1132" i="10"/>
  <c r="V1133" i="10"/>
  <c r="V1134" i="10"/>
  <c r="V1135" i="10"/>
  <c r="V1136" i="10"/>
  <c r="V1137" i="10"/>
  <c r="V1138" i="10"/>
  <c r="V1139" i="10"/>
  <c r="V1140" i="10"/>
  <c r="V1141" i="10"/>
  <c r="V1142" i="10"/>
  <c r="V1143" i="10"/>
  <c r="V1144" i="10"/>
  <c r="V1145" i="10"/>
  <c r="V1146" i="10"/>
  <c r="V1147" i="10"/>
  <c r="V1148" i="10"/>
  <c r="V1149" i="10"/>
  <c r="V1150" i="10"/>
  <c r="V1151" i="10"/>
  <c r="V1152" i="10"/>
  <c r="V1153" i="10"/>
  <c r="V1154" i="10"/>
  <c r="V1155" i="10"/>
  <c r="V1156" i="10"/>
  <c r="V1157" i="10"/>
  <c r="V1158" i="10"/>
  <c r="V1159" i="10"/>
  <c r="V1160" i="10"/>
  <c r="V1161" i="10"/>
  <c r="V1162" i="10"/>
  <c r="V1163" i="10"/>
  <c r="V1164" i="10"/>
  <c r="V1165" i="10"/>
  <c r="V1166" i="10"/>
  <c r="V1167" i="10"/>
  <c r="V1168" i="10"/>
  <c r="V1169" i="10"/>
  <c r="V1170" i="10"/>
  <c r="V1171" i="10"/>
  <c r="V1172" i="10"/>
  <c r="V1173" i="10"/>
  <c r="V1174" i="10"/>
  <c r="V1175" i="10"/>
  <c r="V1176" i="10"/>
  <c r="V1177" i="10"/>
  <c r="V1178" i="10"/>
  <c r="V1179" i="10"/>
  <c r="V1180" i="10"/>
  <c r="V1181" i="10"/>
  <c r="V1182" i="10"/>
  <c r="V1183" i="10"/>
  <c r="V1184" i="10"/>
  <c r="V1185" i="10"/>
  <c r="V1186" i="10"/>
  <c r="V1187" i="10"/>
  <c r="V1188" i="10"/>
  <c r="V1189" i="10"/>
  <c r="V1190" i="10"/>
  <c r="V1191" i="10"/>
  <c r="V1192" i="10"/>
  <c r="V1193" i="10"/>
  <c r="V1194" i="10"/>
  <c r="V1195" i="10"/>
  <c r="V1196" i="10"/>
  <c r="V1197" i="10"/>
  <c r="V1198" i="10"/>
  <c r="V1199" i="10"/>
  <c r="V1200" i="10"/>
  <c r="V1201" i="10"/>
  <c r="V1202" i="10"/>
  <c r="V1203" i="10"/>
  <c r="V1204" i="10"/>
  <c r="V1205" i="10"/>
  <c r="V1206" i="10"/>
  <c r="V1207" i="10"/>
  <c r="V1208" i="10"/>
  <c r="V1209" i="10"/>
  <c r="V1210" i="10"/>
  <c r="V1211" i="10"/>
  <c r="V1212" i="10"/>
  <c r="V1213" i="10"/>
  <c r="V1214" i="10"/>
  <c r="V1215" i="10"/>
  <c r="V1216" i="10"/>
  <c r="V1217" i="10"/>
  <c r="V1218" i="10"/>
  <c r="V1219" i="10"/>
  <c r="V1220" i="10"/>
  <c r="V1221" i="10"/>
  <c r="V1222" i="10"/>
  <c r="V1223" i="10"/>
  <c r="V1224" i="10"/>
  <c r="V1225" i="10"/>
  <c r="V1226" i="10"/>
  <c r="V1227" i="10"/>
  <c r="V1228" i="10"/>
  <c r="V1229" i="10"/>
  <c r="V1230" i="10"/>
  <c r="V1231" i="10"/>
  <c r="V1232" i="10"/>
  <c r="V1233" i="10"/>
  <c r="V1234" i="10"/>
  <c r="V1235" i="10"/>
  <c r="V1236" i="10"/>
  <c r="V1237" i="10"/>
  <c r="V1238" i="10"/>
  <c r="V1239" i="10"/>
  <c r="V1240" i="10"/>
  <c r="V1241" i="10"/>
  <c r="V1242" i="10"/>
  <c r="V1243" i="10"/>
  <c r="V1244" i="10"/>
  <c r="V1245" i="10"/>
  <c r="V1246" i="10"/>
  <c r="V1247" i="10"/>
  <c r="V1248" i="10"/>
  <c r="V1249" i="10"/>
  <c r="V1250" i="10"/>
  <c r="V1251" i="10"/>
  <c r="V1252" i="10"/>
  <c r="V1253" i="10"/>
  <c r="V1254" i="10"/>
  <c r="V1255" i="10"/>
  <c r="V1256" i="10"/>
  <c r="V1257" i="10"/>
  <c r="V1258" i="10"/>
  <c r="V1259" i="10"/>
  <c r="V1260" i="10"/>
  <c r="V1261" i="10"/>
  <c r="V1262" i="10"/>
  <c r="V1263" i="10"/>
  <c r="V1264" i="10"/>
  <c r="V1265" i="10"/>
  <c r="V1266" i="10"/>
  <c r="V1267" i="10"/>
  <c r="V1268" i="10"/>
  <c r="V1269" i="10"/>
  <c r="V1270" i="10"/>
  <c r="V1271" i="10"/>
  <c r="V1272" i="10"/>
  <c r="V1273" i="10"/>
  <c r="V1274" i="10"/>
  <c r="V1275" i="10"/>
  <c r="V1276" i="10"/>
  <c r="V1277" i="10"/>
  <c r="V1278" i="10"/>
  <c r="V1279" i="10"/>
  <c r="V1280" i="10"/>
  <c r="V1281" i="10"/>
  <c r="V1282" i="10"/>
  <c r="V1283" i="10"/>
  <c r="V1284" i="10"/>
  <c r="V1285" i="10"/>
  <c r="V1286" i="10"/>
  <c r="V1287" i="10"/>
  <c r="V1288" i="10"/>
  <c r="V1289" i="10"/>
  <c r="V1290" i="10"/>
  <c r="V1291" i="10"/>
  <c r="V1292" i="10"/>
  <c r="V1293" i="10"/>
  <c r="V1294" i="10"/>
  <c r="V1295" i="10"/>
  <c r="V1296" i="10"/>
  <c r="V1297" i="10"/>
  <c r="V1298" i="10"/>
  <c r="V1299" i="10"/>
  <c r="V1300" i="10"/>
  <c r="V1301" i="10"/>
  <c r="V1302" i="10"/>
  <c r="V1303" i="10"/>
  <c r="V1304" i="10"/>
  <c r="V1305" i="10"/>
  <c r="V1306" i="10"/>
  <c r="V1307" i="10"/>
  <c r="V1308" i="10"/>
  <c r="V1309" i="10"/>
  <c r="V1310" i="10"/>
  <c r="V1311" i="10"/>
  <c r="V1312" i="10"/>
  <c r="V1313" i="10"/>
  <c r="V1314" i="10"/>
  <c r="V1315" i="10"/>
  <c r="V1316" i="10"/>
  <c r="V1317" i="10"/>
  <c r="V1318" i="10"/>
  <c r="V1319" i="10"/>
  <c r="V1320" i="10"/>
  <c r="V1321" i="10"/>
  <c r="V1322" i="10"/>
  <c r="V1323" i="10"/>
  <c r="V1324" i="10"/>
  <c r="V1325" i="10"/>
  <c r="V1326" i="10"/>
  <c r="V1327" i="10"/>
  <c r="V1328" i="10"/>
  <c r="V1329" i="10"/>
  <c r="V1330" i="10"/>
  <c r="V1331" i="10"/>
  <c r="V1332" i="10"/>
  <c r="V1333" i="10"/>
  <c r="V1334" i="10"/>
  <c r="V1335" i="10"/>
  <c r="V1336" i="10"/>
  <c r="V1337" i="10"/>
  <c r="V1338" i="10"/>
  <c r="V1339" i="10"/>
  <c r="V1340" i="10"/>
  <c r="V1341" i="10"/>
  <c r="V1342" i="10"/>
  <c r="V1343" i="10"/>
  <c r="V1344" i="10"/>
  <c r="V1345" i="10"/>
  <c r="V1346" i="10"/>
  <c r="V1347" i="10"/>
  <c r="V1348" i="10"/>
  <c r="V1349" i="10"/>
  <c r="V1350" i="10"/>
  <c r="V1351" i="10"/>
  <c r="V1352" i="10"/>
  <c r="V1353" i="10"/>
  <c r="V1354" i="10"/>
  <c r="V1355" i="10"/>
  <c r="V1356" i="10"/>
  <c r="V1357" i="10"/>
  <c r="V1358" i="10"/>
  <c r="V1359" i="10"/>
  <c r="V1360" i="10"/>
  <c r="V1361" i="10"/>
  <c r="V1362" i="10"/>
  <c r="V1363" i="10"/>
  <c r="V1364" i="10"/>
  <c r="V1365" i="10"/>
  <c r="V1366" i="10"/>
  <c r="V1367" i="10"/>
  <c r="V1368" i="10"/>
  <c r="V1369" i="10"/>
  <c r="V1370" i="10"/>
  <c r="V1371" i="10"/>
  <c r="V1372" i="10"/>
  <c r="V1373" i="10"/>
  <c r="V1374" i="10"/>
  <c r="V1375" i="10"/>
  <c r="V1376" i="10"/>
  <c r="V1377" i="10"/>
  <c r="V1378" i="10"/>
  <c r="V1379" i="10"/>
  <c r="V1380" i="10"/>
  <c r="V1381" i="10"/>
  <c r="V1382" i="10"/>
  <c r="V1383" i="10"/>
  <c r="V1384" i="10"/>
  <c r="V1385" i="10"/>
  <c r="V1386" i="10"/>
  <c r="V1387" i="10"/>
  <c r="V1388" i="10"/>
  <c r="V1389" i="10"/>
  <c r="V1390" i="10"/>
  <c r="V1391" i="10"/>
  <c r="V1392" i="10"/>
  <c r="V1393" i="10"/>
  <c r="V1394" i="10"/>
  <c r="V1395" i="10"/>
  <c r="V1396" i="10"/>
  <c r="V1397" i="10"/>
  <c r="V1398" i="10"/>
  <c r="V1399" i="10"/>
  <c r="V1400" i="10"/>
  <c r="V1401" i="10"/>
  <c r="V1402" i="10"/>
  <c r="V1403" i="10"/>
  <c r="V1404" i="10"/>
  <c r="V1405" i="10"/>
  <c r="V1406" i="10"/>
  <c r="V1407" i="10"/>
  <c r="V1408" i="10"/>
  <c r="V1409" i="10"/>
  <c r="V1410" i="10"/>
  <c r="V1411" i="10"/>
  <c r="V1412" i="10"/>
  <c r="V1413" i="10"/>
  <c r="V1414" i="10"/>
  <c r="V1415" i="10"/>
  <c r="V1416" i="10"/>
  <c r="V1417" i="10"/>
  <c r="V1418" i="10"/>
  <c r="V1419" i="10"/>
  <c r="V1420" i="10"/>
  <c r="V1421" i="10"/>
  <c r="V1422" i="10"/>
  <c r="V1423" i="10"/>
  <c r="V1424" i="10"/>
  <c r="V1425" i="10"/>
  <c r="V1426" i="10"/>
  <c r="V1427" i="10"/>
  <c r="V1428" i="10"/>
  <c r="V1429" i="10"/>
  <c r="V1430" i="10"/>
  <c r="V1431" i="10"/>
  <c r="V1432" i="10"/>
  <c r="V1433" i="10"/>
  <c r="V1434" i="10"/>
  <c r="V1435" i="10"/>
  <c r="V1436" i="10"/>
  <c r="V1437" i="10"/>
  <c r="V1438" i="10"/>
  <c r="V1439" i="10"/>
  <c r="V1440" i="10"/>
  <c r="V1441" i="10"/>
  <c r="V1442" i="10"/>
  <c r="V1443" i="10"/>
  <c r="V1444" i="10"/>
  <c r="V1445" i="10"/>
  <c r="V1446" i="10"/>
  <c r="V1447" i="10"/>
  <c r="V1448" i="10"/>
  <c r="V1449" i="10"/>
  <c r="V1450" i="10"/>
  <c r="V1451" i="10"/>
  <c r="V1452" i="10"/>
  <c r="V1453" i="10"/>
  <c r="V1454" i="10"/>
  <c r="V1455" i="10"/>
  <c r="V1456" i="10"/>
  <c r="V1457" i="10"/>
  <c r="V1458" i="10"/>
  <c r="V1459" i="10"/>
  <c r="V1460" i="10"/>
  <c r="V1461" i="10"/>
  <c r="V1462" i="10"/>
  <c r="V1463" i="10"/>
  <c r="V1464" i="10"/>
  <c r="V1465" i="10"/>
  <c r="V1466" i="10"/>
  <c r="V1467" i="10"/>
  <c r="V1468" i="10"/>
  <c r="V1469" i="10"/>
  <c r="V1470" i="10"/>
  <c r="V1471" i="10"/>
  <c r="V1472" i="10"/>
  <c r="V1473" i="10"/>
  <c r="V1474" i="10"/>
  <c r="V1475" i="10"/>
  <c r="V1476" i="10"/>
  <c r="V1477" i="10"/>
  <c r="V1478" i="10"/>
  <c r="V1479" i="10"/>
  <c r="V1480" i="10"/>
  <c r="V1481" i="10"/>
  <c r="V1482" i="10"/>
  <c r="V1483" i="10"/>
  <c r="V1484" i="10"/>
  <c r="V1485" i="10"/>
  <c r="V1486" i="10"/>
  <c r="V1487" i="10"/>
  <c r="V1488" i="10"/>
  <c r="V1489" i="10"/>
  <c r="V1490" i="10"/>
  <c r="V1491" i="10"/>
  <c r="V1492" i="10"/>
  <c r="V1493" i="10"/>
  <c r="V1494" i="10"/>
  <c r="V1495" i="10"/>
  <c r="V1496" i="10"/>
  <c r="V1497" i="10"/>
  <c r="V1498" i="10"/>
  <c r="V1499" i="10"/>
  <c r="V1500" i="10"/>
  <c r="V1501" i="10"/>
  <c r="V1502" i="10"/>
  <c r="V1503" i="10"/>
  <c r="V1504" i="10"/>
  <c r="V1505" i="10"/>
  <c r="V1506" i="10"/>
  <c r="V1507" i="10"/>
  <c r="V1508" i="10"/>
  <c r="V1509" i="10"/>
  <c r="V1510" i="10"/>
  <c r="V1511" i="10"/>
  <c r="V1512" i="10"/>
  <c r="V1513" i="10"/>
  <c r="V1514" i="10"/>
  <c r="V1515" i="10"/>
  <c r="V1516" i="10"/>
  <c r="V1517" i="10"/>
  <c r="V1518" i="10"/>
  <c r="V1519" i="10"/>
  <c r="V1520" i="10"/>
  <c r="V1521" i="10"/>
  <c r="V1522" i="10"/>
  <c r="V1523" i="10"/>
  <c r="V1524" i="10"/>
  <c r="V1525" i="10"/>
  <c r="V1526" i="10"/>
  <c r="V1527" i="10"/>
  <c r="V1528" i="10"/>
  <c r="V1529" i="10"/>
  <c r="V1530" i="10"/>
  <c r="V1531" i="10"/>
  <c r="V1532" i="10"/>
  <c r="V1533" i="10"/>
  <c r="V1534" i="10"/>
  <c r="V1535" i="10"/>
  <c r="V1536" i="10"/>
  <c r="V1537" i="10"/>
  <c r="V1538" i="10"/>
  <c r="V1539" i="10"/>
  <c r="V1540" i="10"/>
  <c r="V1541" i="10"/>
  <c r="V1542" i="10"/>
  <c r="V1543" i="10"/>
  <c r="V1544" i="10"/>
  <c r="V1545" i="10"/>
  <c r="V1546" i="10"/>
  <c r="V1547" i="10"/>
  <c r="V1548" i="10"/>
  <c r="V1549" i="10"/>
  <c r="V1550" i="10"/>
  <c r="V1551" i="10"/>
  <c r="V1552" i="10"/>
  <c r="V1553" i="10"/>
  <c r="V1554" i="10"/>
  <c r="V1555" i="10"/>
  <c r="V1556" i="10"/>
  <c r="V1557" i="10"/>
  <c r="V1558" i="10"/>
  <c r="V1559" i="10"/>
  <c r="V1560" i="10"/>
  <c r="V1561" i="10"/>
  <c r="V1562" i="10"/>
  <c r="V1563" i="10"/>
  <c r="V1564" i="10"/>
  <c r="V1565" i="10"/>
  <c r="V1566" i="10"/>
  <c r="V1567" i="10"/>
  <c r="V1568" i="10"/>
  <c r="V1569" i="10"/>
  <c r="V1570" i="10"/>
  <c r="V1571" i="10"/>
  <c r="V1572" i="10"/>
  <c r="V1573" i="10"/>
  <c r="V1574" i="10"/>
  <c r="V1575" i="10"/>
  <c r="V1576" i="10"/>
  <c r="V1577" i="10"/>
  <c r="V1578" i="10"/>
  <c r="V1579" i="10"/>
  <c r="V1580" i="10"/>
  <c r="V1581" i="10"/>
  <c r="V1582" i="10"/>
  <c r="V1583" i="10"/>
  <c r="V1584" i="10"/>
  <c r="V1585" i="10"/>
  <c r="V1586" i="10"/>
  <c r="V1587" i="10"/>
  <c r="V1588" i="10"/>
  <c r="V1589" i="10"/>
  <c r="V1590" i="10"/>
  <c r="V1591" i="10"/>
  <c r="V1592" i="10"/>
  <c r="V1593" i="10"/>
  <c r="V1594" i="10"/>
  <c r="V1595" i="10"/>
  <c r="V1596" i="10"/>
  <c r="V1597" i="10"/>
  <c r="V1598" i="10"/>
  <c r="V1599" i="10"/>
  <c r="V1600" i="10"/>
  <c r="V1601" i="10"/>
  <c r="V1602" i="10"/>
  <c r="V1603" i="10"/>
  <c r="V1604" i="10"/>
  <c r="V1605" i="10"/>
  <c r="V1606" i="10"/>
  <c r="V1607" i="10"/>
  <c r="V1608" i="10"/>
  <c r="V1609" i="10"/>
  <c r="V1610" i="10"/>
  <c r="V1611" i="10"/>
  <c r="V1612" i="10"/>
  <c r="V1613" i="10"/>
  <c r="V1614" i="10"/>
  <c r="V1615" i="10"/>
  <c r="V1616" i="10"/>
  <c r="V1617" i="10"/>
  <c r="V1618" i="10"/>
  <c r="V1619" i="10"/>
  <c r="V1620" i="10"/>
  <c r="V1621" i="10"/>
  <c r="V1622" i="10"/>
  <c r="V1623" i="10"/>
  <c r="V1624" i="10"/>
  <c r="V1625" i="10"/>
  <c r="V1626" i="10"/>
  <c r="V1627" i="10"/>
  <c r="V1628" i="10"/>
  <c r="V1629" i="10"/>
  <c r="V1630" i="10"/>
  <c r="V1631" i="10"/>
  <c r="V1632" i="10"/>
  <c r="V1633" i="10"/>
  <c r="V1634" i="10"/>
  <c r="V1635" i="10"/>
  <c r="V1636" i="10"/>
  <c r="V1637" i="10"/>
  <c r="V1638" i="10"/>
  <c r="V1639" i="10"/>
  <c r="V1640" i="10"/>
  <c r="V1641" i="10"/>
  <c r="V1642" i="10"/>
  <c r="V1643" i="10"/>
  <c r="V1644" i="10"/>
  <c r="V1645" i="10"/>
  <c r="V1646" i="10"/>
  <c r="V1647" i="10"/>
  <c r="V1648" i="10"/>
  <c r="V1649" i="10"/>
  <c r="V1650" i="10"/>
  <c r="V1651" i="10"/>
  <c r="V1652" i="10"/>
  <c r="V1653" i="10"/>
  <c r="V1654" i="10"/>
  <c r="V1655" i="10"/>
  <c r="V1656" i="10"/>
  <c r="V1657" i="10"/>
  <c r="V1658" i="10"/>
  <c r="V1659" i="10"/>
  <c r="V1660" i="10"/>
  <c r="V1661" i="10"/>
  <c r="V1662" i="10"/>
  <c r="V1663" i="10"/>
  <c r="V1664" i="10"/>
  <c r="V1665" i="10"/>
  <c r="V1666" i="10"/>
  <c r="V1667" i="10"/>
  <c r="V1668" i="10"/>
  <c r="V1669" i="10"/>
  <c r="V1670" i="10"/>
  <c r="V1671" i="10"/>
  <c r="V1672" i="10"/>
  <c r="V1673" i="10"/>
  <c r="V1674" i="10"/>
  <c r="V1675" i="10"/>
  <c r="V1676" i="10"/>
  <c r="V1677" i="10"/>
  <c r="V1678" i="10"/>
  <c r="V1679" i="10"/>
  <c r="V1680" i="10"/>
  <c r="V1681" i="10"/>
  <c r="V1682" i="10"/>
  <c r="V1683" i="10"/>
  <c r="V1684" i="10"/>
  <c r="V1685" i="10"/>
  <c r="V1686" i="10"/>
  <c r="V1687" i="10"/>
  <c r="V1688" i="10"/>
  <c r="V1689" i="10"/>
  <c r="V1690" i="10"/>
  <c r="V1691" i="10"/>
  <c r="V1692" i="10"/>
  <c r="V1693" i="10"/>
  <c r="V1694" i="10"/>
  <c r="V1695" i="10"/>
  <c r="V1696" i="10"/>
  <c r="V1697" i="10"/>
  <c r="V1698" i="10"/>
  <c r="V1699" i="10"/>
  <c r="V1700" i="10"/>
  <c r="V1701" i="10"/>
  <c r="V1702" i="10"/>
  <c r="V1703" i="10"/>
  <c r="V1704" i="10"/>
  <c r="V1705" i="10"/>
  <c r="V1706" i="10"/>
  <c r="V1707" i="10"/>
  <c r="V1708" i="10"/>
  <c r="V1709" i="10"/>
  <c r="V1710" i="10"/>
  <c r="V1711" i="10"/>
  <c r="V1712" i="10"/>
  <c r="V1713" i="10"/>
  <c r="V1714" i="10"/>
  <c r="V1715" i="10"/>
  <c r="V1716" i="10"/>
  <c r="V1717" i="10"/>
  <c r="V1718" i="10"/>
  <c r="V1719" i="10"/>
  <c r="V1720" i="10"/>
  <c r="V1721" i="10"/>
  <c r="V1722" i="10"/>
  <c r="V1723" i="10"/>
  <c r="V1724" i="10"/>
  <c r="V1725" i="10"/>
  <c r="V1726" i="10"/>
  <c r="V1727" i="10"/>
  <c r="V1728" i="10"/>
  <c r="V1729" i="10"/>
  <c r="V1730" i="10"/>
  <c r="V1731" i="10"/>
  <c r="V1732" i="10"/>
  <c r="V1733" i="10"/>
  <c r="V1734" i="10"/>
  <c r="V1735" i="10"/>
  <c r="V1736" i="10"/>
  <c r="V1737" i="10"/>
  <c r="V1738" i="10"/>
  <c r="V1739" i="10"/>
  <c r="V1740" i="10"/>
  <c r="V1741" i="10"/>
  <c r="V1742" i="10"/>
  <c r="V1743" i="10"/>
  <c r="V1744" i="10"/>
  <c r="V1745" i="10"/>
  <c r="V1746" i="10"/>
  <c r="V1747" i="10"/>
  <c r="V1748" i="10"/>
  <c r="V1749" i="10"/>
  <c r="V1750" i="10"/>
  <c r="V1751" i="10"/>
  <c r="V1752" i="10"/>
  <c r="V1753" i="10"/>
  <c r="V1754" i="10"/>
  <c r="V1755" i="10"/>
  <c r="V1756" i="10"/>
  <c r="V1757" i="10"/>
  <c r="V1758" i="10"/>
  <c r="V1759" i="10"/>
  <c r="V1760" i="10"/>
  <c r="V1761" i="10"/>
  <c r="V1762" i="10"/>
  <c r="V1763" i="10"/>
  <c r="V1764" i="10"/>
  <c r="V1765" i="10"/>
  <c r="V1766" i="10"/>
  <c r="V1767" i="10"/>
  <c r="V1768" i="10"/>
  <c r="V1769" i="10"/>
  <c r="V1770" i="10"/>
  <c r="V1771" i="10"/>
  <c r="V1772" i="10"/>
  <c r="V1773" i="10"/>
  <c r="V1774" i="10"/>
  <c r="V1775" i="10"/>
  <c r="V1776" i="10"/>
  <c r="V1777" i="10"/>
  <c r="V1778" i="10"/>
  <c r="V1779" i="10"/>
  <c r="V1780" i="10"/>
  <c r="V1781" i="10"/>
  <c r="V1782" i="10"/>
  <c r="V1783" i="10"/>
  <c r="V1784" i="10"/>
  <c r="V1785" i="10"/>
  <c r="V1786" i="10"/>
  <c r="V1787" i="10"/>
  <c r="V1788" i="10"/>
  <c r="V1789" i="10"/>
  <c r="V1790" i="10"/>
  <c r="V1791" i="10"/>
  <c r="V1792" i="10"/>
  <c r="V1793" i="10"/>
  <c r="V1794" i="10"/>
  <c r="V1795" i="10"/>
  <c r="V1796" i="10"/>
  <c r="V1797" i="10"/>
  <c r="V1798" i="10"/>
  <c r="V1799" i="10"/>
  <c r="V1800" i="10"/>
  <c r="V1801" i="10"/>
  <c r="V1802" i="10"/>
  <c r="V1803" i="10"/>
  <c r="V1804" i="10"/>
  <c r="V1805" i="10"/>
  <c r="V1806" i="10"/>
  <c r="V1807" i="10"/>
  <c r="V1808" i="10"/>
  <c r="V1809" i="10"/>
  <c r="V1810" i="10"/>
  <c r="V1811" i="10"/>
  <c r="V1812" i="10"/>
  <c r="V1813" i="10"/>
  <c r="V1814" i="10"/>
  <c r="V1815" i="10"/>
  <c r="V1816" i="10"/>
  <c r="V1817" i="10"/>
  <c r="V1818" i="10"/>
  <c r="V1819" i="10"/>
  <c r="V1820" i="10"/>
  <c r="V1821" i="10"/>
  <c r="V1822" i="10"/>
  <c r="V1823" i="10"/>
  <c r="V1824" i="10"/>
  <c r="V1825" i="10"/>
  <c r="V1826" i="10"/>
  <c r="V1827" i="10"/>
  <c r="V1828" i="10"/>
  <c r="V1829" i="10"/>
  <c r="V1830" i="10"/>
  <c r="V1831" i="10"/>
  <c r="V1832" i="10"/>
  <c r="V1833" i="10"/>
  <c r="V1834" i="10"/>
  <c r="V1835" i="10"/>
  <c r="V1836" i="10"/>
  <c r="V1837" i="10"/>
  <c r="V1838" i="10"/>
  <c r="V1839" i="10"/>
  <c r="V1840" i="10"/>
  <c r="V1841" i="10"/>
  <c r="V1842" i="10"/>
  <c r="V1843" i="10"/>
  <c r="V1844" i="10"/>
  <c r="V1845" i="10"/>
  <c r="V1846" i="10"/>
  <c r="V1847" i="10"/>
  <c r="V1848" i="10"/>
  <c r="V1849" i="10"/>
  <c r="V1850" i="10"/>
  <c r="V1851" i="10"/>
  <c r="V1852" i="10"/>
  <c r="V1853" i="10"/>
  <c r="V1854" i="10"/>
  <c r="V1855" i="10"/>
  <c r="V1856" i="10"/>
  <c r="V1857" i="10"/>
  <c r="V1858" i="10"/>
  <c r="V1859" i="10"/>
  <c r="V1860" i="10"/>
  <c r="V1861" i="10"/>
  <c r="V1862" i="10"/>
  <c r="V1863" i="10"/>
  <c r="V1864" i="10"/>
  <c r="V1865" i="10"/>
  <c r="V1866" i="10"/>
  <c r="V1867" i="10"/>
  <c r="V1868" i="10"/>
  <c r="V1869" i="10"/>
  <c r="V1870" i="10"/>
  <c r="V1871" i="10"/>
  <c r="V1872" i="10"/>
  <c r="V1873" i="10"/>
  <c r="V1874" i="10"/>
  <c r="V1875" i="10"/>
  <c r="V1876" i="10"/>
  <c r="V1877" i="10"/>
  <c r="V1878" i="10"/>
  <c r="V1879" i="10"/>
  <c r="V1880" i="10"/>
  <c r="V1881" i="10"/>
  <c r="V1882" i="10"/>
  <c r="V1883" i="10"/>
  <c r="V1884" i="10"/>
  <c r="V1885" i="10"/>
  <c r="V1886" i="10"/>
  <c r="V1887" i="10"/>
  <c r="V1888" i="10"/>
  <c r="V1889" i="10"/>
  <c r="V1890" i="10"/>
  <c r="V1891" i="10"/>
  <c r="V1892" i="10"/>
  <c r="V1893" i="10"/>
  <c r="V1894" i="10"/>
  <c r="V1895" i="10"/>
  <c r="V1896" i="10"/>
  <c r="V1897" i="10"/>
  <c r="V1898" i="10"/>
  <c r="V1899" i="10"/>
  <c r="V1900" i="10"/>
  <c r="V1901" i="10"/>
  <c r="V1902" i="10"/>
  <c r="V1903" i="10"/>
  <c r="V1904" i="10"/>
  <c r="V1905" i="10"/>
  <c r="V1906" i="10"/>
  <c r="V1907" i="10"/>
  <c r="V1908" i="10"/>
  <c r="V1909" i="10"/>
  <c r="V1910" i="10"/>
  <c r="V1911" i="10"/>
  <c r="V1912" i="10"/>
  <c r="V1913" i="10"/>
  <c r="V1914" i="10"/>
  <c r="V1915" i="10"/>
  <c r="V1916" i="10"/>
  <c r="V1917" i="10"/>
  <c r="V1918" i="10"/>
  <c r="V1919" i="10"/>
  <c r="V1920" i="10"/>
  <c r="V1921" i="10"/>
  <c r="V1922" i="10"/>
  <c r="V1923" i="10"/>
  <c r="V1924" i="10"/>
  <c r="V1925" i="10"/>
  <c r="V1926" i="10"/>
  <c r="V1927" i="10"/>
  <c r="V1928" i="10"/>
  <c r="V1929" i="10"/>
  <c r="V1930" i="10"/>
  <c r="V1931" i="10"/>
  <c r="V1932" i="10"/>
  <c r="V1933" i="10"/>
  <c r="V1934" i="10"/>
  <c r="V1935" i="10"/>
  <c r="V1936" i="10"/>
  <c r="V1937" i="10"/>
  <c r="V1938" i="10"/>
  <c r="V1939" i="10"/>
  <c r="V1940" i="10"/>
  <c r="V1941" i="10"/>
  <c r="V1942" i="10"/>
  <c r="V1943" i="10"/>
  <c r="V1944" i="10"/>
  <c r="V1945" i="10"/>
  <c r="V1946" i="10"/>
  <c r="V1947" i="10"/>
  <c r="V1948" i="10"/>
  <c r="V1949" i="10"/>
  <c r="V1950" i="10"/>
  <c r="V1951" i="10"/>
  <c r="V1952" i="10"/>
  <c r="V1953" i="10"/>
  <c r="V1954" i="10"/>
  <c r="V1955" i="10"/>
  <c r="V1956" i="10"/>
  <c r="V1957" i="10"/>
  <c r="V1958" i="10"/>
  <c r="V1959" i="10"/>
  <c r="V1960" i="10"/>
  <c r="V1961" i="10"/>
  <c r="V1962" i="10"/>
  <c r="V1963" i="10"/>
  <c r="V1964" i="10"/>
  <c r="V1965" i="10"/>
  <c r="V1966" i="10"/>
  <c r="V1967" i="10"/>
  <c r="V1968" i="10"/>
  <c r="V1969" i="10"/>
  <c r="V1970" i="10"/>
  <c r="V1971" i="10"/>
  <c r="V1972" i="10"/>
  <c r="V1973" i="10"/>
  <c r="V1974" i="10"/>
  <c r="V1975" i="10"/>
  <c r="V1976" i="10"/>
  <c r="V1977" i="10"/>
  <c r="V1978" i="10"/>
  <c r="V1979" i="10"/>
  <c r="V1980" i="10"/>
  <c r="V1981" i="10"/>
  <c r="V1982" i="10"/>
  <c r="V1983" i="10"/>
  <c r="V1984" i="10"/>
  <c r="V1985" i="10"/>
  <c r="V1986" i="10"/>
  <c r="V1987" i="10"/>
  <c r="V1988" i="10"/>
  <c r="V1989" i="10"/>
  <c r="V1990" i="10"/>
  <c r="V1991" i="10"/>
  <c r="V1992" i="10"/>
  <c r="V1993" i="10"/>
  <c r="V1994" i="10"/>
  <c r="V1995" i="10"/>
  <c r="V1996" i="10"/>
  <c r="V1997" i="10"/>
  <c r="V1998" i="10"/>
  <c r="V1999" i="10"/>
  <c r="V2000" i="10"/>
  <c r="V2001" i="10"/>
  <c r="V2002" i="10"/>
  <c r="V2003" i="10"/>
  <c r="V2004" i="10"/>
  <c r="V2005" i="10"/>
  <c r="V2006" i="10"/>
  <c r="V2007" i="10"/>
  <c r="V2008" i="10"/>
  <c r="V2009" i="10"/>
  <c r="V2010" i="10"/>
  <c r="V2011" i="10"/>
  <c r="V2012" i="10"/>
  <c r="V2013" i="10"/>
  <c r="V2014" i="10"/>
  <c r="V2015" i="10"/>
  <c r="V2016" i="10"/>
  <c r="V2017" i="10"/>
  <c r="V2018" i="10"/>
  <c r="V2019" i="10"/>
  <c r="V2020" i="10"/>
  <c r="V2021" i="10"/>
  <c r="V2022" i="10"/>
  <c r="V2023" i="10"/>
  <c r="V2024" i="10"/>
  <c r="V2025" i="10"/>
  <c r="V2026" i="10"/>
  <c r="V2027" i="10"/>
  <c r="V2028" i="10"/>
  <c r="V2029" i="10"/>
  <c r="V2030" i="10"/>
  <c r="V2031" i="10"/>
  <c r="V2032" i="10"/>
  <c r="V2033" i="10"/>
  <c r="V2034" i="10"/>
  <c r="V2035" i="10"/>
  <c r="V2036" i="10"/>
  <c r="V2037" i="10"/>
  <c r="V2038" i="10"/>
  <c r="V2039" i="10"/>
  <c r="V2040" i="10"/>
  <c r="V2041" i="10"/>
  <c r="V2042" i="10"/>
  <c r="V2043" i="10"/>
  <c r="V2044" i="10"/>
  <c r="V2045" i="10"/>
  <c r="V2046" i="10"/>
  <c r="V2047" i="10"/>
  <c r="V2048" i="10"/>
  <c r="V2049" i="10"/>
  <c r="V2050" i="10"/>
  <c r="V2051" i="10"/>
  <c r="V2052" i="10"/>
  <c r="V2053" i="10"/>
  <c r="V2054" i="10"/>
  <c r="V2055" i="10"/>
  <c r="V2056" i="10"/>
  <c r="V2057" i="10"/>
  <c r="V2058" i="10"/>
  <c r="V2059" i="10"/>
  <c r="V2060" i="10"/>
  <c r="V2061" i="10"/>
  <c r="V2062" i="10"/>
  <c r="V2063" i="10"/>
  <c r="V2064" i="10"/>
  <c r="V2065" i="10"/>
  <c r="V2066" i="10"/>
  <c r="V2067" i="10"/>
  <c r="V2068" i="10"/>
  <c r="V2069" i="10"/>
  <c r="V2070" i="10"/>
  <c r="V2071" i="10"/>
  <c r="V2072" i="10"/>
  <c r="V2073" i="10"/>
  <c r="V2074" i="10"/>
  <c r="V2075" i="10"/>
  <c r="V2076" i="10"/>
  <c r="V2077" i="10"/>
  <c r="V2078" i="10"/>
  <c r="V2079" i="10"/>
  <c r="V2080" i="10"/>
  <c r="V2081" i="10"/>
  <c r="V2082" i="10"/>
  <c r="V2083" i="10"/>
  <c r="V2084" i="10"/>
  <c r="V2085" i="10"/>
  <c r="V2086" i="10"/>
  <c r="V2087" i="10"/>
  <c r="V2088" i="10"/>
  <c r="V2089" i="10"/>
  <c r="V2090" i="10"/>
  <c r="V2091" i="10"/>
  <c r="V2092" i="10"/>
  <c r="V2093" i="10"/>
  <c r="V2094" i="10"/>
  <c r="V2095" i="10"/>
  <c r="V2096" i="10"/>
  <c r="V2097" i="10"/>
  <c r="V2098" i="10"/>
  <c r="V2099" i="10"/>
  <c r="V2100" i="10"/>
  <c r="V2101" i="10"/>
  <c r="V2102" i="10"/>
  <c r="V2103" i="10"/>
  <c r="V2104" i="10"/>
  <c r="V2105" i="10"/>
  <c r="V2106" i="10"/>
  <c r="V2107" i="10"/>
  <c r="V2108" i="10"/>
  <c r="V2109" i="10"/>
  <c r="V2110" i="10"/>
  <c r="V2111" i="10"/>
  <c r="V2112" i="10"/>
  <c r="V2113" i="10"/>
  <c r="V2114" i="10"/>
  <c r="V2115" i="10"/>
  <c r="V2116" i="10"/>
  <c r="V2117" i="10"/>
  <c r="V2118" i="10"/>
  <c r="V2119" i="10"/>
  <c r="V2120" i="10"/>
  <c r="V2121" i="10"/>
  <c r="V2122" i="10"/>
  <c r="V2123" i="10"/>
  <c r="V2124" i="10"/>
  <c r="V2125" i="10"/>
  <c r="V2126" i="10"/>
  <c r="V2127" i="10"/>
  <c r="V2128" i="10"/>
  <c r="V2129" i="10"/>
  <c r="V2130" i="10"/>
  <c r="V2131" i="10"/>
  <c r="V2132" i="10"/>
  <c r="V2133" i="10"/>
  <c r="V2134" i="10"/>
  <c r="V2135" i="10"/>
  <c r="V2136" i="10"/>
  <c r="V2137" i="10"/>
  <c r="V2138" i="10"/>
  <c r="V2139" i="10"/>
  <c r="V2140" i="10"/>
  <c r="V2141" i="10"/>
  <c r="V2142" i="10"/>
  <c r="V2143" i="10"/>
  <c r="V2144" i="10"/>
  <c r="V2145" i="10"/>
  <c r="V2146" i="10"/>
  <c r="V2147" i="10"/>
  <c r="V2148" i="10"/>
  <c r="V2149" i="10"/>
  <c r="V2150" i="10"/>
  <c r="V2151" i="10"/>
  <c r="V2152" i="10"/>
  <c r="V2153" i="10"/>
  <c r="V2154" i="10"/>
  <c r="V2155" i="10"/>
  <c r="V2156" i="10"/>
  <c r="V2157" i="10"/>
  <c r="V2158" i="10"/>
  <c r="V2159" i="10"/>
  <c r="V2160" i="10"/>
  <c r="V2161" i="10"/>
  <c r="V2162" i="10"/>
  <c r="V2163" i="10"/>
  <c r="V2164" i="10"/>
  <c r="V2165" i="10"/>
  <c r="V2166" i="10"/>
  <c r="V2167" i="10"/>
  <c r="V2168" i="10"/>
  <c r="V2169" i="10"/>
  <c r="V2170" i="10"/>
  <c r="V2171" i="10"/>
  <c r="V2172" i="10"/>
  <c r="V2173" i="10"/>
  <c r="V2174" i="10"/>
  <c r="V2175" i="10"/>
  <c r="V2176" i="10"/>
  <c r="V2177" i="10"/>
  <c r="V2178" i="10"/>
  <c r="V2179" i="10"/>
  <c r="V2180" i="10"/>
  <c r="V2181" i="10"/>
  <c r="V2182" i="10"/>
  <c r="V2183" i="10"/>
  <c r="V2184" i="10"/>
  <c r="V2185" i="10"/>
  <c r="V2186" i="10"/>
  <c r="V2187" i="10"/>
  <c r="V2188" i="10"/>
  <c r="V2189" i="10"/>
  <c r="V2190" i="10"/>
  <c r="V2191" i="10"/>
  <c r="V2192" i="10"/>
  <c r="V2193" i="10"/>
  <c r="V2194" i="10"/>
  <c r="V2195" i="10"/>
  <c r="V2196" i="10"/>
  <c r="V2197" i="10"/>
  <c r="V2198" i="10"/>
  <c r="V2199" i="10"/>
  <c r="V2200" i="10"/>
  <c r="V2201" i="10"/>
  <c r="V2202" i="10"/>
  <c r="V2203" i="10"/>
  <c r="V2204" i="10"/>
  <c r="V2205" i="10"/>
  <c r="V2206" i="10"/>
  <c r="V2207" i="10"/>
  <c r="V2208" i="10"/>
  <c r="V2209" i="10"/>
  <c r="V2210" i="10"/>
  <c r="V2211" i="10"/>
  <c r="V2212" i="10"/>
  <c r="V2213" i="10"/>
  <c r="V2214" i="10"/>
  <c r="V2215" i="10"/>
  <c r="V2216" i="10"/>
  <c r="V2217" i="10"/>
  <c r="V2218" i="10"/>
  <c r="V2219" i="10"/>
  <c r="V2220" i="10"/>
  <c r="V2221" i="10"/>
  <c r="V2222" i="10"/>
  <c r="V2223" i="10"/>
  <c r="V2224" i="10"/>
  <c r="V2225" i="10"/>
  <c r="V2226" i="10"/>
  <c r="V2227" i="10"/>
  <c r="V2228" i="10"/>
  <c r="V2229" i="10"/>
  <c r="V2230" i="10"/>
  <c r="V2231" i="10"/>
  <c r="V2232" i="10"/>
  <c r="V2233" i="10"/>
  <c r="V2234" i="10"/>
  <c r="V2235" i="10"/>
  <c r="V2236" i="10"/>
  <c r="V2237" i="10"/>
  <c r="V2238" i="10"/>
  <c r="V2239" i="10"/>
  <c r="V2240" i="10"/>
  <c r="V2241" i="10"/>
  <c r="V2242" i="10"/>
  <c r="V2243" i="10"/>
  <c r="V2244" i="10"/>
  <c r="V2245" i="10"/>
  <c r="V2246" i="10"/>
  <c r="V2247" i="10"/>
  <c r="V2248" i="10"/>
  <c r="V2249" i="10"/>
  <c r="V2250" i="10"/>
  <c r="V2251" i="10"/>
  <c r="V2252" i="10"/>
  <c r="V2253" i="10"/>
  <c r="V2254" i="10"/>
  <c r="V2255" i="10"/>
  <c r="V2256" i="10"/>
  <c r="V2257" i="10"/>
  <c r="V2258" i="10"/>
  <c r="V2259" i="10"/>
  <c r="V2260" i="10"/>
  <c r="V2261" i="10"/>
  <c r="V2262" i="10"/>
  <c r="V2263" i="10"/>
  <c r="V2264" i="10"/>
  <c r="V2265" i="10"/>
  <c r="V2266" i="10"/>
  <c r="V2267" i="10"/>
  <c r="V2268" i="10"/>
  <c r="V2269" i="10"/>
  <c r="V2270" i="10"/>
  <c r="V2271" i="10"/>
  <c r="V2272" i="10"/>
  <c r="V2273" i="10"/>
  <c r="V2274" i="10"/>
  <c r="V2275" i="10"/>
  <c r="V2276" i="10"/>
  <c r="V2277" i="10"/>
  <c r="V2278" i="10"/>
  <c r="V2279" i="10"/>
  <c r="V2280" i="10"/>
  <c r="V2281" i="10"/>
  <c r="V2282" i="10"/>
  <c r="V2283" i="10"/>
  <c r="V2284" i="10"/>
  <c r="V2285" i="10"/>
  <c r="V2286" i="10"/>
  <c r="V2287" i="10"/>
  <c r="V2288" i="10"/>
  <c r="V2289" i="10"/>
  <c r="V2290" i="10"/>
  <c r="V2291" i="10"/>
  <c r="V2292" i="10"/>
  <c r="V2293" i="10"/>
  <c r="V2294" i="10"/>
  <c r="V2295" i="10"/>
  <c r="V2296" i="10"/>
  <c r="V2297" i="10"/>
  <c r="V2298" i="10"/>
  <c r="V2299" i="10"/>
  <c r="V2300" i="10"/>
  <c r="V2301" i="10"/>
  <c r="V2302" i="10"/>
  <c r="V2303" i="10"/>
  <c r="V2304" i="10"/>
  <c r="V2305" i="10"/>
  <c r="V2306" i="10"/>
  <c r="V2307" i="10"/>
  <c r="V2308" i="10"/>
  <c r="V2309" i="10"/>
  <c r="V2310" i="10"/>
  <c r="V2311" i="10"/>
  <c r="V2312" i="10"/>
  <c r="V2313" i="10"/>
  <c r="V2314" i="10"/>
  <c r="V2315" i="10"/>
  <c r="V2316" i="10"/>
  <c r="V2317" i="10"/>
  <c r="V2318" i="10"/>
  <c r="V2319" i="10"/>
  <c r="V2320" i="10"/>
  <c r="V2321" i="10"/>
  <c r="V2322" i="10"/>
  <c r="V2323" i="10"/>
  <c r="V2324" i="10"/>
  <c r="V2325" i="10"/>
  <c r="V2326" i="10"/>
  <c r="V2327" i="10"/>
  <c r="V2328" i="10"/>
  <c r="V2329" i="10"/>
  <c r="V2330" i="10"/>
  <c r="V2331" i="10"/>
  <c r="V2332" i="10"/>
  <c r="V2333" i="10"/>
  <c r="V2334" i="10"/>
  <c r="V2335" i="10"/>
  <c r="V2336" i="10"/>
  <c r="V2337" i="10"/>
  <c r="V2338" i="10"/>
  <c r="V2339" i="10"/>
  <c r="V2340" i="10"/>
  <c r="V2341" i="10"/>
  <c r="V2342" i="10"/>
  <c r="V2343" i="10"/>
  <c r="V2344" i="10"/>
  <c r="V2345" i="10"/>
  <c r="V2346" i="10"/>
  <c r="V2347" i="10"/>
  <c r="V2348" i="10"/>
  <c r="V2349" i="10"/>
  <c r="V2350" i="10"/>
  <c r="V2351" i="10"/>
  <c r="V2352" i="10"/>
  <c r="V2353" i="10"/>
  <c r="V2354" i="10"/>
  <c r="V2355" i="10"/>
  <c r="V2356" i="10"/>
  <c r="V2357" i="10"/>
  <c r="V2358" i="10"/>
  <c r="V2359" i="10"/>
  <c r="V2360" i="10"/>
  <c r="V2361" i="10"/>
  <c r="V2362" i="10"/>
  <c r="V2363" i="10"/>
  <c r="V2364" i="10"/>
  <c r="V2365" i="10"/>
  <c r="V2366" i="10"/>
  <c r="V2367" i="10"/>
  <c r="V2368" i="10"/>
  <c r="V2369" i="10"/>
  <c r="V2370" i="10"/>
  <c r="V2371" i="10"/>
  <c r="V2372" i="10"/>
  <c r="V2373" i="10"/>
  <c r="V2374" i="10"/>
  <c r="V2375" i="10"/>
  <c r="V2376" i="10"/>
  <c r="V2377" i="10"/>
  <c r="V2378" i="10"/>
  <c r="V2379" i="10"/>
  <c r="V2380" i="10"/>
  <c r="V2381" i="10"/>
  <c r="V2382" i="10"/>
  <c r="V2383" i="10"/>
  <c r="V2384" i="10"/>
  <c r="V2385" i="10"/>
  <c r="V2386" i="10"/>
  <c r="V2387" i="10"/>
  <c r="V2388" i="10"/>
  <c r="V2389" i="10"/>
  <c r="V2390" i="10"/>
  <c r="V2391" i="10"/>
  <c r="V2392" i="10"/>
  <c r="V2393" i="10"/>
  <c r="V2394" i="10"/>
  <c r="V2395" i="10"/>
  <c r="V2396" i="10"/>
  <c r="V2397" i="10"/>
  <c r="V2398" i="10"/>
  <c r="V2399" i="10"/>
  <c r="V2400" i="10"/>
  <c r="V2401" i="10"/>
  <c r="V2402" i="10"/>
  <c r="V2403" i="10"/>
  <c r="V2404" i="10"/>
  <c r="V2405" i="10"/>
  <c r="V2406" i="10"/>
  <c r="V2407" i="10"/>
  <c r="V2408" i="10"/>
  <c r="V2409" i="10"/>
  <c r="V2410" i="10"/>
  <c r="V2411" i="10"/>
  <c r="V2412" i="10"/>
  <c r="V2413" i="10"/>
  <c r="V2414" i="10"/>
  <c r="V2415" i="10"/>
  <c r="V2416" i="10"/>
  <c r="V2417" i="10"/>
  <c r="V2418" i="10"/>
  <c r="V2419" i="10"/>
  <c r="V2420" i="10"/>
  <c r="V2421" i="10"/>
  <c r="V2422" i="10"/>
  <c r="V2423" i="10"/>
  <c r="V2424" i="10"/>
  <c r="V2425" i="10"/>
  <c r="V2426" i="10"/>
  <c r="V2427" i="10"/>
  <c r="V2428" i="10"/>
  <c r="V2429" i="10"/>
  <c r="V2430" i="10"/>
  <c r="V2431" i="10"/>
  <c r="V2432" i="10"/>
  <c r="V2433" i="10"/>
  <c r="V2434" i="10"/>
  <c r="V2435" i="10"/>
  <c r="V2436" i="10"/>
  <c r="V2437" i="10"/>
  <c r="V2438" i="10"/>
  <c r="V2439" i="10"/>
  <c r="V2440" i="10"/>
  <c r="V2441" i="10"/>
  <c r="V2442" i="10"/>
  <c r="V2443" i="10"/>
  <c r="V2444" i="10"/>
  <c r="V2445" i="10"/>
  <c r="V2446" i="10"/>
  <c r="V2447" i="10"/>
  <c r="V2448" i="10"/>
  <c r="V2449" i="10"/>
  <c r="V2450" i="10"/>
  <c r="V2451" i="10"/>
  <c r="V2452" i="10"/>
  <c r="V2453" i="10"/>
  <c r="V2454" i="10"/>
  <c r="V2455" i="10"/>
  <c r="V2456" i="10"/>
  <c r="V2457" i="10"/>
  <c r="V2458" i="10"/>
  <c r="V2459" i="10"/>
  <c r="V2460" i="10"/>
  <c r="V2461" i="10"/>
  <c r="V2462" i="10"/>
  <c r="V2463" i="10"/>
  <c r="V2464" i="10"/>
  <c r="V2465" i="10"/>
  <c r="V2466" i="10"/>
  <c r="V2467" i="10"/>
  <c r="V2468" i="10"/>
  <c r="V2469" i="10"/>
  <c r="V2470" i="10"/>
  <c r="V2471" i="10"/>
  <c r="V2472" i="10"/>
  <c r="V2473" i="10"/>
  <c r="V2474" i="10"/>
  <c r="V2475" i="10"/>
  <c r="V2476" i="10"/>
  <c r="V2477" i="10"/>
  <c r="V2478" i="10"/>
  <c r="V2479" i="10"/>
  <c r="V2480" i="10"/>
  <c r="V2481" i="10"/>
  <c r="V2482" i="10"/>
  <c r="V2483" i="10"/>
  <c r="V2484" i="10"/>
  <c r="V2485" i="10"/>
  <c r="V2486" i="10"/>
  <c r="V2487" i="10"/>
  <c r="V2488" i="10"/>
  <c r="V2489" i="10"/>
  <c r="V2490" i="10"/>
  <c r="V2491" i="10"/>
  <c r="V2492" i="10"/>
  <c r="V2493" i="10"/>
  <c r="V2494" i="10"/>
  <c r="V2495" i="10"/>
  <c r="V2496" i="10"/>
  <c r="V2497" i="10"/>
  <c r="V2498" i="10"/>
  <c r="V2499" i="10"/>
  <c r="V2500" i="10"/>
  <c r="V2501" i="10"/>
  <c r="V2502" i="10"/>
  <c r="V2503" i="10"/>
  <c r="V2504" i="10"/>
  <c r="V2505" i="10"/>
  <c r="V2506" i="10"/>
  <c r="V2507" i="10"/>
  <c r="V2508" i="10"/>
  <c r="V2509" i="10"/>
  <c r="V2510" i="10"/>
  <c r="V2511" i="10"/>
  <c r="V2512" i="10"/>
  <c r="V2513" i="10"/>
  <c r="V2514" i="10"/>
  <c r="V2515" i="10"/>
  <c r="V2516" i="10"/>
  <c r="V2517" i="10"/>
  <c r="V2518" i="10"/>
  <c r="V2519" i="10"/>
  <c r="V2520" i="10"/>
  <c r="V2521" i="10"/>
  <c r="V2522" i="10"/>
  <c r="V2523" i="10"/>
  <c r="V2524" i="10"/>
  <c r="V2525" i="10"/>
  <c r="V2526" i="10"/>
  <c r="V2527" i="10"/>
  <c r="V2528" i="10"/>
  <c r="V2529" i="10"/>
  <c r="V2530" i="10"/>
  <c r="V2531" i="10"/>
  <c r="V2532" i="10"/>
  <c r="V2533" i="10"/>
  <c r="V2534" i="10"/>
  <c r="V2535" i="10"/>
  <c r="V2536" i="10"/>
  <c r="V2537" i="10"/>
  <c r="V2538" i="10"/>
  <c r="V2539" i="10"/>
  <c r="V2540" i="10"/>
  <c r="V2541" i="10"/>
  <c r="V2542" i="10"/>
  <c r="V2543" i="10"/>
  <c r="V2544" i="10"/>
  <c r="V2545" i="10"/>
  <c r="V2546" i="10"/>
  <c r="V2547" i="10"/>
  <c r="V2548" i="10"/>
  <c r="V2549" i="10"/>
  <c r="V2550" i="10"/>
  <c r="V2551" i="10"/>
  <c r="V2552" i="10"/>
  <c r="V2553" i="10"/>
  <c r="V2554" i="10"/>
  <c r="V2555" i="10"/>
  <c r="V2556" i="10"/>
  <c r="V2557" i="10"/>
  <c r="V2558" i="10"/>
  <c r="V2559" i="10"/>
  <c r="V2560" i="10"/>
  <c r="V2561" i="10"/>
  <c r="V2562" i="10"/>
  <c r="V2563" i="10"/>
  <c r="V2564" i="10"/>
  <c r="V2565" i="10"/>
  <c r="V2566" i="10"/>
  <c r="V2567" i="10"/>
  <c r="V2568" i="10"/>
  <c r="V2569" i="10"/>
  <c r="V2570" i="10"/>
  <c r="V2571" i="10"/>
  <c r="V2572" i="10"/>
  <c r="V2573" i="10"/>
  <c r="V2574" i="10"/>
  <c r="V2575" i="10"/>
  <c r="V2576" i="10"/>
  <c r="V2577" i="10"/>
  <c r="V2578" i="10"/>
  <c r="V2579" i="10"/>
  <c r="V2580" i="10"/>
  <c r="V2581" i="10"/>
  <c r="V2582" i="10"/>
  <c r="V2583" i="10"/>
  <c r="V2584" i="10"/>
  <c r="V2585" i="10"/>
  <c r="V2586" i="10"/>
  <c r="V2587" i="10"/>
  <c r="V2588" i="10"/>
  <c r="V2589" i="10"/>
  <c r="V2590" i="10"/>
  <c r="V2591" i="10"/>
  <c r="V2592" i="10"/>
  <c r="V2593" i="10"/>
  <c r="V2594" i="10"/>
  <c r="V2595" i="10"/>
  <c r="V2596" i="10"/>
  <c r="V2597" i="10"/>
  <c r="V2598" i="10"/>
  <c r="V2599" i="10"/>
  <c r="V2600" i="10"/>
  <c r="V2601" i="10"/>
  <c r="V2602" i="10"/>
  <c r="V2603" i="10"/>
  <c r="V2604" i="10"/>
  <c r="V2605" i="10"/>
  <c r="V2606" i="10"/>
  <c r="V2607" i="10"/>
  <c r="V2608" i="10"/>
  <c r="V2609" i="10"/>
  <c r="V2610" i="10"/>
  <c r="V2611" i="10"/>
  <c r="V2612" i="10"/>
  <c r="V2613" i="10"/>
  <c r="V2614" i="10"/>
  <c r="V2615" i="10"/>
  <c r="V2616" i="10"/>
  <c r="V2617" i="10"/>
  <c r="V2618" i="10"/>
  <c r="V2619" i="10"/>
  <c r="V2620" i="10"/>
  <c r="V2621" i="10"/>
  <c r="V2622" i="10"/>
  <c r="V2623" i="10"/>
  <c r="V2624" i="10"/>
  <c r="V2625" i="10"/>
  <c r="V2626" i="10"/>
  <c r="V2627" i="10"/>
  <c r="V2628" i="10"/>
  <c r="V2629" i="10"/>
  <c r="V2630" i="10"/>
  <c r="V2631" i="10"/>
  <c r="V2632" i="10"/>
  <c r="V2633" i="10"/>
  <c r="V2634" i="10"/>
  <c r="V2635" i="10"/>
  <c r="V2636" i="10"/>
  <c r="V2637" i="10"/>
  <c r="V2638" i="10"/>
  <c r="V2639" i="10"/>
  <c r="V2640" i="10"/>
  <c r="V2641" i="10"/>
  <c r="V2642" i="10"/>
  <c r="V2643" i="10"/>
  <c r="V2644" i="10"/>
  <c r="V2645" i="10"/>
  <c r="V2646" i="10"/>
  <c r="V2647" i="10"/>
  <c r="V2648" i="10"/>
  <c r="V2649" i="10"/>
  <c r="V2650" i="10"/>
  <c r="V2651" i="10"/>
  <c r="V2652" i="10"/>
  <c r="V2653" i="10"/>
  <c r="V2654" i="10"/>
  <c r="V2655" i="10"/>
  <c r="V2656" i="10"/>
  <c r="V2657" i="10"/>
  <c r="V2658" i="10"/>
  <c r="V2659" i="10"/>
  <c r="V2660" i="10"/>
  <c r="V2661" i="10"/>
  <c r="V2662" i="10"/>
  <c r="V2663" i="10"/>
  <c r="V2664" i="10"/>
  <c r="V2665" i="10"/>
  <c r="V2666" i="10"/>
  <c r="V2667" i="10"/>
  <c r="V2668" i="10"/>
  <c r="V2669" i="10"/>
  <c r="V2670" i="10"/>
  <c r="V2671" i="10"/>
  <c r="V2672" i="10"/>
  <c r="V2673" i="10"/>
  <c r="V2674" i="10"/>
  <c r="V2675" i="10"/>
  <c r="V2676" i="10"/>
  <c r="V2677" i="10"/>
  <c r="V2678" i="10"/>
  <c r="V2679" i="10"/>
  <c r="V2680" i="10"/>
  <c r="V2681" i="10"/>
  <c r="V2682" i="10"/>
  <c r="V2683" i="10"/>
  <c r="V2684" i="10"/>
  <c r="V2685" i="10"/>
  <c r="V2686" i="10"/>
  <c r="V2687" i="10"/>
  <c r="V2688" i="10"/>
  <c r="V2689" i="10"/>
  <c r="V2690" i="10"/>
  <c r="V2691" i="10"/>
  <c r="V2692" i="10"/>
  <c r="V2693" i="10"/>
  <c r="V2694" i="10"/>
  <c r="V2695" i="10"/>
  <c r="V2696" i="10"/>
  <c r="V2697" i="10"/>
  <c r="V2698" i="10"/>
  <c r="V2699" i="10"/>
  <c r="V2700" i="10"/>
  <c r="V2701" i="10"/>
  <c r="V2702" i="10"/>
  <c r="V2703" i="10"/>
  <c r="V2704" i="10"/>
  <c r="V2705" i="10"/>
  <c r="V2706" i="10"/>
  <c r="V2707" i="10"/>
  <c r="V2708" i="10"/>
  <c r="V2709" i="10"/>
  <c r="V2710" i="10"/>
  <c r="V2711" i="10"/>
  <c r="V2712" i="10"/>
  <c r="V2713" i="10"/>
  <c r="V2714" i="10"/>
  <c r="V2715" i="10"/>
  <c r="V2716" i="10"/>
  <c r="V2717" i="10"/>
  <c r="V2718" i="10"/>
  <c r="V2719" i="10"/>
  <c r="V2720" i="10"/>
  <c r="V2721" i="10"/>
  <c r="V2722" i="10"/>
  <c r="V2723" i="10"/>
  <c r="V2724" i="10"/>
  <c r="V2725" i="10"/>
  <c r="V2726" i="10"/>
  <c r="V2727" i="10"/>
  <c r="V2728" i="10"/>
  <c r="V2729" i="10"/>
  <c r="V2730" i="10"/>
  <c r="V2731" i="10"/>
  <c r="V2732" i="10"/>
  <c r="V2733" i="10"/>
  <c r="V2734" i="10"/>
  <c r="V2735" i="10"/>
  <c r="V2736" i="10"/>
  <c r="V2737" i="10"/>
  <c r="V2738" i="10"/>
  <c r="V2739" i="10"/>
  <c r="V2740" i="10"/>
  <c r="V2741" i="10"/>
  <c r="V2742" i="10"/>
  <c r="V2743" i="10"/>
  <c r="V2744" i="10"/>
  <c r="V2745" i="10"/>
  <c r="V2746" i="10"/>
  <c r="V2747" i="10"/>
  <c r="V2748" i="10"/>
  <c r="V2749" i="10"/>
  <c r="V2750" i="10"/>
  <c r="V2751" i="10"/>
  <c r="V2752" i="10"/>
  <c r="V2753" i="10"/>
  <c r="V2754" i="10"/>
  <c r="V2755" i="10"/>
  <c r="V2756" i="10"/>
  <c r="V2757" i="10"/>
  <c r="V2758" i="10"/>
  <c r="V2759" i="10"/>
  <c r="V2760" i="10"/>
  <c r="V2761" i="10"/>
  <c r="V2762" i="10"/>
  <c r="V2763" i="10"/>
  <c r="V2764" i="10"/>
  <c r="V2765" i="10"/>
  <c r="V2766" i="10"/>
  <c r="V2767" i="10"/>
  <c r="V2768" i="10"/>
  <c r="V2769" i="10"/>
  <c r="V2770" i="10"/>
  <c r="V2771" i="10"/>
  <c r="V2772" i="10"/>
  <c r="V2773" i="10"/>
  <c r="V2774" i="10"/>
  <c r="V2775" i="10"/>
  <c r="V2776" i="10"/>
  <c r="V2777" i="10"/>
  <c r="V2778" i="10"/>
  <c r="V2779" i="10"/>
  <c r="V2780" i="10"/>
  <c r="V2781" i="10"/>
  <c r="V2782" i="10"/>
  <c r="V2783" i="10"/>
  <c r="V2784" i="10"/>
  <c r="V2785" i="10"/>
  <c r="V2786" i="10"/>
  <c r="V2787" i="10"/>
  <c r="V2788" i="10"/>
  <c r="V2789" i="10"/>
  <c r="V2790" i="10"/>
  <c r="V2791" i="10"/>
  <c r="V2792" i="10"/>
  <c r="V2793" i="10"/>
  <c r="V2794" i="10"/>
  <c r="V2795" i="10"/>
  <c r="V2796" i="10"/>
  <c r="V2797" i="10"/>
  <c r="V2798" i="10"/>
  <c r="V2799" i="10"/>
  <c r="V2800" i="10"/>
  <c r="V2801" i="10"/>
  <c r="V2802" i="10"/>
  <c r="V2803" i="10"/>
  <c r="V2804" i="10"/>
  <c r="V2805" i="10"/>
  <c r="V2806" i="10"/>
  <c r="V2807" i="10"/>
  <c r="V2808" i="10"/>
  <c r="V2809" i="10"/>
  <c r="V2810" i="10"/>
  <c r="V2811" i="10"/>
  <c r="V2812" i="10"/>
  <c r="V2813" i="10"/>
  <c r="V2814" i="10"/>
  <c r="V2815" i="10"/>
  <c r="V2816" i="10"/>
  <c r="V2817" i="10"/>
  <c r="V2818" i="10"/>
  <c r="V2819" i="10"/>
  <c r="V2820" i="10"/>
  <c r="V2821" i="10"/>
  <c r="V2822" i="10"/>
  <c r="V2823" i="10"/>
  <c r="V2824" i="10"/>
  <c r="V2825" i="10"/>
  <c r="V2826" i="10"/>
  <c r="V2827" i="10"/>
  <c r="V2828" i="10"/>
  <c r="V2829" i="10"/>
  <c r="V2830" i="10"/>
  <c r="V2831" i="10"/>
  <c r="V2832" i="10"/>
  <c r="V2833" i="10"/>
  <c r="V2834" i="10"/>
  <c r="V2835" i="10"/>
  <c r="V2836" i="10"/>
  <c r="V2837" i="10"/>
  <c r="V2838" i="10"/>
  <c r="V2839" i="10"/>
  <c r="V2840" i="10"/>
  <c r="V2841" i="10"/>
  <c r="V2842" i="10"/>
  <c r="V2843" i="10"/>
  <c r="V2844" i="10"/>
  <c r="V2845" i="10"/>
  <c r="V2846" i="10"/>
  <c r="V2847" i="10"/>
  <c r="V2848" i="10"/>
  <c r="V2849" i="10"/>
  <c r="V2850" i="10"/>
  <c r="V2851" i="10"/>
  <c r="V2852" i="10"/>
  <c r="V2853" i="10"/>
  <c r="V2854" i="10"/>
  <c r="V2855" i="10"/>
  <c r="V2856" i="10"/>
  <c r="V2857" i="10"/>
  <c r="V2858" i="10"/>
  <c r="V2859" i="10"/>
  <c r="V2860" i="10"/>
  <c r="V2861" i="10"/>
  <c r="V2862" i="10"/>
  <c r="V2863" i="10"/>
  <c r="V2864" i="10"/>
  <c r="V2865" i="10"/>
  <c r="V2866" i="10"/>
  <c r="V2867" i="10"/>
  <c r="V2868" i="10"/>
  <c r="V2869" i="10"/>
  <c r="V2870" i="10"/>
  <c r="V2871" i="10"/>
  <c r="V2872" i="10"/>
  <c r="V2873" i="10"/>
  <c r="V2874" i="10"/>
  <c r="V2875" i="10"/>
  <c r="V2876" i="10"/>
  <c r="V2877" i="10"/>
  <c r="V2878" i="10"/>
  <c r="V2879" i="10"/>
  <c r="V2880" i="10"/>
  <c r="V2881" i="10"/>
  <c r="V2882" i="10"/>
  <c r="V2883" i="10"/>
  <c r="V2884" i="10"/>
  <c r="V2885" i="10"/>
  <c r="V2886" i="10"/>
  <c r="V2887" i="10"/>
  <c r="V2888" i="10"/>
  <c r="V2889" i="10"/>
  <c r="V2890" i="10"/>
  <c r="V2891" i="10"/>
  <c r="V2892" i="10"/>
  <c r="V2893" i="10"/>
  <c r="V2894" i="10"/>
  <c r="V2895" i="10"/>
  <c r="V2896" i="10"/>
  <c r="V2897" i="10"/>
  <c r="V2898" i="10"/>
  <c r="V2899" i="10"/>
  <c r="V2900" i="10"/>
  <c r="V2901" i="10"/>
  <c r="V2902" i="10"/>
  <c r="V2903" i="10"/>
  <c r="V2904" i="10"/>
  <c r="V2905" i="10"/>
  <c r="V2906" i="10"/>
  <c r="V2907" i="10"/>
  <c r="V2908" i="10"/>
  <c r="V2909" i="10"/>
  <c r="V2910" i="10"/>
  <c r="V2911" i="10"/>
  <c r="V2912" i="10"/>
  <c r="V2913" i="10"/>
  <c r="V2914" i="10"/>
  <c r="V2915" i="10"/>
  <c r="V2916" i="10"/>
  <c r="V2917" i="10"/>
  <c r="V2918" i="10"/>
  <c r="V2919" i="10"/>
  <c r="V2920" i="10"/>
  <c r="V2921" i="10"/>
  <c r="V2922" i="10"/>
  <c r="V2923" i="10"/>
  <c r="V2924" i="10"/>
  <c r="V2925" i="10"/>
  <c r="V2926" i="10"/>
  <c r="V2927" i="10"/>
  <c r="V2928" i="10"/>
  <c r="V2929" i="10"/>
  <c r="V2930" i="10"/>
  <c r="V2931" i="10"/>
  <c r="V2932" i="10"/>
  <c r="V2933" i="10"/>
  <c r="V2934" i="10"/>
  <c r="V2935" i="10"/>
  <c r="V2936" i="10"/>
  <c r="V2937" i="10"/>
  <c r="V2938" i="10"/>
  <c r="V2939" i="10"/>
  <c r="V2940" i="10"/>
  <c r="V2941" i="10"/>
  <c r="V2942" i="10"/>
  <c r="V2943" i="10"/>
  <c r="V2944" i="10"/>
  <c r="V2945" i="10"/>
  <c r="V2946" i="10"/>
  <c r="V2947" i="10"/>
  <c r="V2948" i="10"/>
  <c r="V2949" i="10"/>
  <c r="V2950" i="10"/>
  <c r="V2951" i="10"/>
  <c r="V2952" i="10"/>
  <c r="V2953" i="10"/>
  <c r="V2954" i="10"/>
  <c r="V2955" i="10"/>
  <c r="V2956" i="10"/>
  <c r="V2957" i="10"/>
  <c r="V2958" i="10"/>
  <c r="V2959" i="10"/>
  <c r="V2960" i="10"/>
  <c r="V2961" i="10"/>
  <c r="V2962" i="10"/>
  <c r="V2963" i="10"/>
  <c r="V2964" i="10"/>
  <c r="V2965" i="10"/>
  <c r="V2966" i="10"/>
  <c r="V2967" i="10"/>
  <c r="V2968" i="10"/>
  <c r="V2969" i="10"/>
  <c r="V2970" i="10"/>
  <c r="V2971" i="10"/>
  <c r="V2972" i="10"/>
  <c r="V2973" i="10"/>
  <c r="V2974" i="10"/>
  <c r="V2975" i="10"/>
  <c r="V2976" i="10"/>
  <c r="V2977" i="10"/>
  <c r="V2978" i="10"/>
  <c r="V2979" i="10"/>
  <c r="V2980" i="10"/>
  <c r="V2981" i="10"/>
  <c r="V2982" i="10"/>
  <c r="V2983" i="10"/>
  <c r="V2984" i="10"/>
  <c r="V2985" i="10"/>
  <c r="V2986" i="10"/>
  <c r="V2987" i="10"/>
  <c r="V2988" i="10"/>
  <c r="V2989" i="10"/>
  <c r="V2990" i="10"/>
  <c r="V2991" i="10"/>
  <c r="U2" i="10"/>
  <c r="U3" i="10"/>
  <c r="U4" i="10"/>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163" i="10"/>
  <c r="U164" i="10"/>
  <c r="U165" i="10"/>
  <c r="U166" i="10"/>
  <c r="U167" i="10"/>
  <c r="U168" i="10"/>
  <c r="U169" i="10"/>
  <c r="U170" i="10"/>
  <c r="U171" i="10"/>
  <c r="U172" i="10"/>
  <c r="U173" i="10"/>
  <c r="U174" i="10"/>
  <c r="U175" i="10"/>
  <c r="U176" i="10"/>
  <c r="U177" i="10"/>
  <c r="U178" i="10"/>
  <c r="U179" i="10"/>
  <c r="U180" i="10"/>
  <c r="U181" i="10"/>
  <c r="U182" i="10"/>
  <c r="U183" i="10"/>
  <c r="U184" i="10"/>
  <c r="U185" i="10"/>
  <c r="U186" i="10"/>
  <c r="U187" i="10"/>
  <c r="U188" i="10"/>
  <c r="U189" i="10"/>
  <c r="U190" i="10"/>
  <c r="U191" i="10"/>
  <c r="U192" i="10"/>
  <c r="U193" i="10"/>
  <c r="U194" i="10"/>
  <c r="U195" i="10"/>
  <c r="U196" i="10"/>
  <c r="U197" i="10"/>
  <c r="U198" i="10"/>
  <c r="U199" i="10"/>
  <c r="U200" i="10"/>
  <c r="U201" i="10"/>
  <c r="U202" i="10"/>
  <c r="U203" i="10"/>
  <c r="U204" i="10"/>
  <c r="U205" i="10"/>
  <c r="U206" i="10"/>
  <c r="U207" i="10"/>
  <c r="U208" i="10"/>
  <c r="U209" i="10"/>
  <c r="U210" i="10"/>
  <c r="U211" i="10"/>
  <c r="U212" i="10"/>
  <c r="U213" i="10"/>
  <c r="U214" i="10"/>
  <c r="U215" i="10"/>
  <c r="U216" i="10"/>
  <c r="U217" i="10"/>
  <c r="U218" i="10"/>
  <c r="U219" i="10"/>
  <c r="U220" i="10"/>
  <c r="U221" i="10"/>
  <c r="U222" i="10"/>
  <c r="U223" i="10"/>
  <c r="U224" i="10"/>
  <c r="U225" i="10"/>
  <c r="U226" i="10"/>
  <c r="U227" i="10"/>
  <c r="U228" i="10"/>
  <c r="U229" i="10"/>
  <c r="U230" i="10"/>
  <c r="U231" i="10"/>
  <c r="U232" i="10"/>
  <c r="U233" i="10"/>
  <c r="U234" i="10"/>
  <c r="U235" i="10"/>
  <c r="U236" i="10"/>
  <c r="U237" i="10"/>
  <c r="U238" i="10"/>
  <c r="U239" i="10"/>
  <c r="U240" i="10"/>
  <c r="U241" i="10"/>
  <c r="U242" i="10"/>
  <c r="U243" i="10"/>
  <c r="U244" i="10"/>
  <c r="U245" i="10"/>
  <c r="U246" i="10"/>
  <c r="U247" i="10"/>
  <c r="U248" i="10"/>
  <c r="U249" i="10"/>
  <c r="U250" i="10"/>
  <c r="U251" i="10"/>
  <c r="U252" i="10"/>
  <c r="U253" i="10"/>
  <c r="U254" i="10"/>
  <c r="U255" i="10"/>
  <c r="U256" i="10"/>
  <c r="U257" i="10"/>
  <c r="U258" i="10"/>
  <c r="U259" i="10"/>
  <c r="U260" i="10"/>
  <c r="U261" i="10"/>
  <c r="U262" i="10"/>
  <c r="U263" i="10"/>
  <c r="U264" i="10"/>
  <c r="U265" i="10"/>
  <c r="U266" i="10"/>
  <c r="U267" i="10"/>
  <c r="U268" i="10"/>
  <c r="U269" i="10"/>
  <c r="U270" i="10"/>
  <c r="U271" i="10"/>
  <c r="U272" i="10"/>
  <c r="U273" i="10"/>
  <c r="U274" i="10"/>
  <c r="U275" i="10"/>
  <c r="U276" i="10"/>
  <c r="U277" i="10"/>
  <c r="U278" i="10"/>
  <c r="U279" i="10"/>
  <c r="U280" i="10"/>
  <c r="U281" i="10"/>
  <c r="U282" i="10"/>
  <c r="U283" i="10"/>
  <c r="U284" i="10"/>
  <c r="U285" i="10"/>
  <c r="U286" i="10"/>
  <c r="U287" i="10"/>
  <c r="U288" i="10"/>
  <c r="U289" i="10"/>
  <c r="U290" i="10"/>
  <c r="U291" i="10"/>
  <c r="U292" i="10"/>
  <c r="U293" i="10"/>
  <c r="U294" i="10"/>
  <c r="U295" i="10"/>
  <c r="U296" i="10"/>
  <c r="U297" i="10"/>
  <c r="U298" i="10"/>
  <c r="U299" i="10"/>
  <c r="U300" i="10"/>
  <c r="U301" i="10"/>
  <c r="U302" i="10"/>
  <c r="U303" i="10"/>
  <c r="U304" i="10"/>
  <c r="U305" i="10"/>
  <c r="U306" i="10"/>
  <c r="U307" i="10"/>
  <c r="U308" i="10"/>
  <c r="U309" i="10"/>
  <c r="U310" i="10"/>
  <c r="U311" i="10"/>
  <c r="U312" i="10"/>
  <c r="U313" i="10"/>
  <c r="U314" i="10"/>
  <c r="U315" i="10"/>
  <c r="U316" i="10"/>
  <c r="U317" i="10"/>
  <c r="U318" i="10"/>
  <c r="U319" i="10"/>
  <c r="U320" i="10"/>
  <c r="U321" i="10"/>
  <c r="U322" i="10"/>
  <c r="U323" i="10"/>
  <c r="U324" i="10"/>
  <c r="U325" i="10"/>
  <c r="U326" i="10"/>
  <c r="U327" i="10"/>
  <c r="U328" i="10"/>
  <c r="U329" i="10"/>
  <c r="U330" i="10"/>
  <c r="U331" i="10"/>
  <c r="U332" i="10"/>
  <c r="U333" i="10"/>
  <c r="U334" i="10"/>
  <c r="U335" i="10"/>
  <c r="U336" i="10"/>
  <c r="U337" i="10"/>
  <c r="U338" i="10"/>
  <c r="U339" i="10"/>
  <c r="U340" i="10"/>
  <c r="U341" i="10"/>
  <c r="U342" i="10"/>
  <c r="U343" i="10"/>
  <c r="U344" i="10"/>
  <c r="U345" i="10"/>
  <c r="U346" i="10"/>
  <c r="U347" i="10"/>
  <c r="U348" i="10"/>
  <c r="U349" i="10"/>
  <c r="U350" i="10"/>
  <c r="U351" i="10"/>
  <c r="U352" i="10"/>
  <c r="U353" i="10"/>
  <c r="U354" i="10"/>
  <c r="U355" i="10"/>
  <c r="U356" i="10"/>
  <c r="U357" i="10"/>
  <c r="U358" i="10"/>
  <c r="U359" i="10"/>
  <c r="U360" i="10"/>
  <c r="U361" i="10"/>
  <c r="U362" i="10"/>
  <c r="U363" i="10"/>
  <c r="U364" i="10"/>
  <c r="U365" i="10"/>
  <c r="U366" i="10"/>
  <c r="U367" i="10"/>
  <c r="U368" i="10"/>
  <c r="U369" i="10"/>
  <c r="U370" i="10"/>
  <c r="U371" i="10"/>
  <c r="U372" i="10"/>
  <c r="U373" i="10"/>
  <c r="U374" i="10"/>
  <c r="U375" i="10"/>
  <c r="U376" i="10"/>
  <c r="U377" i="10"/>
  <c r="U378" i="10"/>
  <c r="U379" i="10"/>
  <c r="U380" i="10"/>
  <c r="U381" i="10"/>
  <c r="U382" i="10"/>
  <c r="U383" i="10"/>
  <c r="U384" i="10"/>
  <c r="U385" i="10"/>
  <c r="U386" i="10"/>
  <c r="U387" i="10"/>
  <c r="U388" i="10"/>
  <c r="U389" i="10"/>
  <c r="U390" i="10"/>
  <c r="U391" i="10"/>
  <c r="U392" i="10"/>
  <c r="U393" i="10"/>
  <c r="U394" i="10"/>
  <c r="U395" i="10"/>
  <c r="U396" i="10"/>
  <c r="U397" i="10"/>
  <c r="U398" i="10"/>
  <c r="U399" i="10"/>
  <c r="U400" i="10"/>
  <c r="U401" i="10"/>
  <c r="U402" i="10"/>
  <c r="U403" i="10"/>
  <c r="U404" i="10"/>
  <c r="U405" i="10"/>
  <c r="U406" i="10"/>
  <c r="U407" i="10"/>
  <c r="U408" i="10"/>
  <c r="U409" i="10"/>
  <c r="U410" i="10"/>
  <c r="U411" i="10"/>
  <c r="U412" i="10"/>
  <c r="U413" i="10"/>
  <c r="U414" i="10"/>
  <c r="U415" i="10"/>
  <c r="U416" i="10"/>
  <c r="U417" i="10"/>
  <c r="U418" i="10"/>
  <c r="U419" i="10"/>
  <c r="U420" i="10"/>
  <c r="U421" i="10"/>
  <c r="U422" i="10"/>
  <c r="U423" i="10"/>
  <c r="U424" i="10"/>
  <c r="U425" i="10"/>
  <c r="U426" i="10"/>
  <c r="U427" i="10"/>
  <c r="U428" i="10"/>
  <c r="U429" i="10"/>
  <c r="U430" i="10"/>
  <c r="U431" i="10"/>
  <c r="U432" i="10"/>
  <c r="U433" i="10"/>
  <c r="U434" i="10"/>
  <c r="U435" i="10"/>
  <c r="U436" i="10"/>
  <c r="U437" i="10"/>
  <c r="U438" i="10"/>
  <c r="U439" i="10"/>
  <c r="U440" i="10"/>
  <c r="U441" i="10"/>
  <c r="U442" i="10"/>
  <c r="U443" i="10"/>
  <c r="U444" i="10"/>
  <c r="U445" i="10"/>
  <c r="U446" i="10"/>
  <c r="U447" i="10"/>
  <c r="U448" i="10"/>
  <c r="U449" i="10"/>
  <c r="U450" i="10"/>
  <c r="U451" i="10"/>
  <c r="U452" i="10"/>
  <c r="U453" i="10"/>
  <c r="U454" i="10"/>
  <c r="U455" i="10"/>
  <c r="U456" i="10"/>
  <c r="U457" i="10"/>
  <c r="U458" i="10"/>
  <c r="U459" i="10"/>
  <c r="U460" i="10"/>
  <c r="U461" i="10"/>
  <c r="U462" i="10"/>
  <c r="U463" i="10"/>
  <c r="U464" i="10"/>
  <c r="U465" i="10"/>
  <c r="U466" i="10"/>
  <c r="U467" i="10"/>
  <c r="U468" i="10"/>
  <c r="U469" i="10"/>
  <c r="U470" i="10"/>
  <c r="U471" i="10"/>
  <c r="U472" i="10"/>
  <c r="U473" i="10"/>
  <c r="U474" i="10"/>
  <c r="U475" i="10"/>
  <c r="U476" i="10"/>
  <c r="U477" i="10"/>
  <c r="U478" i="10"/>
  <c r="U479" i="10"/>
  <c r="U480" i="10"/>
  <c r="U481" i="10"/>
  <c r="U482" i="10"/>
  <c r="U483" i="10"/>
  <c r="U484" i="10"/>
  <c r="U485" i="10"/>
  <c r="U486" i="10"/>
  <c r="U487" i="10"/>
  <c r="U488" i="10"/>
  <c r="U489" i="10"/>
  <c r="U490" i="10"/>
  <c r="U491" i="10"/>
  <c r="U492" i="10"/>
  <c r="U493" i="10"/>
  <c r="U494" i="10"/>
  <c r="U495" i="10"/>
  <c r="U496" i="10"/>
  <c r="U497" i="10"/>
  <c r="U498" i="10"/>
  <c r="U499" i="10"/>
  <c r="U500" i="10"/>
  <c r="U501" i="10"/>
  <c r="U502" i="10"/>
  <c r="U503" i="10"/>
  <c r="U504" i="10"/>
  <c r="U505" i="10"/>
  <c r="U506" i="10"/>
  <c r="U507" i="10"/>
  <c r="U508" i="10"/>
  <c r="U509" i="10"/>
  <c r="U510" i="10"/>
  <c r="U511" i="10"/>
  <c r="U512" i="10"/>
  <c r="U513" i="10"/>
  <c r="U514" i="10"/>
  <c r="U515" i="10"/>
  <c r="U516" i="10"/>
  <c r="U517" i="10"/>
  <c r="U518" i="10"/>
  <c r="U519" i="10"/>
  <c r="U520" i="10"/>
  <c r="U521" i="10"/>
  <c r="U522" i="10"/>
  <c r="U523" i="10"/>
  <c r="U524" i="10"/>
  <c r="U525" i="10"/>
  <c r="U526" i="10"/>
  <c r="U527" i="10"/>
  <c r="U528" i="10"/>
  <c r="U529" i="10"/>
  <c r="U530" i="10"/>
  <c r="U531" i="10"/>
  <c r="U532" i="10"/>
  <c r="U533" i="10"/>
  <c r="U534" i="10"/>
  <c r="U535" i="10"/>
  <c r="U536" i="10"/>
  <c r="U537" i="10"/>
  <c r="U538" i="10"/>
  <c r="U539" i="10"/>
  <c r="U540" i="10"/>
  <c r="U541" i="10"/>
  <c r="U542" i="10"/>
  <c r="U543" i="10"/>
  <c r="U544" i="10"/>
  <c r="U545" i="10"/>
  <c r="U546" i="10"/>
  <c r="U547" i="10"/>
  <c r="U548" i="10"/>
  <c r="U549" i="10"/>
  <c r="U550" i="10"/>
  <c r="U551" i="10"/>
  <c r="U552" i="10"/>
  <c r="U553" i="10"/>
  <c r="U554" i="10"/>
  <c r="U555" i="10"/>
  <c r="U556" i="10"/>
  <c r="U557" i="10"/>
  <c r="U558" i="10"/>
  <c r="U559" i="10"/>
  <c r="U560" i="10"/>
  <c r="U561" i="10"/>
  <c r="U562" i="10"/>
  <c r="U563" i="10"/>
  <c r="U564" i="10"/>
  <c r="U565" i="10"/>
  <c r="U566" i="10"/>
  <c r="U567" i="10"/>
  <c r="U568" i="10"/>
  <c r="U569" i="10"/>
  <c r="U570" i="10"/>
  <c r="U571" i="10"/>
  <c r="U572" i="10"/>
  <c r="U573" i="10"/>
  <c r="U574" i="10"/>
  <c r="U575" i="10"/>
  <c r="U576" i="10"/>
  <c r="U577" i="10"/>
  <c r="U578" i="10"/>
  <c r="U579" i="10"/>
  <c r="U580" i="10"/>
  <c r="U581" i="10"/>
  <c r="U582" i="10"/>
  <c r="U583" i="10"/>
  <c r="U584" i="10"/>
  <c r="U585" i="10"/>
  <c r="U586" i="10"/>
  <c r="U587" i="10"/>
  <c r="U588" i="10"/>
  <c r="U589" i="10"/>
  <c r="U590" i="10"/>
  <c r="U591" i="10"/>
  <c r="U592" i="10"/>
  <c r="U593" i="10"/>
  <c r="U594" i="10"/>
  <c r="U595" i="10"/>
  <c r="U596" i="10"/>
  <c r="U597" i="10"/>
  <c r="U598" i="10"/>
  <c r="U599" i="10"/>
  <c r="U600" i="10"/>
  <c r="U601" i="10"/>
  <c r="U602" i="10"/>
  <c r="U603" i="10"/>
  <c r="U604" i="10"/>
  <c r="U605" i="10"/>
  <c r="U606" i="10"/>
  <c r="U607" i="10"/>
  <c r="U608" i="10"/>
  <c r="U609" i="10"/>
  <c r="U610" i="10"/>
  <c r="U611" i="10"/>
  <c r="U612" i="10"/>
  <c r="U613" i="10"/>
  <c r="U614" i="10"/>
  <c r="U615" i="10"/>
  <c r="U616" i="10"/>
  <c r="U617" i="10"/>
  <c r="U618" i="10"/>
  <c r="U619" i="10"/>
  <c r="U620" i="10"/>
  <c r="U621" i="10"/>
  <c r="U622" i="10"/>
  <c r="U623" i="10"/>
  <c r="U624" i="10"/>
  <c r="U625" i="10"/>
  <c r="U626" i="10"/>
  <c r="U627" i="10"/>
  <c r="U628" i="10"/>
  <c r="U629" i="10"/>
  <c r="U630" i="10"/>
  <c r="U631" i="10"/>
  <c r="U632" i="10"/>
  <c r="U633" i="10"/>
  <c r="U634" i="10"/>
  <c r="U635" i="10"/>
  <c r="U636" i="10"/>
  <c r="U637" i="10"/>
  <c r="U638" i="10"/>
  <c r="U639" i="10"/>
  <c r="U640" i="10"/>
  <c r="U641" i="10"/>
  <c r="U642" i="10"/>
  <c r="U643" i="10"/>
  <c r="U644" i="10"/>
  <c r="U645" i="10"/>
  <c r="U646" i="10"/>
  <c r="U647" i="10"/>
  <c r="U648" i="10"/>
  <c r="U649" i="10"/>
  <c r="U650" i="10"/>
  <c r="U651" i="10"/>
  <c r="U652" i="10"/>
  <c r="U653" i="10"/>
  <c r="U654" i="10"/>
  <c r="U655" i="10"/>
  <c r="U656" i="10"/>
  <c r="U657" i="10"/>
  <c r="U658" i="10"/>
  <c r="U659" i="10"/>
  <c r="U660" i="10"/>
  <c r="U661" i="10"/>
  <c r="U662" i="10"/>
  <c r="U663" i="10"/>
  <c r="U664" i="10"/>
  <c r="U665" i="10"/>
  <c r="U666" i="10"/>
  <c r="U667" i="10"/>
  <c r="U668" i="10"/>
  <c r="U669" i="10"/>
  <c r="U670" i="10"/>
  <c r="U671" i="10"/>
  <c r="U672" i="10"/>
  <c r="U673" i="10"/>
  <c r="U674" i="10"/>
  <c r="U675" i="10"/>
  <c r="U676" i="10"/>
  <c r="U677" i="10"/>
  <c r="U678" i="10"/>
  <c r="U679" i="10"/>
  <c r="U680" i="10"/>
  <c r="U681" i="10"/>
  <c r="U682" i="10"/>
  <c r="U683" i="10"/>
  <c r="U684" i="10"/>
  <c r="U685" i="10"/>
  <c r="U686" i="10"/>
  <c r="U687" i="10"/>
  <c r="U688" i="10"/>
  <c r="U689" i="10"/>
  <c r="U690" i="10"/>
  <c r="U691" i="10"/>
  <c r="U692" i="10"/>
  <c r="U693" i="10"/>
  <c r="U694" i="10"/>
  <c r="U695" i="10"/>
  <c r="U696" i="10"/>
  <c r="U697" i="10"/>
  <c r="U698" i="10"/>
  <c r="U699" i="10"/>
  <c r="U700" i="10"/>
  <c r="U701" i="10"/>
  <c r="U702" i="10"/>
  <c r="U703" i="10"/>
  <c r="U704" i="10"/>
  <c r="U705" i="10"/>
  <c r="U706" i="10"/>
  <c r="U707" i="10"/>
  <c r="U708" i="10"/>
  <c r="U709" i="10"/>
  <c r="U710" i="10"/>
  <c r="U711" i="10"/>
  <c r="U712" i="10"/>
  <c r="U713" i="10"/>
  <c r="U714" i="10"/>
  <c r="U715" i="10"/>
  <c r="U716" i="10"/>
  <c r="U717" i="10"/>
  <c r="U718" i="10"/>
  <c r="U719" i="10"/>
  <c r="U720" i="10"/>
  <c r="U721" i="10"/>
  <c r="U722" i="10"/>
  <c r="U723" i="10"/>
  <c r="U724" i="10"/>
  <c r="U725" i="10"/>
  <c r="U726" i="10"/>
  <c r="U727" i="10"/>
  <c r="U728" i="10"/>
  <c r="U729" i="10"/>
  <c r="U730" i="10"/>
  <c r="U731" i="10"/>
  <c r="U732" i="10"/>
  <c r="U733" i="10"/>
  <c r="U734" i="10"/>
  <c r="U735" i="10"/>
  <c r="U736" i="10"/>
  <c r="U737" i="10"/>
  <c r="U738" i="10"/>
  <c r="U739" i="10"/>
  <c r="U740" i="10"/>
  <c r="U741" i="10"/>
  <c r="U742" i="10"/>
  <c r="U743" i="10"/>
  <c r="U744" i="10"/>
  <c r="U745" i="10"/>
  <c r="U746" i="10"/>
  <c r="U747" i="10"/>
  <c r="U748" i="10"/>
  <c r="U749" i="10"/>
  <c r="U750" i="10"/>
  <c r="U751" i="10"/>
  <c r="U752" i="10"/>
  <c r="U753" i="10"/>
  <c r="U754" i="10"/>
  <c r="U755" i="10"/>
  <c r="U756" i="10"/>
  <c r="U757" i="10"/>
  <c r="U758" i="10"/>
  <c r="U759" i="10"/>
  <c r="U760" i="10"/>
  <c r="U761" i="10"/>
  <c r="U762" i="10"/>
  <c r="U763" i="10"/>
  <c r="U764" i="10"/>
  <c r="U765" i="10"/>
  <c r="U766" i="10"/>
  <c r="U767" i="10"/>
  <c r="U768" i="10"/>
  <c r="U769" i="10"/>
  <c r="U770" i="10"/>
  <c r="U771" i="10"/>
  <c r="U772" i="10"/>
  <c r="U773" i="10"/>
  <c r="U774" i="10"/>
  <c r="U775" i="10"/>
  <c r="U776" i="10"/>
  <c r="U777" i="10"/>
  <c r="U778" i="10"/>
  <c r="U779" i="10"/>
  <c r="U780" i="10"/>
  <c r="U781" i="10"/>
  <c r="U782" i="10"/>
  <c r="U783" i="10"/>
  <c r="U784" i="10"/>
  <c r="U785" i="10"/>
  <c r="U786" i="10"/>
  <c r="U787" i="10"/>
  <c r="U788" i="10"/>
  <c r="U789" i="10"/>
  <c r="U790" i="10"/>
  <c r="U791" i="10"/>
  <c r="U792" i="10"/>
  <c r="U793" i="10"/>
  <c r="U794" i="10"/>
  <c r="U795" i="10"/>
  <c r="U796" i="10"/>
  <c r="U797" i="10"/>
  <c r="U798" i="10"/>
  <c r="U799" i="10"/>
  <c r="U800" i="10"/>
  <c r="U801" i="10"/>
  <c r="U802" i="10"/>
  <c r="U803" i="10"/>
  <c r="U804" i="10"/>
  <c r="U805" i="10"/>
  <c r="U806" i="10"/>
  <c r="U807" i="10"/>
  <c r="U808" i="10"/>
  <c r="U809" i="10"/>
  <c r="U810" i="10"/>
  <c r="U811" i="10"/>
  <c r="U812" i="10"/>
  <c r="U813" i="10"/>
  <c r="U814" i="10"/>
  <c r="U815" i="10"/>
  <c r="U816" i="10"/>
  <c r="U817" i="10"/>
  <c r="U818" i="10"/>
  <c r="U819" i="10"/>
  <c r="U820" i="10"/>
  <c r="U821" i="10"/>
  <c r="U822" i="10"/>
  <c r="U823" i="10"/>
  <c r="U824" i="10"/>
  <c r="U825" i="10"/>
  <c r="U826" i="10"/>
  <c r="U827" i="10"/>
  <c r="U828" i="10"/>
  <c r="U829" i="10"/>
  <c r="U830" i="10"/>
  <c r="U831" i="10"/>
  <c r="U832" i="10"/>
  <c r="U833" i="10"/>
  <c r="U834" i="10"/>
  <c r="U835" i="10"/>
  <c r="U836" i="10"/>
  <c r="U837" i="10"/>
  <c r="U838" i="10"/>
  <c r="U839" i="10"/>
  <c r="U840" i="10"/>
  <c r="U841" i="10"/>
  <c r="U842" i="10"/>
  <c r="U843" i="10"/>
  <c r="U844" i="10"/>
  <c r="U845" i="10"/>
  <c r="U846" i="10"/>
  <c r="U847" i="10"/>
  <c r="U848" i="10"/>
  <c r="U849" i="10"/>
  <c r="U850" i="10"/>
  <c r="U851" i="10"/>
  <c r="U852" i="10"/>
  <c r="U853" i="10"/>
  <c r="U854" i="10"/>
  <c r="U855" i="10"/>
  <c r="U856" i="10"/>
  <c r="U857" i="10"/>
  <c r="U858" i="10"/>
  <c r="U859" i="10"/>
  <c r="U860" i="10"/>
  <c r="U861" i="10"/>
  <c r="U862" i="10"/>
  <c r="U863" i="10"/>
  <c r="U864" i="10"/>
  <c r="U865" i="10"/>
  <c r="U866" i="10"/>
  <c r="U867" i="10"/>
  <c r="U868" i="10"/>
  <c r="U869" i="10"/>
  <c r="U870" i="10"/>
  <c r="U871" i="10"/>
  <c r="U872" i="10"/>
  <c r="U873" i="10"/>
  <c r="U874" i="10"/>
  <c r="U875" i="10"/>
  <c r="U876" i="10"/>
  <c r="U877" i="10"/>
  <c r="U878" i="10"/>
  <c r="U879" i="10"/>
  <c r="U880" i="10"/>
  <c r="U881" i="10"/>
  <c r="U882" i="10"/>
  <c r="U883" i="10"/>
  <c r="U884" i="10"/>
  <c r="U885" i="10"/>
  <c r="U886" i="10"/>
  <c r="U887" i="10"/>
  <c r="U888" i="10"/>
  <c r="U889" i="10"/>
  <c r="U890" i="10"/>
  <c r="U891" i="10"/>
  <c r="U892" i="10"/>
  <c r="U893" i="10"/>
  <c r="U894" i="10"/>
  <c r="U895" i="10"/>
  <c r="U896" i="10"/>
  <c r="U897" i="10"/>
  <c r="U898" i="10"/>
  <c r="U899" i="10"/>
  <c r="U900" i="10"/>
  <c r="U901" i="10"/>
  <c r="U902" i="10"/>
  <c r="U903" i="10"/>
  <c r="U904" i="10"/>
  <c r="U905" i="10"/>
  <c r="U906" i="10"/>
  <c r="U907" i="10"/>
  <c r="U908" i="10"/>
  <c r="U909" i="10"/>
  <c r="U910" i="10"/>
  <c r="U911" i="10"/>
  <c r="U912" i="10"/>
  <c r="U913" i="10"/>
  <c r="U914" i="10"/>
  <c r="U915" i="10"/>
  <c r="U916" i="10"/>
  <c r="U917" i="10"/>
  <c r="U918" i="10"/>
  <c r="U919" i="10"/>
  <c r="U920" i="10"/>
  <c r="U921" i="10"/>
  <c r="U922" i="10"/>
  <c r="U923" i="10"/>
  <c r="U924" i="10"/>
  <c r="U925" i="10"/>
  <c r="U926" i="10"/>
  <c r="U927" i="10"/>
  <c r="U928" i="10"/>
  <c r="U929" i="10"/>
  <c r="U930" i="10"/>
  <c r="U931" i="10"/>
  <c r="U932" i="10"/>
  <c r="U933" i="10"/>
  <c r="U934" i="10"/>
  <c r="U935" i="10"/>
  <c r="U936" i="10"/>
  <c r="U937" i="10"/>
  <c r="U938" i="10"/>
  <c r="U939" i="10"/>
  <c r="U940" i="10"/>
  <c r="U941" i="10"/>
  <c r="U942" i="10"/>
  <c r="U943" i="10"/>
  <c r="U944" i="10"/>
  <c r="U945" i="10"/>
  <c r="U946" i="10"/>
  <c r="U947" i="10"/>
  <c r="U948" i="10"/>
  <c r="U949" i="10"/>
  <c r="U950" i="10"/>
  <c r="U951" i="10"/>
  <c r="U952" i="10"/>
  <c r="U953" i="10"/>
  <c r="U954" i="10"/>
  <c r="U955" i="10"/>
  <c r="U956" i="10"/>
  <c r="U957" i="10"/>
  <c r="U958" i="10"/>
  <c r="U959" i="10"/>
  <c r="U960" i="10"/>
  <c r="U961" i="10"/>
  <c r="U962" i="10"/>
  <c r="U963" i="10"/>
  <c r="U964" i="10"/>
  <c r="U965" i="10"/>
  <c r="U966" i="10"/>
  <c r="U967" i="10"/>
  <c r="U968" i="10"/>
  <c r="U969" i="10"/>
  <c r="U970" i="10"/>
  <c r="U971" i="10"/>
  <c r="U972" i="10"/>
  <c r="U973" i="10"/>
  <c r="U974" i="10"/>
  <c r="U975" i="10"/>
  <c r="U976" i="10"/>
  <c r="U977" i="10"/>
  <c r="U978" i="10"/>
  <c r="U979" i="10"/>
  <c r="U980" i="10"/>
  <c r="U981" i="10"/>
  <c r="U982" i="10"/>
  <c r="U983" i="10"/>
  <c r="U984" i="10"/>
  <c r="U985" i="10"/>
  <c r="U986" i="10"/>
  <c r="U987" i="10"/>
  <c r="U988" i="10"/>
  <c r="U989" i="10"/>
  <c r="U990" i="10"/>
  <c r="U991" i="10"/>
  <c r="U992" i="10"/>
  <c r="U993" i="10"/>
  <c r="U994" i="10"/>
  <c r="U995" i="10"/>
  <c r="U996" i="10"/>
  <c r="U997" i="10"/>
  <c r="U998" i="10"/>
  <c r="U999" i="10"/>
  <c r="U1000" i="10"/>
  <c r="U1001" i="10"/>
  <c r="U1002" i="10"/>
  <c r="U1003" i="10"/>
  <c r="U1004" i="10"/>
  <c r="U1005" i="10"/>
  <c r="U1006" i="10"/>
  <c r="U1007" i="10"/>
  <c r="U1008" i="10"/>
  <c r="U1009" i="10"/>
  <c r="U1010" i="10"/>
  <c r="U1011" i="10"/>
  <c r="U1012" i="10"/>
  <c r="U1013" i="10"/>
  <c r="U1014" i="10"/>
  <c r="U1015" i="10"/>
  <c r="U1016" i="10"/>
  <c r="U1017" i="10"/>
  <c r="U1018" i="10"/>
  <c r="U1019" i="10"/>
  <c r="U1020" i="10"/>
  <c r="U1021" i="10"/>
  <c r="U1022" i="10"/>
  <c r="U1023" i="10"/>
  <c r="U1024" i="10"/>
  <c r="U1025" i="10"/>
  <c r="U1026" i="10"/>
  <c r="U1027" i="10"/>
  <c r="U1028" i="10"/>
  <c r="U1029" i="10"/>
  <c r="U1030" i="10"/>
  <c r="U1031" i="10"/>
  <c r="U1032" i="10"/>
  <c r="U1033" i="10"/>
  <c r="U1034" i="10"/>
  <c r="U1035" i="10"/>
  <c r="U1036" i="10"/>
  <c r="U1037" i="10"/>
  <c r="U1038" i="10"/>
  <c r="U1039" i="10"/>
  <c r="U1040" i="10"/>
  <c r="U1041" i="10"/>
  <c r="U1042" i="10"/>
  <c r="U1043" i="10"/>
  <c r="U1044" i="10"/>
  <c r="U1045" i="10"/>
  <c r="U1046" i="10"/>
  <c r="U1047" i="10"/>
  <c r="U1048" i="10"/>
  <c r="U1049" i="10"/>
  <c r="U1050" i="10"/>
  <c r="U1051" i="10"/>
  <c r="U1052" i="10"/>
  <c r="U1053" i="10"/>
  <c r="U1054" i="10"/>
  <c r="U1055" i="10"/>
  <c r="U1056" i="10"/>
  <c r="U1057" i="10"/>
  <c r="U1058" i="10"/>
  <c r="U1059" i="10"/>
  <c r="U1060" i="10"/>
  <c r="U1061" i="10"/>
  <c r="U1062" i="10"/>
  <c r="U1063" i="10"/>
  <c r="U1064" i="10"/>
  <c r="U1065" i="10"/>
  <c r="U1066" i="10"/>
  <c r="U1067" i="10"/>
  <c r="U1068" i="10"/>
  <c r="U1069" i="10"/>
  <c r="U1070" i="10"/>
  <c r="U1071" i="10"/>
  <c r="U1072" i="10"/>
  <c r="U1073" i="10"/>
  <c r="U1074" i="10"/>
  <c r="U1075" i="10"/>
  <c r="U1076" i="10"/>
  <c r="U1077" i="10"/>
  <c r="U1078" i="10"/>
  <c r="U1079" i="10"/>
  <c r="U1080" i="10"/>
  <c r="U1081" i="10"/>
  <c r="U1082" i="10"/>
  <c r="U1083" i="10"/>
  <c r="U1084" i="10"/>
  <c r="U1085" i="10"/>
  <c r="U1086" i="10"/>
  <c r="U1087" i="10"/>
  <c r="U1088" i="10"/>
  <c r="U1089" i="10"/>
  <c r="U1090" i="10"/>
  <c r="U1091" i="10"/>
  <c r="U1092" i="10"/>
  <c r="U1093" i="10"/>
  <c r="U1094" i="10"/>
  <c r="U1095" i="10"/>
  <c r="U1096" i="10"/>
  <c r="U1097" i="10"/>
  <c r="U1098" i="10"/>
  <c r="U1099" i="10"/>
  <c r="U1100" i="10"/>
  <c r="U1101" i="10"/>
  <c r="U1102" i="10"/>
  <c r="U1103" i="10"/>
  <c r="U1104" i="10"/>
  <c r="U1105" i="10"/>
  <c r="U1106" i="10"/>
  <c r="U1107" i="10"/>
  <c r="U1108" i="10"/>
  <c r="U1109" i="10"/>
  <c r="U1110" i="10"/>
  <c r="U1111" i="10"/>
  <c r="U1112" i="10"/>
  <c r="U1113" i="10"/>
  <c r="U1114" i="10"/>
  <c r="U1115" i="10"/>
  <c r="U1116" i="10"/>
  <c r="U1117" i="10"/>
  <c r="U1118" i="10"/>
  <c r="U1119" i="10"/>
  <c r="U1120" i="10"/>
  <c r="U1121" i="10"/>
  <c r="U1122" i="10"/>
  <c r="U1123" i="10"/>
  <c r="U1124" i="10"/>
  <c r="U1125" i="10"/>
  <c r="U1126" i="10"/>
  <c r="U1127" i="10"/>
  <c r="U1128" i="10"/>
  <c r="U1129" i="10"/>
  <c r="U1130" i="10"/>
  <c r="U1131" i="10"/>
  <c r="U1132" i="10"/>
  <c r="U1133" i="10"/>
  <c r="U1134" i="10"/>
  <c r="U1135" i="10"/>
  <c r="U1136" i="10"/>
  <c r="U1137" i="10"/>
  <c r="U1138" i="10"/>
  <c r="U1139" i="10"/>
  <c r="U1140" i="10"/>
  <c r="U1141" i="10"/>
  <c r="U1142" i="10"/>
  <c r="U1143" i="10"/>
  <c r="U1144" i="10"/>
  <c r="U1145" i="10"/>
  <c r="U1146" i="10"/>
  <c r="U1147" i="10"/>
  <c r="U1148" i="10"/>
  <c r="U1149" i="10"/>
  <c r="U1150" i="10"/>
  <c r="U1151" i="10"/>
  <c r="U1152" i="10"/>
  <c r="U1153" i="10"/>
  <c r="U1154" i="10"/>
  <c r="U1155" i="10"/>
  <c r="U1156" i="10"/>
  <c r="U1157" i="10"/>
  <c r="U1158" i="10"/>
  <c r="U1159" i="10"/>
  <c r="U1160" i="10"/>
  <c r="U1161" i="10"/>
  <c r="U1162" i="10"/>
  <c r="U1163" i="10"/>
  <c r="U1164" i="10"/>
  <c r="U1165" i="10"/>
  <c r="U1166" i="10"/>
  <c r="U1167" i="10"/>
  <c r="U1168" i="10"/>
  <c r="U1169" i="10"/>
  <c r="U1170" i="10"/>
  <c r="U1171" i="10"/>
  <c r="U1172" i="10"/>
  <c r="U1173" i="10"/>
  <c r="U1174" i="10"/>
  <c r="U1175" i="10"/>
  <c r="U1176" i="10"/>
  <c r="U1177" i="10"/>
  <c r="U1178" i="10"/>
  <c r="U1179" i="10"/>
  <c r="U1180" i="10"/>
  <c r="U1181" i="10"/>
  <c r="U1182" i="10"/>
  <c r="U1183" i="10"/>
  <c r="U1184" i="10"/>
  <c r="U1185" i="10"/>
  <c r="U1186" i="10"/>
  <c r="U1187" i="10"/>
  <c r="U1188" i="10"/>
  <c r="U1189" i="10"/>
  <c r="U1190" i="10"/>
  <c r="U1191" i="10"/>
  <c r="U1192" i="10"/>
  <c r="U1193" i="10"/>
  <c r="U1194" i="10"/>
  <c r="U1195" i="10"/>
  <c r="U1196" i="10"/>
  <c r="U1197" i="10"/>
  <c r="U1198" i="10"/>
  <c r="U1199" i="10"/>
  <c r="U1200" i="10"/>
  <c r="U1201" i="10"/>
  <c r="U1202" i="10"/>
  <c r="U1203" i="10"/>
  <c r="U1204" i="10"/>
  <c r="U1205" i="10"/>
  <c r="U1206" i="10"/>
  <c r="U1207" i="10"/>
  <c r="U1208" i="10"/>
  <c r="U1209" i="10"/>
  <c r="U1210" i="10"/>
  <c r="U1211" i="10"/>
  <c r="U1212" i="10"/>
  <c r="U1213" i="10"/>
  <c r="U1214" i="10"/>
  <c r="U1215" i="10"/>
  <c r="U1216" i="10"/>
  <c r="U1217" i="10"/>
  <c r="U1218" i="10"/>
  <c r="U1219" i="10"/>
  <c r="U1220" i="10"/>
  <c r="U1221" i="10"/>
  <c r="U1222" i="10"/>
  <c r="U1223" i="10"/>
  <c r="U1224" i="10"/>
  <c r="U1225" i="10"/>
  <c r="U1226" i="10"/>
  <c r="U1227" i="10"/>
  <c r="U1228" i="10"/>
  <c r="U1229" i="10"/>
  <c r="U1230" i="10"/>
  <c r="U1231" i="10"/>
  <c r="U1232" i="10"/>
  <c r="U1233" i="10"/>
  <c r="U1234" i="10"/>
  <c r="U1235" i="10"/>
  <c r="U1236" i="10"/>
  <c r="U1237" i="10"/>
  <c r="U1238" i="10"/>
  <c r="U1239" i="10"/>
  <c r="U1240" i="10"/>
  <c r="U1241" i="10"/>
  <c r="U1242" i="10"/>
  <c r="U1243" i="10"/>
  <c r="U1244" i="10"/>
  <c r="U1245" i="10"/>
  <c r="U1246" i="10"/>
  <c r="U1247" i="10"/>
  <c r="U1248" i="10"/>
  <c r="U1249" i="10"/>
  <c r="U1250" i="10"/>
  <c r="U1251" i="10"/>
  <c r="U1252" i="10"/>
  <c r="U1253" i="10"/>
  <c r="U1254" i="10"/>
  <c r="U1255" i="10"/>
  <c r="U1256" i="10"/>
  <c r="U1257" i="10"/>
  <c r="U1258" i="10"/>
  <c r="U1259" i="10"/>
  <c r="U1260" i="10"/>
  <c r="U1261" i="10"/>
  <c r="U1262" i="10"/>
  <c r="U1263" i="10"/>
  <c r="U1264" i="10"/>
  <c r="U1265" i="10"/>
  <c r="U1266" i="10"/>
  <c r="U1267" i="10"/>
  <c r="U1268" i="10"/>
  <c r="U1269" i="10"/>
  <c r="U1270" i="10"/>
  <c r="U1271" i="10"/>
  <c r="U1272" i="10"/>
  <c r="U1273" i="10"/>
  <c r="U1274" i="10"/>
  <c r="U1275" i="10"/>
  <c r="U1276" i="10"/>
  <c r="U1277" i="10"/>
  <c r="U1278" i="10"/>
  <c r="U1279" i="10"/>
  <c r="U1280" i="10"/>
  <c r="U1281" i="10"/>
  <c r="U1282" i="10"/>
  <c r="U1283" i="10"/>
  <c r="U1284" i="10"/>
  <c r="U1285" i="10"/>
  <c r="U1286" i="10"/>
  <c r="U1287" i="10"/>
  <c r="U1288" i="10"/>
  <c r="U1289" i="10"/>
  <c r="U1290" i="10"/>
  <c r="U1291" i="10"/>
  <c r="U1292" i="10"/>
  <c r="U1293" i="10"/>
  <c r="U1294" i="10"/>
  <c r="U1295" i="10"/>
  <c r="U1296" i="10"/>
  <c r="U1297" i="10"/>
  <c r="U1298" i="10"/>
  <c r="U1299" i="10"/>
  <c r="U1300" i="10"/>
  <c r="U1301" i="10"/>
  <c r="U1302" i="10"/>
  <c r="U1303" i="10"/>
  <c r="U1304" i="10"/>
  <c r="U1305" i="10"/>
  <c r="U1306" i="10"/>
  <c r="U1307" i="10"/>
  <c r="U1308" i="10"/>
  <c r="U1309" i="10"/>
  <c r="U1310" i="10"/>
  <c r="U1311" i="10"/>
  <c r="U1312" i="10"/>
  <c r="U1313" i="10"/>
  <c r="U1314" i="10"/>
  <c r="U1315" i="10"/>
  <c r="U1316" i="10"/>
  <c r="U1317" i="10"/>
  <c r="U1318" i="10"/>
  <c r="U1319" i="10"/>
  <c r="U1320" i="10"/>
  <c r="U1321" i="10"/>
  <c r="U1322" i="10"/>
  <c r="U1323" i="10"/>
  <c r="U1324" i="10"/>
  <c r="U1325" i="10"/>
  <c r="U1326" i="10"/>
  <c r="U1327" i="10"/>
  <c r="U1328" i="10"/>
  <c r="U1329" i="10"/>
  <c r="U1330" i="10"/>
  <c r="U1331" i="10"/>
  <c r="U1332" i="10"/>
  <c r="U1333" i="10"/>
  <c r="U1334" i="10"/>
  <c r="U1335" i="10"/>
  <c r="U1336" i="10"/>
  <c r="U1337" i="10"/>
  <c r="U1338" i="10"/>
  <c r="U1339" i="10"/>
  <c r="U1340" i="10"/>
  <c r="U1341" i="10"/>
  <c r="U1342" i="10"/>
  <c r="U1343" i="10"/>
  <c r="U1344" i="10"/>
  <c r="U1345" i="10"/>
  <c r="U1346" i="10"/>
  <c r="U1347" i="10"/>
  <c r="U1348" i="10"/>
  <c r="U1349" i="10"/>
  <c r="U1350" i="10"/>
  <c r="U1351" i="10"/>
  <c r="U1352" i="10"/>
  <c r="U1353" i="10"/>
  <c r="U1354" i="10"/>
  <c r="U1355" i="10"/>
  <c r="U1356" i="10"/>
  <c r="U1357" i="10"/>
  <c r="U1358" i="10"/>
  <c r="U1359" i="10"/>
  <c r="U1360" i="10"/>
  <c r="U1361" i="10"/>
  <c r="U1362" i="10"/>
  <c r="U1363" i="10"/>
  <c r="U1364" i="10"/>
  <c r="U1365" i="10"/>
  <c r="U1366" i="10"/>
  <c r="U1367" i="10"/>
  <c r="U1368" i="10"/>
  <c r="U1369" i="10"/>
  <c r="U1370" i="10"/>
  <c r="U1371" i="10"/>
  <c r="U1372" i="10"/>
  <c r="U1373" i="10"/>
  <c r="U1374" i="10"/>
  <c r="U1375" i="10"/>
  <c r="U1376" i="10"/>
  <c r="U1377" i="10"/>
  <c r="U1378" i="10"/>
  <c r="U1379" i="10"/>
  <c r="U1380" i="10"/>
  <c r="U1381" i="10"/>
  <c r="U1382" i="10"/>
  <c r="U1383" i="10"/>
  <c r="U1384" i="10"/>
  <c r="U1385" i="10"/>
  <c r="U1386" i="10"/>
  <c r="U1387" i="10"/>
  <c r="U1388" i="10"/>
  <c r="U1389" i="10"/>
  <c r="U1390" i="10"/>
  <c r="U1391" i="10"/>
  <c r="U1392" i="10"/>
  <c r="U1393" i="10"/>
  <c r="U1394" i="10"/>
  <c r="U1395" i="10"/>
  <c r="U1396" i="10"/>
  <c r="U1397" i="10"/>
  <c r="U1398" i="10"/>
  <c r="U1399" i="10"/>
  <c r="U1400" i="10"/>
  <c r="U1401" i="10"/>
  <c r="U1402" i="10"/>
  <c r="U1403" i="10"/>
  <c r="U1404" i="10"/>
  <c r="U1405" i="10"/>
  <c r="U1406" i="10"/>
  <c r="U1407" i="10"/>
  <c r="U1408" i="10"/>
  <c r="U1409" i="10"/>
  <c r="U1410" i="10"/>
  <c r="U1411" i="10"/>
  <c r="U1412" i="10"/>
  <c r="U1413" i="10"/>
  <c r="U1414" i="10"/>
  <c r="U1415" i="10"/>
  <c r="U1416" i="10"/>
  <c r="U1417" i="10"/>
  <c r="U1418" i="10"/>
  <c r="U1419" i="10"/>
  <c r="U1420" i="10"/>
  <c r="U1421" i="10"/>
  <c r="U1422" i="10"/>
  <c r="U1423" i="10"/>
  <c r="U1424" i="10"/>
  <c r="U1425" i="10"/>
  <c r="U1426" i="10"/>
  <c r="U1427" i="10"/>
  <c r="U1428" i="10"/>
  <c r="U1429" i="10"/>
  <c r="U1430" i="10"/>
  <c r="U1431" i="10"/>
  <c r="U1432" i="10"/>
  <c r="U1433" i="10"/>
  <c r="U1434" i="10"/>
  <c r="U1435" i="10"/>
  <c r="U1436" i="10"/>
  <c r="U1437" i="10"/>
  <c r="U1438" i="10"/>
  <c r="U1439" i="10"/>
  <c r="U1440" i="10"/>
  <c r="U1441" i="10"/>
  <c r="U1442" i="10"/>
  <c r="U1443" i="10"/>
  <c r="U1444" i="10"/>
  <c r="U1445" i="10"/>
  <c r="U1446" i="10"/>
  <c r="U1447" i="10"/>
  <c r="U1448" i="10"/>
  <c r="U1449" i="10"/>
  <c r="U1450" i="10"/>
  <c r="U1451" i="10"/>
  <c r="U1452" i="10"/>
  <c r="U1453" i="10"/>
  <c r="U1454" i="10"/>
  <c r="U1455" i="10"/>
  <c r="U1456" i="10"/>
  <c r="U1457" i="10"/>
  <c r="U1458" i="10"/>
  <c r="U1459" i="10"/>
  <c r="U1460" i="10"/>
  <c r="U1461" i="10"/>
  <c r="U1462" i="10"/>
  <c r="U1463" i="10"/>
  <c r="U1464" i="10"/>
  <c r="U1465" i="10"/>
  <c r="U1466" i="10"/>
  <c r="U1467" i="10"/>
  <c r="U1468" i="10"/>
  <c r="U1469" i="10"/>
  <c r="U1470" i="10"/>
  <c r="U1471" i="10"/>
  <c r="U1472" i="10"/>
  <c r="U1473" i="10"/>
  <c r="U1474" i="10"/>
  <c r="U1475" i="10"/>
  <c r="U1476" i="10"/>
  <c r="U1477" i="10"/>
  <c r="U1478" i="10"/>
  <c r="U1479" i="10"/>
  <c r="U1480" i="10"/>
  <c r="U1481" i="10"/>
  <c r="U1482" i="10"/>
  <c r="U1483" i="10"/>
  <c r="U1484" i="10"/>
  <c r="U1485" i="10"/>
  <c r="U1486" i="10"/>
  <c r="U1487" i="10"/>
  <c r="U1488" i="10"/>
  <c r="U1489" i="10"/>
  <c r="U1490" i="10"/>
  <c r="U1491" i="10"/>
  <c r="U1492" i="10"/>
  <c r="U1493" i="10"/>
  <c r="U1494" i="10"/>
  <c r="U1495" i="10"/>
  <c r="U1496" i="10"/>
  <c r="U1497" i="10"/>
  <c r="U1498" i="10"/>
  <c r="U1499" i="10"/>
  <c r="U1500" i="10"/>
  <c r="U1501" i="10"/>
  <c r="U1502" i="10"/>
  <c r="U1503" i="10"/>
  <c r="U1504" i="10"/>
  <c r="U1505" i="10"/>
  <c r="U1506" i="10"/>
  <c r="U1507" i="10"/>
  <c r="U1508" i="10"/>
  <c r="U1509" i="10"/>
  <c r="U1510" i="10"/>
  <c r="U1511" i="10"/>
  <c r="U1512" i="10"/>
  <c r="U1513" i="10"/>
  <c r="U1514" i="10"/>
  <c r="U1515" i="10"/>
  <c r="U1516" i="10"/>
  <c r="U1517" i="10"/>
  <c r="U1518" i="10"/>
  <c r="U1519" i="10"/>
  <c r="U1520" i="10"/>
  <c r="U1521" i="10"/>
  <c r="U1522" i="10"/>
  <c r="U1523" i="10"/>
  <c r="U1524" i="10"/>
  <c r="U1525" i="10"/>
  <c r="U1526" i="10"/>
  <c r="U1527" i="10"/>
  <c r="U1528" i="10"/>
  <c r="U1529" i="10"/>
  <c r="U1530" i="10"/>
  <c r="U1531" i="10"/>
  <c r="U1532" i="10"/>
  <c r="U1533" i="10"/>
  <c r="U1534" i="10"/>
  <c r="U1535" i="10"/>
  <c r="U1536" i="10"/>
  <c r="U1537" i="10"/>
  <c r="U1538" i="10"/>
  <c r="U1539" i="10"/>
  <c r="U1540" i="10"/>
  <c r="U1541" i="10"/>
  <c r="U1542" i="10"/>
  <c r="U1543" i="10"/>
  <c r="U1544" i="10"/>
  <c r="U1545" i="10"/>
  <c r="U1546" i="10"/>
  <c r="U1547" i="10"/>
  <c r="U1548" i="10"/>
  <c r="U1549" i="10"/>
  <c r="U1550" i="10"/>
  <c r="U1551" i="10"/>
  <c r="U1552" i="10"/>
  <c r="U1553" i="10"/>
  <c r="U1554" i="10"/>
  <c r="U1555" i="10"/>
  <c r="U1556" i="10"/>
  <c r="U1557" i="10"/>
  <c r="U1558" i="10"/>
  <c r="U1559" i="10"/>
  <c r="U1560" i="10"/>
  <c r="U1561" i="10"/>
  <c r="U1562" i="10"/>
  <c r="U1563" i="10"/>
  <c r="U1564" i="10"/>
  <c r="U1565" i="10"/>
  <c r="U1566" i="10"/>
  <c r="U1567" i="10"/>
  <c r="U1568" i="10"/>
  <c r="U1569" i="10"/>
  <c r="U1570" i="10"/>
  <c r="U1571" i="10"/>
  <c r="U1572" i="10"/>
  <c r="U1573" i="10"/>
  <c r="U1574" i="10"/>
  <c r="U1575" i="10"/>
  <c r="U1576" i="10"/>
  <c r="U1577" i="10"/>
  <c r="U1578" i="10"/>
  <c r="U1579" i="10"/>
  <c r="U1580" i="10"/>
  <c r="U1581" i="10"/>
  <c r="U1582" i="10"/>
  <c r="U1583" i="10"/>
  <c r="U1584" i="10"/>
  <c r="U1585" i="10"/>
  <c r="U1586" i="10"/>
  <c r="U1587" i="10"/>
  <c r="U1588" i="10"/>
  <c r="U1589" i="10"/>
  <c r="U1590" i="10"/>
  <c r="U1591" i="10"/>
  <c r="U1592" i="10"/>
  <c r="U1593" i="10"/>
  <c r="U1594" i="10"/>
  <c r="U1595" i="10"/>
  <c r="U1596" i="10"/>
  <c r="U1597" i="10"/>
  <c r="U1598" i="10"/>
  <c r="U1599" i="10"/>
  <c r="U1600" i="10"/>
  <c r="U1601" i="10"/>
  <c r="U1602" i="10"/>
  <c r="U1603" i="10"/>
  <c r="U1604" i="10"/>
  <c r="U1605" i="10"/>
  <c r="U1606" i="10"/>
  <c r="U1607" i="10"/>
  <c r="U1608" i="10"/>
  <c r="U1609" i="10"/>
  <c r="U1610" i="10"/>
  <c r="U1611" i="10"/>
  <c r="U1612" i="10"/>
  <c r="U1613" i="10"/>
  <c r="U1614" i="10"/>
  <c r="U1615" i="10"/>
  <c r="U1616" i="10"/>
  <c r="U1617" i="10"/>
  <c r="U1618" i="10"/>
  <c r="U1619" i="10"/>
  <c r="U1620" i="10"/>
  <c r="U1621" i="10"/>
  <c r="U1622" i="10"/>
  <c r="U1623" i="10"/>
  <c r="U1624" i="10"/>
  <c r="U1625" i="10"/>
  <c r="U1626" i="10"/>
  <c r="U1627" i="10"/>
  <c r="U1628" i="10"/>
  <c r="U1629" i="10"/>
  <c r="U1630" i="10"/>
  <c r="U1631" i="10"/>
  <c r="U1632" i="10"/>
  <c r="U1633" i="10"/>
  <c r="U1634" i="10"/>
  <c r="U1635" i="10"/>
  <c r="U1636" i="10"/>
  <c r="U1637" i="10"/>
  <c r="U1638" i="10"/>
  <c r="U1639" i="10"/>
  <c r="U1640" i="10"/>
  <c r="U1641" i="10"/>
  <c r="U1642" i="10"/>
  <c r="U1643" i="10"/>
  <c r="U1644" i="10"/>
  <c r="U1645" i="10"/>
  <c r="U1646" i="10"/>
  <c r="U1647" i="10"/>
  <c r="U1648" i="10"/>
  <c r="U1649" i="10"/>
  <c r="U1650" i="10"/>
  <c r="U1651" i="10"/>
  <c r="U1652" i="10"/>
  <c r="U1653" i="10"/>
  <c r="U1654" i="10"/>
  <c r="U1655" i="10"/>
  <c r="U1656" i="10"/>
  <c r="U1657" i="10"/>
  <c r="U1658" i="10"/>
  <c r="U1659" i="10"/>
  <c r="U1660" i="10"/>
  <c r="U1661" i="10"/>
  <c r="U1662" i="10"/>
  <c r="U1663" i="10"/>
  <c r="U1664" i="10"/>
  <c r="U1665" i="10"/>
  <c r="U1666" i="10"/>
  <c r="U1667" i="10"/>
  <c r="U1668" i="10"/>
  <c r="U1669" i="10"/>
  <c r="U1670" i="10"/>
  <c r="U1671" i="10"/>
  <c r="U1672" i="10"/>
  <c r="U1673" i="10"/>
  <c r="U1674" i="10"/>
  <c r="U1675" i="10"/>
  <c r="U1676" i="10"/>
  <c r="U1677" i="10"/>
  <c r="U1678" i="10"/>
  <c r="U1679" i="10"/>
  <c r="U1680" i="10"/>
  <c r="U1681" i="10"/>
  <c r="U1682" i="10"/>
  <c r="U1683" i="10"/>
  <c r="U1684" i="10"/>
  <c r="U1685" i="10"/>
  <c r="U1686" i="10"/>
  <c r="U1687" i="10"/>
  <c r="U1688" i="10"/>
  <c r="U1689" i="10"/>
  <c r="U1690" i="10"/>
  <c r="U1691" i="10"/>
  <c r="U1692" i="10"/>
  <c r="U1693" i="10"/>
  <c r="U1694" i="10"/>
  <c r="U1695" i="10"/>
  <c r="U1696" i="10"/>
  <c r="U1697" i="10"/>
  <c r="U1698" i="10"/>
  <c r="U1699" i="10"/>
  <c r="U1700" i="10"/>
  <c r="U1701" i="10"/>
  <c r="U1702" i="10"/>
  <c r="U1703" i="10"/>
  <c r="U1704" i="10"/>
  <c r="U1705" i="10"/>
  <c r="U1706" i="10"/>
  <c r="U1707" i="10"/>
  <c r="U1708" i="10"/>
  <c r="U1709" i="10"/>
  <c r="U1710" i="10"/>
  <c r="U1711" i="10"/>
  <c r="U1712" i="10"/>
  <c r="U1713" i="10"/>
  <c r="U1714" i="10"/>
  <c r="U1715" i="10"/>
  <c r="U1716" i="10"/>
  <c r="U1717" i="10"/>
  <c r="U1718" i="10"/>
  <c r="U1719" i="10"/>
  <c r="U1720" i="10"/>
  <c r="U1721" i="10"/>
  <c r="U1722" i="10"/>
  <c r="U1723" i="10"/>
  <c r="U1724" i="10"/>
  <c r="U1725" i="10"/>
  <c r="U1726" i="10"/>
  <c r="U1727" i="10"/>
  <c r="U1728" i="10"/>
  <c r="U1729" i="10"/>
  <c r="U1730" i="10"/>
  <c r="U1731" i="10"/>
  <c r="U1732" i="10"/>
  <c r="U1733" i="10"/>
  <c r="U1734" i="10"/>
  <c r="U1735" i="10"/>
  <c r="U1736" i="10"/>
  <c r="U1737" i="10"/>
  <c r="U1738" i="10"/>
  <c r="U1739" i="10"/>
  <c r="U1740" i="10"/>
  <c r="U1741" i="10"/>
  <c r="U1742" i="10"/>
  <c r="U1743" i="10"/>
  <c r="U1744" i="10"/>
  <c r="U1745" i="10"/>
  <c r="U1746" i="10"/>
  <c r="U1747" i="10"/>
  <c r="U1748" i="10"/>
  <c r="U1749" i="10"/>
  <c r="U1750" i="10"/>
  <c r="U1751" i="10"/>
  <c r="U1752" i="10"/>
  <c r="U1753" i="10"/>
  <c r="U1754" i="10"/>
  <c r="U1755" i="10"/>
  <c r="U1756" i="10"/>
  <c r="U1757" i="10"/>
  <c r="U1758" i="10"/>
  <c r="U1759" i="10"/>
  <c r="U1760" i="10"/>
  <c r="U1761" i="10"/>
  <c r="U1762" i="10"/>
  <c r="U1763" i="10"/>
  <c r="U1764" i="10"/>
  <c r="U1765" i="10"/>
  <c r="U1766" i="10"/>
  <c r="U1767" i="10"/>
  <c r="U1768" i="10"/>
  <c r="U1769" i="10"/>
  <c r="U1770" i="10"/>
  <c r="U1771" i="10"/>
  <c r="U1772" i="10"/>
  <c r="U1773" i="10"/>
  <c r="U1774" i="10"/>
  <c r="U1775" i="10"/>
  <c r="U1776" i="10"/>
  <c r="U1777" i="10"/>
  <c r="U1778" i="10"/>
  <c r="U1779" i="10"/>
  <c r="U1780" i="10"/>
  <c r="U1781" i="10"/>
  <c r="U1782" i="10"/>
  <c r="U1783" i="10"/>
  <c r="U1784" i="10"/>
  <c r="U1785" i="10"/>
  <c r="U1786" i="10"/>
  <c r="U1787" i="10"/>
  <c r="U1788" i="10"/>
  <c r="U1789" i="10"/>
  <c r="U1790" i="10"/>
  <c r="U1791" i="10"/>
  <c r="U1792" i="10"/>
  <c r="U1793" i="10"/>
  <c r="U1794" i="10"/>
  <c r="U1795" i="10"/>
  <c r="U1796" i="10"/>
  <c r="U1797" i="10"/>
  <c r="U1798" i="10"/>
  <c r="U1799" i="10"/>
  <c r="U1800" i="10"/>
  <c r="U1801" i="10"/>
  <c r="U1802" i="10"/>
  <c r="U1803" i="10"/>
  <c r="U1804" i="10"/>
  <c r="U1805" i="10"/>
  <c r="U1806" i="10"/>
  <c r="U1807" i="10"/>
  <c r="U1808" i="10"/>
  <c r="U1809" i="10"/>
  <c r="U1810" i="10"/>
  <c r="U1811" i="10"/>
  <c r="U1812" i="10"/>
  <c r="U1813" i="10"/>
  <c r="U1814" i="10"/>
  <c r="U1815" i="10"/>
  <c r="U1816" i="10"/>
  <c r="U1817" i="10"/>
  <c r="U1818" i="10"/>
  <c r="U1819" i="10"/>
  <c r="U1820" i="10"/>
  <c r="U1821" i="10"/>
  <c r="U1822" i="10"/>
  <c r="U1823" i="10"/>
  <c r="U1824" i="10"/>
  <c r="U1825" i="10"/>
  <c r="U1826" i="10"/>
  <c r="U1827" i="10"/>
  <c r="U1828" i="10"/>
  <c r="U1829" i="10"/>
  <c r="U1830" i="10"/>
  <c r="U1831" i="10"/>
  <c r="U1832" i="10"/>
  <c r="U1833" i="10"/>
  <c r="U1834" i="10"/>
  <c r="U1835" i="10"/>
  <c r="U1836" i="10"/>
  <c r="U1837" i="10"/>
  <c r="U1838" i="10"/>
  <c r="U1839" i="10"/>
  <c r="U1840" i="10"/>
  <c r="U1841" i="10"/>
  <c r="U1842" i="10"/>
  <c r="U1843" i="10"/>
  <c r="U1844" i="10"/>
  <c r="U1845" i="10"/>
  <c r="U1846" i="10"/>
  <c r="U1847" i="10"/>
  <c r="U1848" i="10"/>
  <c r="U1849" i="10"/>
  <c r="U1850" i="10"/>
  <c r="U1851" i="10"/>
  <c r="U1852" i="10"/>
  <c r="U1853" i="10"/>
  <c r="U1854" i="10"/>
  <c r="U1855" i="10"/>
  <c r="U1856" i="10"/>
  <c r="U1857" i="10"/>
  <c r="U1858" i="10"/>
  <c r="U1859" i="10"/>
  <c r="U1860" i="10"/>
  <c r="U1861" i="10"/>
  <c r="U1862" i="10"/>
  <c r="U1863" i="10"/>
  <c r="U1864" i="10"/>
  <c r="U1865" i="10"/>
  <c r="U1866" i="10"/>
  <c r="U1867" i="10"/>
  <c r="U1868" i="10"/>
  <c r="U1869" i="10"/>
  <c r="U1870" i="10"/>
  <c r="U1871" i="10"/>
  <c r="U1872" i="10"/>
  <c r="U1873" i="10"/>
  <c r="U1874" i="10"/>
  <c r="U1875" i="10"/>
  <c r="U1876" i="10"/>
  <c r="U1877" i="10"/>
  <c r="U1878" i="10"/>
  <c r="U1879" i="10"/>
  <c r="U1880" i="10"/>
  <c r="U1881" i="10"/>
  <c r="U1882" i="10"/>
  <c r="U1883" i="10"/>
  <c r="U1884" i="10"/>
  <c r="U1885" i="10"/>
  <c r="U1886" i="10"/>
  <c r="U1887" i="10"/>
  <c r="U1888" i="10"/>
  <c r="U1889" i="10"/>
  <c r="U1890" i="10"/>
  <c r="U1891" i="10"/>
  <c r="U1892" i="10"/>
  <c r="U1893" i="10"/>
  <c r="U1894" i="10"/>
  <c r="U1895" i="10"/>
  <c r="U1896" i="10"/>
  <c r="U1897" i="10"/>
  <c r="U1898" i="10"/>
  <c r="U1899" i="10"/>
  <c r="U1900" i="10"/>
  <c r="U1901" i="10"/>
  <c r="U1902" i="10"/>
  <c r="U1903" i="10"/>
  <c r="U1904" i="10"/>
  <c r="U1905" i="10"/>
  <c r="U1906" i="10"/>
  <c r="U1907" i="10"/>
  <c r="U1908" i="10"/>
  <c r="U1909" i="10"/>
  <c r="U1910" i="10"/>
  <c r="U1911" i="10"/>
  <c r="U1912" i="10"/>
  <c r="U1913" i="10"/>
  <c r="U1914" i="10"/>
  <c r="U1915" i="10"/>
  <c r="U1916" i="10"/>
  <c r="U1917" i="10"/>
  <c r="U1918" i="10"/>
  <c r="U1919" i="10"/>
  <c r="U1920" i="10"/>
  <c r="U1921" i="10"/>
  <c r="U1922" i="10"/>
  <c r="U1923" i="10"/>
  <c r="U1924" i="10"/>
  <c r="U1925" i="10"/>
  <c r="U1926" i="10"/>
  <c r="U1927" i="10"/>
  <c r="U1928" i="10"/>
  <c r="U1929" i="10"/>
  <c r="U1930" i="10"/>
  <c r="U1931" i="10"/>
  <c r="U1932" i="10"/>
  <c r="U1933" i="10"/>
  <c r="U1934" i="10"/>
  <c r="U1935" i="10"/>
  <c r="U1936" i="10"/>
  <c r="U1937" i="10"/>
  <c r="U1938" i="10"/>
  <c r="U1939" i="10"/>
  <c r="U1940" i="10"/>
  <c r="U1941" i="10"/>
  <c r="U1942" i="10"/>
  <c r="U1943" i="10"/>
  <c r="U1944" i="10"/>
  <c r="U1945" i="10"/>
  <c r="U1946" i="10"/>
  <c r="U1947" i="10"/>
  <c r="U1948" i="10"/>
  <c r="U1949" i="10"/>
  <c r="U1950" i="10"/>
  <c r="U1951" i="10"/>
  <c r="U1952" i="10"/>
  <c r="U1953" i="10"/>
  <c r="U1954" i="10"/>
  <c r="U1955" i="10"/>
  <c r="U1956" i="10"/>
  <c r="U1957" i="10"/>
  <c r="U1958" i="10"/>
  <c r="U1959" i="10"/>
  <c r="U1960" i="10"/>
  <c r="U1961" i="10"/>
  <c r="U1962" i="10"/>
  <c r="U1963" i="10"/>
  <c r="U1964" i="10"/>
  <c r="U1965" i="10"/>
  <c r="U1966" i="10"/>
  <c r="U1967" i="10"/>
  <c r="U1968" i="10"/>
  <c r="U1969" i="10"/>
  <c r="U1970" i="10"/>
  <c r="U1971" i="10"/>
  <c r="U1972" i="10"/>
  <c r="U1973" i="10"/>
  <c r="U1974" i="10"/>
  <c r="U1975" i="10"/>
  <c r="U1976" i="10"/>
  <c r="U1977" i="10"/>
  <c r="U1978" i="10"/>
  <c r="U1979" i="10"/>
  <c r="U1980" i="10"/>
  <c r="U1981" i="10"/>
  <c r="U1982" i="10"/>
  <c r="U1983" i="10"/>
  <c r="U1984" i="10"/>
  <c r="U1985" i="10"/>
  <c r="U1986" i="10"/>
  <c r="U1987" i="10"/>
  <c r="U1988" i="10"/>
  <c r="U1989" i="10"/>
  <c r="U1990" i="10"/>
  <c r="U1991" i="10"/>
  <c r="U1992" i="10"/>
  <c r="U1993" i="10"/>
  <c r="U1994" i="10"/>
  <c r="U1995" i="10"/>
  <c r="U1996" i="10"/>
  <c r="U1997" i="10"/>
  <c r="U1998" i="10"/>
  <c r="U1999" i="10"/>
  <c r="U2000" i="10"/>
  <c r="U2001" i="10"/>
  <c r="U2002" i="10"/>
  <c r="U2003" i="10"/>
  <c r="U2004" i="10"/>
  <c r="U2005" i="10"/>
  <c r="U2006" i="10"/>
  <c r="U2007" i="10"/>
  <c r="U2008" i="10"/>
  <c r="U2009" i="10"/>
  <c r="U2010" i="10"/>
  <c r="U2011" i="10"/>
  <c r="U2012" i="10"/>
  <c r="U2013" i="10"/>
  <c r="U2014" i="10"/>
  <c r="U2015" i="10"/>
  <c r="U2016" i="10"/>
  <c r="U2017" i="10"/>
  <c r="U2018" i="10"/>
  <c r="U2019" i="10"/>
  <c r="U2020" i="10"/>
  <c r="U2021" i="10"/>
  <c r="U2022" i="10"/>
  <c r="U2023" i="10"/>
  <c r="U2024" i="10"/>
  <c r="U2025" i="10"/>
  <c r="U2026" i="10"/>
  <c r="U2027" i="10"/>
  <c r="U2028" i="10"/>
  <c r="U2029" i="10"/>
  <c r="U2030" i="10"/>
  <c r="U2031" i="10"/>
  <c r="U2032" i="10"/>
  <c r="U2033" i="10"/>
  <c r="U2034" i="10"/>
  <c r="U2035" i="10"/>
  <c r="U2036" i="10"/>
  <c r="U2037" i="10"/>
  <c r="U2038" i="10"/>
  <c r="U2039" i="10"/>
  <c r="U2040" i="10"/>
  <c r="U2041" i="10"/>
  <c r="U2042" i="10"/>
  <c r="U2043" i="10"/>
  <c r="U2044" i="10"/>
  <c r="U2045" i="10"/>
  <c r="U2046" i="10"/>
  <c r="U2047" i="10"/>
  <c r="U2048" i="10"/>
  <c r="U2049" i="10"/>
  <c r="U2050" i="10"/>
  <c r="U2051" i="10"/>
  <c r="U2052" i="10"/>
  <c r="U2053" i="10"/>
  <c r="U2054" i="10"/>
  <c r="U2055" i="10"/>
  <c r="U2056" i="10"/>
  <c r="U2057" i="10"/>
  <c r="U2058" i="10"/>
  <c r="U2059" i="10"/>
  <c r="U2060" i="10"/>
  <c r="U2061" i="10"/>
  <c r="U2062" i="10"/>
  <c r="U2063" i="10"/>
  <c r="U2064" i="10"/>
  <c r="U2065" i="10"/>
  <c r="U2066" i="10"/>
  <c r="U2067" i="10"/>
  <c r="U2068" i="10"/>
  <c r="U2069" i="10"/>
  <c r="U2070" i="10"/>
  <c r="U2071" i="10"/>
  <c r="U2072" i="10"/>
  <c r="U2073" i="10"/>
  <c r="U2074" i="10"/>
  <c r="U2075" i="10"/>
  <c r="U2076" i="10"/>
  <c r="U2077" i="10"/>
  <c r="U2078" i="10"/>
  <c r="U2079" i="10"/>
  <c r="U2080" i="10"/>
  <c r="U2081" i="10"/>
  <c r="U2082" i="10"/>
  <c r="U2083" i="10"/>
  <c r="U2084" i="10"/>
  <c r="U2085" i="10"/>
  <c r="U2086" i="10"/>
  <c r="U2087" i="10"/>
  <c r="U2088" i="10"/>
  <c r="U2089" i="10"/>
  <c r="U2090" i="10"/>
  <c r="U2091" i="10"/>
  <c r="U2092" i="10"/>
  <c r="U2093" i="10"/>
  <c r="U2094" i="10"/>
  <c r="U2095" i="10"/>
  <c r="U2096" i="10"/>
  <c r="U2097" i="10"/>
  <c r="U2098" i="10"/>
  <c r="U2099" i="10"/>
  <c r="U2100" i="10"/>
  <c r="U2101" i="10"/>
  <c r="U2102" i="10"/>
  <c r="U2103" i="10"/>
  <c r="U2104" i="10"/>
  <c r="U2105" i="10"/>
  <c r="U2106" i="10"/>
  <c r="U2107" i="10"/>
  <c r="U2108" i="10"/>
  <c r="U2109" i="10"/>
  <c r="U2110" i="10"/>
  <c r="U2111" i="10"/>
  <c r="U2112" i="10"/>
  <c r="U2113" i="10"/>
  <c r="U2114" i="10"/>
  <c r="U2115" i="10"/>
  <c r="U2116" i="10"/>
  <c r="U2117" i="10"/>
  <c r="U2118" i="10"/>
  <c r="U2119" i="10"/>
  <c r="U2120" i="10"/>
  <c r="U2121" i="10"/>
  <c r="U2122" i="10"/>
  <c r="U2123" i="10"/>
  <c r="U2124" i="10"/>
  <c r="U2125" i="10"/>
  <c r="U2126" i="10"/>
  <c r="U2127" i="10"/>
  <c r="U2128" i="10"/>
  <c r="U2129" i="10"/>
  <c r="U2130" i="10"/>
  <c r="U2131" i="10"/>
  <c r="U2132" i="10"/>
  <c r="U2133" i="10"/>
  <c r="U2134" i="10"/>
  <c r="U2135" i="10"/>
  <c r="U2136" i="10"/>
  <c r="U2137" i="10"/>
  <c r="U2138" i="10"/>
  <c r="U2139" i="10"/>
  <c r="U2140" i="10"/>
  <c r="U2141" i="10"/>
  <c r="U2142" i="10"/>
  <c r="U2143" i="10"/>
  <c r="U2144" i="10"/>
  <c r="U2145" i="10"/>
  <c r="U2146" i="10"/>
  <c r="U2147" i="10"/>
  <c r="U2148" i="10"/>
  <c r="U2149" i="10"/>
  <c r="U2150" i="10"/>
  <c r="U2151" i="10"/>
  <c r="U2152" i="10"/>
  <c r="U2153" i="10"/>
  <c r="U2154" i="10"/>
  <c r="U2155" i="10"/>
  <c r="U2156" i="10"/>
  <c r="U2157" i="10"/>
  <c r="U2158" i="10"/>
  <c r="U2159" i="10"/>
  <c r="U2160" i="10"/>
  <c r="U2161" i="10"/>
  <c r="U2162" i="10"/>
  <c r="U2163" i="10"/>
  <c r="U2164" i="10"/>
  <c r="U2165" i="10"/>
  <c r="U2166" i="10"/>
  <c r="U2167" i="10"/>
  <c r="U2168" i="10"/>
  <c r="U2169" i="10"/>
  <c r="U2170" i="10"/>
  <c r="U2171" i="10"/>
  <c r="U2172" i="10"/>
  <c r="U2173" i="10"/>
  <c r="U2174" i="10"/>
  <c r="U2175" i="10"/>
  <c r="U2176" i="10"/>
  <c r="U2177" i="10"/>
  <c r="U2178" i="10"/>
  <c r="U2179" i="10"/>
  <c r="U2180" i="10"/>
  <c r="U2181" i="10"/>
  <c r="U2182" i="10"/>
  <c r="U2183" i="10"/>
  <c r="U2184" i="10"/>
  <c r="U2185" i="10"/>
  <c r="U2186" i="10"/>
  <c r="U2187" i="10"/>
  <c r="U2188" i="10"/>
  <c r="U2189" i="10"/>
  <c r="U2190" i="10"/>
  <c r="U2191" i="10"/>
  <c r="U2192" i="10"/>
  <c r="U2193" i="10"/>
  <c r="U2194" i="10"/>
  <c r="U2195" i="10"/>
  <c r="U2196" i="10"/>
  <c r="U2197" i="10"/>
  <c r="U2198" i="10"/>
  <c r="U2199" i="10"/>
  <c r="U2200" i="10"/>
  <c r="U2201" i="10"/>
  <c r="U2202" i="10"/>
  <c r="U2203" i="10"/>
  <c r="U2204" i="10"/>
  <c r="U2205" i="10"/>
  <c r="U2206" i="10"/>
  <c r="U2207" i="10"/>
  <c r="U2208" i="10"/>
  <c r="U2209" i="10"/>
  <c r="U2210" i="10"/>
  <c r="U2211" i="10"/>
  <c r="U2212" i="10"/>
  <c r="U2213" i="10"/>
  <c r="U2214" i="10"/>
  <c r="U2215" i="10"/>
  <c r="U2216" i="10"/>
  <c r="U2217" i="10"/>
  <c r="U2218" i="10"/>
  <c r="U2219" i="10"/>
  <c r="U2220" i="10"/>
  <c r="U2221" i="10"/>
  <c r="U2222" i="10"/>
  <c r="U2223" i="10"/>
  <c r="U2224" i="10"/>
  <c r="U2225" i="10"/>
  <c r="U2226" i="10"/>
  <c r="U2227" i="10"/>
  <c r="U2228" i="10"/>
  <c r="U2229" i="10"/>
  <c r="U2230" i="10"/>
  <c r="U2231" i="10"/>
  <c r="U2232" i="10"/>
  <c r="U2233" i="10"/>
  <c r="U2234" i="10"/>
  <c r="U2235" i="10"/>
  <c r="U2236" i="10"/>
  <c r="U2237" i="10"/>
  <c r="U2238" i="10"/>
  <c r="U2239" i="10"/>
  <c r="U2240" i="10"/>
  <c r="U2241" i="10"/>
  <c r="U2242" i="10"/>
  <c r="U2243" i="10"/>
  <c r="U2244" i="10"/>
  <c r="U2245" i="10"/>
  <c r="U2246" i="10"/>
  <c r="U2247" i="10"/>
  <c r="U2248" i="10"/>
  <c r="U2249" i="10"/>
  <c r="U2250" i="10"/>
  <c r="U2251" i="10"/>
  <c r="U2252" i="10"/>
  <c r="U2253" i="10"/>
  <c r="U2254" i="10"/>
  <c r="U2255" i="10"/>
  <c r="U2256" i="10"/>
  <c r="U2257" i="10"/>
  <c r="U2258" i="10"/>
  <c r="U2259" i="10"/>
  <c r="U2260" i="10"/>
  <c r="U2261" i="10"/>
  <c r="U2262" i="10"/>
  <c r="U2263" i="10"/>
  <c r="U2264" i="10"/>
  <c r="U2265" i="10"/>
  <c r="U2266" i="10"/>
  <c r="U2267" i="10"/>
  <c r="U2268" i="10"/>
  <c r="U2269" i="10"/>
  <c r="U2270" i="10"/>
  <c r="U2271" i="10"/>
  <c r="U2272" i="10"/>
  <c r="U2273" i="10"/>
  <c r="U2274" i="10"/>
  <c r="U2275" i="10"/>
  <c r="U2276" i="10"/>
  <c r="U2277" i="10"/>
  <c r="U2278" i="10"/>
  <c r="U2279" i="10"/>
  <c r="U2280" i="10"/>
  <c r="U2281" i="10"/>
  <c r="U2282" i="10"/>
  <c r="U2283" i="10"/>
  <c r="U2284" i="10"/>
  <c r="U2285" i="10"/>
  <c r="U2286" i="10"/>
  <c r="U2287" i="10"/>
  <c r="U2288" i="10"/>
  <c r="U2289" i="10"/>
  <c r="U2290" i="10"/>
  <c r="U2291" i="10"/>
  <c r="U2292" i="10"/>
  <c r="U2293" i="10"/>
  <c r="U2294" i="10"/>
  <c r="U2295" i="10"/>
  <c r="U2296" i="10"/>
  <c r="U2297" i="10"/>
  <c r="U2298" i="10"/>
  <c r="U2299" i="10"/>
  <c r="U2300" i="10"/>
  <c r="U2301" i="10"/>
  <c r="U2302" i="10"/>
  <c r="U2303" i="10"/>
  <c r="U2304" i="10"/>
  <c r="U2305" i="10"/>
  <c r="U2306" i="10"/>
  <c r="U2307" i="10"/>
  <c r="U2308" i="10"/>
  <c r="U2309" i="10"/>
  <c r="U2310" i="10"/>
  <c r="U2311" i="10"/>
  <c r="U2312" i="10"/>
  <c r="U2313" i="10"/>
  <c r="U2314" i="10"/>
  <c r="U2315" i="10"/>
  <c r="U2316" i="10"/>
  <c r="U2317" i="10"/>
  <c r="U2318" i="10"/>
  <c r="U2319" i="10"/>
  <c r="U2320" i="10"/>
  <c r="U2321" i="10"/>
  <c r="U2322" i="10"/>
  <c r="U2323" i="10"/>
  <c r="U2324" i="10"/>
  <c r="U2325" i="10"/>
  <c r="U2326" i="10"/>
  <c r="U2327" i="10"/>
  <c r="U2328" i="10"/>
  <c r="U2329" i="10"/>
  <c r="U2330" i="10"/>
  <c r="U2331" i="10"/>
  <c r="U2332" i="10"/>
  <c r="U2333" i="10"/>
  <c r="U2334" i="10"/>
  <c r="U2335" i="10"/>
  <c r="U2336" i="10"/>
  <c r="U2337" i="10"/>
  <c r="U2338" i="10"/>
  <c r="U2339" i="10"/>
  <c r="U2340" i="10"/>
  <c r="U2341" i="10"/>
  <c r="U2342" i="10"/>
  <c r="U2343" i="10"/>
  <c r="U2344" i="10"/>
  <c r="U2345" i="10"/>
  <c r="U2346" i="10"/>
  <c r="U2347" i="10"/>
  <c r="U2348" i="10"/>
  <c r="U2349" i="10"/>
  <c r="U2350" i="10"/>
  <c r="U2351" i="10"/>
  <c r="U2352" i="10"/>
  <c r="U2353" i="10"/>
  <c r="U2354" i="10"/>
  <c r="U2355" i="10"/>
  <c r="U2356" i="10"/>
  <c r="U2357" i="10"/>
  <c r="U2358" i="10"/>
  <c r="U2359" i="10"/>
  <c r="U2360" i="10"/>
  <c r="U2361" i="10"/>
  <c r="U2362" i="10"/>
  <c r="U2363" i="10"/>
  <c r="U2364" i="10"/>
  <c r="U2365" i="10"/>
  <c r="U2366" i="10"/>
  <c r="U2367" i="10"/>
  <c r="U2368" i="10"/>
  <c r="U2369" i="10"/>
  <c r="U2370" i="10"/>
  <c r="U2371" i="10"/>
  <c r="U2372" i="10"/>
  <c r="U2373" i="10"/>
  <c r="U2374" i="10"/>
  <c r="U2375" i="10"/>
  <c r="U2376" i="10"/>
  <c r="U2377" i="10"/>
  <c r="U2378" i="10"/>
  <c r="U2379" i="10"/>
  <c r="U2380" i="10"/>
  <c r="U2381" i="10"/>
  <c r="U2382" i="10"/>
  <c r="U2383" i="10"/>
  <c r="U2384" i="10"/>
  <c r="U2385" i="10"/>
  <c r="U2386" i="10"/>
  <c r="U2387" i="10"/>
  <c r="U2388" i="10"/>
  <c r="U2389" i="10"/>
  <c r="U2390" i="10"/>
  <c r="U2391" i="10"/>
  <c r="U2392" i="10"/>
  <c r="U2393" i="10"/>
  <c r="U2394" i="10"/>
  <c r="U2395" i="10"/>
  <c r="U2396" i="10"/>
  <c r="U2397" i="10"/>
  <c r="U2398" i="10"/>
  <c r="U2399" i="10"/>
  <c r="U2400" i="10"/>
  <c r="U2401" i="10"/>
  <c r="U2402" i="10"/>
  <c r="U2403" i="10"/>
  <c r="U2404" i="10"/>
  <c r="U2405" i="10"/>
  <c r="U2406" i="10"/>
  <c r="U2407" i="10"/>
  <c r="U2408" i="10"/>
  <c r="U2409" i="10"/>
  <c r="U2410" i="10"/>
  <c r="U2411" i="10"/>
  <c r="U2412" i="10"/>
  <c r="U2413" i="10"/>
  <c r="U2414" i="10"/>
  <c r="U2415" i="10"/>
  <c r="U2416" i="10"/>
  <c r="U2417" i="10"/>
  <c r="U2418" i="10"/>
  <c r="U2419" i="10"/>
  <c r="U2420" i="10"/>
  <c r="U2421" i="10"/>
  <c r="U2422" i="10"/>
  <c r="U2423" i="10"/>
  <c r="U2424" i="10"/>
  <c r="U2425" i="10"/>
  <c r="U2426" i="10"/>
  <c r="U2427" i="10"/>
  <c r="U2428" i="10"/>
  <c r="U2429" i="10"/>
  <c r="U2430" i="10"/>
  <c r="U2431" i="10"/>
  <c r="U2432" i="10"/>
  <c r="U2433" i="10"/>
  <c r="U2434" i="10"/>
  <c r="U2435" i="10"/>
  <c r="U2436" i="10"/>
  <c r="U2437" i="10"/>
  <c r="U2438" i="10"/>
  <c r="U2439" i="10"/>
  <c r="U2440" i="10"/>
  <c r="U2441" i="10"/>
  <c r="U2442" i="10"/>
  <c r="U2443" i="10"/>
  <c r="U2444" i="10"/>
  <c r="U2445" i="10"/>
  <c r="U2446" i="10"/>
  <c r="U2447" i="10"/>
  <c r="U2448" i="10"/>
  <c r="U2449" i="10"/>
  <c r="U2450" i="10"/>
  <c r="U2451" i="10"/>
  <c r="U2452" i="10"/>
  <c r="U2453" i="10"/>
  <c r="U2454" i="10"/>
  <c r="U2455" i="10"/>
  <c r="U2456" i="10"/>
  <c r="U2457" i="10"/>
  <c r="U2458" i="10"/>
  <c r="U2459" i="10"/>
  <c r="U2460" i="10"/>
  <c r="U2461" i="10"/>
  <c r="U2462" i="10"/>
  <c r="U2463" i="10"/>
  <c r="U2464" i="10"/>
  <c r="U2465" i="10"/>
  <c r="U2466" i="10"/>
  <c r="U2467" i="10"/>
  <c r="U2468" i="10"/>
  <c r="U2469" i="10"/>
  <c r="U2470" i="10"/>
  <c r="U2471" i="10"/>
  <c r="U2472" i="10"/>
  <c r="U2473" i="10"/>
  <c r="U2474" i="10"/>
  <c r="U2475" i="10"/>
  <c r="U2476" i="10"/>
  <c r="U2477" i="10"/>
  <c r="U2478" i="10"/>
  <c r="U2479" i="10"/>
  <c r="U2480" i="10"/>
  <c r="U2481" i="10"/>
  <c r="U2482" i="10"/>
  <c r="U2483" i="10"/>
  <c r="U2484" i="10"/>
  <c r="U2485" i="10"/>
  <c r="U2486" i="10"/>
  <c r="U2487" i="10"/>
  <c r="U2488" i="10"/>
  <c r="U2489" i="10"/>
  <c r="U2490" i="10"/>
  <c r="U2491" i="10"/>
  <c r="U2492" i="10"/>
  <c r="U2493" i="10"/>
  <c r="U2494" i="10"/>
  <c r="U2495" i="10"/>
  <c r="U2496" i="10"/>
  <c r="U2497" i="10"/>
  <c r="U2498" i="10"/>
  <c r="U2499" i="10"/>
  <c r="U2500" i="10"/>
  <c r="U2501" i="10"/>
  <c r="U2502" i="10"/>
  <c r="U2503" i="10"/>
  <c r="U2504" i="10"/>
  <c r="U2505" i="10"/>
  <c r="U2506" i="10"/>
  <c r="U2507" i="10"/>
  <c r="U2508" i="10"/>
  <c r="U2509" i="10"/>
  <c r="U2510" i="10"/>
  <c r="U2511" i="10"/>
  <c r="U2512" i="10"/>
  <c r="U2513" i="10"/>
  <c r="U2514" i="10"/>
  <c r="U2515" i="10"/>
  <c r="U2516" i="10"/>
  <c r="U2517" i="10"/>
  <c r="U2518" i="10"/>
  <c r="U2519" i="10"/>
  <c r="U2520" i="10"/>
  <c r="U2521" i="10"/>
  <c r="U2522" i="10"/>
  <c r="U2523" i="10"/>
  <c r="U2524" i="10"/>
  <c r="U2525" i="10"/>
  <c r="U2526" i="10"/>
  <c r="U2527" i="10"/>
  <c r="U2528" i="10"/>
  <c r="U2529" i="10"/>
  <c r="U2530" i="10"/>
  <c r="U2531" i="10"/>
  <c r="U2532" i="10"/>
  <c r="U2533" i="10"/>
  <c r="U2534" i="10"/>
  <c r="U2535" i="10"/>
  <c r="U2536" i="10"/>
  <c r="U2537" i="10"/>
  <c r="U2538" i="10"/>
  <c r="U2539" i="10"/>
  <c r="U2540" i="10"/>
  <c r="U2541" i="10"/>
  <c r="U2542" i="10"/>
  <c r="U2543" i="10"/>
  <c r="U2544" i="10"/>
  <c r="U2545" i="10"/>
  <c r="U2546" i="10"/>
  <c r="U2547" i="10"/>
  <c r="U2548" i="10"/>
  <c r="U2549" i="10"/>
  <c r="U2550" i="10"/>
  <c r="U2551" i="10"/>
  <c r="U2552" i="10"/>
  <c r="U2553" i="10"/>
  <c r="U2554" i="10"/>
  <c r="U2555" i="10"/>
  <c r="U2556" i="10"/>
  <c r="U2557" i="10"/>
  <c r="U2558" i="10"/>
  <c r="U2559" i="10"/>
  <c r="U2560" i="10"/>
  <c r="U2561" i="10"/>
  <c r="U2562" i="10"/>
  <c r="U2563" i="10"/>
  <c r="U2564" i="10"/>
  <c r="U2565" i="10"/>
  <c r="U2566" i="10"/>
  <c r="U2567" i="10"/>
  <c r="U2568" i="10"/>
  <c r="U2569" i="10"/>
  <c r="U2570" i="10"/>
  <c r="U2571" i="10"/>
  <c r="U2572" i="10"/>
  <c r="U2573" i="10"/>
  <c r="U2574" i="10"/>
  <c r="U2575" i="10"/>
  <c r="U2576" i="10"/>
  <c r="U2577" i="10"/>
  <c r="U2578" i="10"/>
  <c r="U2579" i="10"/>
  <c r="U2580" i="10"/>
  <c r="U2581" i="10"/>
  <c r="U2582" i="10"/>
  <c r="U2583" i="10"/>
  <c r="U2584" i="10"/>
  <c r="U2585" i="10"/>
  <c r="U2586" i="10"/>
  <c r="U2587" i="10"/>
  <c r="U2588" i="10"/>
  <c r="U2589" i="10"/>
  <c r="U2590" i="10"/>
  <c r="U2591" i="10"/>
  <c r="U2592" i="10"/>
  <c r="U2593" i="10"/>
  <c r="U2594" i="10"/>
  <c r="U2595" i="10"/>
  <c r="U2596" i="10"/>
  <c r="U2597" i="10"/>
  <c r="U2598" i="10"/>
  <c r="U2599" i="10"/>
  <c r="U2600" i="10"/>
  <c r="U2601" i="10"/>
  <c r="U2602" i="10"/>
  <c r="U2603" i="10"/>
  <c r="U2604" i="10"/>
  <c r="U2605" i="10"/>
  <c r="U2606" i="10"/>
  <c r="U2607" i="10"/>
  <c r="U2608" i="10"/>
  <c r="U2609" i="10"/>
  <c r="U2610" i="10"/>
  <c r="U2611" i="10"/>
  <c r="U2612" i="10"/>
  <c r="U2613" i="10"/>
  <c r="U2614" i="10"/>
  <c r="U2615" i="10"/>
  <c r="U2616" i="10"/>
  <c r="U2617" i="10"/>
  <c r="U2618" i="10"/>
  <c r="U2619" i="10"/>
  <c r="U2620" i="10"/>
  <c r="U2621" i="10"/>
  <c r="U2622" i="10"/>
  <c r="U2623" i="10"/>
  <c r="U2624" i="10"/>
  <c r="U2625" i="10"/>
  <c r="U2626" i="10"/>
  <c r="U2627" i="10"/>
  <c r="U2628" i="10"/>
  <c r="U2629" i="10"/>
  <c r="U2630" i="10"/>
  <c r="U2631" i="10"/>
  <c r="U2632" i="10"/>
  <c r="U2633" i="10"/>
  <c r="U2634" i="10"/>
  <c r="U2635" i="10"/>
  <c r="U2636" i="10"/>
  <c r="U2637" i="10"/>
  <c r="U2638" i="10"/>
  <c r="U2639" i="10"/>
  <c r="U2640" i="10"/>
  <c r="U2641" i="10"/>
  <c r="U2642" i="10"/>
  <c r="U2643" i="10"/>
  <c r="U2644" i="10"/>
  <c r="U2645" i="10"/>
  <c r="U2646" i="10"/>
  <c r="U2647" i="10"/>
  <c r="U2648" i="10"/>
  <c r="U2649" i="10"/>
  <c r="U2650" i="10"/>
  <c r="U2651" i="10"/>
  <c r="U2652" i="10"/>
  <c r="U2653" i="10"/>
  <c r="U2654" i="10"/>
  <c r="U2655" i="10"/>
  <c r="U2656" i="10"/>
  <c r="U2657" i="10"/>
  <c r="U2658" i="10"/>
  <c r="U2659" i="10"/>
  <c r="U2660" i="10"/>
  <c r="U2661" i="10"/>
  <c r="U2662" i="10"/>
  <c r="U2663" i="10"/>
  <c r="U2664" i="10"/>
  <c r="U2665" i="10"/>
  <c r="U2666" i="10"/>
  <c r="U2667" i="10"/>
  <c r="U2668" i="10"/>
  <c r="U2669" i="10"/>
  <c r="U2670" i="10"/>
  <c r="U2671" i="10"/>
  <c r="U2672" i="10"/>
  <c r="U2673" i="10"/>
  <c r="U2674" i="10"/>
  <c r="U2675" i="10"/>
  <c r="U2676" i="10"/>
  <c r="U2677" i="10"/>
  <c r="U2678" i="10"/>
  <c r="U2679" i="10"/>
  <c r="U2680" i="10"/>
  <c r="U2681" i="10"/>
  <c r="U2682" i="10"/>
  <c r="U2683" i="10"/>
  <c r="U2684" i="10"/>
  <c r="U2685" i="10"/>
  <c r="U2686" i="10"/>
  <c r="U2687" i="10"/>
  <c r="U2688" i="10"/>
  <c r="U2689" i="10"/>
  <c r="U2690" i="10"/>
  <c r="U2691" i="10"/>
  <c r="U2692" i="10"/>
  <c r="U2693" i="10"/>
  <c r="U2694" i="10"/>
  <c r="U2695" i="10"/>
  <c r="U2696" i="10"/>
  <c r="U2697" i="10"/>
  <c r="U2698" i="10"/>
  <c r="U2699" i="10"/>
  <c r="U2700" i="10"/>
  <c r="U2701" i="10"/>
  <c r="U2702" i="10"/>
  <c r="U2703" i="10"/>
  <c r="U2704" i="10"/>
  <c r="U2705" i="10"/>
  <c r="U2706" i="10"/>
  <c r="U2707" i="10"/>
  <c r="U2708" i="10"/>
  <c r="U2709" i="10"/>
  <c r="U2710" i="10"/>
  <c r="U2711" i="10"/>
  <c r="U2712" i="10"/>
  <c r="U2713" i="10"/>
  <c r="U2714" i="10"/>
  <c r="U2715" i="10"/>
  <c r="U2716" i="10"/>
  <c r="U2717" i="10"/>
  <c r="U2718" i="10"/>
  <c r="U2719" i="10"/>
  <c r="U2720" i="10"/>
  <c r="U2721" i="10"/>
  <c r="U2722" i="10"/>
  <c r="U2723" i="10"/>
  <c r="U2724" i="10"/>
  <c r="U2725" i="10"/>
  <c r="U2726" i="10"/>
  <c r="U2727" i="10"/>
  <c r="U2728" i="10"/>
  <c r="U2729" i="10"/>
  <c r="U2730" i="10"/>
  <c r="U2731" i="10"/>
  <c r="U2732" i="10"/>
  <c r="U2733" i="10"/>
  <c r="U2734" i="10"/>
  <c r="U2735" i="10"/>
  <c r="U2736" i="10"/>
  <c r="U2737" i="10"/>
  <c r="U2738" i="10"/>
  <c r="U2739" i="10"/>
  <c r="U2740" i="10"/>
  <c r="U2741" i="10"/>
  <c r="U2742" i="10"/>
  <c r="U2743" i="10"/>
  <c r="U2744" i="10"/>
  <c r="U2745" i="10"/>
  <c r="U2746" i="10"/>
  <c r="U2747" i="10"/>
  <c r="U2748" i="10"/>
  <c r="U2749" i="10"/>
  <c r="U2750" i="10"/>
  <c r="U2751" i="10"/>
  <c r="U2752" i="10"/>
  <c r="U2753" i="10"/>
  <c r="U2754" i="10"/>
  <c r="U2755" i="10"/>
  <c r="U2756" i="10"/>
  <c r="U2757" i="10"/>
  <c r="U2758" i="10"/>
  <c r="U2759" i="10"/>
  <c r="U2760" i="10"/>
  <c r="U2761" i="10"/>
  <c r="U2762" i="10"/>
  <c r="U2763" i="10"/>
  <c r="U2764" i="10"/>
  <c r="U2765" i="10"/>
  <c r="U2766" i="10"/>
  <c r="U2767" i="10"/>
  <c r="U2768" i="10"/>
  <c r="U2769" i="10"/>
  <c r="U2770" i="10"/>
  <c r="U2771" i="10"/>
  <c r="U2772" i="10"/>
  <c r="U2773" i="10"/>
  <c r="U2774" i="10"/>
  <c r="U2775" i="10"/>
  <c r="U2776" i="10"/>
  <c r="U2777" i="10"/>
  <c r="U2778" i="10"/>
  <c r="U2779" i="10"/>
  <c r="U2780" i="10"/>
  <c r="U2781" i="10"/>
  <c r="U2782" i="10"/>
  <c r="U2783" i="10"/>
  <c r="U2784" i="10"/>
  <c r="U2785" i="10"/>
  <c r="U2786" i="10"/>
  <c r="U2787" i="10"/>
  <c r="U2788" i="10"/>
  <c r="U2789" i="10"/>
  <c r="U2790" i="10"/>
  <c r="U2791" i="10"/>
  <c r="U2792" i="10"/>
  <c r="U2793" i="10"/>
  <c r="U2794" i="10"/>
  <c r="U2795" i="10"/>
  <c r="U2796" i="10"/>
  <c r="U2797" i="10"/>
  <c r="U2798" i="10"/>
  <c r="U2799" i="10"/>
  <c r="U2800" i="10"/>
  <c r="U2801" i="10"/>
  <c r="U2802" i="10"/>
  <c r="U2803" i="10"/>
  <c r="U2804" i="10"/>
  <c r="U2805" i="10"/>
  <c r="U2806" i="10"/>
  <c r="U2807" i="10"/>
  <c r="U2808" i="10"/>
  <c r="U2809" i="10"/>
  <c r="U2810" i="10"/>
  <c r="U2811" i="10"/>
  <c r="U2812" i="10"/>
  <c r="U2813" i="10"/>
  <c r="U2814" i="10"/>
  <c r="U2815" i="10"/>
  <c r="U2816" i="10"/>
  <c r="U2817" i="10"/>
  <c r="U2818" i="10"/>
  <c r="U2819" i="10"/>
  <c r="U2820" i="10"/>
  <c r="U2821" i="10"/>
  <c r="U2822" i="10"/>
  <c r="U2823" i="10"/>
  <c r="U2824" i="10"/>
  <c r="U2825" i="10"/>
  <c r="U2826" i="10"/>
  <c r="U2827" i="10"/>
  <c r="U2828" i="10"/>
  <c r="U2829" i="10"/>
  <c r="U2830" i="10"/>
  <c r="U2831" i="10"/>
  <c r="U2832" i="10"/>
  <c r="U2833" i="10"/>
  <c r="U2834" i="10"/>
  <c r="U2835" i="10"/>
  <c r="U2836" i="10"/>
  <c r="U2837" i="10"/>
  <c r="U2838" i="10"/>
  <c r="U2839" i="10"/>
  <c r="U2840" i="10"/>
  <c r="U2841" i="10"/>
  <c r="U2842" i="10"/>
  <c r="U2843" i="10"/>
  <c r="U2844" i="10"/>
  <c r="U2845" i="10"/>
  <c r="U2846" i="10"/>
  <c r="U2847" i="10"/>
  <c r="U2848" i="10"/>
  <c r="U2849" i="10"/>
  <c r="U2850" i="10"/>
  <c r="U2851" i="10"/>
  <c r="U2852" i="10"/>
  <c r="U2853" i="10"/>
  <c r="U2854" i="10"/>
  <c r="U2855" i="10"/>
  <c r="U2856" i="10"/>
  <c r="U2857" i="10"/>
  <c r="U2858" i="10"/>
  <c r="U2859" i="10"/>
  <c r="U2860" i="10"/>
  <c r="U2861" i="10"/>
  <c r="U2862" i="10"/>
  <c r="U2863" i="10"/>
  <c r="U2864" i="10"/>
  <c r="U2865" i="10"/>
  <c r="U2866" i="10"/>
  <c r="U2867" i="10"/>
  <c r="U2868" i="10"/>
  <c r="U2869" i="10"/>
  <c r="U2870" i="10"/>
  <c r="U2871" i="10"/>
  <c r="U2872" i="10"/>
  <c r="U2873" i="10"/>
  <c r="U2874" i="10"/>
  <c r="U2875" i="10"/>
  <c r="U2876" i="10"/>
  <c r="U2877" i="10"/>
  <c r="U2878" i="10"/>
  <c r="U2879" i="10"/>
  <c r="U2880" i="10"/>
  <c r="U2881" i="10"/>
  <c r="U2882" i="10"/>
  <c r="U2883" i="10"/>
  <c r="U2884" i="10"/>
  <c r="U2885" i="10"/>
  <c r="U2886" i="10"/>
  <c r="U2887" i="10"/>
  <c r="U2888" i="10"/>
  <c r="U2889" i="10"/>
  <c r="U2890" i="10"/>
  <c r="U2891" i="10"/>
  <c r="U2892" i="10"/>
  <c r="U2893" i="10"/>
  <c r="U2894" i="10"/>
  <c r="U2895" i="10"/>
  <c r="U2896" i="10"/>
  <c r="U2897" i="10"/>
  <c r="U2898" i="10"/>
  <c r="U2899" i="10"/>
  <c r="U2900" i="10"/>
  <c r="U2901" i="10"/>
  <c r="U2902" i="10"/>
  <c r="U2903" i="10"/>
  <c r="U2904" i="10"/>
  <c r="U2905" i="10"/>
  <c r="U2906" i="10"/>
  <c r="U2907" i="10"/>
  <c r="U2908" i="10"/>
  <c r="U2909" i="10"/>
  <c r="U2910" i="10"/>
  <c r="U2911" i="10"/>
  <c r="U2912" i="10"/>
  <c r="U2913" i="10"/>
  <c r="U2914" i="10"/>
  <c r="U2915" i="10"/>
  <c r="U2916" i="10"/>
  <c r="U2917" i="10"/>
  <c r="U2918" i="10"/>
  <c r="U2919" i="10"/>
  <c r="U2920" i="10"/>
  <c r="U2921" i="10"/>
  <c r="U2922" i="10"/>
  <c r="U2923" i="10"/>
  <c r="U2924" i="10"/>
  <c r="U2925" i="10"/>
  <c r="U2926" i="10"/>
  <c r="U2927" i="10"/>
  <c r="U2928" i="10"/>
  <c r="U2929" i="10"/>
  <c r="U2930" i="10"/>
  <c r="U2931" i="10"/>
  <c r="U2932" i="10"/>
  <c r="U2933" i="10"/>
  <c r="U2934" i="10"/>
  <c r="U2935" i="10"/>
  <c r="U2936" i="10"/>
  <c r="U2937" i="10"/>
  <c r="U2938" i="10"/>
  <c r="U2939" i="10"/>
  <c r="U2940" i="10"/>
  <c r="U2941" i="10"/>
  <c r="U2942" i="10"/>
  <c r="U2943" i="10"/>
  <c r="U2944" i="10"/>
  <c r="U2945" i="10"/>
  <c r="U2946" i="10"/>
  <c r="U2947" i="10"/>
  <c r="U2948" i="10"/>
  <c r="U2949" i="10"/>
  <c r="U2950" i="10"/>
  <c r="U2951" i="10"/>
  <c r="U2952" i="10"/>
  <c r="U2953" i="10"/>
  <c r="U2954" i="10"/>
  <c r="U2955" i="10"/>
  <c r="U2956" i="10"/>
  <c r="U2957" i="10"/>
  <c r="U2958" i="10"/>
  <c r="U2959" i="10"/>
  <c r="U2960" i="10"/>
  <c r="U2961" i="10"/>
  <c r="U2962" i="10"/>
  <c r="U2963" i="10"/>
  <c r="U2964" i="10"/>
  <c r="U2965" i="10"/>
  <c r="U2966" i="10"/>
  <c r="U2967" i="10"/>
  <c r="U2968" i="10"/>
  <c r="U2969" i="10"/>
  <c r="U2970" i="10"/>
  <c r="U2971" i="10"/>
  <c r="U2972" i="10"/>
  <c r="U2973" i="10"/>
  <c r="U2974" i="10"/>
  <c r="U2975" i="10"/>
  <c r="U2976" i="10"/>
  <c r="U2977" i="10"/>
  <c r="U2978" i="10"/>
  <c r="U2979" i="10"/>
  <c r="U2980" i="10"/>
  <c r="U2981" i="10"/>
  <c r="U2982" i="10"/>
  <c r="U2983" i="10"/>
  <c r="U2984" i="10"/>
  <c r="U2985" i="10"/>
  <c r="U2986" i="10"/>
  <c r="U2987" i="10"/>
  <c r="U2988" i="10"/>
  <c r="U2989" i="10"/>
  <c r="U2990" i="10"/>
  <c r="U2991" i="10"/>
  <c r="B2" i="21"/>
  <c r="B3" i="21"/>
  <c r="B6" i="21"/>
  <c r="B5" i="21"/>
  <c r="B4" i="2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769A3-4DD3-476E-8466-77BE8513938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1BDBC44-7748-497E-84AA-584387E04131}" keepAlive="1" name="Query - Data_Quality_Log" description="Connection to the 'Data_Quality_Log' query in the workbook." type="5" refreshedVersion="8" background="1" saveData="1">
    <dbPr connection="Provider=Microsoft.Mashup.OleDb.1;Data Source=$Workbook$;Location=Data_Quality_Log;Extended Properties=&quot;&quot;" command="SELECT * FROM [Data_Quality_Log]"/>
  </connection>
  <connection id="3" xr16:uid="{DE823FB4-0E19-4044-869B-D3C11DD3F972}"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3BC8E7A6-3304-4DA3-B1E4-9CA392622C1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CE8C038D-D09F-4E82-9E82-FBCE619B77D5}"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6" xr16:uid="{428804BF-33FD-4F66-BA1A-5486A89A2DDE}" keepAlive="1" name="Query - Sales_Transactions (2)" description="Connection to the 'Sales_Transactions (2)' query in the workbook." type="5" refreshedVersion="8" background="1" saveData="1">
    <dbPr connection="Provider=Microsoft.Mashup.OleDb.1;Data Source=$Workbook$;Location=&quot;Sales_Transactions (2)&quot;;Extended Properties=&quot;&quot;" command="SELECT * FROM [Sales_Transactions (2)]"/>
  </connection>
  <connection id="7" xr16:uid="{90FF7D81-C060-41F4-B4F4-3B48AB8182DE}" keepAlive="1" name="Query - Sales_Transactions (3)" description="Connection to the 'Sales_Transactions (3)' query in the workbook." type="5" refreshedVersion="8" background="1" saveData="1">
    <dbPr connection="Provider=Microsoft.Mashup.OleDb.1;Data Source=$Workbook$;Location=&quot;Sales_Transactions (3)&quot;;Extended Properties=&quot;&quot;" command="SELECT * FROM [Sales_Transactions (3)]"/>
  </connection>
  <connection id="8" xr16:uid="{8ECC44FD-526C-4619-905A-274AF0EA8A19}" keepAlive="1" name="Query - Sales_Transactions (4)" description="Connection to the 'Sales_Transactions (4)' query in the workbook." type="5" refreshedVersion="8" background="1" saveData="1">
    <dbPr connection="Provider=Microsoft.Mashup.OleDb.1;Data Source=$Workbook$;Location=&quot;Sales_Transactions (4)&quot;;Extended Properties=&quot;&quot;" command="SELECT * FROM [Sales_Transactions (4)]"/>
  </connection>
  <connection id="9" xr16:uid="{B946281C-F792-4AF1-AD43-13D32B5A0513}" keepAlive="1" name="Query - Sales_Transactions__3" description="Connection to the 'Sales_Transactions__3' query in the workbook." type="5" refreshedVersion="8" background="1" saveData="1">
    <dbPr connection="Provider=Microsoft.Mashup.OleDb.1;Data Source=$Workbook$;Location=Sales_Transactions__3;Extended Properties=&quot;&quot;" command="SELECT * FROM [Sales_Transactions__3]"/>
  </connection>
  <connection id="10" xr16:uid="{989AD432-61A4-4AF2-9ACC-E2F965E03EA4}"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11" xr16:uid="{93A7F1B2-ACDE-4C33-B5F6-ACE752BC6AC7}"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<sst xmlns="http://schemas.openxmlformats.org/spreadsheetml/2006/main" count="41544" uniqueCount="8507">
  <si>
    <t>Supplier_ID</t>
  </si>
  <si>
    <t>Supplier Name</t>
  </si>
  <si>
    <t>Contact Person</t>
  </si>
  <si>
    <t>Phone</t>
  </si>
  <si>
    <t>Email</t>
  </si>
  <si>
    <t>City</t>
  </si>
  <si>
    <t>State</t>
  </si>
  <si>
    <t>Lead Time</t>
  </si>
  <si>
    <t>Supplier Rating</t>
  </si>
  <si>
    <t>Status</t>
  </si>
  <si>
    <t>SUP001</t>
  </si>
  <si>
    <t>Cauvery Garments</t>
  </si>
  <si>
    <t>Jagan Mudaliar</t>
  </si>
  <si>
    <t>9819600133</t>
  </si>
  <si>
    <t>jagan.mudaliar1@hotmail.com</t>
  </si>
  <si>
    <t>Mangaluru</t>
  </si>
  <si>
    <t>Karnataka</t>
  </si>
  <si>
    <t>Active</t>
  </si>
  <si>
    <t>SUP002</t>
  </si>
  <si>
    <t>Kaveri Textiles</t>
  </si>
  <si>
    <t>Deepthi Balasubramaniam</t>
  </si>
  <si>
    <t>9265423511</t>
  </si>
  <si>
    <t>deepthi.balasubramaniam2@rediffmail.com</t>
  </si>
  <si>
    <t>Shivamogga</t>
  </si>
  <si>
    <t>SUP003</t>
  </si>
  <si>
    <t>Royal Exports</t>
  </si>
  <si>
    <t>Bharathi Nair</t>
  </si>
  <si>
    <t>9849593103</t>
  </si>
  <si>
    <t>bharathi.nair3@outlook.com</t>
  </si>
  <si>
    <t>Kurnool</t>
  </si>
  <si>
    <t>Andhra Pradesh</t>
  </si>
  <si>
    <t>SUP004</t>
  </si>
  <si>
    <t>Om Apparels</t>
  </si>
  <si>
    <t>Anusuya Gounder</t>
  </si>
  <si>
    <t>9341928327</t>
  </si>
  <si>
    <t>anusuya.gounder4@rediffmail.com</t>
  </si>
  <si>
    <t>Tirupati</t>
  </si>
  <si>
    <t>SUP005</t>
  </si>
  <si>
    <t>Prime Creations</t>
  </si>
  <si>
    <t>Raghu Menon</t>
  </si>
  <si>
    <t>9395376724</t>
  </si>
  <si>
    <t>raghu.menon5@yahoo.com</t>
  </si>
  <si>
    <t>Bengaluru</t>
  </si>
  <si>
    <t>SUP006</t>
  </si>
  <si>
    <t>Metro Creations</t>
  </si>
  <si>
    <t>Haritha Mishra</t>
  </si>
  <si>
    <t>9710122691</t>
  </si>
  <si>
    <t>haritha.mishra6@rediffmail.com</t>
  </si>
  <si>
    <t>Guntur</t>
  </si>
  <si>
    <t>SUP007</t>
  </si>
  <si>
    <t>Silver Industries</t>
  </si>
  <si>
    <t>Bindu Naicker</t>
  </si>
  <si>
    <t>9845146270</t>
  </si>
  <si>
    <t>bindu.naicker7@outlook.com</t>
  </si>
  <si>
    <t>Kannur</t>
  </si>
  <si>
    <t>Kerala</t>
  </si>
  <si>
    <t>SUP008</t>
  </si>
  <si>
    <t>Grand Fabrics</t>
  </si>
  <si>
    <t>Vani Pandian</t>
  </si>
  <si>
    <t>9880957015</t>
  </si>
  <si>
    <t>vani.pandian8@outlook.com</t>
  </si>
  <si>
    <t>Kollam</t>
  </si>
  <si>
    <t>SUP009</t>
  </si>
  <si>
    <t>Metro Textiles</t>
  </si>
  <si>
    <t>Praveen Reddy</t>
  </si>
  <si>
    <t>9782489638</t>
  </si>
  <si>
    <t>praveen.reddy9@yahoo.com</t>
  </si>
  <si>
    <t>Visakhapatnam</t>
  </si>
  <si>
    <t>SUP010</t>
  </si>
  <si>
    <t>Ashoka Fashions</t>
  </si>
  <si>
    <t>Bala Ramachandran</t>
  </si>
  <si>
    <t>9098393010</t>
  </si>
  <si>
    <t>bala.ramachandran10@yahoo.com</t>
  </si>
  <si>
    <t>Thrissur</t>
  </si>
  <si>
    <t>Inactive</t>
  </si>
  <si>
    <t>SUP011</t>
  </si>
  <si>
    <t>Om Textiles</t>
  </si>
  <si>
    <t>Radha Gupta</t>
  </si>
  <si>
    <t>9997376311</t>
  </si>
  <si>
    <t>radha.gupta11@rediffmail.com</t>
  </si>
  <si>
    <t>Belagavi</t>
  </si>
  <si>
    <t>SUP012</t>
  </si>
  <si>
    <t>Golden Mills</t>
  </si>
  <si>
    <t>Anand Rao</t>
  </si>
  <si>
    <t>9333872624</t>
  </si>
  <si>
    <t>anand.rao12@rediffmail.com</t>
  </si>
  <si>
    <t>Erode</t>
  </si>
  <si>
    <t>Tamil Nadu</t>
  </si>
  <si>
    <t>SUP013</t>
  </si>
  <si>
    <t>Metro Garments</t>
  </si>
  <si>
    <t>Rahul Menon</t>
  </si>
  <si>
    <t>9326773602</t>
  </si>
  <si>
    <t>rahul.menon13@rediffmail.com</t>
  </si>
  <si>
    <t>SUP014</t>
  </si>
  <si>
    <t>Shree Mills</t>
  </si>
  <si>
    <t>Pranav Chettiar</t>
  </si>
  <si>
    <t>9723430980</t>
  </si>
  <si>
    <t>pranav.chettiar14@outlook.com</t>
  </si>
  <si>
    <t>SUP015</t>
  </si>
  <si>
    <t>Sri Textiles</t>
  </si>
  <si>
    <t>Varsha Kumar</t>
  </si>
  <si>
    <t>9913619399</t>
  </si>
  <si>
    <t>varsha.kumar15@gmail.com</t>
  </si>
  <si>
    <t>SUP016</t>
  </si>
  <si>
    <t>Kaveri Garments</t>
  </si>
  <si>
    <t>Easwaran Subramaniam</t>
  </si>
  <si>
    <t>9624751079</t>
  </si>
  <si>
    <t>easwaran.subramaniam16@hotmail.com</t>
  </si>
  <si>
    <t>Warangal</t>
  </si>
  <si>
    <t>Telangana</t>
  </si>
  <si>
    <t>SUP017</t>
  </si>
  <si>
    <t>Royal Garments</t>
  </si>
  <si>
    <t>Varsha Naicker</t>
  </si>
  <si>
    <t>9278498084</t>
  </si>
  <si>
    <t>varsha.naicker17@gmail.com</t>
  </si>
  <si>
    <t>Davanagere</t>
  </si>
  <si>
    <t>SUP018</t>
  </si>
  <si>
    <t>Everest Fabrics</t>
  </si>
  <si>
    <t>Rohit Yadav</t>
  </si>
  <si>
    <t>9348740164</t>
  </si>
  <si>
    <t>rohit.yadav18@gmail.com</t>
  </si>
  <si>
    <t>SUP019</t>
  </si>
  <si>
    <t>Shree Exports</t>
  </si>
  <si>
    <t>Bharathi Shetty</t>
  </si>
  <si>
    <t>9128059826</t>
  </si>
  <si>
    <t>bharathi.shetty19@yahoo.com</t>
  </si>
  <si>
    <t>SUP020</t>
  </si>
  <si>
    <t>Sri Fashions</t>
  </si>
  <si>
    <t>Prakash Venkatesan</t>
  </si>
  <si>
    <t>9692322602</t>
  </si>
  <si>
    <t>prakash.venkatesan20@outlook.com</t>
  </si>
  <si>
    <t>Hubballi</t>
  </si>
  <si>
    <t>SUP021</t>
  </si>
  <si>
    <t>Krishna Mills</t>
  </si>
  <si>
    <t>Vidya Gounder</t>
  </si>
  <si>
    <t>9337543303</t>
  </si>
  <si>
    <t>vidya.gounder21@rediffmail.com</t>
  </si>
  <si>
    <t>Mysuru</t>
  </si>
  <si>
    <t>SUP022</t>
  </si>
  <si>
    <t>Elite Fashions</t>
  </si>
  <si>
    <t>Gayathri Venkatesan</t>
  </si>
  <si>
    <t>9014294019</t>
  </si>
  <si>
    <t>gayathri.venkatesan22@rediffmail.com</t>
  </si>
  <si>
    <t>SUP023</t>
  </si>
  <si>
    <t>Golden Exports</t>
  </si>
  <si>
    <t>Dhruv Naidu</t>
  </si>
  <si>
    <t>9088356159</t>
  </si>
  <si>
    <t>dhruv.naidu23@outlook.com</t>
  </si>
  <si>
    <t>SUP024</t>
  </si>
  <si>
    <t>Vasavi Garments</t>
  </si>
  <si>
    <t>Janani Gupta</t>
  </si>
  <si>
    <t>9236629946</t>
  </si>
  <si>
    <t>janani.gupta24@hotmail.com</t>
  </si>
  <si>
    <t>Karimnagar</t>
  </si>
  <si>
    <t>SUP025</t>
  </si>
  <si>
    <t>Deccan Textiles</t>
  </si>
  <si>
    <t>Vikram Gopalakrishnan</t>
  </si>
  <si>
    <t>9387214895</t>
  </si>
  <si>
    <t>vikram.gopalakrishnan25@gmail.com</t>
  </si>
  <si>
    <t>SUP026</t>
  </si>
  <si>
    <t>Deccan Apparels</t>
  </si>
  <si>
    <t>Saranya Hegde</t>
  </si>
  <si>
    <t>9176936763</t>
  </si>
  <si>
    <t>saranya.hegde26@yahoo.com</t>
  </si>
  <si>
    <t>SUP027</t>
  </si>
  <si>
    <t>Cauvery Textiles</t>
  </si>
  <si>
    <t>Vani Gopalakrishnan</t>
  </si>
  <si>
    <t>9083172788</t>
  </si>
  <si>
    <t>vani.gopalakrishnan27@hotmail.com</t>
  </si>
  <si>
    <t>SUP028</t>
  </si>
  <si>
    <t>Elite Weavers</t>
  </si>
  <si>
    <t>Varsha Gopalakrishnan</t>
  </si>
  <si>
    <t>9434873471</t>
  </si>
  <si>
    <t>varsha.gopalakrishnan28@outlook.com</t>
  </si>
  <si>
    <t>SUP029</t>
  </si>
  <si>
    <t>Metro Fashions</t>
  </si>
  <si>
    <t>Hariharan Reddy</t>
  </si>
  <si>
    <t>9316658760</t>
  </si>
  <si>
    <t>hariharan.reddy29@yahoo.com</t>
  </si>
  <si>
    <t>SUP030</t>
  </si>
  <si>
    <t>Deccan Mills</t>
  </si>
  <si>
    <t>Karthik Prasad</t>
  </si>
  <si>
    <t>9668893734</t>
  </si>
  <si>
    <t>karthik.prasad30@rediffmail.com</t>
  </si>
  <si>
    <t>Nellore</t>
  </si>
  <si>
    <t>SUP031</t>
  </si>
  <si>
    <t>Universal Textiles</t>
  </si>
  <si>
    <t>Gokul Shetty</t>
  </si>
  <si>
    <t>9990162720</t>
  </si>
  <si>
    <t>gokul.shetty31@outlook.com</t>
  </si>
  <si>
    <t>Vijayawada</t>
  </si>
  <si>
    <t>SUP032</t>
  </si>
  <si>
    <t>Silver Exports</t>
  </si>
  <si>
    <t>Raghu Krishnan</t>
  </si>
  <si>
    <t>9170805310</t>
  </si>
  <si>
    <t>raghu.krishnan32@gmail.com</t>
  </si>
  <si>
    <t>SUP033</t>
  </si>
  <si>
    <t>Metro Apparels</t>
  </si>
  <si>
    <t>Hema Mudaliar</t>
  </si>
  <si>
    <t>9745299124</t>
  </si>
  <si>
    <t>hema.mudaliar33@gmail.com</t>
  </si>
  <si>
    <t>SUP034</t>
  </si>
  <si>
    <t>Trident Textiles</t>
  </si>
  <si>
    <t>Anusuya Sundaram</t>
  </si>
  <si>
    <t>9149190586</t>
  </si>
  <si>
    <t>anusuya.sundaram34@outlook.com</t>
  </si>
  <si>
    <t>SUP035</t>
  </si>
  <si>
    <t>Om Creations</t>
  </si>
  <si>
    <t>Divya Balasubramaniam</t>
  </si>
  <si>
    <t>9726284987</t>
  </si>
  <si>
    <t>divya.balasubramaniam35@rediffmail.com</t>
  </si>
  <si>
    <t>SUP036</t>
  </si>
  <si>
    <t>Star Industries</t>
  </si>
  <si>
    <t>Dinesh Reddy</t>
  </si>
  <si>
    <t>9650752735</t>
  </si>
  <si>
    <t>dinesh.reddy36@outlook.com</t>
  </si>
  <si>
    <t>SUP037</t>
  </si>
  <si>
    <t>Gayathri Yadav</t>
  </si>
  <si>
    <t>9783777014</t>
  </si>
  <si>
    <t>gayathri.yadav37@yahoo.com</t>
  </si>
  <si>
    <t>Thoothukudi</t>
  </si>
  <si>
    <t>SUP038</t>
  </si>
  <si>
    <t>Silver Apparels</t>
  </si>
  <si>
    <t>Bala Varma</t>
  </si>
  <si>
    <t>9557444313</t>
  </si>
  <si>
    <t>bala.varma38@outlook.com</t>
  </si>
  <si>
    <t>SUP039</t>
  </si>
  <si>
    <t>Royal Creations</t>
  </si>
  <si>
    <t>Latha Hegde</t>
  </si>
  <si>
    <t>9894134352</t>
  </si>
  <si>
    <t>latha.hegde39@outlook.com</t>
  </si>
  <si>
    <t>SUP040</t>
  </si>
  <si>
    <t>Shree Creations</t>
  </si>
  <si>
    <t>Prakash Menon</t>
  </si>
  <si>
    <t>9710947775</t>
  </si>
  <si>
    <t>prakash.menon40@yahoo.com</t>
  </si>
  <si>
    <t>Kozhikode</t>
  </si>
  <si>
    <t>SUP041</t>
  </si>
  <si>
    <t>Revathi Naidu</t>
  </si>
  <si>
    <t>9022941318</t>
  </si>
  <si>
    <t>revathi.naidu41@rediffmail.com</t>
  </si>
  <si>
    <t>SUP042</t>
  </si>
  <si>
    <t>Kaveri Industries</t>
  </si>
  <si>
    <t>Saranya Kumar</t>
  </si>
  <si>
    <t>9649909133</t>
  </si>
  <si>
    <t>saranya.kumar42@outlook.com</t>
  </si>
  <si>
    <t>SUP043</t>
  </si>
  <si>
    <t>Srinivas Yadav</t>
  </si>
  <si>
    <t>9740344713</t>
  </si>
  <si>
    <t>srinivas.yadav43@outlook.com</t>
  </si>
  <si>
    <t>Madurai</t>
  </si>
  <si>
    <t>SUP044</t>
  </si>
  <si>
    <t>Krishna Industries</t>
  </si>
  <si>
    <t>Nandini Gopalakrishnan</t>
  </si>
  <si>
    <t>9210249947</t>
  </si>
  <si>
    <t>nandini.gopalakrishnan44@gmail.com</t>
  </si>
  <si>
    <t>SUP045</t>
  </si>
  <si>
    <t>Sun Fashions</t>
  </si>
  <si>
    <t>Deepika Gupta</t>
  </si>
  <si>
    <t>9659401399</t>
  </si>
  <si>
    <t>deepika.gupta45@gmail.com</t>
  </si>
  <si>
    <t>SUP046</t>
  </si>
  <si>
    <t>Ganga Fashions</t>
  </si>
  <si>
    <t>Kalpana Varma</t>
  </si>
  <si>
    <t>9967175655</t>
  </si>
  <si>
    <t>kalpana.varma46@gmail.com</t>
  </si>
  <si>
    <t>Alappuzha</t>
  </si>
  <si>
    <t>SUP047</t>
  </si>
  <si>
    <t>Nilgiri Fabrics</t>
  </si>
  <si>
    <t>Baskar Chettiar</t>
  </si>
  <si>
    <t>9516808760</t>
  </si>
  <si>
    <t>baskar.chettiar47@yahoo.com</t>
  </si>
  <si>
    <t>SUP048</t>
  </si>
  <si>
    <t>Grand Exports</t>
  </si>
  <si>
    <t>Tejaswini Ramachandran</t>
  </si>
  <si>
    <t>9771093248</t>
  </si>
  <si>
    <t>tejaswini.ramachandran48@gmail.com</t>
  </si>
  <si>
    <t>Tiruchirappalli</t>
  </si>
  <si>
    <t>SUP049</t>
  </si>
  <si>
    <t>Modern Mills</t>
  </si>
  <si>
    <t>Sandeep Srinivasan</t>
  </si>
  <si>
    <t>9467737826</t>
  </si>
  <si>
    <t>sandeep.srinivasan49@yahoo.com</t>
  </si>
  <si>
    <t>SUP050</t>
  </si>
  <si>
    <t>Continental Industries</t>
  </si>
  <si>
    <t>Devi Pillai</t>
  </si>
  <si>
    <t>9044997278</t>
  </si>
  <si>
    <t>devi.pillai50@rediffmail.com</t>
  </si>
  <si>
    <t>SUP051</t>
  </si>
  <si>
    <t>Deepthi Natarajan</t>
  </si>
  <si>
    <t>9963605766</t>
  </si>
  <si>
    <t>deepthi.natarajan51@yahoo.com</t>
  </si>
  <si>
    <t>SUP052</t>
  </si>
  <si>
    <t>Sathish Rao</t>
  </si>
  <si>
    <t>9262174596</t>
  </si>
  <si>
    <t>sathish.rao52@gmail.com</t>
  </si>
  <si>
    <t>SUP053</t>
  </si>
  <si>
    <t>Nilgiri Exports</t>
  </si>
  <si>
    <t>Charulatha Natarajan</t>
  </si>
  <si>
    <t>9343161172</t>
  </si>
  <si>
    <t>charulatha.natarajan53@outlook.com</t>
  </si>
  <si>
    <t>SUP054</t>
  </si>
  <si>
    <t>Everest Textiles</t>
  </si>
  <si>
    <t>Ganesh Chettiar</t>
  </si>
  <si>
    <t>9922219693</t>
  </si>
  <si>
    <t>ganesh.chettiar54@rediffmail.com</t>
  </si>
  <si>
    <t>Nizamabad</t>
  </si>
  <si>
    <t>SUP055</t>
  </si>
  <si>
    <t>Rajesh Naicker</t>
  </si>
  <si>
    <t>9482175946</t>
  </si>
  <si>
    <t>rajesh.naicker55@outlook.com</t>
  </si>
  <si>
    <t>SUP056</t>
  </si>
  <si>
    <t>Devraj Varma</t>
  </si>
  <si>
    <t>9406409097</t>
  </si>
  <si>
    <t>devraj.varma56@outlook.com</t>
  </si>
  <si>
    <t>SUP057</t>
  </si>
  <si>
    <t>Ganga Apparels</t>
  </si>
  <si>
    <t>Sowmya Achari</t>
  </si>
  <si>
    <t>9210470952</t>
  </si>
  <si>
    <t>sowmya.achari57@gmail.com</t>
  </si>
  <si>
    <t>SUP058</t>
  </si>
  <si>
    <t>Continental Fashions</t>
  </si>
  <si>
    <t>Jayaram Kamath</t>
  </si>
  <si>
    <t>9884247451</t>
  </si>
  <si>
    <t>jayaram.kamath58@rediffmail.com</t>
  </si>
  <si>
    <t>SUP059</t>
  </si>
  <si>
    <t>Om Fabrics</t>
  </si>
  <si>
    <t>Saranya Sundaram</t>
  </si>
  <si>
    <t>9817549651</t>
  </si>
  <si>
    <t>saranya.sundaram59@yahoo.com</t>
  </si>
  <si>
    <t>SUP060</t>
  </si>
  <si>
    <t>Malini Murthy</t>
  </si>
  <si>
    <t>9461200471</t>
  </si>
  <si>
    <t>malini.murthy60@gmail.com</t>
  </si>
  <si>
    <t>SUP061</t>
  </si>
  <si>
    <t>Pranav Raman</t>
  </si>
  <si>
    <t>9617964053</t>
  </si>
  <si>
    <t>pranav.raman61@rediffmail.com</t>
  </si>
  <si>
    <t>SUP062</t>
  </si>
  <si>
    <t>Sun Apparels</t>
  </si>
  <si>
    <t>Uma Raman</t>
  </si>
  <si>
    <t>9171390053</t>
  </si>
  <si>
    <t>uma.raman62@yahoo.com</t>
  </si>
  <si>
    <t>SUP063</t>
  </si>
  <si>
    <t>Vikram Mishra</t>
  </si>
  <si>
    <t>9904228421</t>
  </si>
  <si>
    <t>vikram.mishra63@gmail.com</t>
  </si>
  <si>
    <t>SUP064</t>
  </si>
  <si>
    <t>National Textiles</t>
  </si>
  <si>
    <t>Chandran Mishra</t>
  </si>
  <si>
    <t>9681177589</t>
  </si>
  <si>
    <t>chandran.mishra64@gmail.com</t>
  </si>
  <si>
    <t>Hyderabad</t>
  </si>
  <si>
    <t>SUP065</t>
  </si>
  <si>
    <t>Sun Creations</t>
  </si>
  <si>
    <t>Prakash Kumar</t>
  </si>
  <si>
    <t>9766177115</t>
  </si>
  <si>
    <t>prakash.kumar65@hotmail.com</t>
  </si>
  <si>
    <t>SUP066</t>
  </si>
  <si>
    <t>National Garments</t>
  </si>
  <si>
    <t>Raghu Natarajan</t>
  </si>
  <si>
    <t>9118367365</t>
  </si>
  <si>
    <t>raghu.natarajan66@rediffmail.com</t>
  </si>
  <si>
    <t>SUP067</t>
  </si>
  <si>
    <t>Silver Mills</t>
  </si>
  <si>
    <t>Lavanya Gopalakrishnan</t>
  </si>
  <si>
    <t>9711116152</t>
  </si>
  <si>
    <t>lavanya.gopalakrishnan67@hotmail.com</t>
  </si>
  <si>
    <t>SUP068</t>
  </si>
  <si>
    <t>Sri Industries</t>
  </si>
  <si>
    <t>Nisha Naidu</t>
  </si>
  <si>
    <t>9049451983</t>
  </si>
  <si>
    <t>nisha.naidu68@yahoo.com</t>
  </si>
  <si>
    <t>SUP069</t>
  </si>
  <si>
    <t>Vasavi Weavers</t>
  </si>
  <si>
    <t>Rohit Venkatesan</t>
  </si>
  <si>
    <t>9689980940</t>
  </si>
  <si>
    <t>rohit.venkatesan69@yahoo.com</t>
  </si>
  <si>
    <t>SUP070</t>
  </si>
  <si>
    <t>Prime Fashions</t>
  </si>
  <si>
    <t>Ramya Iyer</t>
  </si>
  <si>
    <t>9018366752</t>
  </si>
  <si>
    <t>ramya.iyer70@outlook.com</t>
  </si>
  <si>
    <t>SUP071</t>
  </si>
  <si>
    <t>Classic Exports</t>
  </si>
  <si>
    <t>Sangeeta Menon</t>
  </si>
  <si>
    <t>9476797643</t>
  </si>
  <si>
    <t>sangeeta.menon71@hotmail.com</t>
  </si>
  <si>
    <t>SUP072</t>
  </si>
  <si>
    <t>Karunakaran Mishra</t>
  </si>
  <si>
    <t>9900343244</t>
  </si>
  <si>
    <t>karunakaran.mishra72@outlook.com</t>
  </si>
  <si>
    <t>SUP073</t>
  </si>
  <si>
    <t>Royal Textiles</t>
  </si>
  <si>
    <t>Logesh Kamath</t>
  </si>
  <si>
    <t>9516060715</t>
  </si>
  <si>
    <t>logesh.kamath73@hotmail.com</t>
  </si>
  <si>
    <t>Kalaburagi</t>
  </si>
  <si>
    <t>SUP074</t>
  </si>
  <si>
    <t>Jayaram Chettiar</t>
  </si>
  <si>
    <t>9975161369</t>
  </si>
  <si>
    <t>jayaram.chettiar74@rediffmail.com</t>
  </si>
  <si>
    <t>SUP075</t>
  </si>
  <si>
    <t>Grand Garments</t>
  </si>
  <si>
    <t>Nandakumar Krishnan</t>
  </si>
  <si>
    <t>9188355231</t>
  </si>
  <si>
    <t>nandakumar.krishnan75@yahoo.com</t>
  </si>
  <si>
    <t>SUP076</t>
  </si>
  <si>
    <t>Prime Apparels</t>
  </si>
  <si>
    <t>Gopal Pillai</t>
  </si>
  <si>
    <t>9799552717</t>
  </si>
  <si>
    <t>gopal.pillai76@rediffmail.com</t>
  </si>
  <si>
    <t>SUP077</t>
  </si>
  <si>
    <t>Cauvery Fashions</t>
  </si>
  <si>
    <t>Nithya Venkatesan</t>
  </si>
  <si>
    <t>9541199867</t>
  </si>
  <si>
    <t>nithya.venkatesan77@hotmail.com</t>
  </si>
  <si>
    <t>Kochi</t>
  </si>
  <si>
    <t>SUP078</t>
  </si>
  <si>
    <t>Modern Textiles</t>
  </si>
  <si>
    <t>Manoj Subramaniam</t>
  </si>
  <si>
    <t>9151820377</t>
  </si>
  <si>
    <t>manoj.subramaniam78@hotmail.com</t>
  </si>
  <si>
    <t>SUP079</t>
  </si>
  <si>
    <t>Grand Industries</t>
  </si>
  <si>
    <t>Bala Chettiar</t>
  </si>
  <si>
    <t>9515186449</t>
  </si>
  <si>
    <t>bala.chettiar79@yahoo.com</t>
  </si>
  <si>
    <t>SUP080</t>
  </si>
  <si>
    <t>Elite Garments</t>
  </si>
  <si>
    <t>Geetha Venkatesan</t>
  </si>
  <si>
    <t>9486528168</t>
  </si>
  <si>
    <t>geetha.venkatesan80@outlook.com</t>
  </si>
  <si>
    <t>SUP081</t>
  </si>
  <si>
    <t>Siddharth Krishnan</t>
  </si>
  <si>
    <t>9418880592</t>
  </si>
  <si>
    <t>siddharth.krishnan81@hotmail.com</t>
  </si>
  <si>
    <t>SUP082</t>
  </si>
  <si>
    <t>Silver Fabrics</t>
  </si>
  <si>
    <t>Ravi Ramachandran</t>
  </si>
  <si>
    <t>9794738347</t>
  </si>
  <si>
    <t>ravi.ramachandran82@yahoo.com</t>
  </si>
  <si>
    <t>SUP083</t>
  </si>
  <si>
    <t>Golden Industries</t>
  </si>
  <si>
    <t>Neelam Chettiar</t>
  </si>
  <si>
    <t>9392407581</t>
  </si>
  <si>
    <t>neelam.chettiar83@hotmail.com</t>
  </si>
  <si>
    <t>SUP084</t>
  </si>
  <si>
    <t>Nilgiri Garments</t>
  </si>
  <si>
    <t>Hari Gounder</t>
  </si>
  <si>
    <t>9375060685</t>
  </si>
  <si>
    <t>hari.gounder84@yahoo.com</t>
  </si>
  <si>
    <t>SUP085</t>
  </si>
  <si>
    <t>Silver Garments</t>
  </si>
  <si>
    <t>Suresh Subramaniam</t>
  </si>
  <si>
    <t>9727790104</t>
  </si>
  <si>
    <t>suresh.subramaniam85@yahoo.com</t>
  </si>
  <si>
    <t>Tirunelveli</t>
  </si>
  <si>
    <t>SUP086</t>
  </si>
  <si>
    <t>Deccan Fabrics</t>
  </si>
  <si>
    <t>Bindu Gopalakrishnan</t>
  </si>
  <si>
    <t>9697117980</t>
  </si>
  <si>
    <t>bindu.gopalakrishnan86@hotmail.com</t>
  </si>
  <si>
    <t>Salem</t>
  </si>
  <si>
    <t>SUP087</t>
  </si>
  <si>
    <t>Trident Apparels</t>
  </si>
  <si>
    <t>Ishwarya Gopalakrishnan</t>
  </si>
  <si>
    <t>9185188888</t>
  </si>
  <si>
    <t>ishwarya.gopalakrishnan87@gmail.com</t>
  </si>
  <si>
    <t>Dindigul</t>
  </si>
  <si>
    <t>SUP088</t>
  </si>
  <si>
    <t>Silver Weavers</t>
  </si>
  <si>
    <t>Devraj Raman</t>
  </si>
  <si>
    <t>9195205852</t>
  </si>
  <si>
    <t>devraj.raman88@rediffmail.com</t>
  </si>
  <si>
    <t>SUP089</t>
  </si>
  <si>
    <t>Ashoka Weavers</t>
  </si>
  <si>
    <t>9054868740</t>
  </si>
  <si>
    <t>devi.pillai89@yahoo.com</t>
  </si>
  <si>
    <t>SUP090</t>
  </si>
  <si>
    <t>Meena Krishnan</t>
  </si>
  <si>
    <t>9765277584</t>
  </si>
  <si>
    <t>meena.krishnan90@gmail.com</t>
  </si>
  <si>
    <t>Anusuya Subramaniam</t>
  </si>
  <si>
    <t>Standard</t>
  </si>
  <si>
    <t>South Zone 2</t>
  </si>
  <si>
    <t>TrendMart Karimnagar Standard</t>
  </si>
  <si>
    <t>STR120</t>
  </si>
  <si>
    <t>Manikandan Murthy</t>
  </si>
  <si>
    <t>South Zone 3</t>
  </si>
  <si>
    <t>TrendMart Vijayawada Standard</t>
  </si>
  <si>
    <t>STR119</t>
  </si>
  <si>
    <t>Hemanth Iyer</t>
  </si>
  <si>
    <t>Mall Kiosk</t>
  </si>
  <si>
    <t>TrendMart Nellore Mall Kiosk</t>
  </si>
  <si>
    <t>STR118</t>
  </si>
  <si>
    <t>Selvam Raman</t>
  </si>
  <si>
    <t>Flagship</t>
  </si>
  <si>
    <t>South Zone 1</t>
  </si>
  <si>
    <t>TrendMart Tirunelveli Flagship</t>
  </si>
  <si>
    <t>STR117</t>
  </si>
  <si>
    <t>Tara Chandran</t>
  </si>
  <si>
    <t>High Street</t>
  </si>
  <si>
    <t>TrendMart Madurai High Street</t>
  </si>
  <si>
    <t>STR116</t>
  </si>
  <si>
    <t>Jagan Gowda</t>
  </si>
  <si>
    <t>TrendMart Bengaluru Standard</t>
  </si>
  <si>
    <t>STR115</t>
  </si>
  <si>
    <t>Bhavani Kamath</t>
  </si>
  <si>
    <t>Thiruvananthapuram</t>
  </si>
  <si>
    <t>TrendMart Thiruvananthapuram High Street</t>
  </si>
  <si>
    <t>STR114</t>
  </si>
  <si>
    <t>Jyothi Gowda</t>
  </si>
  <si>
    <t>TrendMart Mangaluru High Street</t>
  </si>
  <si>
    <t>STR113</t>
  </si>
  <si>
    <t>Padma Chetty</t>
  </si>
  <si>
    <t>Outlet</t>
  </si>
  <si>
    <t>TrendMart Guntur Outlet</t>
  </si>
  <si>
    <t>STR112</t>
  </si>
  <si>
    <t>Gauri Mudaliar</t>
  </si>
  <si>
    <t>TrendMart Kurnool Outlet</t>
  </si>
  <si>
    <t>STR111</t>
  </si>
  <si>
    <t>Eswar Chetty</t>
  </si>
  <si>
    <t>TrendMart Thoothukudi Outlet</t>
  </si>
  <si>
    <t>STR110</t>
  </si>
  <si>
    <t>Anitha Natarajan</t>
  </si>
  <si>
    <t>TrendMart Warangal Outlet</t>
  </si>
  <si>
    <t>STR109</t>
  </si>
  <si>
    <t>Uday Venkatesan</t>
  </si>
  <si>
    <t>TrendMart Kozhikode High Street</t>
  </si>
  <si>
    <t>STR108</t>
  </si>
  <si>
    <t>Kavya Nair</t>
  </si>
  <si>
    <t>TrendMart Kochi High Street</t>
  </si>
  <si>
    <t>STR107</t>
  </si>
  <si>
    <t>Pandian Sharma</t>
  </si>
  <si>
    <t>TrendMart Vijayawada Outlet</t>
  </si>
  <si>
    <t>STR106</t>
  </si>
  <si>
    <t>Tanvi Rao</t>
  </si>
  <si>
    <t>Coimbatore</t>
  </si>
  <si>
    <t>TrendMart Coimbatore Mall Kiosk</t>
  </si>
  <si>
    <t>STR105</t>
  </si>
  <si>
    <t>Anusuya Mishra</t>
  </si>
  <si>
    <t>TrendMart Alappuzha Outlet</t>
  </si>
  <si>
    <t>STR103</t>
  </si>
  <si>
    <t>Easwaran Naicker</t>
  </si>
  <si>
    <t>TrendMart Tirunelveli High Street</t>
  </si>
  <si>
    <t>STR102</t>
  </si>
  <si>
    <t>Sandeep Pandian</t>
  </si>
  <si>
    <t>TrendMart Thiruvananthapuram Standard</t>
  </si>
  <si>
    <t>STR101</t>
  </si>
  <si>
    <t>Yamini Menon</t>
  </si>
  <si>
    <t>TrendMart Hubballi Standard</t>
  </si>
  <si>
    <t>STR100</t>
  </si>
  <si>
    <t>Kavitha Nair</t>
  </si>
  <si>
    <t>Khammam</t>
  </si>
  <si>
    <t>TrendMart Khammam Standard</t>
  </si>
  <si>
    <t>STR099</t>
  </si>
  <si>
    <t>Anjali Pandian</t>
  </si>
  <si>
    <t>TrendMart Guntur High Street</t>
  </si>
  <si>
    <t>STR098</t>
  </si>
  <si>
    <t>Kiran Naidu</t>
  </si>
  <si>
    <t>STR097</t>
  </si>
  <si>
    <t>Ajay Yadav</t>
  </si>
  <si>
    <t>TrendMart Mangaluru Mall Kiosk</t>
  </si>
  <si>
    <t>STR096</t>
  </si>
  <si>
    <t>Gokul Gupta</t>
  </si>
  <si>
    <t>TrendMart Kurnool Standard</t>
  </si>
  <si>
    <t>STR095</t>
  </si>
  <si>
    <t>Geetha Chetty</t>
  </si>
  <si>
    <t>TrendMart Kollam Flagship</t>
  </si>
  <si>
    <t>STR094</t>
  </si>
  <si>
    <t>Eswar Ramachandran</t>
  </si>
  <si>
    <t>STR093</t>
  </si>
  <si>
    <t>Feroz Nair</t>
  </si>
  <si>
    <t>TrendMart Kochi Standard</t>
  </si>
  <si>
    <t>STR092</t>
  </si>
  <si>
    <t>Bhavani Achari</t>
  </si>
  <si>
    <t>TrendMart Nizamabad Standard</t>
  </si>
  <si>
    <t>STR091</t>
  </si>
  <si>
    <t>Chandra Reddy</t>
  </si>
  <si>
    <t>TrendMart Kannur Outlet</t>
  </si>
  <si>
    <t>STR090</t>
  </si>
  <si>
    <t>Revathi Kamath</t>
  </si>
  <si>
    <t>STR089</t>
  </si>
  <si>
    <t>Elango Pandian</t>
  </si>
  <si>
    <t>TrendMart Warangal High Street</t>
  </si>
  <si>
    <t>STR088</t>
  </si>
  <si>
    <t>Closed</t>
  </si>
  <si>
    <t>Hema Rao</t>
  </si>
  <si>
    <t>TrendMart Salem Outlet</t>
  </si>
  <si>
    <t>STR087</t>
  </si>
  <si>
    <t>Arun Bhat</t>
  </si>
  <si>
    <t>TrendMart Thiruvananthapuram Outlet</t>
  </si>
  <si>
    <t>STR086</t>
  </si>
  <si>
    <t>Ramesh Chettiar</t>
  </si>
  <si>
    <t>TrendMart Nizamabad Outlet</t>
  </si>
  <si>
    <t>STR085</t>
  </si>
  <si>
    <t>Anusuya Yadav</t>
  </si>
  <si>
    <t>TrendMart Tirupati High Street</t>
  </si>
  <si>
    <t>STR084</t>
  </si>
  <si>
    <t>Malini Raman</t>
  </si>
  <si>
    <t>Tumakuru</t>
  </si>
  <si>
    <t>TrendMart Tumakuru Outlet</t>
  </si>
  <si>
    <t>STR083</t>
  </si>
  <si>
    <t>Dhanya Gupta</t>
  </si>
  <si>
    <t>TrendMart Tirupati Standard</t>
  </si>
  <si>
    <t>STR082</t>
  </si>
  <si>
    <t>Vani Prasad</t>
  </si>
  <si>
    <t>STR081</t>
  </si>
  <si>
    <t>Manoj Kumar</t>
  </si>
  <si>
    <t>STR080</t>
  </si>
  <si>
    <t>Muthu Pillai</t>
  </si>
  <si>
    <t>TrendMart Dindigul High Street</t>
  </si>
  <si>
    <t>STR079</t>
  </si>
  <si>
    <t>Gauri Raman</t>
  </si>
  <si>
    <t>Vellore</t>
  </si>
  <si>
    <t>TrendMart Vellore Standard</t>
  </si>
  <si>
    <t>STR078</t>
  </si>
  <si>
    <t>Vikram Sharma</t>
  </si>
  <si>
    <t>TrendMart Hyderabad Mall Kiosk</t>
  </si>
  <si>
    <t>STR077</t>
  </si>
  <si>
    <t>Bindu Murthy</t>
  </si>
  <si>
    <t>Chennai</t>
  </si>
  <si>
    <t>TrendMart Chennai Standard</t>
  </si>
  <si>
    <t>STR076</t>
  </si>
  <si>
    <t>Nandini Rao</t>
  </si>
  <si>
    <t>STR075</t>
  </si>
  <si>
    <t>Raghu Naidu</t>
  </si>
  <si>
    <t>TrendMart Kurnool High Street</t>
  </si>
  <si>
    <t>STR074</t>
  </si>
  <si>
    <t>Bhagya Hegde</t>
  </si>
  <si>
    <t>STR073</t>
  </si>
  <si>
    <t>Kavya Murthy</t>
  </si>
  <si>
    <t>TrendMart Visakhapatnam Standard</t>
  </si>
  <si>
    <t>STR072</t>
  </si>
  <si>
    <t>Lokesh Naicker</t>
  </si>
  <si>
    <t>TrendMart Kannur Standard</t>
  </si>
  <si>
    <t>STR071</t>
  </si>
  <si>
    <t>Malini Srinivasan</t>
  </si>
  <si>
    <t>TrendMart Alappuzha Mall Kiosk</t>
  </si>
  <si>
    <t>STR070</t>
  </si>
  <si>
    <t>Swathi Ramachandran</t>
  </si>
  <si>
    <t>TrendMart Erode Mall Kiosk</t>
  </si>
  <si>
    <t>STR069</t>
  </si>
  <si>
    <t>Ramya Ramachandran</t>
  </si>
  <si>
    <t>TrendMart Madurai Mall Kiosk</t>
  </si>
  <si>
    <t>STR068</t>
  </si>
  <si>
    <t>Vasu Gowda</t>
  </si>
  <si>
    <t>STR067</t>
  </si>
  <si>
    <t>Vasanthi Reddy</t>
  </si>
  <si>
    <t>TrendMart Dindigul Standard</t>
  </si>
  <si>
    <t>STR066</t>
  </si>
  <si>
    <t>Chandrika Mudaliar</t>
  </si>
  <si>
    <t>TrendMart Guntur Flagship</t>
  </si>
  <si>
    <t>STR065</t>
  </si>
  <si>
    <t>Rani Naidu</t>
  </si>
  <si>
    <t>STR064</t>
  </si>
  <si>
    <t>Prakash Yadav</t>
  </si>
  <si>
    <t>TrendMart Shivamogga Mall Kiosk</t>
  </si>
  <si>
    <t>STR063</t>
  </si>
  <si>
    <t>Rahul Kumar</t>
  </si>
  <si>
    <t>STR062</t>
  </si>
  <si>
    <t>Bhavani Mudaliar</t>
  </si>
  <si>
    <t>STR061</t>
  </si>
  <si>
    <t>Eswar Pillai</t>
  </si>
  <si>
    <t>STR060</t>
  </si>
  <si>
    <t>Baskar Raman</t>
  </si>
  <si>
    <t>TrendMart Bengaluru Mall Kiosk</t>
  </si>
  <si>
    <t>STR059</t>
  </si>
  <si>
    <t>Manikandan Iyer</t>
  </si>
  <si>
    <t>TrendMart Thoothukudi Flagship</t>
  </si>
  <si>
    <t>STR058</t>
  </si>
  <si>
    <t>Malathi Subramaniam</t>
  </si>
  <si>
    <t>STR057</t>
  </si>
  <si>
    <t>Mahesh Kamath</t>
  </si>
  <si>
    <t>STR056</t>
  </si>
  <si>
    <t>Akhila Murthy</t>
  </si>
  <si>
    <t>TrendMart Nellore High Street</t>
  </si>
  <si>
    <t>STR055</t>
  </si>
  <si>
    <t>Dinesh Shetty</t>
  </si>
  <si>
    <t>TrendMart Thoothukudi Mall Kiosk</t>
  </si>
  <si>
    <t>STR054</t>
  </si>
  <si>
    <t>Logesh Chettiar</t>
  </si>
  <si>
    <t>STR053</t>
  </si>
  <si>
    <t>Kiran Ramachandran</t>
  </si>
  <si>
    <t>TrendMart Kozhikode Outlet</t>
  </si>
  <si>
    <t>STR051</t>
  </si>
  <si>
    <t>Neelam Singh</t>
  </si>
  <si>
    <t>TrendMart Bengaluru Flagship</t>
  </si>
  <si>
    <t>STR049</t>
  </si>
  <si>
    <t>Vinod Chetty</t>
  </si>
  <si>
    <t>STR048</t>
  </si>
  <si>
    <t>Gopal Reddy</t>
  </si>
  <si>
    <t>STR047</t>
  </si>
  <si>
    <t>Selvam Yadav</t>
  </si>
  <si>
    <t>TrendMart Hyderabad High Street</t>
  </si>
  <si>
    <t>STR046</t>
  </si>
  <si>
    <t>Karthik Chetty</t>
  </si>
  <si>
    <t>STR045</t>
  </si>
  <si>
    <t>Chandrika Gounder</t>
  </si>
  <si>
    <t>STR044</t>
  </si>
  <si>
    <t>Dhanya Pillai</t>
  </si>
  <si>
    <t>TrendMart Mangaluru Standard</t>
  </si>
  <si>
    <t>STR043</t>
  </si>
  <si>
    <t>Karunakaran Srinivasan</t>
  </si>
  <si>
    <t>TrendMart Thrissur Standard</t>
  </si>
  <si>
    <t>STR042</t>
  </si>
  <si>
    <t>Harini Venkatesan</t>
  </si>
  <si>
    <t>STR041</t>
  </si>
  <si>
    <t>Hemanth Naidu</t>
  </si>
  <si>
    <t>TrendMart Nizamabad Mall Kiosk</t>
  </si>
  <si>
    <t>STR040</t>
  </si>
  <si>
    <t>Uma Ramachandran</t>
  </si>
  <si>
    <t>TrendMart Bengaluru High Street</t>
  </si>
  <si>
    <t>STR039</t>
  </si>
  <si>
    <t>Anand Sundaram</t>
  </si>
  <si>
    <t>TrendMart Tumakuru Standard</t>
  </si>
  <si>
    <t>STR038</t>
  </si>
  <si>
    <t>Vijay Kamath</t>
  </si>
  <si>
    <t>TrendMart Vijayawada High Street</t>
  </si>
  <si>
    <t>STR037</t>
  </si>
  <si>
    <t>Deepika Mudaliar</t>
  </si>
  <si>
    <t>STR036</t>
  </si>
  <si>
    <t>Gokul Gounder</t>
  </si>
  <si>
    <t>TrendMart Vijayawada Mall Kiosk</t>
  </si>
  <si>
    <t>STR035</t>
  </si>
  <si>
    <t>Thiru Raman</t>
  </si>
  <si>
    <t>TrendMart Warangal Standard</t>
  </si>
  <si>
    <t>STR034</t>
  </si>
  <si>
    <t>Rahul Subramaniam</t>
  </si>
  <si>
    <t>TrendMart Guntur Standard</t>
  </si>
  <si>
    <t>STR033</t>
  </si>
  <si>
    <t>Manju Naidu</t>
  </si>
  <si>
    <t>STR032</t>
  </si>
  <si>
    <t>Feroz Gopalakrishnan</t>
  </si>
  <si>
    <t>TrendMart Kozhikode Mall Kiosk</t>
  </si>
  <si>
    <t>STR031</t>
  </si>
  <si>
    <t>Jagan Sharma</t>
  </si>
  <si>
    <t>STR030</t>
  </si>
  <si>
    <t>Tejaswini Murthy</t>
  </si>
  <si>
    <t>TrendMart Davanagere High Street</t>
  </si>
  <si>
    <t>STR029</t>
  </si>
  <si>
    <t>Ganapathy Bhat</t>
  </si>
  <si>
    <t>TrendMart Shivamogga Standard</t>
  </si>
  <si>
    <t>STR028</t>
  </si>
  <si>
    <t>Siddharth Prasad</t>
  </si>
  <si>
    <t>TrendMart Hyderabad Standard</t>
  </si>
  <si>
    <t>STR027</t>
  </si>
  <si>
    <t>Vidya Chettiar</t>
  </si>
  <si>
    <t>STR026</t>
  </si>
  <si>
    <t>Saranya Achari</t>
  </si>
  <si>
    <t>TrendMart Vellore High Street</t>
  </si>
  <si>
    <t>STR025</t>
  </si>
  <si>
    <t>Manju Srinivasan</t>
  </si>
  <si>
    <t>TrendMart Nellore Standard</t>
  </si>
  <si>
    <t>STR024</t>
  </si>
  <si>
    <t>Charulatha Prasad</t>
  </si>
  <si>
    <t>TrendMart Thoothukudi High Street</t>
  </si>
  <si>
    <t>STR023</t>
  </si>
  <si>
    <t>Hemanth Gupta</t>
  </si>
  <si>
    <t>TrendMart Shivamogga Outlet</t>
  </si>
  <si>
    <t>STR022</t>
  </si>
  <si>
    <t>Jagan Achari</t>
  </si>
  <si>
    <t>TrendMart Kozhikode Standard</t>
  </si>
  <si>
    <t>STR021</t>
  </si>
  <si>
    <t>Vijay Pillai</t>
  </si>
  <si>
    <t>STR020</t>
  </si>
  <si>
    <t>Indira Reddy</t>
  </si>
  <si>
    <t>STR019</t>
  </si>
  <si>
    <t>Ramesh Chandran</t>
  </si>
  <si>
    <t>TrendMart Visakhapatnam High Street</t>
  </si>
  <si>
    <t>STR018</t>
  </si>
  <si>
    <t>Nithya Kamath</t>
  </si>
  <si>
    <t>STR017</t>
  </si>
  <si>
    <t>Ramesh Natarajan</t>
  </si>
  <si>
    <t>TrendMart Visakhapatnam Flagship</t>
  </si>
  <si>
    <t>STR016</t>
  </si>
  <si>
    <t>Geetha Varma</t>
  </si>
  <si>
    <t>STR015</t>
  </si>
  <si>
    <t>Preethi Yadav</t>
  </si>
  <si>
    <t>TrendMart Tirupati Outlet</t>
  </si>
  <si>
    <t>STR014</t>
  </si>
  <si>
    <t>Ashok Naidu</t>
  </si>
  <si>
    <t>STR013</t>
  </si>
  <si>
    <t>Bala Yadav</t>
  </si>
  <si>
    <t>STR012</t>
  </si>
  <si>
    <t>Yogesh Murthy</t>
  </si>
  <si>
    <t>STR011</t>
  </si>
  <si>
    <t>Eshwari Raman</t>
  </si>
  <si>
    <t>TrendMart Kochi Mall Kiosk</t>
  </si>
  <si>
    <t>STR010</t>
  </si>
  <si>
    <t>Priya Prasad</t>
  </si>
  <si>
    <t>TrendMart Thrissur High Street</t>
  </si>
  <si>
    <t>STR009</t>
  </si>
  <si>
    <t>Sangeeta Chettiar</t>
  </si>
  <si>
    <t>STR008</t>
  </si>
  <si>
    <t>Anusuya Venkatesan</t>
  </si>
  <si>
    <t>STR007</t>
  </si>
  <si>
    <t>Jyothi Kumar</t>
  </si>
  <si>
    <t>STR006</t>
  </si>
  <si>
    <t>Girish Gupta</t>
  </si>
  <si>
    <t>STR005</t>
  </si>
  <si>
    <t>Chidambaram Balasubramaniam</t>
  </si>
  <si>
    <t>TrendMart Kalaburagi Mall Kiosk</t>
  </si>
  <si>
    <t>STR004</t>
  </si>
  <si>
    <t>Pranav Chandran</t>
  </si>
  <si>
    <t>TrendMart Tumakuru High Street</t>
  </si>
  <si>
    <t>STR003</t>
  </si>
  <si>
    <t>Geetha Mishra</t>
  </si>
  <si>
    <t>STR002</t>
  </si>
  <si>
    <t>Harini Reddy</t>
  </si>
  <si>
    <t>TrendMart Kollam Standard</t>
  </si>
  <si>
    <t>STR001</t>
  </si>
  <si>
    <t>Manager</t>
  </si>
  <si>
    <t>Monthly Target</t>
  </si>
  <si>
    <t>Opening Date</t>
  </si>
  <si>
    <t>Store Type</t>
  </si>
  <si>
    <t>Region</t>
  </si>
  <si>
    <t>Store Name</t>
  </si>
  <si>
    <t>Store_ID</t>
  </si>
  <si>
    <t>Customer_ID</t>
  </si>
  <si>
    <t>Product_ID</t>
  </si>
  <si>
    <t>Employee_ID</t>
  </si>
  <si>
    <t>CUST0052</t>
  </si>
  <si>
    <t>PRD0200</t>
  </si>
  <si>
    <t>EMP0276</t>
  </si>
  <si>
    <t>CUST0463</t>
  </si>
  <si>
    <t>PRD0245</t>
  </si>
  <si>
    <t>EMP0156</t>
  </si>
  <si>
    <t>CUST0711</t>
  </si>
  <si>
    <t>PRD0065</t>
  </si>
  <si>
    <t>EMP0223</t>
  </si>
  <si>
    <t>CUST0466</t>
  </si>
  <si>
    <t>PRD0224</t>
  </si>
  <si>
    <t>EMP0170</t>
  </si>
  <si>
    <t>CUST0406</t>
  </si>
  <si>
    <t>PRD0035</t>
  </si>
  <si>
    <t>EMP0090</t>
  </si>
  <si>
    <t>CUST0084</t>
  </si>
  <si>
    <t>PRD0199</t>
  </si>
  <si>
    <t>EMP0204</t>
  </si>
  <si>
    <t>CUST0714</t>
  </si>
  <si>
    <t>PRD0040</t>
  </si>
  <si>
    <t>EMP0215</t>
  </si>
  <si>
    <t>CUST0121</t>
  </si>
  <si>
    <t>PRD0196</t>
  </si>
  <si>
    <t>EMP0285</t>
  </si>
  <si>
    <t>CUST0782</t>
  </si>
  <si>
    <t>PRD0114</t>
  </si>
  <si>
    <t>EMP0001</t>
  </si>
  <si>
    <t>CUST0429</t>
  </si>
  <si>
    <t>PRD0075</t>
  </si>
  <si>
    <t>CUST0162</t>
  </si>
  <si>
    <t>PRD0117</t>
  </si>
  <si>
    <t>EMP0258</t>
  </si>
  <si>
    <t>CUST0794</t>
  </si>
  <si>
    <t>PRD0078</t>
  </si>
  <si>
    <t>CUST0238</t>
  </si>
  <si>
    <t>PRD0100</t>
  </si>
  <si>
    <t>EMP0127</t>
  </si>
  <si>
    <t>CUST0006</t>
  </si>
  <si>
    <t>PRD0169</t>
  </si>
  <si>
    <t>CUST0146</t>
  </si>
  <si>
    <t>PRD0189</t>
  </si>
  <si>
    <t>EMP0020</t>
  </si>
  <si>
    <t>CUST0209</t>
  </si>
  <si>
    <t>PRD0013</t>
  </si>
  <si>
    <t>EMP0008</t>
  </si>
  <si>
    <t>CUST0540</t>
  </si>
  <si>
    <t>EMP0002</t>
  </si>
  <si>
    <t>CUST0702</t>
  </si>
  <si>
    <t>PRD0233</t>
  </si>
  <si>
    <t>CUST0432</t>
  </si>
  <si>
    <t>PRD0071</t>
  </si>
  <si>
    <t>EMP0121</t>
  </si>
  <si>
    <t>CUST0012</t>
  </si>
  <si>
    <t>PRD0074</t>
  </si>
  <si>
    <t>EMP0063</t>
  </si>
  <si>
    <t>CUST0565</t>
  </si>
  <si>
    <t>PRD0128</t>
  </si>
  <si>
    <t>EMP0173</t>
  </si>
  <si>
    <t>CUST0316</t>
  </si>
  <si>
    <t>PRD0227</t>
  </si>
  <si>
    <t>EMP0203</t>
  </si>
  <si>
    <t>CUST0560</t>
  </si>
  <si>
    <t>PRD0243</t>
  </si>
  <si>
    <t>EMP0255</t>
  </si>
  <si>
    <t>CUST0795</t>
  </si>
  <si>
    <t>PRD0125</t>
  </si>
  <si>
    <t>EMP0132</t>
  </si>
  <si>
    <t>CUST0189</t>
  </si>
  <si>
    <t>PRD0124</t>
  </si>
  <si>
    <t>EMP0269</t>
  </si>
  <si>
    <t>CUST0674</t>
  </si>
  <si>
    <t>PRD0152</t>
  </si>
  <si>
    <t>EMP0260</t>
  </si>
  <si>
    <t>CUST0382</t>
  </si>
  <si>
    <t>EMP0141</t>
  </si>
  <si>
    <t>CUST0783</t>
  </si>
  <si>
    <t>EMP0061</t>
  </si>
  <si>
    <t>CUST0812</t>
  </si>
  <si>
    <t>PRD0002</t>
  </si>
  <si>
    <t>EMP0091</t>
  </si>
  <si>
    <t>CUST0136</t>
  </si>
  <si>
    <t>PRD0063</t>
  </si>
  <si>
    <t>CUST0584</t>
  </si>
  <si>
    <t>PRD0016</t>
  </si>
  <si>
    <t>CUST0035</t>
  </si>
  <si>
    <t>PRD0242</t>
  </si>
  <si>
    <t>CUST0492</t>
  </si>
  <si>
    <t>PRD0160</t>
  </si>
  <si>
    <t>CUST0494</t>
  </si>
  <si>
    <t>PRD0090</t>
  </si>
  <si>
    <t>CUST0184</t>
  </si>
  <si>
    <t>PRD0171</t>
  </si>
  <si>
    <t>EMP0149</t>
  </si>
  <si>
    <t>CUST0282</t>
  </si>
  <si>
    <t>PRD0161</t>
  </si>
  <si>
    <t>PRD0250</t>
  </si>
  <si>
    <t>EMP0147</t>
  </si>
  <si>
    <t>CUST0552</t>
  </si>
  <si>
    <t>CUST0329</t>
  </si>
  <si>
    <t>CUST0849</t>
  </si>
  <si>
    <t>CUST0404</t>
  </si>
  <si>
    <t>PRD0172</t>
  </si>
  <si>
    <t>PRD0170</t>
  </si>
  <si>
    <t>CUST0270</t>
  </si>
  <si>
    <t>PRD0122</t>
  </si>
  <si>
    <t>CUST0554</t>
  </si>
  <si>
    <t>PRD0019</t>
  </si>
  <si>
    <t>CUST0352</t>
  </si>
  <si>
    <t>PRD0025</t>
  </si>
  <si>
    <t>EMP0073</t>
  </si>
  <si>
    <t>CUST0008</t>
  </si>
  <si>
    <t>PRD0218</t>
  </si>
  <si>
    <t>EMP0160</t>
  </si>
  <si>
    <t>CUST0400</t>
  </si>
  <si>
    <t>PRD0067</t>
  </si>
  <si>
    <t>CUST0003</t>
  </si>
  <si>
    <t>CUST0403</t>
  </si>
  <si>
    <t>PRD0047</t>
  </si>
  <si>
    <t>EMP0100</t>
  </si>
  <si>
    <t>CUST0222</t>
  </si>
  <si>
    <t>PRD0022</t>
  </si>
  <si>
    <t>EMP0072</t>
  </si>
  <si>
    <t>CUST0479</t>
  </si>
  <si>
    <t>PRD0163</t>
  </si>
  <si>
    <t>EMP0045</t>
  </si>
  <si>
    <t>CUST0303</t>
  </si>
  <si>
    <t>CUST0736</t>
  </si>
  <si>
    <t>PRD0046</t>
  </si>
  <si>
    <t>CUST0507</t>
  </si>
  <si>
    <t>PRD0139</t>
  </si>
  <si>
    <t>CUST0776</t>
  </si>
  <si>
    <t>PRD0064</t>
  </si>
  <si>
    <t>CUST0434</t>
  </si>
  <si>
    <t>CUST0271</t>
  </si>
  <si>
    <t>PRD0186</t>
  </si>
  <si>
    <t>EMP0026</t>
  </si>
  <si>
    <t>CUST0446</t>
  </si>
  <si>
    <t>PRD0197</t>
  </si>
  <si>
    <t>CUST0561</t>
  </si>
  <si>
    <t>EMP0205</t>
  </si>
  <si>
    <t>CUST0027</t>
  </si>
  <si>
    <t>PRD0084</t>
  </si>
  <si>
    <t>CUST0041</t>
  </si>
  <si>
    <t>CUST0230</t>
  </si>
  <si>
    <t>PRD0036</t>
  </si>
  <si>
    <t>CUST0301</t>
  </si>
  <si>
    <t>PRD0138</t>
  </si>
  <si>
    <t>EMP0207</t>
  </si>
  <si>
    <t>CUST0130</t>
  </si>
  <si>
    <t>PRD0175</t>
  </si>
  <si>
    <t>PRD0093</t>
  </si>
  <si>
    <t>CUST0748</t>
  </si>
  <si>
    <t>CUST0746</t>
  </si>
  <si>
    <t>CUST0583</t>
  </si>
  <si>
    <t>PRD0134</t>
  </si>
  <si>
    <t>CUST0422</t>
  </si>
  <si>
    <t>CUST0613</t>
  </si>
  <si>
    <t>PRD0116</t>
  </si>
  <si>
    <t>CUST0131</t>
  </si>
  <si>
    <t>PRD0115</t>
  </si>
  <si>
    <t>CUST0338</t>
  </si>
  <si>
    <t>PRD0034</t>
  </si>
  <si>
    <t>CUST0721</t>
  </si>
  <si>
    <t>PRD0082</t>
  </si>
  <si>
    <t>CUST0210</t>
  </si>
  <si>
    <t>CUST0658</t>
  </si>
  <si>
    <t>PRD0203</t>
  </si>
  <si>
    <t>CUST0636</t>
  </si>
  <si>
    <t>STR104</t>
  </si>
  <si>
    <t>EMP0086</t>
  </si>
  <si>
    <t>CUST0461</t>
  </si>
  <si>
    <t>PRD0228</t>
  </si>
  <si>
    <t>PRD0141</t>
  </si>
  <si>
    <t>CUST0310</t>
  </si>
  <si>
    <t>PRD0043</t>
  </si>
  <si>
    <t>EMP0206</t>
  </si>
  <si>
    <t>CUST0659</t>
  </si>
  <si>
    <t>PRD0178</t>
  </si>
  <si>
    <t>STR050</t>
  </si>
  <si>
    <t>CUST0789</t>
  </si>
  <si>
    <t>CUST0326</t>
  </si>
  <si>
    <t>PRD0151</t>
  </si>
  <si>
    <t>CUST0345</t>
  </si>
  <si>
    <t>PRD0220</t>
  </si>
  <si>
    <t>EMP0240</t>
  </si>
  <si>
    <t>CUST0363</t>
  </si>
  <si>
    <t>PRD0083</t>
  </si>
  <si>
    <t>CUST0472</t>
  </si>
  <si>
    <t>PRD0158</t>
  </si>
  <si>
    <t>CUST0328</t>
  </si>
  <si>
    <t>CUST0740</t>
  </si>
  <si>
    <t>PRD0079</t>
  </si>
  <si>
    <t>CUST0698</t>
  </si>
  <si>
    <t>PRD0193</t>
  </si>
  <si>
    <t>CUST0638</t>
  </si>
  <si>
    <t>PRD0214</t>
  </si>
  <si>
    <t>EMP0194</t>
  </si>
  <si>
    <t>CUST0234</t>
  </si>
  <si>
    <t>EMP0009</t>
  </si>
  <si>
    <t>CUST0595</t>
  </si>
  <si>
    <t>PRD0177</t>
  </si>
  <si>
    <t>CUST0216</t>
  </si>
  <si>
    <t>PRD0182</t>
  </si>
  <si>
    <t>CUST0454</t>
  </si>
  <si>
    <t>CUST0756</t>
  </si>
  <si>
    <t>PRD0111</t>
  </si>
  <si>
    <t>EMP0225</t>
  </si>
  <si>
    <t>PRD0126</t>
  </si>
  <si>
    <t>CUST0679</t>
  </si>
  <si>
    <t>CUST0196</t>
  </si>
  <si>
    <t>PRD0049</t>
  </si>
  <si>
    <t>CUST0319</t>
  </si>
  <si>
    <t>PRD0069</t>
  </si>
  <si>
    <t>CUST0839</t>
  </si>
  <si>
    <t>EMP0015</t>
  </si>
  <si>
    <t>CUST0299</t>
  </si>
  <si>
    <t>PRD0191</t>
  </si>
  <si>
    <t>CUST0519</t>
  </si>
  <si>
    <t>CUST0761</t>
  </si>
  <si>
    <t>PRD0213</t>
  </si>
  <si>
    <t>PRD0236</t>
  </si>
  <si>
    <t>CUST0354</t>
  </si>
  <si>
    <t>PRD0042</t>
  </si>
  <si>
    <t>CUST0166</t>
  </si>
  <si>
    <t>CUST0837</t>
  </si>
  <si>
    <t>PRD0052</t>
  </si>
  <si>
    <t>CUST0832</t>
  </si>
  <si>
    <t>PRD0001</t>
  </si>
  <si>
    <t>CUST0127</t>
  </si>
  <si>
    <t>PRD0155</t>
  </si>
  <si>
    <t>CUST0137</t>
  </si>
  <si>
    <t>PRD0020</t>
  </si>
  <si>
    <t>CUST0630</t>
  </si>
  <si>
    <t>PRD0142</t>
  </si>
  <si>
    <t>CUST0829</t>
  </si>
  <si>
    <t>PRD0054</t>
  </si>
  <si>
    <t>PRD0235</t>
  </si>
  <si>
    <t>CUST0308</t>
  </si>
  <si>
    <t>CUST0539</t>
  </si>
  <si>
    <t>PRD0129</t>
  </si>
  <si>
    <t>CUST0383</t>
  </si>
  <si>
    <t>PRD0226</t>
  </si>
  <si>
    <t>CUST0498</t>
  </si>
  <si>
    <t>PRD0017</t>
  </si>
  <si>
    <t>CUST0439</t>
  </si>
  <si>
    <t>PRD0027</t>
  </si>
  <si>
    <t>CUST0663</t>
  </si>
  <si>
    <t>PRD0144</t>
  </si>
  <si>
    <t>CUST0020</t>
  </si>
  <si>
    <t>CUST0681</t>
  </si>
  <si>
    <t>CUST0373</t>
  </si>
  <si>
    <t>CUST0306</t>
  </si>
  <si>
    <t>CUST0641</t>
  </si>
  <si>
    <t>CUST0380</t>
  </si>
  <si>
    <t>PRD0145</t>
  </si>
  <si>
    <t>CUST0485</t>
  </si>
  <si>
    <t>CUST0305</t>
  </si>
  <si>
    <t>CUST0513</t>
  </si>
  <si>
    <t>CUST0426</t>
  </si>
  <si>
    <t>PRD0018</t>
  </si>
  <si>
    <t>CUST0126</t>
  </si>
  <si>
    <t>PRD0108</t>
  </si>
  <si>
    <t>CUST0353</t>
  </si>
  <si>
    <t>CUST0359</t>
  </si>
  <si>
    <t>PRD0105</t>
  </si>
  <si>
    <t>PRD0098</t>
  </si>
  <si>
    <t>CUST0039</t>
  </si>
  <si>
    <t>PRD0137</t>
  </si>
  <si>
    <t>CUST0040</t>
  </si>
  <si>
    <t>CUST0206</t>
  </si>
  <si>
    <t>PRD0238</t>
  </si>
  <si>
    <t>CUST0103</t>
  </si>
  <si>
    <t>PRD0192</t>
  </si>
  <si>
    <t>PRD0241</t>
  </si>
  <si>
    <t>CUST0497</t>
  </si>
  <si>
    <t>PRD0033</t>
  </si>
  <si>
    <t>CUST0309</t>
  </si>
  <si>
    <t>CUST0340</t>
  </si>
  <si>
    <t>PRD0096</t>
  </si>
  <si>
    <t>CUST0060</t>
  </si>
  <si>
    <t>CUST0460</t>
  </si>
  <si>
    <t>CUST0114</t>
  </si>
  <si>
    <t>PRD0123</t>
  </si>
  <si>
    <t>CUST0654</t>
  </si>
  <si>
    <t>CUST0676</t>
  </si>
  <si>
    <t>CUST0033</t>
  </si>
  <si>
    <t>PRD0062</t>
  </si>
  <si>
    <t>CUST0327</t>
  </si>
  <si>
    <t>PRD0048</t>
  </si>
  <si>
    <t>CUST0614</t>
  </si>
  <si>
    <t>CUST0778</t>
  </si>
  <si>
    <t>PRD0132</t>
  </si>
  <si>
    <t>CUST0569</t>
  </si>
  <si>
    <t>PRD0183</t>
  </si>
  <si>
    <t>PRD0195</t>
  </si>
  <si>
    <t>CUST0558</t>
  </si>
  <si>
    <t>PRD0023</t>
  </si>
  <si>
    <t>PRD0039</t>
  </si>
  <si>
    <t>CUST0602</t>
  </si>
  <si>
    <t>CUST0511</t>
  </si>
  <si>
    <t>CUST0738</t>
  </si>
  <si>
    <t>PRD0010</t>
  </si>
  <si>
    <t>CUST0285</t>
  </si>
  <si>
    <t>CUST0397</t>
  </si>
  <si>
    <t>CUST0788</t>
  </si>
  <si>
    <t>CUST0237</t>
  </si>
  <si>
    <t>PRD0051</t>
  </si>
  <si>
    <t>CUST0619</t>
  </si>
  <si>
    <t>PRD0150</t>
  </si>
  <si>
    <t>PRD0179</t>
  </si>
  <si>
    <t>CUST0643</t>
  </si>
  <si>
    <t>PRD0157</t>
  </si>
  <si>
    <t>CUST0694</t>
  </si>
  <si>
    <t>PRD0056</t>
  </si>
  <si>
    <t>CUST0028</t>
  </si>
  <si>
    <t>CUST0490</t>
  </si>
  <si>
    <t>PRD0135</t>
  </si>
  <si>
    <t>CUST0142</t>
  </si>
  <si>
    <t>CUST0465</t>
  </si>
  <si>
    <t>CUST0390</t>
  </si>
  <si>
    <t>CUST0537</t>
  </si>
  <si>
    <t>PRD0081</t>
  </si>
  <si>
    <t>CUST0066</t>
  </si>
  <si>
    <t>PRD0167</t>
  </si>
  <si>
    <t>CUST0452</t>
  </si>
  <si>
    <t>CUST0335</t>
  </si>
  <si>
    <t>CUST0599</t>
  </si>
  <si>
    <t>CUST0564</t>
  </si>
  <si>
    <t>PRD0120</t>
  </si>
  <si>
    <t>CUST0626</t>
  </si>
  <si>
    <t>PRD0055</t>
  </si>
  <si>
    <t>CUST0842</t>
  </si>
  <si>
    <t>CUST0024</t>
  </si>
  <si>
    <t>CUST0025</t>
  </si>
  <si>
    <t>CUST0001</t>
  </si>
  <si>
    <t>PRD0244</t>
  </si>
  <si>
    <t>CUST0070</t>
  </si>
  <si>
    <t>PRD0210</t>
  </si>
  <si>
    <t>CUST0470</t>
  </si>
  <si>
    <t>PRD0225</t>
  </si>
  <si>
    <t>CUST0433</t>
  </si>
  <si>
    <t>CUST0341</t>
  </si>
  <si>
    <t>CUST0593</t>
  </si>
  <si>
    <t>PRD0153</t>
  </si>
  <si>
    <t>PRD0059</t>
  </si>
  <si>
    <t>CUST0574</t>
  </si>
  <si>
    <t>CUST0765</t>
  </si>
  <si>
    <t>CUST0848</t>
  </si>
  <si>
    <t>PRD0021</t>
  </si>
  <si>
    <t>CUST0097</t>
  </si>
  <si>
    <t>PRD0208</t>
  </si>
  <si>
    <t>CUST0343</t>
  </si>
  <si>
    <t>CUST0517</t>
  </si>
  <si>
    <t>CUST0504</t>
  </si>
  <si>
    <t>CUST0089</t>
  </si>
  <si>
    <t>CUST0431</t>
  </si>
  <si>
    <t>CUST0745</t>
  </si>
  <si>
    <t>CUST0758</t>
  </si>
  <si>
    <t>CUST0691</t>
  </si>
  <si>
    <t>PRD0044</t>
  </si>
  <si>
    <t>CUST0038</t>
  </si>
  <si>
    <t>PRD0029</t>
  </si>
  <si>
    <t>CUST0408</t>
  </si>
  <si>
    <t>CUST0174</t>
  </si>
  <si>
    <t>CUST0477</t>
  </si>
  <si>
    <t>CUST0128</t>
  </si>
  <si>
    <t>CUST0546</t>
  </si>
  <si>
    <t>PRD0174</t>
  </si>
  <si>
    <t>CUST0173</t>
  </si>
  <si>
    <t>PRD0130</t>
  </si>
  <si>
    <t>CUST0508</t>
  </si>
  <si>
    <t>CUST0402</t>
  </si>
  <si>
    <t>CUST0790</t>
  </si>
  <si>
    <t>PRD0202</t>
  </si>
  <si>
    <t>CUST0739</t>
  </si>
  <si>
    <t>CUST0233</t>
  </si>
  <si>
    <t>PRD0131</t>
  </si>
  <si>
    <t>CUST0344</t>
  </si>
  <si>
    <t>PRD0073</t>
  </si>
  <si>
    <t>CUST0476</t>
  </si>
  <si>
    <t>CUST0411</t>
  </si>
  <si>
    <t>PRD0237</t>
  </si>
  <si>
    <t>PRD0058</t>
  </si>
  <si>
    <t>CUST0801</t>
  </si>
  <si>
    <t>PRD0080</t>
  </si>
  <si>
    <t>CUST0048</t>
  </si>
  <si>
    <t>CUST0605</t>
  </si>
  <si>
    <t>PRD0089</t>
  </si>
  <si>
    <t>PRD0009</t>
  </si>
  <si>
    <t>CUST0806</t>
  </si>
  <si>
    <t>CUST0083</t>
  </si>
  <si>
    <t>PRD0190</t>
  </si>
  <si>
    <t>CUST0318</t>
  </si>
  <si>
    <t>CUST0074</t>
  </si>
  <si>
    <t>PRD0072</t>
  </si>
  <si>
    <t>CUST0665</t>
  </si>
  <si>
    <t>PRD0086</t>
  </si>
  <si>
    <t>CUST0264</t>
  </si>
  <si>
    <t>PRD0050</t>
  </si>
  <si>
    <t>CUST0107</t>
  </si>
  <si>
    <t>CUST0347</t>
  </si>
  <si>
    <t>PRD0070</t>
  </si>
  <si>
    <t>PRD0031</t>
  </si>
  <si>
    <t>CUST0843</t>
  </si>
  <si>
    <t>PRD0112</t>
  </si>
  <si>
    <t>CUST0213</t>
  </si>
  <si>
    <t>CUST0004</t>
  </si>
  <si>
    <t>CUST0117</t>
  </si>
  <si>
    <t>CUST0132</t>
  </si>
  <si>
    <t>CUST0591</t>
  </si>
  <si>
    <t>CUST0635</t>
  </si>
  <si>
    <t>PRD0127</t>
  </si>
  <si>
    <t>PRD0092</t>
  </si>
  <si>
    <t>PRD0219</t>
  </si>
  <si>
    <t>CUST0118</t>
  </si>
  <si>
    <t>CUST0058</t>
  </si>
  <si>
    <t>PRD0231</t>
  </si>
  <si>
    <t>CUST0157</t>
  </si>
  <si>
    <t>CUST0506</t>
  </si>
  <si>
    <t>CUST0741</t>
  </si>
  <si>
    <t>CUST0713</t>
  </si>
  <si>
    <t>CUST0337</t>
  </si>
  <si>
    <t>PRD0061</t>
  </si>
  <si>
    <t>CUST0673</t>
  </si>
  <si>
    <t>PRD0110</t>
  </si>
  <si>
    <t>CUST0009</t>
  </si>
  <si>
    <t>CUST0701</t>
  </si>
  <si>
    <t>CUST0248</t>
  </si>
  <si>
    <t>CUST0763</t>
  </si>
  <si>
    <t>PRD0149</t>
  </si>
  <si>
    <t>CUST0261</t>
  </si>
  <si>
    <t>CUST0592</t>
  </si>
  <si>
    <t>PRD0234</t>
  </si>
  <si>
    <t>CUST0281</t>
  </si>
  <si>
    <t>PRD0088</t>
  </si>
  <si>
    <t>CUST0469</t>
  </si>
  <si>
    <t>CUST0106</t>
  </si>
  <si>
    <t>PRD0216</t>
  </si>
  <si>
    <t>CUST0577</t>
  </si>
  <si>
    <t>PRD0106</t>
  </si>
  <si>
    <t>CUST0662</t>
  </si>
  <si>
    <t>PRD0011</t>
  </si>
  <si>
    <t>CUST0550</t>
  </si>
  <si>
    <t>CUST0774</t>
  </si>
  <si>
    <t>CUST0525</t>
  </si>
  <si>
    <t>PRD0060</t>
  </si>
  <si>
    <t>PRD0212</t>
  </si>
  <si>
    <t>PRD0068</t>
  </si>
  <si>
    <t>CUST0515</t>
  </si>
  <si>
    <t>CUST0671</t>
  </si>
  <si>
    <t>CUST0784</t>
  </si>
  <si>
    <t>CUST0320</t>
  </si>
  <si>
    <t>CUST0722</t>
  </si>
  <si>
    <t>CUST0034</t>
  </si>
  <si>
    <t>CUST0621</t>
  </si>
  <si>
    <t>CUST0491</t>
  </si>
  <si>
    <t>CUST0358</t>
  </si>
  <si>
    <t>PRD0041</t>
  </si>
  <si>
    <t>CUST0723</t>
  </si>
  <si>
    <t>CUST0178</t>
  </si>
  <si>
    <t>CUST0334</t>
  </si>
  <si>
    <t>CUST0752</t>
  </si>
  <si>
    <t>CUST0798</t>
  </si>
  <si>
    <t>CUST0505</t>
  </si>
  <si>
    <t>PRD0121</t>
  </si>
  <si>
    <t>PRD0165</t>
  </si>
  <si>
    <t>CUST0045</t>
  </si>
  <si>
    <t>CUST0043</t>
  </si>
  <si>
    <t>CUST0825</t>
  </si>
  <si>
    <t>CUST0675</t>
  </si>
  <si>
    <t>PRD0140</t>
  </si>
  <si>
    <t>CUST0682</t>
  </si>
  <si>
    <t>PRD0037</t>
  </si>
  <si>
    <t>CUST0096</t>
  </si>
  <si>
    <t>PRD0176</t>
  </si>
  <si>
    <t>CUST0835</t>
  </si>
  <si>
    <t>CUST0655</t>
  </si>
  <si>
    <t>PRD0148</t>
  </si>
  <si>
    <t>CUST0652</t>
  </si>
  <si>
    <t>CUST0063</t>
  </si>
  <si>
    <t>PRD0239</t>
  </si>
  <si>
    <t>CUST0017</t>
  </si>
  <si>
    <t>PRD0109</t>
  </si>
  <si>
    <t>CUST0175</t>
  </si>
  <si>
    <t>CUST0187</t>
  </si>
  <si>
    <t>CUST0683</t>
  </si>
  <si>
    <t>PRD0024</t>
  </si>
  <si>
    <t>CUST0211</t>
  </si>
  <si>
    <t>CUST0145</t>
  </si>
  <si>
    <t>CUST0053</t>
  </si>
  <si>
    <t>PRD0030</t>
  </si>
  <si>
    <t>CUST0156</t>
  </si>
  <si>
    <t>CUST0514</t>
  </si>
  <si>
    <t>CUST0455</t>
  </si>
  <si>
    <t>CUST0322</t>
  </si>
  <si>
    <t>CUST0246</t>
  </si>
  <si>
    <t>CUST0840</t>
  </si>
  <si>
    <t>CUST0725</t>
  </si>
  <si>
    <t>CUST0331</t>
  </si>
  <si>
    <t>CUST0645</t>
  </si>
  <si>
    <t>CUST0351</t>
  </si>
  <si>
    <t>CUST0526</t>
  </si>
  <si>
    <t>PRD0146</t>
  </si>
  <si>
    <t>CUST0100</t>
  </si>
  <si>
    <t>CUST0678</t>
  </si>
  <si>
    <t>CUST0289</t>
  </si>
  <si>
    <t>CUST0815</t>
  </si>
  <si>
    <t>CUST0579</t>
  </si>
  <si>
    <t>CUST0588</t>
  </si>
  <si>
    <t>PRD0247</t>
  </si>
  <si>
    <t>CUST0350</t>
  </si>
  <si>
    <t>CUST0792</t>
  </si>
  <si>
    <t>CUST0226</t>
  </si>
  <si>
    <t>CUST0716</t>
  </si>
  <si>
    <t>PRD0248</t>
  </si>
  <si>
    <t>CUST0718</t>
  </si>
  <si>
    <t>CUST0838</t>
  </si>
  <si>
    <t>PRD0066</t>
  </si>
  <si>
    <t>CUST0542</t>
  </si>
  <si>
    <t>CUST0764</t>
  </si>
  <si>
    <t>CUST0295</t>
  </si>
  <si>
    <t>CUST0263</t>
  </si>
  <si>
    <t>CUST0435</t>
  </si>
  <si>
    <t>CUST0735</t>
  </si>
  <si>
    <t>PRD0181</t>
  </si>
  <si>
    <t>CUST0079</t>
  </si>
  <si>
    <t>CUST0200</t>
  </si>
  <si>
    <t>CUST0749</t>
  </si>
  <si>
    <t>CUST0416</t>
  </si>
  <si>
    <t>PRD0119</t>
  </si>
  <si>
    <t>CUST0057</t>
  </si>
  <si>
    <t>CUST0266</t>
  </si>
  <si>
    <t>CUST0374</t>
  </si>
  <si>
    <t>PRD0198</t>
  </si>
  <si>
    <t>CUST0188</t>
  </si>
  <si>
    <t>CUST0482</t>
  </si>
  <si>
    <t>CUST0532</t>
  </si>
  <si>
    <t>CUST0277</t>
  </si>
  <si>
    <t>CUST0809</t>
  </si>
  <si>
    <t>CUST0255</t>
  </si>
  <si>
    <t>CUST0284</t>
  </si>
  <si>
    <t>PRD0004</t>
  </si>
  <si>
    <t>CUST0253</t>
  </si>
  <si>
    <t>CUST0649</t>
  </si>
  <si>
    <t>PRD0005</t>
  </si>
  <si>
    <t>CUST0375</t>
  </si>
  <si>
    <t>PRD0007</t>
  </si>
  <si>
    <t>STR052</t>
  </si>
  <si>
    <t>CUST0684</t>
  </si>
  <si>
    <t>CUST0751</t>
  </si>
  <si>
    <t>CUST0410</t>
  </si>
  <si>
    <t>CUST0298</t>
  </si>
  <si>
    <t>PRD0147</t>
  </si>
  <si>
    <t>PRD0229</t>
  </si>
  <si>
    <t>PRD0113</t>
  </si>
  <si>
    <t>CUST0481</t>
  </si>
  <si>
    <t>CUST0148</t>
  </si>
  <si>
    <t>PRD0173</t>
  </si>
  <si>
    <t>CUST0791</t>
  </si>
  <si>
    <t>CUST0660</t>
  </si>
  <si>
    <t>CUST0170</t>
  </si>
  <si>
    <t>CUST0578</t>
  </si>
  <si>
    <t>CUST0223</t>
  </si>
  <si>
    <t>PRD0204</t>
  </si>
  <si>
    <t>PRD0091</t>
  </si>
  <si>
    <t>CUST0129</t>
  </si>
  <si>
    <t>CUST0203</t>
  </si>
  <si>
    <t>CUST0276</t>
  </si>
  <si>
    <t>CUST0726</t>
  </si>
  <si>
    <t>CUST0720</t>
  </si>
  <si>
    <t>CUST0606</t>
  </si>
  <si>
    <t>PRD0188</t>
  </si>
  <si>
    <t>CUST0670</t>
  </si>
  <si>
    <t>CUST0631</t>
  </si>
  <si>
    <t>CUST0417</t>
  </si>
  <si>
    <t>CUST0633</t>
  </si>
  <si>
    <t>CUST0582</t>
  </si>
  <si>
    <t>CUST0250</t>
  </si>
  <si>
    <t>CUST0451</t>
  </si>
  <si>
    <t>CUST0257</t>
  </si>
  <si>
    <t>PRD0207</t>
  </si>
  <si>
    <t>CUST0807</t>
  </si>
  <si>
    <t>CUST0587</t>
  </si>
  <si>
    <t>CUST0372</t>
  </si>
  <si>
    <t>CUST0325</t>
  </si>
  <si>
    <t>CUST0808</t>
  </si>
  <si>
    <t>CUST0321</t>
  </si>
  <si>
    <t>CUST0077</t>
  </si>
  <si>
    <t>PRD0164</t>
  </si>
  <si>
    <t>CUST0692</t>
  </si>
  <si>
    <t>PRD0085</t>
  </si>
  <si>
    <t>CUST0229</t>
  </si>
  <si>
    <t>CUST0153</t>
  </si>
  <si>
    <t>CUST0781</t>
  </si>
  <si>
    <t>CUST0706</t>
  </si>
  <si>
    <t>PRD0076</t>
  </si>
  <si>
    <t>PRD0156</t>
  </si>
  <si>
    <t>CUST0102</t>
  </si>
  <si>
    <t>CUST0467</t>
  </si>
  <si>
    <t>CUST0456</t>
  </si>
  <si>
    <t>CUST0847</t>
  </si>
  <si>
    <t>CUST0796</t>
  </si>
  <si>
    <t>PRD0099</t>
  </si>
  <si>
    <t>CUST0108</t>
  </si>
  <si>
    <t>CUST0596</t>
  </si>
  <si>
    <t>CUST0501</t>
  </si>
  <si>
    <t>CUST0568</t>
  </si>
  <si>
    <t>PRD0053</t>
  </si>
  <si>
    <t>CUST0269</t>
  </si>
  <si>
    <t>CUST0785</t>
  </si>
  <si>
    <t>CUST0154</t>
  </si>
  <si>
    <t>CUST0703</t>
  </si>
  <si>
    <t>CUST0695</t>
  </si>
  <si>
    <t>CUST0503</t>
  </si>
  <si>
    <t>CUST0453</t>
  </si>
  <si>
    <t>CUST0559</t>
  </si>
  <si>
    <t>CUST0811</t>
  </si>
  <si>
    <t>PRD0094</t>
  </si>
  <si>
    <t>CUST0464</t>
  </si>
  <si>
    <t>CUST0029</t>
  </si>
  <si>
    <t>CUST0767</t>
  </si>
  <si>
    <t>PRD0118</t>
  </si>
  <si>
    <t>CUST0813</t>
  </si>
  <si>
    <t>CUST0786</t>
  </si>
  <si>
    <t>CUST0528</t>
  </si>
  <si>
    <t>CUST0710</t>
  </si>
  <si>
    <t>CUST0286</t>
  </si>
  <si>
    <t>PRD0136</t>
  </si>
  <si>
    <t>CUST0294</t>
  </si>
  <si>
    <t>CUST0064</t>
  </si>
  <si>
    <t>CUST0819</t>
  </si>
  <si>
    <t>CUST0356</t>
  </si>
  <si>
    <t>CUST0215</t>
  </si>
  <si>
    <t>CUST0680</t>
  </si>
  <si>
    <t>PRD0133</t>
  </si>
  <si>
    <t>CUST0293</t>
  </si>
  <si>
    <t>PRD0201</t>
  </si>
  <si>
    <t>PRD0057</t>
  </si>
  <si>
    <t>CUST0640</t>
  </si>
  <si>
    <t>CUST0022</t>
  </si>
  <si>
    <t>CUST0685</t>
  </si>
  <si>
    <t>CUST0728</t>
  </si>
  <si>
    <t>CUST0194</t>
  </si>
  <si>
    <t>CUST0820</t>
  </si>
  <si>
    <t>CUST0090</t>
  </si>
  <si>
    <t>CUST0115</t>
  </si>
  <si>
    <t>CUST0062</t>
  </si>
  <si>
    <t>CUST0707</t>
  </si>
  <si>
    <t>CUST0615</t>
  </si>
  <si>
    <t>CUST0273</t>
  </si>
  <si>
    <t>CUST0768</t>
  </si>
  <si>
    <t>CUST0032</t>
  </si>
  <si>
    <t>PRD0102</t>
  </si>
  <si>
    <t>CUST0483</t>
  </si>
  <si>
    <t>CUST0333</t>
  </si>
  <si>
    <t>CUST0823</t>
  </si>
  <si>
    <t>CUST0730</t>
  </si>
  <si>
    <t>CUST0499</t>
  </si>
  <si>
    <t>CUST0793</t>
  </si>
  <si>
    <t>CUST0050</t>
  </si>
  <si>
    <t>PRD0223</t>
  </si>
  <si>
    <t>PRD0032</t>
  </si>
  <si>
    <t>PRD0012</t>
  </si>
  <si>
    <t>CUST0608</t>
  </si>
  <si>
    <t>CUST0231</t>
  </si>
  <si>
    <t>CUST0165</t>
  </si>
  <si>
    <t>PRD0205</t>
  </si>
  <si>
    <t>CUST0772</t>
  </si>
  <si>
    <t>CUST0572</t>
  </si>
  <si>
    <t>PRD0159</t>
  </si>
  <si>
    <t>PRD0095</t>
  </si>
  <si>
    <t>CUST0191</t>
  </si>
  <si>
    <t>CUST0274</t>
  </si>
  <si>
    <t>CUST0013</t>
  </si>
  <si>
    <t>CUST0315</t>
  </si>
  <si>
    <t>CUST0762</t>
  </si>
  <si>
    <t>CUST0437</t>
  </si>
  <si>
    <t>CUST0364</t>
  </si>
  <si>
    <t>CUST0288</t>
  </si>
  <si>
    <t>CUST0732</t>
  </si>
  <si>
    <t>PRD0217</t>
  </si>
  <si>
    <t>CUST0624</t>
  </si>
  <si>
    <t>CUST0044</t>
  </si>
  <si>
    <t>CUST0357</t>
  </si>
  <si>
    <t>CUST0442</t>
  </si>
  <si>
    <t>CUST0141</t>
  </si>
  <si>
    <t>CUST0152</t>
  </si>
  <si>
    <t>CUST0236</t>
  </si>
  <si>
    <t>PRD0026</t>
  </si>
  <si>
    <t>CUST0290</t>
  </si>
  <si>
    <t>CUST0208</t>
  </si>
  <si>
    <t>PRD0143</t>
  </si>
  <si>
    <t>CUST0361</t>
  </si>
  <si>
    <t>CUST0015</t>
  </si>
  <si>
    <t>CUST0413</t>
  </si>
  <si>
    <t>CUST0124</t>
  </si>
  <si>
    <t>CUST0307</t>
  </si>
  <si>
    <t>PRD0014</t>
  </si>
  <si>
    <t>PRD0045</t>
  </si>
  <si>
    <t>CUST0268</t>
  </si>
  <si>
    <t>CUST0098</t>
  </si>
  <si>
    <t>CUST0214</t>
  </si>
  <si>
    <t>CUST0622</t>
  </si>
  <si>
    <t>PRD0187</t>
  </si>
  <si>
    <t>CUST0258</t>
  </si>
  <si>
    <t>CUST0566</t>
  </si>
  <si>
    <t>PRD0184</t>
  </si>
  <si>
    <t>CUST0609</t>
  </si>
  <si>
    <t>CUST0800</t>
  </si>
  <si>
    <t>CUST0822</t>
  </si>
  <si>
    <t>CUST0443</t>
  </si>
  <si>
    <t>CUST0091</t>
  </si>
  <si>
    <t>CUST0697</t>
  </si>
  <si>
    <t>CUST0644</t>
  </si>
  <si>
    <t>CUST0447</t>
  </si>
  <si>
    <t>CUST0225</t>
  </si>
  <si>
    <t>CUST0700</t>
  </si>
  <si>
    <t>CUST0777</t>
  </si>
  <si>
    <t>CUST0850</t>
  </si>
  <si>
    <t>CUST0296</t>
  </si>
  <si>
    <t>CUST0520</t>
  </si>
  <si>
    <t>CUST0601</t>
  </si>
  <si>
    <t>CUST0362</t>
  </si>
  <si>
    <t>PRD0180</t>
  </si>
  <si>
    <t>CUST0249</t>
  </si>
  <si>
    <t>CUST0111</t>
  </si>
  <si>
    <t>CUST0190</t>
  </si>
  <si>
    <t>CUST0531</t>
  </si>
  <si>
    <t>CUST0586</t>
  </si>
  <si>
    <t>CUST0042</t>
  </si>
  <si>
    <t>CUST0436</t>
  </si>
  <si>
    <t>CUST0143</t>
  </si>
  <si>
    <t>PRD0232</t>
  </si>
  <si>
    <t>CUST0589</t>
  </si>
  <si>
    <t>CUST0193</t>
  </si>
  <si>
    <t>CUST0821</t>
  </si>
  <si>
    <t>CUST0664</t>
  </si>
  <si>
    <t>CUST0830</t>
  </si>
  <si>
    <t>CUST0629</t>
  </si>
  <si>
    <t>CUST0627</t>
  </si>
  <si>
    <t>CUST0252</t>
  </si>
  <si>
    <t>CUST0140</t>
  </si>
  <si>
    <t>CUST0212</t>
  </si>
  <si>
    <t>CUST0462</t>
  </si>
  <si>
    <t>CUST0069</t>
  </si>
  <si>
    <t>CUST0087</t>
  </si>
  <si>
    <t>CUST0475</t>
  </si>
  <si>
    <t>CUST0297</t>
  </si>
  <si>
    <t>PRD0104</t>
  </si>
  <si>
    <t>CUST0677</t>
  </si>
  <si>
    <t>CUST0666</t>
  </si>
  <si>
    <t>CUST0818</t>
  </si>
  <si>
    <t>CUST0563</t>
  </si>
  <si>
    <t>CUST0727</t>
  </si>
  <si>
    <t>PRD0006</t>
  </si>
  <si>
    <t>CUST0073</t>
  </si>
  <si>
    <t>CUST0690</t>
  </si>
  <si>
    <t>CUST0313</t>
  </si>
  <si>
    <t>CUST0814</t>
  </si>
  <si>
    <t>PRD0154</t>
  </si>
  <si>
    <t>CUST0496</t>
  </si>
  <si>
    <t>PRD0003</t>
  </si>
  <si>
    <t>CUST0759</t>
  </si>
  <si>
    <t>CUST0251</t>
  </si>
  <si>
    <t>CUST0598</t>
  </si>
  <si>
    <t>CUST0547</t>
  </si>
  <si>
    <t>CUST0367</t>
  </si>
  <si>
    <t>CUST0669</t>
  </si>
  <si>
    <t>CUST0445</t>
  </si>
  <si>
    <t>CUST0304</t>
  </si>
  <si>
    <t>CUST0159</t>
  </si>
  <si>
    <t>CUST0729</t>
  </si>
  <si>
    <t>CUST0007</t>
  </si>
  <si>
    <t>CUST0733</t>
  </si>
  <si>
    <t>CUST0365</t>
  </si>
  <si>
    <t>PRD0221</t>
  </si>
  <si>
    <t>CUST0771</t>
  </si>
  <si>
    <t>CUST0056</t>
  </si>
  <si>
    <t>CUST0164</t>
  </si>
  <si>
    <t>CUST0495</t>
  </si>
  <si>
    <t>CUST0553</t>
  </si>
  <si>
    <t>CUST0046</t>
  </si>
  <si>
    <t>CUST0202</t>
  </si>
  <si>
    <t>CUST0757</t>
  </si>
  <si>
    <t>PRD0038</t>
  </si>
  <si>
    <t>CUST0661</t>
  </si>
  <si>
    <t>CUST0092</t>
  </si>
  <si>
    <t>CUST0332</t>
  </si>
  <si>
    <t>PRD0246</t>
  </si>
  <si>
    <t>CUST0833</t>
  </si>
  <si>
    <t>CUST0078</t>
  </si>
  <si>
    <t>PRD0168</t>
  </si>
  <si>
    <t>CUST0610</t>
  </si>
  <si>
    <t>CUST0218</t>
  </si>
  <si>
    <t>CUST0099</t>
  </si>
  <si>
    <t>CUST0488</t>
  </si>
  <si>
    <t>CUST0628</t>
  </si>
  <si>
    <t>CUST0182</t>
  </si>
  <si>
    <t>CUST0424</t>
  </si>
  <si>
    <t>CUST0810</t>
  </si>
  <si>
    <t>CUST0480</t>
  </si>
  <si>
    <t>CUST0228</t>
  </si>
  <si>
    <t>CUST0427</t>
  </si>
  <si>
    <t>CUST0533</t>
  </si>
  <si>
    <t>CUST0637</t>
  </si>
  <si>
    <t>CUST0275</t>
  </si>
  <si>
    <t>CUST0653</t>
  </si>
  <si>
    <t>CUST0770</t>
  </si>
  <si>
    <t>CUST0384</t>
  </si>
  <si>
    <t>CUST0457</t>
  </si>
  <si>
    <t>CUST0458</t>
  </si>
  <si>
    <t>CUST0133</t>
  </si>
  <si>
    <t>CUST0221</t>
  </si>
  <si>
    <t>CUST0120</t>
  </si>
  <si>
    <t>CUST0272</t>
  </si>
  <si>
    <t>CUST0113</t>
  </si>
  <si>
    <t>CUST0267</t>
  </si>
  <si>
    <t>CUST0086</t>
  </si>
  <si>
    <t>CUST0562</t>
  </si>
  <si>
    <t>CUST0259</t>
  </si>
  <si>
    <t>CUST0278</t>
  </si>
  <si>
    <t>CUST0620</t>
  </si>
  <si>
    <t>CUST0207</t>
  </si>
  <si>
    <t>CUST0256</t>
  </si>
  <si>
    <t>CUST0031</t>
  </si>
  <si>
    <t>CUST0109</t>
  </si>
  <si>
    <t>PRD0015</t>
  </si>
  <si>
    <t>CUST0414</t>
  </si>
  <si>
    <t>CUST0585</t>
  </si>
  <si>
    <t>CUST0185</t>
  </si>
  <si>
    <t>CUST0093</t>
  </si>
  <si>
    <t>CUST0016</t>
  </si>
  <si>
    <t>CUST0110</t>
  </si>
  <si>
    <t>PRD0028</t>
  </si>
  <si>
    <t>CUST0747</t>
  </si>
  <si>
    <t>CUST0245</t>
  </si>
  <si>
    <t>CUST0082</t>
  </si>
  <si>
    <t>CUST0573</t>
  </si>
  <si>
    <t>CUST0696</t>
  </si>
  <si>
    <t>CUST0827</t>
  </si>
  <si>
    <t>PRD0249</t>
  </si>
  <si>
    <t>CUST0523</t>
  </si>
  <si>
    <t>CUST0155</t>
  </si>
  <si>
    <t>PRD0101</t>
  </si>
  <si>
    <t>CUST0167</t>
  </si>
  <si>
    <t>PRD0206</t>
  </si>
  <si>
    <t>CUST0075</t>
  </si>
  <si>
    <t>CUST0047</t>
  </si>
  <si>
    <t>CUST0571</t>
  </si>
  <si>
    <t>CUST0415</t>
  </si>
  <si>
    <t>PRD0185</t>
  </si>
  <si>
    <t>CUST0072</t>
  </si>
  <si>
    <t>CUST0590</t>
  </si>
  <si>
    <t>CUST0704</t>
  </si>
  <si>
    <t>CUST0149</t>
  </si>
  <si>
    <t>CUST0731</t>
  </si>
  <si>
    <t>CUST0262</t>
  </si>
  <si>
    <t>CUST0265</t>
  </si>
  <si>
    <t>CUST0449</t>
  </si>
  <si>
    <t>PRD0215</t>
  </si>
  <si>
    <t>CUST0232</t>
  </si>
  <si>
    <t>PRD0230</t>
  </si>
  <si>
    <t>CUST0709</t>
  </si>
  <si>
    <t>CUST0393</t>
  </si>
  <si>
    <t>CUST0386</t>
  </si>
  <si>
    <t>CUST0019</t>
  </si>
  <si>
    <t>CUST0712</t>
  </si>
  <si>
    <t>CUST0242</t>
  </si>
  <si>
    <t>CUST0444</t>
  </si>
  <si>
    <t>CUST0349</t>
  </si>
  <si>
    <t>CUST0754</t>
  </si>
  <si>
    <t>CUST0489</t>
  </si>
  <si>
    <t>CUST0634</t>
  </si>
  <si>
    <t>PRD0194</t>
  </si>
  <si>
    <t>CUST0604</t>
  </si>
  <si>
    <t>PRD0222</t>
  </si>
  <si>
    <t>CUST0545</t>
  </si>
  <si>
    <t>CUST0381</t>
  </si>
  <si>
    <t>CUST0623</t>
  </si>
  <si>
    <t>CUST0421</t>
  </si>
  <si>
    <t>CUST0011</t>
  </si>
  <si>
    <t>CUST0399</t>
  </si>
  <si>
    <t>CUST0116</t>
  </si>
  <si>
    <t>CUST0656</t>
  </si>
  <si>
    <t>CUST0607</t>
  </si>
  <si>
    <t>CUST0330</t>
  </si>
  <si>
    <t>CUST0625</t>
  </si>
  <si>
    <t>CUST0687</t>
  </si>
  <si>
    <t>CUST0797</t>
  </si>
  <si>
    <t>CUST0616</t>
  </si>
  <si>
    <t>CUST0419</t>
  </si>
  <si>
    <t>CUST0804</t>
  </si>
  <si>
    <t>CUST0536</t>
  </si>
  <si>
    <t>CUST0412</t>
  </si>
  <si>
    <t>CUST0395</t>
  </si>
  <si>
    <t>CUST0369</t>
  </si>
  <si>
    <t>CUST0802</t>
  </si>
  <si>
    <t>CUST0355</t>
  </si>
  <si>
    <t>CUST0023</t>
  </si>
  <si>
    <t>PRD0077</t>
  </si>
  <si>
    <t>CUST0346</t>
  </si>
  <si>
    <t>CUST0168</t>
  </si>
  <si>
    <t>CUST0076</t>
  </si>
  <si>
    <t>CUST0302</t>
  </si>
  <si>
    <t>CUST0150</t>
  </si>
  <si>
    <t>CUST0657</t>
  </si>
  <si>
    <t>CUST0766</t>
  </si>
  <si>
    <t>CUST0051</t>
  </si>
  <si>
    <t>CUST0845</t>
  </si>
  <si>
    <t>CUST0688</t>
  </si>
  <si>
    <t>CUST0105</t>
  </si>
  <si>
    <t>CUST0061</t>
  </si>
  <si>
    <t>CUST0557</t>
  </si>
  <si>
    <t>CUST0239</t>
  </si>
  <si>
    <t>CUST0500</t>
  </si>
  <si>
    <t>CUST0163</t>
  </si>
  <si>
    <t>CUST0323</t>
  </si>
  <si>
    <t>CUST0324</t>
  </si>
  <si>
    <t>CUST0138</t>
  </si>
  <si>
    <t>CUST0125</t>
  </si>
  <si>
    <t>CUST0088</t>
  </si>
  <si>
    <t>PRD0240</t>
  </si>
  <si>
    <t>CUST0055</t>
  </si>
  <si>
    <t>CUST0054</t>
  </si>
  <si>
    <t>PRD0166</t>
  </si>
  <si>
    <t>CUST0779</t>
  </si>
  <si>
    <t>CUST0755</t>
  </si>
  <si>
    <t>CUST0555</t>
  </si>
  <si>
    <t>CUST0283</t>
  </si>
  <si>
    <t>CUST0205</t>
  </si>
  <si>
    <t>CUST0336</t>
  </si>
  <si>
    <t>CUST0385</t>
  </si>
  <si>
    <t>CUST0834</t>
  </si>
  <si>
    <t>CUST0611</t>
  </si>
  <si>
    <t>CUST0459</t>
  </si>
  <si>
    <t>CUST0199</t>
  </si>
  <si>
    <t>CUST0478</t>
  </si>
  <si>
    <t>CUST0179</t>
  </si>
  <si>
    <t>CUST0603</t>
  </si>
  <si>
    <t>CUST0541</t>
  </si>
  <si>
    <t>CUST0600</t>
  </si>
  <si>
    <t>PRD0107</t>
  </si>
  <si>
    <t>CUST0543</t>
  </si>
  <si>
    <t>CUST0068</t>
  </si>
  <si>
    <t>CUST0002</t>
  </si>
  <si>
    <t>PRD0162</t>
  </si>
  <si>
    <t>CUST0438</t>
  </si>
  <si>
    <t>CUST0805</t>
  </si>
  <si>
    <t>CUST0510</t>
  </si>
  <si>
    <t>CUST0799</t>
  </si>
  <si>
    <t>CUST0816</t>
  </si>
  <si>
    <t>CUST0430</t>
  </si>
  <si>
    <t>CUST0760</t>
  </si>
  <si>
    <t>CUST0689</t>
  </si>
  <si>
    <t>CUST0085</t>
  </si>
  <si>
    <t>CUST0314</t>
  </si>
  <si>
    <t>CUST0527</t>
  </si>
  <si>
    <t>CUST0524</t>
  </si>
  <si>
    <t>CUST0224</t>
  </si>
  <si>
    <t>PRD0209</t>
  </si>
  <si>
    <t>CUST0846</t>
  </si>
  <si>
    <t>CUST0580</t>
  </si>
  <si>
    <t>CUST0219</t>
  </si>
  <si>
    <t>CUST0201</t>
  </si>
  <si>
    <t>CUST0646</t>
  </si>
  <si>
    <t>CUST0292</t>
  </si>
  <si>
    <t>CUST0317</t>
  </si>
  <si>
    <t>CUST0486</t>
  </si>
  <si>
    <t>CUST0180</t>
  </si>
  <si>
    <t>CUST0617</t>
  </si>
  <si>
    <t>CUST0348</t>
  </si>
  <si>
    <t>CUST0448</t>
  </si>
  <si>
    <t>CUST0708</t>
  </si>
  <si>
    <t>CUST0538</t>
  </si>
  <si>
    <t>CUST0247</t>
  </si>
  <si>
    <t>CUST0391</t>
  </si>
  <si>
    <t>CUST0529</t>
  </si>
  <si>
    <t>CUST0668</t>
  </si>
  <si>
    <t>CUST0112</t>
  </si>
  <si>
    <t>CUST0509</t>
  </si>
  <si>
    <t>CUST0026</t>
  </si>
  <si>
    <t>CUST0387</t>
  </si>
  <si>
    <t>CUST0787</t>
  </si>
  <si>
    <t>CUST0005</t>
  </si>
  <si>
    <t>CUST0549</t>
  </si>
  <si>
    <t>CUST0104</t>
  </si>
  <si>
    <t>CUST0667</t>
  </si>
  <si>
    <t>CUST0198</t>
  </si>
  <si>
    <t>CUST0311</t>
  </si>
  <si>
    <t>CUST0471</t>
  </si>
  <si>
    <t>CUST0551</t>
  </si>
  <si>
    <t>CUST0401</t>
  </si>
  <si>
    <t>CUST0192</t>
  </si>
  <si>
    <t>CUST0183</t>
  </si>
  <si>
    <t>CUST0186</t>
  </si>
  <si>
    <t>CUST0339</t>
  </si>
  <si>
    <t>CUST0377</t>
  </si>
  <si>
    <t>CUST0144</t>
  </si>
  <si>
    <t>CUST0705</t>
  </si>
  <si>
    <t>CUST0632</t>
  </si>
  <si>
    <t>CUST0737</t>
  </si>
  <si>
    <t>CUST0516</t>
  </si>
  <si>
    <t>CUST0576</t>
  </si>
  <si>
    <t>CUST0518</t>
  </si>
  <si>
    <t>CUST0037</t>
  </si>
  <si>
    <t>CUST0119</t>
  </si>
  <si>
    <t>CUST0197</t>
  </si>
  <si>
    <t>CUST0750</t>
  </si>
  <si>
    <t>CUST0018</t>
  </si>
  <si>
    <t>CUST0693</t>
  </si>
  <si>
    <t>CUST0217</t>
  </si>
  <si>
    <t>CUST0378</t>
  </si>
  <si>
    <t>CUST0396</t>
  </si>
  <si>
    <t>CUST0227</t>
  </si>
  <si>
    <t>CUST0522</t>
  </si>
  <si>
    <t>CUST0204</t>
  </si>
  <si>
    <t>CUST0642</t>
  </si>
  <si>
    <t>CUST0240</t>
  </si>
  <si>
    <t>CUST0260</t>
  </si>
  <si>
    <t>CUST0371</t>
  </si>
  <si>
    <t>CUST0521</t>
  </si>
  <si>
    <t>CUST0826</t>
  </si>
  <si>
    <t>CUST0824</t>
  </si>
  <si>
    <t>CUST0441</t>
  </si>
  <si>
    <t>CUST0420</t>
  </si>
  <si>
    <t>CUST0147</t>
  </si>
  <si>
    <t>CUST0473</t>
  </si>
  <si>
    <t>CUST0177</t>
  </si>
  <si>
    <t>CUST0220</t>
  </si>
  <si>
    <t>CUST0379</t>
  </si>
  <si>
    <t>CUST0176</t>
  </si>
  <si>
    <t>CUST0094</t>
  </si>
  <si>
    <t>CUST0753</t>
  </si>
  <si>
    <t>CUST0502</t>
  </si>
  <si>
    <t>CUST0172</t>
  </si>
  <si>
    <t>CUST0376</t>
  </si>
  <si>
    <t>CUST0360</t>
  </si>
  <si>
    <t>CUST0059</t>
  </si>
  <si>
    <t>CUST0158</t>
  </si>
  <si>
    <t>CUST0425</t>
  </si>
  <si>
    <t>CUST0065</t>
  </si>
  <si>
    <t>CUST0389</t>
  </si>
  <si>
    <t>CUST0734</t>
  </si>
  <si>
    <t>CUST0780</t>
  </si>
  <si>
    <t>CUST0014</t>
  </si>
  <si>
    <t>CUST0597</t>
  </si>
  <si>
    <t>CUST0030</t>
  </si>
  <si>
    <t>CUST0742</t>
  </si>
  <si>
    <t>CUST0241</t>
  </si>
  <si>
    <t>CUST0844</t>
  </si>
  <si>
    <t>CUST0769</t>
  </si>
  <si>
    <t>CUST0773</t>
  </si>
  <si>
    <t>CUST0418</t>
  </si>
  <si>
    <t>CUST0244</t>
  </si>
  <si>
    <t>CUST0010</t>
  </si>
  <si>
    <t>CUST0312</t>
  </si>
  <si>
    <t>CUST0567</t>
  </si>
  <si>
    <t>CUST0080</t>
  </si>
  <si>
    <t>CUST0493</t>
  </si>
  <si>
    <t>CUST0195</t>
  </si>
  <si>
    <t>CUST0570</t>
  </si>
  <si>
    <t>CUST0548</t>
  </si>
  <si>
    <t>CUST0650</t>
  </si>
  <si>
    <t>CUST0122</t>
  </si>
  <si>
    <t>CUST0169</t>
  </si>
  <si>
    <t>CUST0534</t>
  </si>
  <si>
    <t>CUST0049</t>
  </si>
  <si>
    <t>CUST0366</t>
  </si>
  <si>
    <t>CUST0717</t>
  </si>
  <si>
    <t>PRD0008</t>
  </si>
  <si>
    <t>CUST0744</t>
  </si>
  <si>
    <t>CUST0135</t>
  </si>
  <si>
    <t>CUST0775</t>
  </si>
  <si>
    <t>CUST0394</t>
  </si>
  <si>
    <t>CUST0487</t>
  </si>
  <si>
    <t>CUST0342</t>
  </si>
  <si>
    <t>CUST0243</t>
  </si>
  <si>
    <t>CUST0594</t>
  </si>
  <si>
    <t>CUST0291</t>
  </si>
  <si>
    <t>CUST0484</t>
  </si>
  <si>
    <t>CUST0160</t>
  </si>
  <si>
    <t>CUST0067</t>
  </si>
  <si>
    <t>CUST0081</t>
  </si>
  <si>
    <t>CUST0181</t>
  </si>
  <si>
    <t>CUST0280</t>
  </si>
  <si>
    <t>CUST0407</t>
  </si>
  <si>
    <t>CUST0719</t>
  </si>
  <si>
    <t>CUST0423</t>
  </si>
  <si>
    <t>CUST0828</t>
  </si>
  <si>
    <t>CUST0235</t>
  </si>
  <si>
    <t>CUST0648</t>
  </si>
  <si>
    <t>CUST0392</t>
  </si>
  <si>
    <t>CUST0639</t>
  </si>
  <si>
    <t>CUST0036</t>
  </si>
  <si>
    <t>CUST0556</t>
  </si>
  <si>
    <t>CUST0672</t>
  </si>
  <si>
    <t>CUST0651</t>
  </si>
  <si>
    <t>CUST0724</t>
  </si>
  <si>
    <t>CUST0388</t>
  </si>
  <si>
    <t>CUST0841</t>
  </si>
  <si>
    <t>CUST0512</t>
  </si>
  <si>
    <t>CUST0370</t>
  </si>
  <si>
    <t>CUST0544</t>
  </si>
  <si>
    <t>CUST0123</t>
  </si>
  <si>
    <t>CUST0151</t>
  </si>
  <si>
    <t>CUST0134</t>
  </si>
  <si>
    <t>CUST0836</t>
  </si>
  <si>
    <t>CUST0530</t>
  </si>
  <si>
    <t>CUST0409</t>
  </si>
  <si>
    <t>CUST0817</t>
  </si>
  <si>
    <t>CUST0021</t>
  </si>
  <si>
    <t>Product_Name</t>
  </si>
  <si>
    <t>Category</t>
  </si>
  <si>
    <t>Subcategory</t>
  </si>
  <si>
    <t>Brand</t>
  </si>
  <si>
    <t>Size</t>
  </si>
  <si>
    <t>Color</t>
  </si>
  <si>
    <t>Material</t>
  </si>
  <si>
    <t>Cost Price</t>
  </si>
  <si>
    <t>Selling Price</t>
  </si>
  <si>
    <t>MRP</t>
  </si>
  <si>
    <t>Launch Date</t>
  </si>
  <si>
    <t>Mufti Sweater Peach</t>
  </si>
  <si>
    <t>Winter Wear</t>
  </si>
  <si>
    <t>Sweater</t>
  </si>
  <si>
    <t>Mufti</t>
  </si>
  <si>
    <t>S</t>
  </si>
  <si>
    <t>Peach</t>
  </si>
  <si>
    <t>Khadi</t>
  </si>
  <si>
    <t>Fastrack Jacket Orange</t>
  </si>
  <si>
    <t>Jacket</t>
  </si>
  <si>
    <t>Fastrack</t>
  </si>
  <si>
    <t>L</t>
  </si>
  <si>
    <t>Orange</t>
  </si>
  <si>
    <t>Rayon</t>
  </si>
  <si>
    <t>Westside Straight Fit Charcoal</t>
  </si>
  <si>
    <t>Men Jeans</t>
  </si>
  <si>
    <t>Straight Fit</t>
  </si>
  <si>
    <t>Westside</t>
  </si>
  <si>
    <t>XXL</t>
  </si>
  <si>
    <t>Charcoal</t>
  </si>
  <si>
    <t>Chiffon</t>
  </si>
  <si>
    <t>Westside Bodycon Dress Green</t>
  </si>
  <si>
    <t>Women Dresses</t>
  </si>
  <si>
    <t>Bodycon Dress</t>
  </si>
  <si>
    <t>XS</t>
  </si>
  <si>
    <t>Green</t>
  </si>
  <si>
    <t>Leather</t>
  </si>
  <si>
    <t>Woodland Digital Watch Brown</t>
  </si>
  <si>
    <t>Watches</t>
  </si>
  <si>
    <t>Digital Watch</t>
  </si>
  <si>
    <t>Woodland</t>
  </si>
  <si>
    <t>Free Size</t>
  </si>
  <si>
    <t>Brown</t>
  </si>
  <si>
    <t>Wool</t>
  </si>
  <si>
    <t>Liberty Braided Belt Red</t>
  </si>
  <si>
    <t>Belts</t>
  </si>
  <si>
    <t>Braided Belt</t>
  </si>
  <si>
    <t>Liberty</t>
  </si>
  <si>
    <t>Red</t>
  </si>
  <si>
    <t>Linen</t>
  </si>
  <si>
    <t>Pepe Jeans Silk Saree Navy Blue</t>
  </si>
  <si>
    <t>Women Sarees</t>
  </si>
  <si>
    <t>Silk Saree</t>
  </si>
  <si>
    <t>Pepe Jeans</t>
  </si>
  <si>
    <t>Navy Blue</t>
  </si>
  <si>
    <t>Viscose</t>
  </si>
  <si>
    <t>Aurelia Zip Wallet Grey</t>
  </si>
  <si>
    <t>Wallets</t>
  </si>
  <si>
    <t>Zip Wallet</t>
  </si>
  <si>
    <t>Aurelia</t>
  </si>
  <si>
    <t>Grey</t>
  </si>
  <si>
    <t>Nylon</t>
  </si>
  <si>
    <t>W for Woman Cotton Saree Wine</t>
  </si>
  <si>
    <t>Cotton Saree</t>
  </si>
  <si>
    <t>W for Woman</t>
  </si>
  <si>
    <t>M</t>
  </si>
  <si>
    <t>Wine</t>
  </si>
  <si>
    <t>Cotton</t>
  </si>
  <si>
    <t>Killer Jeans Skinny Fit Wine</t>
  </si>
  <si>
    <t>Skinny Fit</t>
  </si>
  <si>
    <t>Killer Jeans</t>
  </si>
  <si>
    <t>Georgette</t>
  </si>
  <si>
    <t>Pepe Jeans Scarf Cream</t>
  </si>
  <si>
    <t>Accessories</t>
  </si>
  <si>
    <t>Scarf</t>
  </si>
  <si>
    <t>Cream</t>
  </si>
  <si>
    <t>Synthetic Blend</t>
  </si>
  <si>
    <t>Aurelia Chinos Grey</t>
  </si>
  <si>
    <t>Men Trousers</t>
  </si>
  <si>
    <t>Chinos</t>
  </si>
  <si>
    <t>Denim</t>
  </si>
  <si>
    <t>Nike Crop Top Cream</t>
  </si>
  <si>
    <t>Women Tops</t>
  </si>
  <si>
    <t>Crop Top</t>
  </si>
  <si>
    <t>Nike</t>
  </si>
  <si>
    <t>Skechers Nehru Jacket Peach</t>
  </si>
  <si>
    <t>Men Ethnic</t>
  </si>
  <si>
    <t>Nehru Jacket</t>
  </si>
  <si>
    <t>Skechers</t>
  </si>
  <si>
    <t>XL</t>
  </si>
  <si>
    <t>Reebok Smart Watch Beige</t>
  </si>
  <si>
    <t>Smart Watch</t>
  </si>
  <si>
    <t>Reebok</t>
  </si>
  <si>
    <t>Beige</t>
  </si>
  <si>
    <t>Titan Sling Bag Green</t>
  </si>
  <si>
    <t>Handbags</t>
  </si>
  <si>
    <t>Sling Bag</t>
  </si>
  <si>
    <t>Titan</t>
  </si>
  <si>
    <t>Libas Girls Frock Sky Blue</t>
  </si>
  <si>
    <t>Kids Wear</t>
  </si>
  <si>
    <t>Girls Frock</t>
  </si>
  <si>
    <t>Libas</t>
  </si>
  <si>
    <t>Sky Blue</t>
  </si>
  <si>
    <t>Global Desi Cap Orange</t>
  </si>
  <si>
    <t>Cap</t>
  </si>
  <si>
    <t>Global Desi</t>
  </si>
  <si>
    <t>Silk</t>
  </si>
  <si>
    <t>Sonata Girls Frock Cream</t>
  </si>
  <si>
    <t>Kids T-Shirt</t>
  </si>
  <si>
    <t>Jack &amp; Jones</t>
  </si>
  <si>
    <t>Flying Machine Sunglasses Teal</t>
  </si>
  <si>
    <t>Sunglasses</t>
  </si>
  <si>
    <t>Flying Machine</t>
  </si>
  <si>
    <t>Teal</t>
  </si>
  <si>
    <t>Pepe Jeans Track Pant Mustard</t>
  </si>
  <si>
    <t>Track Pant</t>
  </si>
  <si>
    <t>Mustard</t>
  </si>
  <si>
    <t>Being Human Skinny Fit Charcoal</t>
  </si>
  <si>
    <t>Women Jeans</t>
  </si>
  <si>
    <t>Being Human</t>
  </si>
  <si>
    <t>Max Fashion Joggers Cream</t>
  </si>
  <si>
    <t>Sportswear</t>
  </si>
  <si>
    <t>Joggers</t>
  </si>
  <si>
    <t>Max Fashion</t>
  </si>
  <si>
    <t>Spykar Backpack Peach</t>
  </si>
  <si>
    <t>Backpack</t>
  </si>
  <si>
    <t>Spykar</t>
  </si>
  <si>
    <t>Lycra</t>
  </si>
  <si>
    <t>Pothys Straight Fit Charcoal</t>
  </si>
  <si>
    <t>Pothys</t>
  </si>
  <si>
    <t>Fossil Hoodie Black</t>
  </si>
  <si>
    <t>Hoodie</t>
  </si>
  <si>
    <t>Fossil</t>
  </si>
  <si>
    <t>Black</t>
  </si>
  <si>
    <t>Woodland Sling Bag Peach</t>
  </si>
  <si>
    <t>Peter England Chinos Orange</t>
  </si>
  <si>
    <t>Peter England</t>
  </si>
  <si>
    <t>Liberty Nehru Jacket Sky Blue</t>
  </si>
  <si>
    <t>Jack &amp; Jones Tunic Olive</t>
  </si>
  <si>
    <t>Tunic</t>
  </si>
  <si>
    <t>Olive</t>
  </si>
  <si>
    <t>Nalli Silks Clutch Brown</t>
  </si>
  <si>
    <t>Clutch</t>
  </si>
  <si>
    <t>Nalli Silks</t>
  </si>
  <si>
    <t>Pantaloons Shorts Maroon</t>
  </si>
  <si>
    <t>Shorts</t>
  </si>
  <si>
    <t>Pantaloons</t>
  </si>
  <si>
    <t>Maroon</t>
  </si>
  <si>
    <t>Bata Cotton Saree Mustard</t>
  </si>
  <si>
    <t>Bata</t>
  </si>
  <si>
    <t>Nike Casual Belt Olive</t>
  </si>
  <si>
    <t>Casual Belt</t>
  </si>
  <si>
    <t>Reebok Printed Kurti Wine</t>
  </si>
  <si>
    <t>Women Kurtis</t>
  </si>
  <si>
    <t>Printed Kurti</t>
  </si>
  <si>
    <t>Bata Digital Watch White</t>
  </si>
  <si>
    <t>White</t>
  </si>
  <si>
    <t>Discontinued</t>
  </si>
  <si>
    <t>Tanishq Sling Bag Pink</t>
  </si>
  <si>
    <t>Tanishq</t>
  </si>
  <si>
    <t>Pink</t>
  </si>
  <si>
    <t>Pepe Jeans Leather Wallet Charcoal</t>
  </si>
  <si>
    <t>Leather Wallet</t>
  </si>
  <si>
    <t>AND Denim Shirt Teal</t>
  </si>
  <si>
    <t>Men Shirts</t>
  </si>
  <si>
    <t>Denim Shirt</t>
  </si>
  <si>
    <t>AND</t>
  </si>
  <si>
    <t>US Polo Assn Track Suit Maroon</t>
  </si>
  <si>
    <t>Track Suit</t>
  </si>
  <si>
    <t>US Polo Assn</t>
  </si>
  <si>
    <t>Biba Skinny Fit Brown</t>
  </si>
  <si>
    <t>Biba</t>
  </si>
  <si>
    <t>Westside Cargo Peach</t>
  </si>
  <si>
    <t>Cargo</t>
  </si>
  <si>
    <t>GRT Jewellers Sling Bag Olive</t>
  </si>
  <si>
    <t>GRT Jewellers</t>
  </si>
  <si>
    <t>Louis Philippe Slim Fit Cream</t>
  </si>
  <si>
    <t>Slim Fit</t>
  </si>
  <si>
    <t>Louis Philippe</t>
  </si>
  <si>
    <t>Arrow Georgette Saree Charcoal</t>
  </si>
  <si>
    <t>Georgette Saree</t>
  </si>
  <si>
    <t>Arrow</t>
  </si>
  <si>
    <t>Killer Jeans Skinny Fit Mustard</t>
  </si>
  <si>
    <t>Nalli Silks Round Neck White</t>
  </si>
  <si>
    <t>Men T-Shirts</t>
  </si>
  <si>
    <t>Round Neck</t>
  </si>
  <si>
    <t>Indian Terrain Denim Shirt Wine</t>
  </si>
  <si>
    <t>Tie</t>
  </si>
  <si>
    <t>Fossil Sports T-Shirt Olive</t>
  </si>
  <si>
    <t>Sports T-Shirt</t>
  </si>
  <si>
    <t>Ramraj Cotton A-Line Dress Brown</t>
  </si>
  <si>
    <t>A-Line Dress</t>
  </si>
  <si>
    <t>Ramraj Cotton</t>
  </si>
  <si>
    <t>W for Woman Necklace Beige</t>
  </si>
  <si>
    <t>Jewellery</t>
  </si>
  <si>
    <t>Necklace</t>
  </si>
  <si>
    <t>Polyester</t>
  </si>
  <si>
    <t>Fabindia Shorts Cream</t>
  </si>
  <si>
    <t>Fabindia</t>
  </si>
  <si>
    <t>Aurelia Girls Frock Maroon</t>
  </si>
  <si>
    <t>Louis Philippe Leather Wallet Brown</t>
  </si>
  <si>
    <t>GRT Jewellers Sports T-Shirt Cream</t>
  </si>
  <si>
    <t>Liberty Muffler Charcoal</t>
  </si>
  <si>
    <t>Wintr Wear</t>
  </si>
  <si>
    <t>Muffler</t>
  </si>
  <si>
    <t>Louis Philippe Card Holder Mustard</t>
  </si>
  <si>
    <t>Card Holder</t>
  </si>
  <si>
    <t>Nalli Silks Card Holder Beige</t>
  </si>
  <si>
    <t>Fastrack Sling Bag Peach</t>
  </si>
  <si>
    <t>Biba Formal Shoes Brown</t>
  </si>
  <si>
    <t>Footwear</t>
  </si>
  <si>
    <t>Formal Shoes</t>
  </si>
  <si>
    <t>9</t>
  </si>
  <si>
    <t>Allen Solly Kids Shorts Teal</t>
  </si>
  <si>
    <t>Kids Shorts</t>
  </si>
  <si>
    <t>Allen Solly</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</si>
  <si>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</si>
  <si>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</si>
  <si>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</si>
  <si>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</si>
  <si>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</si>
  <si>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</si>
  <si>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</si>
  <si>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</si>
  <si>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</si>
  <si>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</si>
  <si>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</si>
  <si>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</si>
  <si>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Killer Jeans Round Neck Green</t>
  </si>
  <si>
    <t>Woodland Boys Shirt White</t>
  </si>
  <si>
    <t>Boys Shirt</t>
  </si>
  <si>
    <t>US Polo Assn Casual Top Sky Blue</t>
  </si>
  <si>
    <t>Casual Top</t>
  </si>
  <si>
    <t>Metro Shoes Straight Kurti Green</t>
  </si>
  <si>
    <t>Straight Kurti</t>
  </si>
  <si>
    <t>Metro Shoes</t>
  </si>
  <si>
    <t>Mufti Round Neck Olive</t>
  </si>
  <si>
    <t>Indian Terrain</t>
  </si>
  <si>
    <t>Sonata Bootcut Navy Blue</t>
  </si>
  <si>
    <t>Bootcut</t>
  </si>
  <si>
    <t>Sonata</t>
  </si>
  <si>
    <t>Aurelia Slim Fit Orange</t>
  </si>
  <si>
    <t>Arrow Formal Trouser Brown</t>
  </si>
  <si>
    <t>Formal Trouser</t>
  </si>
  <si>
    <t>Metro Shoes Regular Fit Charcoal</t>
  </si>
  <si>
    <t>Regular Fit</t>
  </si>
  <si>
    <t>Numero Uno Hoodie Pink</t>
  </si>
  <si>
    <t>Numero Uno</t>
  </si>
  <si>
    <t>Pepe Jeans Cap Pink</t>
  </si>
  <si>
    <t>Aurelia Earrings Sky Blue</t>
  </si>
  <si>
    <t>Earrings</t>
  </si>
  <si>
    <t>Libas Sling Bag Green</t>
  </si>
  <si>
    <t>Fossil A-Line Kurti Orange</t>
  </si>
  <si>
    <t>A-Line Kurti</t>
  </si>
  <si>
    <t>Biba Bootcut Maroon</t>
  </si>
  <si>
    <t>Bata Braided Belt White</t>
  </si>
  <si>
    <t>Reebok Sandals Peach</t>
  </si>
  <si>
    <t>Sandals</t>
  </si>
  <si>
    <t>10</t>
  </si>
  <si>
    <t>Pantaloons Sunglasses Black</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</si>
  <si>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</si>
  <si>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</si>
  <si>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</si>
  <si>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</si>
  <si>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</si>
  <si>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</si>
  <si>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</si>
  <si>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</si>
  <si>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</si>
  <si>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</si>
  <si>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</si>
  <si>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</si>
  <si>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</si>
  <si>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Numero Uno Leather Wallet Wine</t>
  </si>
  <si>
    <t>Global Desi Skinny Fit Olive</t>
  </si>
  <si>
    <t>Global Desi Analog Watch Cream</t>
  </si>
  <si>
    <t>Analog Watch</t>
  </si>
  <si>
    <t>Aurelia Chinos White</t>
  </si>
  <si>
    <t>Sonata Printed Saree Peach</t>
  </si>
  <si>
    <t>Printed Saree</t>
  </si>
  <si>
    <t>GRT Jewellers Chinos Purple</t>
  </si>
  <si>
    <t>Kalyan Silks Shirt Dress Maroon</t>
  </si>
  <si>
    <t>Shirt Dress</t>
  </si>
  <si>
    <t>Kalyan Silks</t>
  </si>
  <si>
    <t>Kalyan Silks Slippers Sky Blue</t>
  </si>
  <si>
    <t>Slippers</t>
  </si>
  <si>
    <t>6</t>
  </si>
  <si>
    <t>Bata Sneakers Green</t>
  </si>
  <si>
    <t>Sneakers</t>
  </si>
  <si>
    <t>Max Fashion Sherwani White</t>
  </si>
  <si>
    <t>Sherwani</t>
  </si>
  <si>
    <t>Fastrack Jacket Maroon</t>
  </si>
  <si>
    <t>Skechers Skinny Fit Grey</t>
  </si>
  <si>
    <t>Nalli Silks Casual Shirt Navy Blue</t>
  </si>
  <si>
    <t>Casual Shirt</t>
  </si>
  <si>
    <t>Raymond Sherwani Olive</t>
  </si>
  <si>
    <t>Woodland Kurta Teal</t>
  </si>
  <si>
    <t>Kurta</t>
  </si>
  <si>
    <t>Arrow Sunglasses Red</t>
  </si>
  <si>
    <t>Reebok Bodycon Dress Navy Blue</t>
  </si>
  <si>
    <t>Woodland Bootcut Peach</t>
  </si>
  <si>
    <t>Nike Shirt Dress Peach</t>
  </si>
  <si>
    <t>Bata Hoodie Grey</t>
  </si>
  <si>
    <t>Killer Jeans Round Neck Charcoal</t>
  </si>
  <si>
    <t>Global Desi Card Holder Navy Blue</t>
  </si>
  <si>
    <t>Aurelia Analog Watch Purple</t>
  </si>
  <si>
    <t>Aurelia Necklace Grey</t>
  </si>
  <si>
    <t>Wrangler Formal Belt Brown</t>
  </si>
  <si>
    <t>Formal Belt</t>
  </si>
  <si>
    <t>Global Desi Kids Shorts Charcoal</t>
  </si>
  <si>
    <t>Westside Sling Bag Grey</t>
  </si>
  <si>
    <t>Van Heusen Formal Shirt Olive</t>
  </si>
  <si>
    <t>Formal Shirt</t>
  </si>
  <si>
    <t>Libas Jacket Olive</t>
  </si>
  <si>
    <t>Woodland Straight Kurti White</t>
  </si>
  <si>
    <t>Spykar Cotton Saree Black</t>
  </si>
  <si>
    <t>Blackberrys Joggers Beige</t>
  </si>
  <si>
    <t>Woodland Polo Purple</t>
  </si>
  <si>
    <t>Polo</t>
  </si>
  <si>
    <t>Mufti Slim Fit Maroon</t>
  </si>
  <si>
    <t>Jack &amp; Jones Maxi Dress Maroon</t>
  </si>
  <si>
    <t>Maxi Dress</t>
  </si>
  <si>
    <t>Indian Terrain Sandals Pink</t>
  </si>
  <si>
    <t>8</t>
  </si>
  <si>
    <t>Flying Machine Necklace Sky Blue</t>
  </si>
  <si>
    <t>Peter England Crop Top Green</t>
  </si>
  <si>
    <t>Louis Philippe Formal Trouser Olive</t>
  </si>
  <si>
    <t>Raymond Slim Fit Beige</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</si>
  <si>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</si>
  <si>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</si>
  <si>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</si>
  <si>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</si>
  <si>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</si>
  <si>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</si>
  <si>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</si>
  <si>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</si>
  <si>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Fabindia Slim Fit Peach</t>
  </si>
  <si>
    <t>Louis Philippe Anarkali Kurti Black</t>
  </si>
  <si>
    <t>Sparx Slippers Red</t>
  </si>
  <si>
    <t>US Polo Assn Bootcut Black</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</si>
  <si>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</si>
  <si>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</si>
  <si>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</si>
  <si>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</si>
  <si>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</si>
  <si>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</si>
  <si>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</si>
  <si>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</si>
  <si>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</si>
  <si>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</si>
  <si>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</si>
  <si>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</si>
  <si>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</si>
  <si>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</si>
  <si>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</si>
  <si>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</si>
  <si>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</si>
  <si>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</si>
  <si>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</si>
  <si>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Blackberrys Kurta Teal</t>
  </si>
  <si>
    <t>Allen Solly Backpack Grey</t>
  </si>
  <si>
    <t>Tanishq Maxi Dress Wine</t>
  </si>
  <si>
    <t>Pepe Jeans Chinos Pink</t>
  </si>
  <si>
    <t>GRT Jewellers Muffler Charcoal</t>
  </si>
  <si>
    <t>US Polo Assn Kurta Beige</t>
  </si>
  <si>
    <t>Pothys Slippers Green</t>
  </si>
  <si>
    <t>Fabindia Straight Kurti Olive</t>
  </si>
  <si>
    <t>Fabindia A-Line Kurti Mustard</t>
  </si>
  <si>
    <t>Ramraj Cotton Crop Top Pink</t>
  </si>
  <si>
    <t>Aurelia Zip Wallet Red</t>
  </si>
  <si>
    <t>Spykar Bootcut Charcoal</t>
  </si>
  <si>
    <t>Reebok Kurta Wine</t>
  </si>
  <si>
    <t>Skechers Leather Wallet Brown</t>
  </si>
  <si>
    <t>Tanishq Sling Bag Mustard</t>
  </si>
  <si>
    <t>Tanishq Sandals Pink</t>
  </si>
  <si>
    <t>Nalli Silks Analog Watch Beige</t>
  </si>
  <si>
    <t>Max Fashion Nehru Jacket Purple</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</si>
  <si>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</si>
  <si>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</si>
  <si>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</si>
  <si>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</si>
  <si>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</si>
  <si>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</si>
  <si>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</si>
  <si>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</si>
  <si>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</si>
  <si>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</si>
  <si>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</si>
  <si>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</si>
  <si>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</si>
  <si>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</si>
  <si>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</si>
  <si>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</si>
  <si>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</si>
  <si>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</si>
  <si>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</si>
  <si>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</si>
  <si>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Numero Uno Track Pant White</t>
  </si>
  <si>
    <t>Max Fashion Georgette Saree Brown</t>
  </si>
  <si>
    <t>Blackberrys Cap Olive</t>
  </si>
  <si>
    <t>Wrangler Formal Trouser Wine</t>
  </si>
  <si>
    <t>Jack &amp; Jones Georgette Saree Sky Blue</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</si>
  <si>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</si>
  <si>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</si>
  <si>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</si>
  <si>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</si>
  <si>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</si>
  <si>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</si>
  <si>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</si>
  <si>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</si>
  <si>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</si>
  <si>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</si>
  <si>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</si>
  <si>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</si>
  <si>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</si>
  <si>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</si>
  <si>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</si>
  <si>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</si>
  <si>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</si>
  <si>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</si>
  <si>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</si>
  <si>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</si>
  <si>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</si>
  <si>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</si>
  <si>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</si>
  <si>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</si>
  <si>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</si>
  <si>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</si>
  <si>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</si>
  <si>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</si>
  <si>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</si>
  <si>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</si>
  <si>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</si>
  <si>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</si>
  <si>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</si>
  <si>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</si>
  <si>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</si>
  <si>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</si>
  <si>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</si>
  <si>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</si>
  <si>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</si>
  <si>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Flying Machine Skinny Fit Maroon</t>
  </si>
  <si>
    <t>Titan Track Pant Wine</t>
  </si>
  <si>
    <t>Pepe Jeans Digital Watch Charcoal</t>
  </si>
  <si>
    <t>Stock Associate</t>
  </si>
  <si>
    <t>Inventory</t>
  </si>
  <si>
    <t>Ajay Iyengar</t>
  </si>
  <si>
    <t>EMP0300</t>
  </si>
  <si>
    <t>Floor Assistant</t>
  </si>
  <si>
    <t>Customer Service</t>
  </si>
  <si>
    <t>Suresh Hegde</t>
  </si>
  <si>
    <t>EMP0299</t>
  </si>
  <si>
    <t>Cashier</t>
  </si>
  <si>
    <t>Suresh Yadav</t>
  </si>
  <si>
    <t>EMP0298</t>
  </si>
  <si>
    <t>Security Supervisor</t>
  </si>
  <si>
    <t>Security</t>
  </si>
  <si>
    <t>Usha Varma</t>
  </si>
  <si>
    <t>EMP0297</t>
  </si>
  <si>
    <t>Store Manager</t>
  </si>
  <si>
    <t>Management</t>
  </si>
  <si>
    <t>Hari Rao</t>
  </si>
  <si>
    <t>EMP0296</t>
  </si>
  <si>
    <t>Area Manager</t>
  </si>
  <si>
    <t>Manoj Varma</t>
  </si>
  <si>
    <t>EMP0295</t>
  </si>
  <si>
    <t>Customer Service Executive</t>
  </si>
  <si>
    <t>Geetha Menon</t>
  </si>
  <si>
    <t>EMP0294</t>
  </si>
  <si>
    <t>Assistant Store Manager</t>
  </si>
  <si>
    <t>Geetha Gowda</t>
  </si>
  <si>
    <t>EMP0293</t>
  </si>
  <si>
    <t>VM Associate</t>
  </si>
  <si>
    <t>Visual Merchandising</t>
  </si>
  <si>
    <t>Nithya Chetty</t>
  </si>
  <si>
    <t>EMP0292</t>
  </si>
  <si>
    <t>Chitra Gupta</t>
  </si>
  <si>
    <t>EMP0291</t>
  </si>
  <si>
    <t>Security Guard</t>
  </si>
  <si>
    <t>Manju Kumar</t>
  </si>
  <si>
    <t>EMP0290</t>
  </si>
  <si>
    <t>Resigned</t>
  </si>
  <si>
    <t>Manju Natarajan</t>
  </si>
  <si>
    <t>EMP0289</t>
  </si>
  <si>
    <t>Housekeeping Staff</t>
  </si>
  <si>
    <t>Housekeeping</t>
  </si>
  <si>
    <t>Ishwarya Natarajan</t>
  </si>
  <si>
    <t>EMP0288</t>
  </si>
  <si>
    <t>Vinod Menon</t>
  </si>
  <si>
    <t>EMP0287</t>
  </si>
  <si>
    <t>Leela Mishra</t>
  </si>
  <si>
    <t>EMP0286</t>
  </si>
  <si>
    <t>Senior Sales Associate</t>
  </si>
  <si>
    <t>Sales</t>
  </si>
  <si>
    <t>Chandran Krishnan</t>
  </si>
  <si>
    <t>Anjali Varma</t>
  </si>
  <si>
    <t>EMP0284</t>
  </si>
  <si>
    <t>Anjali Achari</t>
  </si>
  <si>
    <t>EMP0283</t>
  </si>
  <si>
    <t>Arun Menon</t>
  </si>
  <si>
    <t>EMP0282</t>
  </si>
  <si>
    <t>Malini Gopalakrishnan</t>
  </si>
  <si>
    <t>EMP0281</t>
  </si>
  <si>
    <t>Malathi Iyengar</t>
  </si>
  <si>
    <t>EMP0280</t>
  </si>
  <si>
    <t>Inventory Executive</t>
  </si>
  <si>
    <t>Kalpana Pillai</t>
  </si>
  <si>
    <t>EMP0279</t>
  </si>
  <si>
    <t>Priya Hegde</t>
  </si>
  <si>
    <t>EMP0278</t>
  </si>
  <si>
    <t>Muthu Achari</t>
  </si>
  <si>
    <t>EMP0277</t>
  </si>
  <si>
    <t>Sales Associate</t>
  </si>
  <si>
    <t>Manoj Ramachandran</t>
  </si>
  <si>
    <t>Anusuya Chandran</t>
  </si>
  <si>
    <t>EMP0275</t>
  </si>
  <si>
    <t>Chandrika Singh</t>
  </si>
  <si>
    <t>EMP0274</t>
  </si>
  <si>
    <t>On Leave</t>
  </si>
  <si>
    <t>Ashok Iyer</t>
  </si>
  <si>
    <t>EMP0273</t>
  </si>
  <si>
    <t>VM Executive</t>
  </si>
  <si>
    <t>Ganapathy Ramachandran</t>
  </si>
  <si>
    <t>EMP0272</t>
  </si>
  <si>
    <t>Devi Yadav</t>
  </si>
  <si>
    <t>EMP0271</t>
  </si>
  <si>
    <t>Uday Bhat</t>
  </si>
  <si>
    <t>EMP0270</t>
  </si>
  <si>
    <t>Ishwarya Shetty</t>
  </si>
  <si>
    <t>Geetha Raman</t>
  </si>
  <si>
    <t>EMP0268</t>
  </si>
  <si>
    <t>Uma Mudaliar</t>
  </si>
  <si>
    <t>EMP0267</t>
  </si>
  <si>
    <t>Hemanth Pillai</t>
  </si>
  <si>
    <t>EMP0266</t>
  </si>
  <si>
    <t>Ajay Mudaliar</t>
  </si>
  <si>
    <t>EMP0265</t>
  </si>
  <si>
    <t>Senior Cashier</t>
  </si>
  <si>
    <t>Janani Natarajan</t>
  </si>
  <si>
    <t>EMP0264</t>
  </si>
  <si>
    <t>Kiran Gowda</t>
  </si>
  <si>
    <t>EMP0263</t>
  </si>
  <si>
    <t>Suresh Kumar</t>
  </si>
  <si>
    <t>EMP0262</t>
  </si>
  <si>
    <t>Manikandan Reddy</t>
  </si>
  <si>
    <t>EMP0261</t>
  </si>
  <si>
    <t>Malathi Varma</t>
  </si>
  <si>
    <t>Kalyani Yadav</t>
  </si>
  <si>
    <t>EMP0259</t>
  </si>
  <si>
    <t>Sales Executive</t>
  </si>
  <si>
    <t>Preethi Singh</t>
  </si>
  <si>
    <t>Naresh Ramachandran</t>
  </si>
  <si>
    <t>EMP0257</t>
  </si>
  <si>
    <t>Naresh Krishnan</t>
  </si>
  <si>
    <t>EMP0256</t>
  </si>
  <si>
    <t>Venkat Sharma</t>
  </si>
  <si>
    <t>Anil Iyengar</t>
  </si>
  <si>
    <t>EMP0254</t>
  </si>
  <si>
    <t>Yamini Naidu</t>
  </si>
  <si>
    <t>EMP0253</t>
  </si>
  <si>
    <t>Rani Srinivasan</t>
  </si>
  <si>
    <t>EMP0252</t>
  </si>
  <si>
    <t>Gauri Shetty</t>
  </si>
  <si>
    <t>EMP0251</t>
  </si>
  <si>
    <t>Dhanya Mishra</t>
  </si>
  <si>
    <t>EMP0250</t>
  </si>
  <si>
    <t>Kannan Balasubramaniam</t>
  </si>
  <si>
    <t>EMP0249</t>
  </si>
  <si>
    <t>Chandra Kumar</t>
  </si>
  <si>
    <t>EMP0248</t>
  </si>
  <si>
    <t>Charulatha Chandran</t>
  </si>
  <si>
    <t>EMP0247</t>
  </si>
  <si>
    <t>Sanjay Ramachandran</t>
  </si>
  <si>
    <t>EMP0246</t>
  </si>
  <si>
    <t>Usha Pandian</t>
  </si>
  <si>
    <t>EMP0245</t>
  </si>
  <si>
    <t>Kiran Gupta</t>
  </si>
  <si>
    <t>EMP0244</t>
  </si>
  <si>
    <t>Sangeeta Nair</t>
  </si>
  <si>
    <t>EMP0243</t>
  </si>
  <si>
    <t>Vikram Singh</t>
  </si>
  <si>
    <t>EMP0242</t>
  </si>
  <si>
    <t>Muthu Subramaniam</t>
  </si>
  <si>
    <t>EMP0241</t>
  </si>
  <si>
    <t>Gopal Prasad</t>
  </si>
  <si>
    <t>Akhila Pillai</t>
  </si>
  <si>
    <t>EMP0239</t>
  </si>
  <si>
    <t>Eshwari Balasubramaniam</t>
  </si>
  <si>
    <t>EMP0238</t>
  </si>
  <si>
    <t>Bala Balasubramaniam</t>
  </si>
  <si>
    <t>EMP0237</t>
  </si>
  <si>
    <t>Ajay Ramachandran</t>
  </si>
  <si>
    <t>EMP0236</t>
  </si>
  <si>
    <t>Lokesh Ramachandran</t>
  </si>
  <si>
    <t>EMP0235</t>
  </si>
  <si>
    <t>Rohit Murthy</t>
  </si>
  <si>
    <t>EMP0234</t>
  </si>
  <si>
    <t>Yashoda Chandran</t>
  </si>
  <si>
    <t>EMP0233</t>
  </si>
  <si>
    <t>Swathi Naicker</t>
  </si>
  <si>
    <t>EMP0232</t>
  </si>
  <si>
    <t>Sowmya Shetty</t>
  </si>
  <si>
    <t>EMP0231</t>
  </si>
  <si>
    <t>Anil Rao</t>
  </si>
  <si>
    <t>EMP0230</t>
  </si>
  <si>
    <t>Indira Murthy</t>
  </si>
  <si>
    <t>EMP0229</t>
  </si>
  <si>
    <t>Neelam Chetty</t>
  </si>
  <si>
    <t>EMP0228</t>
  </si>
  <si>
    <t>EMP0227</t>
  </si>
  <si>
    <t>Pallavi Naidu</t>
  </si>
  <si>
    <t>EMP0226</t>
  </si>
  <si>
    <t>Swathi Achari</t>
  </si>
  <si>
    <t>Ishwarya Nair</t>
  </si>
  <si>
    <t>EMP0224</t>
  </si>
  <si>
    <t>Kavitha Sharma</t>
  </si>
  <si>
    <t>EMP0222</t>
  </si>
  <si>
    <t>Malathi Reddy</t>
  </si>
  <si>
    <t>EMP0221</t>
  </si>
  <si>
    <t>EMP0220</t>
  </si>
  <si>
    <t>Swathi Pandian</t>
  </si>
  <si>
    <t>EMP0219</t>
  </si>
  <si>
    <t>Priya Sundaram</t>
  </si>
  <si>
    <t>EMP0218</t>
  </si>
  <si>
    <t>Latha Bhat</t>
  </si>
  <si>
    <t>EMP0217</t>
  </si>
  <si>
    <t>Jayaram Pandian</t>
  </si>
  <si>
    <t>EMP0216</t>
  </si>
  <si>
    <t>Praveen Gupta</t>
  </si>
  <si>
    <t>Radha Nair</t>
  </si>
  <si>
    <t>EMP0214</t>
  </si>
  <si>
    <t>Tarun Pandian</t>
  </si>
  <si>
    <t>EMP0213</t>
  </si>
  <si>
    <t>Rajesh Achari</t>
  </si>
  <si>
    <t>EMP0212</t>
  </si>
  <si>
    <t>Haritha Reddy</t>
  </si>
  <si>
    <t>EMP0211</t>
  </si>
  <si>
    <t>Vinod Venkatesan</t>
  </si>
  <si>
    <t>EMP0210</t>
  </si>
  <si>
    <t>Devraj Sundaram</t>
  </si>
  <si>
    <t>EMP0209</t>
  </si>
  <si>
    <t>Sunita Sundaram</t>
  </si>
  <si>
    <t>EMP0208</t>
  </si>
  <si>
    <t>Chitra Bhat</t>
  </si>
  <si>
    <t>Arjun Krishnan</t>
  </si>
  <si>
    <t>Malini Gowda</t>
  </si>
  <si>
    <t>Rahul Krishnan</t>
  </si>
  <si>
    <t>Rani Mishra</t>
  </si>
  <si>
    <t>Deepak Naidu</t>
  </si>
  <si>
    <t>EMP0202</t>
  </si>
  <si>
    <t>Rajesh Gopalakrishnan</t>
  </si>
  <si>
    <t>EMP0201</t>
  </si>
  <si>
    <t>Gopal Yadav</t>
  </si>
  <si>
    <t>EMP0200</t>
  </si>
  <si>
    <t>EMP0199</t>
  </si>
  <si>
    <t>Ganapathy Naidu</t>
  </si>
  <si>
    <t>EMP0198</t>
  </si>
  <si>
    <t>Kalpana Naicker</t>
  </si>
  <si>
    <t>EMP0197</t>
  </si>
  <si>
    <t>Lakshmi Iyer</t>
  </si>
  <si>
    <t>EMP0196</t>
  </si>
  <si>
    <t>Kannan Chandran</t>
  </si>
  <si>
    <t>EMP0195</t>
  </si>
  <si>
    <t>Pranav Reddy</t>
  </si>
  <si>
    <t>Gauri Kamath</t>
  </si>
  <si>
    <t>EMP0193</t>
  </si>
  <si>
    <t>Baskar Natarajan</t>
  </si>
  <si>
    <t>EMP0192</t>
  </si>
  <si>
    <t>Jyothi Srinivasan</t>
  </si>
  <si>
    <t>EMP0191</t>
  </si>
  <si>
    <t>EMP0190</t>
  </si>
  <si>
    <t>Kavya Iyengar</t>
  </si>
  <si>
    <t>EMP0189</t>
  </si>
  <si>
    <t>Karunakaran Hegde</t>
  </si>
  <si>
    <t>EMP0188</t>
  </si>
  <si>
    <t>Eshwari Subramaniam</t>
  </si>
  <si>
    <t>EMP0187</t>
  </si>
  <si>
    <t>Praveen Naidu</t>
  </si>
  <si>
    <t>EMP0186</t>
  </si>
  <si>
    <t>Suresh Menon</t>
  </si>
  <si>
    <t>EMP0185</t>
  </si>
  <si>
    <t>Uma Shetty</t>
  </si>
  <si>
    <t>EMP0184</t>
  </si>
  <si>
    <t>Ramesh Gounder</t>
  </si>
  <si>
    <t>EMP0183</t>
  </si>
  <si>
    <t>Chandran Pandian</t>
  </si>
  <si>
    <t>EMP0182</t>
  </si>
  <si>
    <t>Usha Ramachandran</t>
  </si>
  <si>
    <t>EMP0181</t>
  </si>
  <si>
    <t>Anand Mudaliar</t>
  </si>
  <si>
    <t>EMP0180</t>
  </si>
  <si>
    <t>EMP0179</t>
  </si>
  <si>
    <t>Ganesh Sharma</t>
  </si>
  <si>
    <t>EMP0178</t>
  </si>
  <si>
    <t>Devraj Mudaliar</t>
  </si>
  <si>
    <t>EMP0177</t>
  </si>
  <si>
    <t>Bhavani Kumar</t>
  </si>
  <si>
    <t>EMP0176</t>
  </si>
  <si>
    <t>EMP0175</t>
  </si>
  <si>
    <t>Kalpana Nair</t>
  </si>
  <si>
    <t>EMP0174</t>
  </si>
  <si>
    <t>Logesh Gopalakrishnan</t>
  </si>
  <si>
    <t>Chandran Sundaram</t>
  </si>
  <si>
    <t>EMP0172</t>
  </si>
  <si>
    <t>Jyothi Balasubramaniam</t>
  </si>
  <si>
    <t>EMP0171</t>
  </si>
  <si>
    <t>Jyothi Prasad</t>
  </si>
  <si>
    <t>Latha Iyengar</t>
  </si>
  <si>
    <t>EMP0169</t>
  </si>
  <si>
    <t>EMP0168</t>
  </si>
  <si>
    <t>Uma Mishra</t>
  </si>
  <si>
    <t>EMP0167</t>
  </si>
  <si>
    <t>Girish Bhat</t>
  </si>
  <si>
    <t>EMP0166</t>
  </si>
  <si>
    <t>Preethi Shetty</t>
  </si>
  <si>
    <t>EMP0165</t>
  </si>
  <si>
    <t>Malini Prasad</t>
  </si>
  <si>
    <t>EMP0164</t>
  </si>
  <si>
    <t>Kannan Prasad</t>
  </si>
  <si>
    <t>EMP0163</t>
  </si>
  <si>
    <t>Nandakumar Mishra</t>
  </si>
  <si>
    <t>EMP0162</t>
  </si>
  <si>
    <t>Preethi Natarajan</t>
  </si>
  <si>
    <t>EMP0161</t>
  </si>
  <si>
    <t>Ganesh Iyengar</t>
  </si>
  <si>
    <t>Ganesh Sundaram</t>
  </si>
  <si>
    <t>EMP0159</t>
  </si>
  <si>
    <t>Sandeep Prasad</t>
  </si>
  <si>
    <t>EMP0158</t>
  </si>
  <si>
    <t>Ramesh Nair</t>
  </si>
  <si>
    <t>EMP0157</t>
  </si>
  <si>
    <t>Deepthi Iyengar</t>
  </si>
  <si>
    <t>Tejaswini Srinivasan</t>
  </si>
  <si>
    <t>EMP0155</t>
  </si>
  <si>
    <t>Suresh Kamath</t>
  </si>
  <si>
    <t>EMP0154</t>
  </si>
  <si>
    <t>Sanjay Naicker</t>
  </si>
  <si>
    <t>EMP0153</t>
  </si>
  <si>
    <t>Gokul Venkatesan</t>
  </si>
  <si>
    <t>EMP0152</t>
  </si>
  <si>
    <t>Gokul Naidu</t>
  </si>
  <si>
    <t>EMP0151</t>
  </si>
  <si>
    <t>Deepak Sundaram</t>
  </si>
  <si>
    <t>EMP0150</t>
  </si>
  <si>
    <t>Vasanthi Kamath</t>
  </si>
  <si>
    <t>Manikandan Achari</t>
  </si>
  <si>
    <t>EMP0148</t>
  </si>
  <si>
    <t>Yogesh Chettiar</t>
  </si>
  <si>
    <t>Dhruv Achari</t>
  </si>
  <si>
    <t>EMP0146</t>
  </si>
  <si>
    <t>Tanvi Mishra</t>
  </si>
  <si>
    <t>EMP0145</t>
  </si>
  <si>
    <t>Malathi Chettiar</t>
  </si>
  <si>
    <t>EMP0144</t>
  </si>
  <si>
    <t>Ramya Venkatesan</t>
  </si>
  <si>
    <t>EMP0143</t>
  </si>
  <si>
    <t>Bhavani Chandran</t>
  </si>
  <si>
    <t>EMP0142</t>
  </si>
  <si>
    <t>Dhruv Mishra</t>
  </si>
  <si>
    <t>Praveen Gopalakrishnan</t>
  </si>
  <si>
    <t>EMP0140</t>
  </si>
  <si>
    <t>Anjali Naidu</t>
  </si>
  <si>
    <t>EMP0139</t>
  </si>
  <si>
    <t>Nandakumar Raman</t>
  </si>
  <si>
    <t>EMP0138</t>
  </si>
  <si>
    <t>Bindu Singh</t>
  </si>
  <si>
    <t>EMP0137</t>
  </si>
  <si>
    <t>Anil Balasubramaniam</t>
  </si>
  <si>
    <t>EMP0136</t>
  </si>
  <si>
    <t>Janani Gounder</t>
  </si>
  <si>
    <t>EMP0135</t>
  </si>
  <si>
    <t>Yashoda Hegde</t>
  </si>
  <si>
    <t>EMP0134</t>
  </si>
  <si>
    <t>Hari Menon</t>
  </si>
  <si>
    <t>EMP0133</t>
  </si>
  <si>
    <t>Vasanthi Gupta</t>
  </si>
  <si>
    <t>Mahesh Chandran</t>
  </si>
  <si>
    <t>EMP0131</t>
  </si>
  <si>
    <t>EMP0130</t>
  </si>
  <si>
    <t>Tejaswini Yadav</t>
  </si>
  <si>
    <t>EMP0129</t>
  </si>
  <si>
    <t>Devi Hegde</t>
  </si>
  <si>
    <t>EMP0128</t>
  </si>
  <si>
    <t>Haritha Balasubramaniam</t>
  </si>
  <si>
    <t>EMP0126</t>
  </si>
  <si>
    <t>Sunita Bhat</t>
  </si>
  <si>
    <t>EMP0125</t>
  </si>
  <si>
    <t>Deepak Gopalakrishnan</t>
  </si>
  <si>
    <t>EMP0124</t>
  </si>
  <si>
    <t>Yashoda Sundaram</t>
  </si>
  <si>
    <t>EMP0123</t>
  </si>
  <si>
    <t>Malathi Mishra</t>
  </si>
  <si>
    <t>EMP0122</t>
  </si>
  <si>
    <t>Yamini Pandian</t>
  </si>
  <si>
    <t>Pallavi Chettiar</t>
  </si>
  <si>
    <t>EMP0120</t>
  </si>
  <si>
    <t>Baskar Gowda</t>
  </si>
  <si>
    <t>EMP0119</t>
  </si>
  <si>
    <t>Uday Gowda</t>
  </si>
  <si>
    <t>EMP0118</t>
  </si>
  <si>
    <t>Prakash Subramaniam</t>
  </si>
  <si>
    <t>EMP0117</t>
  </si>
  <si>
    <t>Girish Chettiar</t>
  </si>
  <si>
    <t>EMP0116</t>
  </si>
  <si>
    <t>Tarun Raman</t>
  </si>
  <si>
    <t>EMP0115</t>
  </si>
  <si>
    <t>Bindu Yadav</t>
  </si>
  <si>
    <t>EMP0114</t>
  </si>
  <si>
    <t>Tara Kumar</t>
  </si>
  <si>
    <t>EMP0113</t>
  </si>
  <si>
    <t>Chitra Varma</t>
  </si>
  <si>
    <t>EMP0112</t>
  </si>
  <si>
    <t>Sandeep Gowda</t>
  </si>
  <si>
    <t>EMP0111</t>
  </si>
  <si>
    <t>Pooja Hegde</t>
  </si>
  <si>
    <t>EMP0110</t>
  </si>
  <si>
    <t>Chidambaram Kumar</t>
  </si>
  <si>
    <t>EMP0109</t>
  </si>
  <si>
    <t>Saranya Subramaniam</t>
  </si>
  <si>
    <t>EMP0108</t>
  </si>
  <si>
    <t>Sathish Mudaliar</t>
  </si>
  <si>
    <t>EMP0107</t>
  </si>
  <si>
    <t>Prakash Raman</t>
  </si>
  <si>
    <t>EMP0106</t>
  </si>
  <si>
    <t>Padma Reddy</t>
  </si>
  <si>
    <t>EMP0105</t>
  </si>
  <si>
    <t>Arjun Pillai</t>
  </si>
  <si>
    <t>EMP0104</t>
  </si>
  <si>
    <t>Anjali Srinivasan</t>
  </si>
  <si>
    <t>EMP0103</t>
  </si>
  <si>
    <t>Vasu Chettiar</t>
  </si>
  <si>
    <t>EMP0102</t>
  </si>
  <si>
    <t>Rahul Ramachandran</t>
  </si>
  <si>
    <t>EMP0101</t>
  </si>
  <si>
    <t>Priya Balasubramaniam</t>
  </si>
  <si>
    <t>Kannan Mudaliar</t>
  </si>
  <si>
    <t>EMP0099</t>
  </si>
  <si>
    <t>Balaji Reddy</t>
  </si>
  <si>
    <t>EMP0098</t>
  </si>
  <si>
    <t>Ravi Krishnan</t>
  </si>
  <si>
    <t>EMP0097</t>
  </si>
  <si>
    <t>Nandini Krishnan</t>
  </si>
  <si>
    <t>EMP0096</t>
  </si>
  <si>
    <t>Geetha Bhat</t>
  </si>
  <si>
    <t>EMP0095</t>
  </si>
  <si>
    <t>Rahul Mudaliar</t>
  </si>
  <si>
    <t>EMP0094</t>
  </si>
  <si>
    <t>Chandran Ramachandran</t>
  </si>
  <si>
    <t>EMP0093</t>
  </si>
  <si>
    <t>Manju Nair</t>
  </si>
  <si>
    <t>EMP0092</t>
  </si>
  <si>
    <t>Hari Nair</t>
  </si>
  <si>
    <t>Padma Gounder</t>
  </si>
  <si>
    <t>Chandran Hegde</t>
  </si>
  <si>
    <t>EMP0089</t>
  </si>
  <si>
    <t>Deepa Chandran</t>
  </si>
  <si>
    <t>EMP0088</t>
  </si>
  <si>
    <t>Selvam Chetty</t>
  </si>
  <si>
    <t>EMP0087</t>
  </si>
  <si>
    <t>Anil Reddy</t>
  </si>
  <si>
    <t>EMP0085</t>
  </si>
  <si>
    <t>Lakshmi Mishra</t>
  </si>
  <si>
    <t>EMP0084</t>
  </si>
  <si>
    <t>Thiru Sundaram</t>
  </si>
  <si>
    <t>EMP0083</t>
  </si>
  <si>
    <t>Ravi Mishra</t>
  </si>
  <si>
    <t>EMP0082</t>
  </si>
  <si>
    <t>Lakshmi Mudaliar</t>
  </si>
  <si>
    <t>EMP0081</t>
  </si>
  <si>
    <t>Charulatha Gowda</t>
  </si>
  <si>
    <t>EMP0080</t>
  </si>
  <si>
    <t>Thiru Nair</t>
  </si>
  <si>
    <t>EMP0079</t>
  </si>
  <si>
    <t>Swathi Natarajan</t>
  </si>
  <si>
    <t>EMP0078</t>
  </si>
  <si>
    <t>Sowmya Sharma</t>
  </si>
  <si>
    <t>EMP0077</t>
  </si>
  <si>
    <t>EMP0076</t>
  </si>
  <si>
    <t>Sowmya Krishnan</t>
  </si>
  <si>
    <t>EMP0075</t>
  </si>
  <si>
    <t>Pooja Singh</t>
  </si>
  <si>
    <t>EMP0074</t>
  </si>
  <si>
    <t>Sathish Sundaram</t>
  </si>
  <si>
    <t>Anitha Ramachandran</t>
  </si>
  <si>
    <t>Hariharan Gopalakrishnan</t>
  </si>
  <si>
    <t>EMP0071</t>
  </si>
  <si>
    <t>Bharathi Naicker</t>
  </si>
  <si>
    <t>EMP0070</t>
  </si>
  <si>
    <t>Haritha Subramaniam</t>
  </si>
  <si>
    <t>EMP0069</t>
  </si>
  <si>
    <t>Latha Naidu</t>
  </si>
  <si>
    <t>EMP0068</t>
  </si>
  <si>
    <t>Kiran Menon</t>
  </si>
  <si>
    <t>EMP0067</t>
  </si>
  <si>
    <t>EMP0066</t>
  </si>
  <si>
    <t>Usha Mishra</t>
  </si>
  <si>
    <t>EMP0065</t>
  </si>
  <si>
    <t>Deepika Krishnan</t>
  </si>
  <si>
    <t>EMP0064</t>
  </si>
  <si>
    <t>Tara Natarajan</t>
  </si>
  <si>
    <t>EMP0062</t>
  </si>
  <si>
    <t>Eshwari Natarajan</t>
  </si>
  <si>
    <t>EMP0060</t>
  </si>
  <si>
    <t>Chandran Sharma</t>
  </si>
  <si>
    <t>EMP0059</t>
  </si>
  <si>
    <t>Elango Iyer</t>
  </si>
  <si>
    <t>EMP0058</t>
  </si>
  <si>
    <t>Harini Sharma</t>
  </si>
  <si>
    <t>EMP0057</t>
  </si>
  <si>
    <t>Bharathi Menon</t>
  </si>
  <si>
    <t>EMP0056</t>
  </si>
  <si>
    <t>Nisha Balasubramaniam</t>
  </si>
  <si>
    <t>EMP0055</t>
  </si>
  <si>
    <t>Deepthi Mishra</t>
  </si>
  <si>
    <t>EMP0054</t>
  </si>
  <si>
    <t>Gayathri Srinivasan</t>
  </si>
  <si>
    <t>EMP0053</t>
  </si>
  <si>
    <t>Bala Naidu</t>
  </si>
  <si>
    <t>EMP0052</t>
  </si>
  <si>
    <t>Usha Gupta</t>
  </si>
  <si>
    <t>EMP0051</t>
  </si>
  <si>
    <t>Dhruv Gopalakrishnan</t>
  </si>
  <si>
    <t>EMP0050</t>
  </si>
  <si>
    <t>Ashok Reddy</t>
  </si>
  <si>
    <t>EMP0049</t>
  </si>
  <si>
    <t>Karunakaran Chetty</t>
  </si>
  <si>
    <t>EMP0048</t>
  </si>
  <si>
    <t>Hariharan Bhat</t>
  </si>
  <si>
    <t>EMP0047</t>
  </si>
  <si>
    <t>Karunakaran Iyengar</t>
  </si>
  <si>
    <t>EMP0046</t>
  </si>
  <si>
    <t>Chitra Chettiar</t>
  </si>
  <si>
    <t>Lavanya Pandian</t>
  </si>
  <si>
    <t>EMP0044</t>
  </si>
  <si>
    <t>Arjun Gowda</t>
  </si>
  <si>
    <t>EMP0043</t>
  </si>
  <si>
    <t>Gokul Pillai</t>
  </si>
  <si>
    <t>EMP0042</t>
  </si>
  <si>
    <t>Naveen Prasad</t>
  </si>
  <si>
    <t>EMP0041</t>
  </si>
  <si>
    <t>Mahesh Krishnan</t>
  </si>
  <si>
    <t>EMP0040</t>
  </si>
  <si>
    <t>Muthu Singh</t>
  </si>
  <si>
    <t>EMP0039</t>
  </si>
  <si>
    <t>Uday Chandran</t>
  </si>
  <si>
    <t>EMP0038</t>
  </si>
  <si>
    <t>Nisha Subramaniam</t>
  </si>
  <si>
    <t>EMP0037</t>
  </si>
  <si>
    <t>Neelam Varma</t>
  </si>
  <si>
    <t>EMP0036</t>
  </si>
  <si>
    <t>Rajesh Prasad</t>
  </si>
  <si>
    <t>EMP0035</t>
  </si>
  <si>
    <t>Leela Murthy</t>
  </si>
  <si>
    <t>EMP0034</t>
  </si>
  <si>
    <t>Devraj Menon</t>
  </si>
  <si>
    <t>EMP0033</t>
  </si>
  <si>
    <t>Jaya Pillai</t>
  </si>
  <si>
    <t>EMP0032</t>
  </si>
  <si>
    <t>Yashoda Rao</t>
  </si>
  <si>
    <t>EMP0031</t>
  </si>
  <si>
    <t>Jagan Singh</t>
  </si>
  <si>
    <t>EMP0030</t>
  </si>
  <si>
    <t>Prakash Rao</t>
  </si>
  <si>
    <t>EMP0029</t>
  </si>
  <si>
    <t>Devraj Kumar</t>
  </si>
  <si>
    <t>EMP0028</t>
  </si>
  <si>
    <t>Kalyani Subramaniam</t>
  </si>
  <si>
    <t>EMP0027</t>
  </si>
  <si>
    <t>Sunita Ramachandran</t>
  </si>
  <si>
    <t>Chandran Raman</t>
  </si>
  <si>
    <t>EMP0025</t>
  </si>
  <si>
    <t>Bhagya Kamath</t>
  </si>
  <si>
    <t>EMP0024</t>
  </si>
  <si>
    <t>Sowmya Pillai</t>
  </si>
  <si>
    <t>EMP0023</t>
  </si>
  <si>
    <t>Ganesh Kumar</t>
  </si>
  <si>
    <t>EMP0022</t>
  </si>
  <si>
    <t>Devi Varma</t>
  </si>
  <si>
    <t>EMP0021</t>
  </si>
  <si>
    <t>Eswar Prasad</t>
  </si>
  <si>
    <t>Harini Naicker</t>
  </si>
  <si>
    <t>EMP0019</t>
  </si>
  <si>
    <t>Padma Murthy</t>
  </si>
  <si>
    <t>EMP0018</t>
  </si>
  <si>
    <t>Baskar Sharma</t>
  </si>
  <si>
    <t>EMP0017</t>
  </si>
  <si>
    <t>Harini Gopalakrishnan</t>
  </si>
  <si>
    <t>EMP0016</t>
  </si>
  <si>
    <t>Vikram Bhat</t>
  </si>
  <si>
    <t>Kannan Yadav</t>
  </si>
  <si>
    <t>EMP0014</t>
  </si>
  <si>
    <t>Kalpana Srinivasan</t>
  </si>
  <si>
    <t>EMP0013</t>
  </si>
  <si>
    <t>Muthu Krishnan</t>
  </si>
  <si>
    <t>EMP0012</t>
  </si>
  <si>
    <t>Gayathri Murthy</t>
  </si>
  <si>
    <t>EMP0011</t>
  </si>
  <si>
    <t>Tejaswini Mudaliar</t>
  </si>
  <si>
    <t>EMP0010</t>
  </si>
  <si>
    <t>Vinod Hegde</t>
  </si>
  <si>
    <t>Deepak Kamath</t>
  </si>
  <si>
    <t>Indira Natarajan</t>
  </si>
  <si>
    <t>EMP0007</t>
  </si>
  <si>
    <t>Sanjay Reddy</t>
  </si>
  <si>
    <t>EMP0006</t>
  </si>
  <si>
    <t>Srinivas Srinivasan</t>
  </si>
  <si>
    <t>EMP0005</t>
  </si>
  <si>
    <t>Naresh Reddy</t>
  </si>
  <si>
    <t>EMP0004</t>
  </si>
  <si>
    <t>Muthu Chettiar</t>
  </si>
  <si>
    <t>EMP0003</t>
  </si>
  <si>
    <t>Girish Sundaram</t>
  </si>
  <si>
    <t>Charulatha Kumar</t>
  </si>
  <si>
    <t>Employment Status</t>
  </si>
  <si>
    <t>Performance Rating</t>
  </si>
  <si>
    <t>Joining Date</t>
  </si>
  <si>
    <t>Salary</t>
  </si>
  <si>
    <t>Designation</t>
  </si>
  <si>
    <t>Department</t>
  </si>
  <si>
    <t>Employee Name</t>
  </si>
  <si>
    <t>Status Typos (Employment Status)</t>
  </si>
  <si>
    <t>Employees</t>
  </si>
  <si>
    <t>Leading/Trailing Spaces (Name)</t>
  </si>
  <si>
    <t>Status Typos</t>
  </si>
  <si>
    <t>Stores</t>
  </si>
  <si>
    <t>Missing Manager Names</t>
  </si>
  <si>
    <t>Blank Brand</t>
  </si>
  <si>
    <t>Products</t>
  </si>
  <si>
    <t>Incorrect Category Spellings</t>
  </si>
  <si>
    <t>Duplicate Product Names</t>
  </si>
  <si>
    <t>Customers</t>
  </si>
  <si>
    <t>Mixed Membership Values</t>
  </si>
  <si>
    <t>Mixed Gender Values</t>
  </si>
  <si>
    <t>Invalid Emails</t>
  </si>
  <si>
    <t>Duplicate Phone Numbers</t>
  </si>
  <si>
    <t>Status Typos (Return Status)</t>
  </si>
  <si>
    <t>Sales_Transactions</t>
  </si>
  <si>
    <t>Mixed Payment Mode casing</t>
  </si>
  <si>
    <t>Quantity = 0</t>
  </si>
  <si>
    <t>Negative Profit</t>
  </si>
  <si>
    <t>Extra Spaces (Payment Mode)</t>
  </si>
  <si>
    <t>Text stored as Numbers (Quantity)</t>
  </si>
  <si>
    <t>Mixed Date Formats</t>
  </si>
  <si>
    <t>Blank Employee_ID</t>
  </si>
  <si>
    <t>Blank Product_ID</t>
  </si>
  <si>
    <t>Blank Customer_ID</t>
  </si>
  <si>
    <t>Duplicate Invoice Numbers</t>
  </si>
  <si>
    <t>Rows Affected</t>
  </si>
  <si>
    <t>Issue Type</t>
  </si>
  <si>
    <t>Sheet</t>
  </si>
  <si>
    <t>Bank Employee</t>
  </si>
  <si>
    <t>Regular</t>
  </si>
  <si>
    <t>chidambaram.krishnan850@hotmail.com</t>
  </si>
  <si>
    <t>9164359900</t>
  </si>
  <si>
    <t>Male</t>
  </si>
  <si>
    <t>Chidambaram Krishnan</t>
  </si>
  <si>
    <t>Accountant</t>
  </si>
  <si>
    <t>Platinum</t>
  </si>
  <si>
    <t>arun.natarajan849@hotmail.com</t>
  </si>
  <si>
    <t>9723864100</t>
  </si>
  <si>
    <t>Arun Natarajan</t>
  </si>
  <si>
    <t>Retired</t>
  </si>
  <si>
    <t>jaya.achari848@hotmail.com</t>
  </si>
  <si>
    <t>9694790254</t>
  </si>
  <si>
    <t>Female</t>
  </si>
  <si>
    <t>Jaya Achari</t>
  </si>
  <si>
    <t>Silver</t>
  </si>
  <si>
    <t>kiran.sharma847@gmail.com</t>
  </si>
  <si>
    <t>9024837444</t>
  </si>
  <si>
    <t>Kiran Sharma</t>
  </si>
  <si>
    <t>HR Professional</t>
  </si>
  <si>
    <t>jayaram.nair846@hotmail.com</t>
  </si>
  <si>
    <t>9046175518</t>
  </si>
  <si>
    <t>Jayaram Nair</t>
  </si>
  <si>
    <t>Nurse</t>
  </si>
  <si>
    <t>kiran@@gmail.com</t>
  </si>
  <si>
    <t>9441372776</t>
  </si>
  <si>
    <t>Kiran Gopalakrishnan</t>
  </si>
  <si>
    <t>Consultant</t>
  </si>
  <si>
    <t>Gold</t>
  </si>
  <si>
    <t>tara.srinivasan844@outlook.com</t>
  </si>
  <si>
    <t>9231336109</t>
  </si>
  <si>
    <t>Tara Srinivasan</t>
  </si>
  <si>
    <t>Teacher</t>
  </si>
  <si>
    <t>ramesh.subramaniam843@gmail.com</t>
  </si>
  <si>
    <t>9762643850</t>
  </si>
  <si>
    <t>Ramesh Subramaniam</t>
  </si>
  <si>
    <t>Business Owner</t>
  </si>
  <si>
    <t>charulatha.murthy842@yahoo.com</t>
  </si>
  <si>
    <t>9193600608</t>
  </si>
  <si>
    <t>Charulatha Murthy</t>
  </si>
  <si>
    <t>tanvi.gopalakrishnan841@outlook.com</t>
  </si>
  <si>
    <t>9039101933</t>
  </si>
  <si>
    <t>Tanvi Gopalakrishnan</t>
  </si>
  <si>
    <t>Architect</t>
  </si>
  <si>
    <t>srinivas.chandran840@gmail.com</t>
  </si>
  <si>
    <t>9270266045</t>
  </si>
  <si>
    <t>Srinivas Chandran</t>
  </si>
  <si>
    <t>Homemaker</t>
  </si>
  <si>
    <t>dhanya.shetty839@gmail.com</t>
  </si>
  <si>
    <t>9942012234</t>
  </si>
  <si>
    <t>Dhanya Shetty</t>
  </si>
  <si>
    <t>siddharth.subramaniam838@outlook.com</t>
  </si>
  <si>
    <t>9822250182</t>
  </si>
  <si>
    <t>Siddharth Subramaniam</t>
  </si>
  <si>
    <t>Government Employee</t>
  </si>
  <si>
    <t>deepthi.shetty837@yahoo.com</t>
  </si>
  <si>
    <t>9620846729</t>
  </si>
  <si>
    <t>Deepthi Shetty</t>
  </si>
  <si>
    <t>Sales Professional</t>
  </si>
  <si>
    <t>vasu.murthy836@yahoo.com</t>
  </si>
  <si>
    <t>9640858588</t>
  </si>
  <si>
    <t>Vasu Murthy</t>
  </si>
  <si>
    <t>Freelancer</t>
  </si>
  <si>
    <t>latha.iyer835@rediffmail.com</t>
  </si>
  <si>
    <t>9693332998</t>
  </si>
  <si>
    <t>Latha Iyer</t>
  </si>
  <si>
    <t>swathi.mishra834@hotmail.com</t>
  </si>
  <si>
    <t>9422188345</t>
  </si>
  <si>
    <t>Swathi Mishra</t>
  </si>
  <si>
    <t>Doctor</t>
  </si>
  <si>
    <t>rohit.pillai833@hotmail.com</t>
  </si>
  <si>
    <t>9432191430</t>
  </si>
  <si>
    <t>Rohit Pillai</t>
  </si>
  <si>
    <t>Software Engineer</t>
  </si>
  <si>
    <t>deepak.iyengar832@gmail.com</t>
  </si>
  <si>
    <t>9099284524</t>
  </si>
  <si>
    <t>Deepak Iyengar</t>
  </si>
  <si>
    <t>Student</t>
  </si>
  <si>
    <t>latha.sundaram831@outlook.com</t>
  </si>
  <si>
    <t>9626475286</t>
  </si>
  <si>
    <t>Latha Sundaram</t>
  </si>
  <si>
    <t>CUST0831</t>
  </si>
  <si>
    <t>nandakumar.mishra830@gmail.com</t>
  </si>
  <si>
    <t>9294193759</t>
  </si>
  <si>
    <t>nithya.ramachandran829@gmail.com</t>
  </si>
  <si>
    <t>9920123763</t>
  </si>
  <si>
    <t>Nithya Ramachandran</t>
  </si>
  <si>
    <t>dinesh.sundaram828@yahoo.com</t>
  </si>
  <si>
    <t>9598312441</t>
  </si>
  <si>
    <t>Dinesh Sundaram</t>
  </si>
  <si>
    <t>Marketing Professional</t>
  </si>
  <si>
    <t>saranya.krishnan827@yahoo.com</t>
  </si>
  <si>
    <t>9888439333</t>
  </si>
  <si>
    <t>Saranya Krishnan</t>
  </si>
  <si>
    <t>hari.venkatesan826@hotmail.com</t>
  </si>
  <si>
    <t>9510255501</t>
  </si>
  <si>
    <t>Hari Venkatesan</t>
  </si>
  <si>
    <t>vani.prasad825@hotmail.com</t>
  </si>
  <si>
    <t>9439044890</t>
  </si>
  <si>
    <t>vasanthi.iyengar824@gmail.com</t>
  </si>
  <si>
    <t>9067560208</t>
  </si>
  <si>
    <t>Vasanthi Iyengar</t>
  </si>
  <si>
    <t>Lawyer</t>
  </si>
  <si>
    <t>haritha.menon823@outlook.com</t>
  </si>
  <si>
    <t>9272845397</t>
  </si>
  <si>
    <t>Haritha Menon</t>
  </si>
  <si>
    <t>arun.chandran822@outlook.com</t>
  </si>
  <si>
    <t>9812916350</t>
  </si>
  <si>
    <t>Arun Chandran</t>
  </si>
  <si>
    <t>jyothi.mudaliar821@outlook.com</t>
  </si>
  <si>
    <t>9654025998</t>
  </si>
  <si>
    <t>Jyothi Mudaliar</t>
  </si>
  <si>
    <t>deepa.chettiar820@outlook.com</t>
  </si>
  <si>
    <t>9446931729</t>
  </si>
  <si>
    <t>Deepa Chettiar</t>
  </si>
  <si>
    <t>deepika.sharma819@outlook.com</t>
  </si>
  <si>
    <t>9770316370</t>
  </si>
  <si>
    <t>Deepika Sharma</t>
  </si>
  <si>
    <t>srinivas.rao818@yahoo.com</t>
  </si>
  <si>
    <t>9202698014</t>
  </si>
  <si>
    <t>Srinivas Rao</t>
  </si>
  <si>
    <t>anil.rao817@yahoo.com</t>
  </si>
  <si>
    <t>9851448698</t>
  </si>
  <si>
    <t>gokul.chetty816@hotmail.com</t>
  </si>
  <si>
    <t>9271117576</t>
  </si>
  <si>
    <t>Gokul Chetty</t>
  </si>
  <si>
    <t>varsha.chandran815@yahoo.com</t>
  </si>
  <si>
    <t>9261903842</t>
  </si>
  <si>
    <t>Varsha Chandran</t>
  </si>
  <si>
    <t>pallavi.hegde814@gmail.com</t>
  </si>
  <si>
    <t>9764053567</t>
  </si>
  <si>
    <t>Pallavi Hegde</t>
  </si>
  <si>
    <t>anjali.naicker813@hotmail.com</t>
  </si>
  <si>
    <t>9055340508</t>
  </si>
  <si>
    <t>Anjali Naicker</t>
  </si>
  <si>
    <t>padma.krishnan812@rediffmail.com</t>
  </si>
  <si>
    <t>9923868790</t>
  </si>
  <si>
    <t>Padma Krishnan</t>
  </si>
  <si>
    <t>Shop Owner</t>
  </si>
  <si>
    <t>deepak.ramachandran811@rediffmail.com</t>
  </si>
  <si>
    <t>9664207632</t>
  </si>
  <si>
    <t>Deepak Ramachandran</t>
  </si>
  <si>
    <t>latha.ramachandran810@hotmail.com</t>
  </si>
  <si>
    <t>9260292546</t>
  </si>
  <si>
    <t>Latha Ramachandran</t>
  </si>
  <si>
    <t>ganesh.gupta809@yahoo.com</t>
  </si>
  <si>
    <t>9837031754</t>
  </si>
  <si>
    <t>Ganesh Gupta</t>
  </si>
  <si>
    <t>devraj.iyengar808@gmail.com</t>
  </si>
  <si>
    <t>9677205171</t>
  </si>
  <si>
    <t>Devraj Iyengar</t>
  </si>
  <si>
    <t>nisha.rao807@yahoo.com</t>
  </si>
  <si>
    <t>9155426097</t>
  </si>
  <si>
    <t>Nisha Rao</t>
  </si>
  <si>
    <t>hema.sharma806@rediffmail.com</t>
  </si>
  <si>
    <t>9738551281</t>
  </si>
  <si>
    <t>Hema Sharma</t>
  </si>
  <si>
    <t>Engineer</t>
  </si>
  <si>
    <t>dinesh.achari805@outlook.com</t>
  </si>
  <si>
    <t>9110501476</t>
  </si>
  <si>
    <t>Dinesh Achari</t>
  </si>
  <si>
    <t>haritha.chandran804@outlook.com</t>
  </si>
  <si>
    <t>9215167586</t>
  </si>
  <si>
    <t>Haritha Chandran</t>
  </si>
  <si>
    <t>indira.chettiar803@outlook.com</t>
  </si>
  <si>
    <t>9248481300</t>
  </si>
  <si>
    <t>Indira Chettiar</t>
  </si>
  <si>
    <t>CUST0803</t>
  </si>
  <si>
    <t>geetha.reddy802@hotmail.com</t>
  </si>
  <si>
    <t>9610703350</t>
  </si>
  <si>
    <t>Geetha Reddy</t>
  </si>
  <si>
    <t>anusuya.yadav801@outlook.com</t>
  </si>
  <si>
    <t>9675169139</t>
  </si>
  <si>
    <t>varsha.nair800@rediffmail.com</t>
  </si>
  <si>
    <t>9236221690</t>
  </si>
  <si>
    <t>Varsha Nair</t>
  </si>
  <si>
    <t>charulatha.hegde799@rediffmail.com</t>
  </si>
  <si>
    <t>9102480855</t>
  </si>
  <si>
    <t>Charulatha Hegde</t>
  </si>
  <si>
    <t>jayaram.rao798@rediffmail.com</t>
  </si>
  <si>
    <t>9722399647</t>
  </si>
  <si>
    <t>Jayaram Rao</t>
  </si>
  <si>
    <t>feroz.shetty797@yahoo.com</t>
  </si>
  <si>
    <t>9878072790</t>
  </si>
  <si>
    <t>Feroz Shetty</t>
  </si>
  <si>
    <t>sowmya.murthy796@outlook.com</t>
  </si>
  <si>
    <t>9785501137</t>
  </si>
  <si>
    <t>Sowmya Murthy</t>
  </si>
  <si>
    <t>deepa.iyer795@yahoo.com</t>
  </si>
  <si>
    <t>9719786016</t>
  </si>
  <si>
    <t>Deepa Iyer</t>
  </si>
  <si>
    <t>rahul.gupta794@gmail.com</t>
  </si>
  <si>
    <t>9197899901</t>
  </si>
  <si>
    <t>Rahul Gupta</t>
  </si>
  <si>
    <t>hari.raman793@yahoo.com</t>
  </si>
  <si>
    <t>9016049860</t>
  </si>
  <si>
    <t>Hari Raman</t>
  </si>
  <si>
    <t>varsha.kamath792@gmail.com</t>
  </si>
  <si>
    <t>9806640511</t>
  </si>
  <si>
    <t>Varsha Kamath</t>
  </si>
  <si>
    <t>uma.murthy791@outlook.com</t>
  </si>
  <si>
    <t>9730634359</t>
  </si>
  <si>
    <t>Uma Murthy</t>
  </si>
  <si>
    <t>yamini.gowda790@gmail.com</t>
  </si>
  <si>
    <t>9254920644</t>
  </si>
  <si>
    <t>Yamini Gowda</t>
  </si>
  <si>
    <t>rohit.gupta789@rediffmail.com</t>
  </si>
  <si>
    <t>9235434046</t>
  </si>
  <si>
    <t>Rohit Gupta</t>
  </si>
  <si>
    <t>eshwari.singh788@gmail.com</t>
  </si>
  <si>
    <t>9771290350</t>
  </si>
  <si>
    <t>Eshwari Singh</t>
  </si>
  <si>
    <t>chitra.srinivasan787@hotmail.com</t>
  </si>
  <si>
    <t>9666562241</t>
  </si>
  <si>
    <t>Chitra Srinivasan</t>
  </si>
  <si>
    <t>baskar.bhat786@outlook.com</t>
  </si>
  <si>
    <t>9586176822</t>
  </si>
  <si>
    <t>Baskar Bhat</t>
  </si>
  <si>
    <t>bharathi.pandian785@yahoo.com</t>
  </si>
  <si>
    <t>9634601915</t>
  </si>
  <si>
    <t>Bharathi Pandian</t>
  </si>
  <si>
    <t>srinivas.hegde784@yahoo.com</t>
  </si>
  <si>
    <t>9048507665</t>
  </si>
  <si>
    <t>Srinivas Hegde</t>
  </si>
  <si>
    <t>nithya.srinivasan783@gmail.com</t>
  </si>
  <si>
    <t>9001283827</t>
  </si>
  <si>
    <t>Nithya Srinivasan</t>
  </si>
  <si>
    <t>rahul.yadav782@gmail.com</t>
  </si>
  <si>
    <t>9612559046</t>
  </si>
  <si>
    <t>Rahul Yadav</t>
  </si>
  <si>
    <t>pooja.sharma781@gmail.com</t>
  </si>
  <si>
    <t>9642357004</t>
  </si>
  <si>
    <t>Pooja Sharma</t>
  </si>
  <si>
    <t>deepthi.reddy780@outlook.com</t>
  </si>
  <si>
    <t>9794026208</t>
  </si>
  <si>
    <t>Deepthi Reddy</t>
  </si>
  <si>
    <t>chandra.prasad779@gmail.com</t>
  </si>
  <si>
    <t>9672010824</t>
  </si>
  <si>
    <t>Chandra Prasad</t>
  </si>
  <si>
    <t>deepak.prasad778@gmail.com</t>
  </si>
  <si>
    <t>9015353466</t>
  </si>
  <si>
    <t>Deepak Prasad</t>
  </si>
  <si>
    <t>saranya.mudaliar777@outlook.com</t>
  </si>
  <si>
    <t>9118151985</t>
  </si>
  <si>
    <t>Saranya Mudaliar</t>
  </si>
  <si>
    <t>vijay.singh776@hotmail.com</t>
  </si>
  <si>
    <t>9674630009</t>
  </si>
  <si>
    <t>Vijay Singh</t>
  </si>
  <si>
    <t>arjun.iyengar775@hotmail.com</t>
  </si>
  <si>
    <t>9327379897</t>
  </si>
  <si>
    <t>Arjun Iyengar</t>
  </si>
  <si>
    <t>easwaran.natarajan774@outlook.com</t>
  </si>
  <si>
    <t>9900889911</t>
  </si>
  <si>
    <t>Easwaran Natarajan</t>
  </si>
  <si>
    <t>jagan.gopalakrishnan773@gmail.com</t>
  </si>
  <si>
    <t>9720550330</t>
  </si>
  <si>
    <t>Jagan Gopalakrishnan</t>
  </si>
  <si>
    <t>vinod.hegde772@hotmail.com</t>
  </si>
  <si>
    <t>9647082139</t>
  </si>
  <si>
    <t>kiran.prasad771@yahoo.com</t>
  </si>
  <si>
    <t>9216400698</t>
  </si>
  <si>
    <t>Kiran Prasad</t>
  </si>
  <si>
    <t>kannan.gupta770@yahoo.com</t>
  </si>
  <si>
    <t>9088447408</t>
  </si>
  <si>
    <t>Kannan Gupta</t>
  </si>
  <si>
    <t>rohit.rao769@outlook.com</t>
  </si>
  <si>
    <t>9126864986</t>
  </si>
  <si>
    <t>Rohit Rao</t>
  </si>
  <si>
    <t>vinod.varma768@rediffmail.com</t>
  </si>
  <si>
    <t>9024559851</t>
  </si>
  <si>
    <t>Vinod Varma</t>
  </si>
  <si>
    <t>praveen.gowda767@gmail.com</t>
  </si>
  <si>
    <t>9269032655</t>
  </si>
  <si>
    <t>Praveen Gowda</t>
  </si>
  <si>
    <t>deepak.achari766@hotmail.com</t>
  </si>
  <si>
    <t>9521602523</t>
  </si>
  <si>
    <t>Deepak Achari</t>
  </si>
  <si>
    <t>elango.subramaniam765@yahoo.com</t>
  </si>
  <si>
    <t>9928170744</t>
  </si>
  <si>
    <t>Elango Subramaniam</t>
  </si>
  <si>
    <t>ramesh.ramachandran764@gmail.com</t>
  </si>
  <si>
    <t>9908716722</t>
  </si>
  <si>
    <t>Ramesh Ramachandran</t>
  </si>
  <si>
    <t>thiru.srinivasan763@rediffmail.com</t>
  </si>
  <si>
    <t>9325900739</t>
  </si>
  <si>
    <t>Thiru Srinivasan</t>
  </si>
  <si>
    <t>ravi.menon762@hotmail.com</t>
  </si>
  <si>
    <t>9662195368</t>
  </si>
  <si>
    <t>Ravi Menon</t>
  </si>
  <si>
    <t>rohit.singh761@hotmail.com</t>
  </si>
  <si>
    <t>9861630702</t>
  </si>
  <si>
    <t>Rohit Singh</t>
  </si>
  <si>
    <t>devraj.naicker760@yahoo.com</t>
  </si>
  <si>
    <t>9174224043</t>
  </si>
  <si>
    <t>Devraj Naicker</t>
  </si>
  <si>
    <t>chandran.yadav759@rediffmail.com</t>
  </si>
  <si>
    <t>9122487098</t>
  </si>
  <si>
    <t>Chandran Yadav</t>
  </si>
  <si>
    <t>sowmya.ramachandran758@outlook.com</t>
  </si>
  <si>
    <t>9007941932</t>
  </si>
  <si>
    <t>Sowmya Ramachandran</t>
  </si>
  <si>
    <t>ramya.hegde757@gmail.com</t>
  </si>
  <si>
    <t>9254204123</t>
  </si>
  <si>
    <t>Ramya Hegde</t>
  </si>
  <si>
    <t>kavitha.venkatesan756@gmail.com</t>
  </si>
  <si>
    <t>9704130909</t>
  </si>
  <si>
    <t>Kavitha Venkatesan</t>
  </si>
  <si>
    <t>kannan.yadav755@yahoo.com</t>
  </si>
  <si>
    <t>9343988187</t>
  </si>
  <si>
    <t>gayathri.murthy754@yahoo.com</t>
  </si>
  <si>
    <t>9358727174</t>
  </si>
  <si>
    <t>balaji.mishra753@hotmail.com</t>
  </si>
  <si>
    <t>9676490922</t>
  </si>
  <si>
    <t>Balaji Mishra</t>
  </si>
  <si>
    <t>hariharan.iyer752@rediffmail.com</t>
  </si>
  <si>
    <t>9636281444</t>
  </si>
  <si>
    <t>Hariharan Iyer</t>
  </si>
  <si>
    <t>hemanth.pillai751@gmail.com</t>
  </si>
  <si>
    <t>9358464051</t>
  </si>
  <si>
    <t>venkat.srinivasan750@outlook.com</t>
  </si>
  <si>
    <t>9053428164</t>
  </si>
  <si>
    <t>Venkat Srinivasan</t>
  </si>
  <si>
    <t>anusuya.mudaliar749@yahoo.com</t>
  </si>
  <si>
    <t>9164369028</t>
  </si>
  <si>
    <t>Anusuya Mudaliar</t>
  </si>
  <si>
    <t>dinesh.bhat748@outlook.com</t>
  </si>
  <si>
    <t>9856154731</t>
  </si>
  <si>
    <t>Dinesh Bhat</t>
  </si>
  <si>
    <t>rajesh.bhat747@hotmail.com</t>
  </si>
  <si>
    <t>9366271358</t>
  </si>
  <si>
    <t>Rajesh Bhat</t>
  </si>
  <si>
    <t>pandian.venkatesan746@yahoo.com</t>
  </si>
  <si>
    <t>9581810450</t>
  </si>
  <si>
    <t>Pandian Venkatesan</t>
  </si>
  <si>
    <t>lavanya.hegde745@rediffmail.com</t>
  </si>
  <si>
    <t>9939103829</t>
  </si>
  <si>
    <t>Lavanya Hegde</t>
  </si>
  <si>
    <t>vasanthi.subramaniam744@gmail.com</t>
  </si>
  <si>
    <t>9335158807</t>
  </si>
  <si>
    <t>Vasanthi Subramaniam</t>
  </si>
  <si>
    <t>praveen.prasad743@rediffmail.com</t>
  </si>
  <si>
    <t>9590099217</t>
  </si>
  <si>
    <t>Praveen Prasad</t>
  </si>
  <si>
    <t>CUST0743</t>
  </si>
  <si>
    <t>padma.gopalakrishnan742@hotmail.com</t>
  </si>
  <si>
    <t>9123038856</t>
  </si>
  <si>
    <t>Padma Gopalakrishnan</t>
  </si>
  <si>
    <t>radha.chetty741@gmail.com</t>
  </si>
  <si>
    <t>9170598445</t>
  </si>
  <si>
    <t>Radha Chetty</t>
  </si>
  <si>
    <t>vasanthi.sharma740@hotmail.com</t>
  </si>
  <si>
    <t>9190221797</t>
  </si>
  <si>
    <t>Vasanthi Sharma</t>
  </si>
  <si>
    <t>akhila.chettiar739@yahoo.com</t>
  </si>
  <si>
    <t>9884997957</t>
  </si>
  <si>
    <t>Akhila Chettiar</t>
  </si>
  <si>
    <t>anjali.nair738@hotmail.com</t>
  </si>
  <si>
    <t>9390835211</t>
  </si>
  <si>
    <t>Anjali Nair</t>
  </si>
  <si>
    <t>chandrika.mishra737@hotmail.com</t>
  </si>
  <si>
    <t>9999466450</t>
  </si>
  <si>
    <t>Chandrika Mishra</t>
  </si>
  <si>
    <t>yashoda.menon736@rediffmail.com</t>
  </si>
  <si>
    <t>9734467177</t>
  </si>
  <si>
    <t>Yashoda Menon</t>
  </si>
  <si>
    <t>nandini.iyer735@rediffmail.com</t>
  </si>
  <si>
    <t>9217465353</t>
  </si>
  <si>
    <t>Nandini Iyer</t>
  </si>
  <si>
    <t>pooja.hegde734@rediffmail.com</t>
  </si>
  <si>
    <t>9878828152</t>
  </si>
  <si>
    <t>ganapathy.chettiar733@gmail.com</t>
  </si>
  <si>
    <t>9880331836</t>
  </si>
  <si>
    <t>Ganapathy Chettiar</t>
  </si>
  <si>
    <t>harish.varma732@hotmail.com</t>
  </si>
  <si>
    <t>9784171594</t>
  </si>
  <si>
    <t>Harish Varma</t>
  </si>
  <si>
    <t>chidambaram.subramaniam731@rediffmail.com</t>
  </si>
  <si>
    <t>9508054914</t>
  </si>
  <si>
    <t>Chidambaram Subramaniam</t>
  </si>
  <si>
    <t>vidya.murthy730@gmail.com</t>
  </si>
  <si>
    <t>9522942525</t>
  </si>
  <si>
    <t>Vidya Murthy</t>
  </si>
  <si>
    <t>ravi.chandran729@hotmail.com</t>
  </si>
  <si>
    <t>9173277264</t>
  </si>
  <si>
    <t>Ravi Chandran</t>
  </si>
  <si>
    <t>malini.raman728@outlook.com</t>
  </si>
  <si>
    <t>9835071245</t>
  </si>
  <si>
    <t>venkat.naidu727@outlook.com</t>
  </si>
  <si>
    <t>9704747648</t>
  </si>
  <si>
    <t>Venkat Naidu</t>
  </si>
  <si>
    <t>dhanya.raman726@yahoo.com</t>
  </si>
  <si>
    <t>9559967256</t>
  </si>
  <si>
    <t>Dhanya Raman</t>
  </si>
  <si>
    <t>padma.gopalakrishnan725@rediffmail.com</t>
  </si>
  <si>
    <t>9429906745</t>
  </si>
  <si>
    <t>manikandan.singh724@gmail.com</t>
  </si>
  <si>
    <t>9701872600</t>
  </si>
  <si>
    <t>Manikandan Singh</t>
  </si>
  <si>
    <t>prakash.venkatesan723@hotmail.com</t>
  </si>
  <si>
    <t>9530564184</t>
  </si>
  <si>
    <t>hariharan.yadav722@gmail.com</t>
  </si>
  <si>
    <t>9856302750</t>
  </si>
  <si>
    <t>Hariharan Yadav</t>
  </si>
  <si>
    <t>kavya.singh721@outlook.com</t>
  </si>
  <si>
    <t>9130889830</t>
  </si>
  <si>
    <t>Kavya Singh</t>
  </si>
  <si>
    <t>yashoda.sundaram720@hotmail.com</t>
  </si>
  <si>
    <t>9262706648</t>
  </si>
  <si>
    <t>preethi.bhat719@yahoo.com</t>
  </si>
  <si>
    <t>9498044509</t>
  </si>
  <si>
    <t>Preethi Bhat</t>
  </si>
  <si>
    <t>vasu.murthy718@rediffmail.com</t>
  </si>
  <si>
    <t>9398416734</t>
  </si>
  <si>
    <t>eshwari.gopalakrishnan717@rediffmail.com</t>
  </si>
  <si>
    <t>9670808974</t>
  </si>
  <si>
    <t>Eshwari Gopalakrishnan</t>
  </si>
  <si>
    <t>indira.krishnan716@yahoo.com</t>
  </si>
  <si>
    <t>9742990747</t>
  </si>
  <si>
    <t>Indira Krishnan</t>
  </si>
  <si>
    <t>anusuya.raman715@hotmail.com</t>
  </si>
  <si>
    <t>9591257349</t>
  </si>
  <si>
    <t>Anusuya Raman</t>
  </si>
  <si>
    <t>CUST0715</t>
  </si>
  <si>
    <t>yamini.srinivasan714@yahoo.com</t>
  </si>
  <si>
    <t>9983845720</t>
  </si>
  <si>
    <t>Yamini Srinivasan</t>
  </si>
  <si>
    <t>rahul.nair713@rediffmail.com</t>
  </si>
  <si>
    <t>9814319279</t>
  </si>
  <si>
    <t>Rahul Nair</t>
  </si>
  <si>
    <t>hema.rao712@rediffmail.com</t>
  </si>
  <si>
    <t>9279187506</t>
  </si>
  <si>
    <t>deepthi.sundaram711@yahoo.com</t>
  </si>
  <si>
    <t>9410132823</t>
  </si>
  <si>
    <t>Deepthi Sundaram</t>
  </si>
  <si>
    <t>pranav.gopalakrishnan710@outlook.com</t>
  </si>
  <si>
    <t>9896337618</t>
  </si>
  <si>
    <t>Pranav Gopalakrishnan</t>
  </si>
  <si>
    <t>usha.yadav709@rediffmail.com</t>
  </si>
  <si>
    <t>9929900768</t>
  </si>
  <si>
    <t>Usha Yadav</t>
  </si>
  <si>
    <t>nithya.iyer708@yahoo.com</t>
  </si>
  <si>
    <t>9631050524</t>
  </si>
  <si>
    <t>Nithya Iyer</t>
  </si>
  <si>
    <t>gayathri.prasad707@yahoo.com</t>
  </si>
  <si>
    <t>9180036660</t>
  </si>
  <si>
    <t>Gayathri Prasad</t>
  </si>
  <si>
    <t>charulatha.bhat706@hotmail.com</t>
  </si>
  <si>
    <t>9117972699</t>
  </si>
  <si>
    <t>Charulatha Bhat</t>
  </si>
  <si>
    <t>chitra.bhat705@yahoo.com</t>
  </si>
  <si>
    <t>9213204104</t>
  </si>
  <si>
    <t>devraj.kamath704@gmail.com</t>
  </si>
  <si>
    <t>9358566464</t>
  </si>
  <si>
    <t>Devraj Kamath</t>
  </si>
  <si>
    <t>baskar.sundaram703@gmail.com</t>
  </si>
  <si>
    <t>9548806442</t>
  </si>
  <si>
    <t>Baskar Sundaram</t>
  </si>
  <si>
    <t>saranya.shetty702@hotmail.com</t>
  </si>
  <si>
    <t>9154815826</t>
  </si>
  <si>
    <t>Saranya Shetty</t>
  </si>
  <si>
    <t>chandra.pillai701@hotmail.com</t>
  </si>
  <si>
    <t>9133138004</t>
  </si>
  <si>
    <t>Chandra Pillai</t>
  </si>
  <si>
    <t>hemanth.bhat700@yahoo.com</t>
  </si>
  <si>
    <t>9363726294</t>
  </si>
  <si>
    <t>Hemanth Bhat</t>
  </si>
  <si>
    <t>hema.iyengar699@gmail.com</t>
  </si>
  <si>
    <t>9920592294</t>
  </si>
  <si>
    <t>Hema Iyengar</t>
  </si>
  <si>
    <t>CUST0699</t>
  </si>
  <si>
    <t>venkat.sundaram698@yahoo.com</t>
  </si>
  <si>
    <t>9634277752</t>
  </si>
  <si>
    <t>Venkat Sundaram</t>
  </si>
  <si>
    <t>nisha.iyer697@rediffmail.com</t>
  </si>
  <si>
    <t>9968519537</t>
  </si>
  <si>
    <t>Nisha Iyer</t>
  </si>
  <si>
    <t>malathi.hegde696@hotmail.com</t>
  </si>
  <si>
    <t>9447048878</t>
  </si>
  <si>
    <t>Malathi Hegde</t>
  </si>
  <si>
    <t>vidya.achari695@rediffmail.com</t>
  </si>
  <si>
    <t>9221626549</t>
  </si>
  <si>
    <t>Vidya Achari</t>
  </si>
  <si>
    <t>sowmya.rao694@rediffmail.com</t>
  </si>
  <si>
    <t>9951712227</t>
  </si>
  <si>
    <t>Sowmya Rao</t>
  </si>
  <si>
    <t>anand.naidu693@yahoo.com</t>
  </si>
  <si>
    <t>9690170740</t>
  </si>
  <si>
    <t>Anand Naidu</t>
  </si>
  <si>
    <t>girish.chettiar692@gmail.com</t>
  </si>
  <si>
    <t>9733791212</t>
  </si>
  <si>
    <t>tara.singh691@outlook.com</t>
  </si>
  <si>
    <t>9581225909</t>
  </si>
  <si>
    <t>Tara Singh</t>
  </si>
  <si>
    <t>bharathi.singh690@outlook.com</t>
  </si>
  <si>
    <t>9461992406</t>
  </si>
  <si>
    <t>Bharathi Singh</t>
  </si>
  <si>
    <t>manju.pillai689@rediffmail.com</t>
  </si>
  <si>
    <t>9722240507</t>
  </si>
  <si>
    <t>Manju Pillai</t>
  </si>
  <si>
    <t>bala.bhat688@yahoo.com</t>
  </si>
  <si>
    <t>9472303420</t>
  </si>
  <si>
    <t>Bala Bhat</t>
  </si>
  <si>
    <t>sanjay.gopalakrishnan687@yahoo.com</t>
  </si>
  <si>
    <t>9627995530</t>
  </si>
  <si>
    <t>Sanjay Gopalakrishnan</t>
  </si>
  <si>
    <t>tara.iyer686@rediffmail.com</t>
  </si>
  <si>
    <t>9330303346</t>
  </si>
  <si>
    <t>Tara Iyer</t>
  </si>
  <si>
    <t>CUST0686</t>
  </si>
  <si>
    <t>tanvi.menon685@hotmail.com</t>
  </si>
  <si>
    <t>9652752332</t>
  </si>
  <si>
    <t>Tanvi Menon</t>
  </si>
  <si>
    <t>meena.gowda684@yahoo.com</t>
  </si>
  <si>
    <t>9743043502</t>
  </si>
  <si>
    <t>Meena Gowda</t>
  </si>
  <si>
    <t>rohit.iyengar683@rediffmail.com</t>
  </si>
  <si>
    <t>9680085294</t>
  </si>
  <si>
    <t>Rohit Iyengar</t>
  </si>
  <si>
    <t>vasanthi.menon682@outlook.com</t>
  </si>
  <si>
    <t>9220334742</t>
  </si>
  <si>
    <t>Vasanthi Menon</t>
  </si>
  <si>
    <t>sangeeta.prasad681@yahoo.com</t>
  </si>
  <si>
    <t>9434566311</t>
  </si>
  <si>
    <t>Sangeeta Prasad</t>
  </si>
  <si>
    <t>sandeep.bhat680@rediffmail.com</t>
  </si>
  <si>
    <t>9963595708</t>
  </si>
  <si>
    <t>Sandeep Bhat</t>
  </si>
  <si>
    <t>vijay.nair679@gmail.com</t>
  </si>
  <si>
    <t>9129390025</t>
  </si>
  <si>
    <t>Vijay Nair</t>
  </si>
  <si>
    <t>ganesh.kamath678@yahoo.com</t>
  </si>
  <si>
    <t>9534655792</t>
  </si>
  <si>
    <t>Ganesh Kamath</t>
  </si>
  <si>
    <t>sathish.gupta677@hotmail.com</t>
  </si>
  <si>
    <t>9889413210</t>
  </si>
  <si>
    <t>Sathish Gupta</t>
  </si>
  <si>
    <t>dinesh.chandran676@yahoo.com</t>
  </si>
  <si>
    <t>9946408822</t>
  </si>
  <si>
    <t>Dinesh Chandran</t>
  </si>
  <si>
    <t>nisha.murthy675@hotmail.com</t>
  </si>
  <si>
    <t>9454434414</t>
  </si>
  <si>
    <t>Nisha Murthy</t>
  </si>
  <si>
    <t>vijay.kamath674@hotmail.com</t>
  </si>
  <si>
    <t>9636431594</t>
  </si>
  <si>
    <t>haritha.murthy673@hotmail.com</t>
  </si>
  <si>
    <t>9529635305</t>
  </si>
  <si>
    <t>Haritha Murthy</t>
  </si>
  <si>
    <t>uday.gopalakrishnan672@rediffmail.com</t>
  </si>
  <si>
    <t>9635537309</t>
  </si>
  <si>
    <t>Uday Gopalakrishnan</t>
  </si>
  <si>
    <t>rajesh.sundaram671@yahoo.com</t>
  </si>
  <si>
    <t>9649797416</t>
  </si>
  <si>
    <t>Rajesh Sundaram</t>
  </si>
  <si>
    <t>sanjay.mishra670@yahoo.com</t>
  </si>
  <si>
    <t>9449747000</t>
  </si>
  <si>
    <t>Sanjay Mishra</t>
  </si>
  <si>
    <t>kalyani.hegde669@yahoo.com</t>
  </si>
  <si>
    <t>9430895231</t>
  </si>
  <si>
    <t>Kalyani Hegde</t>
  </si>
  <si>
    <t>venkat.chetty668@yahoo.com</t>
  </si>
  <si>
    <t>9988978653</t>
  </si>
  <si>
    <t>Venkat Chetty</t>
  </si>
  <si>
    <t>jyothi.murthy667@rediffmail.com</t>
  </si>
  <si>
    <t>9098731267</t>
  </si>
  <si>
    <t>Jyothi Murthy</t>
  </si>
  <si>
    <t>arjun.chetty666@yahoo.com</t>
  </si>
  <si>
    <t>9197121241</t>
  </si>
  <si>
    <t>Arjun Chetty</t>
  </si>
  <si>
    <t>preethi.krishnan665@yahoo.com</t>
  </si>
  <si>
    <t>9693957875</t>
  </si>
  <si>
    <t>Preethi Krishnan</t>
  </si>
  <si>
    <t>bhagya.pillai664@gmail.com</t>
  </si>
  <si>
    <t>9912151641</t>
  </si>
  <si>
    <t>Bhagya Pillai</t>
  </si>
  <si>
    <t>nandakumar.naidu663@rediffmail.com</t>
  </si>
  <si>
    <t>9626084639</t>
  </si>
  <si>
    <t>Nandakumar Naidu</t>
  </si>
  <si>
    <t>anand.natarajan662@outlook.com</t>
  </si>
  <si>
    <t>9046741307</t>
  </si>
  <si>
    <t>Anand Natarajan</t>
  </si>
  <si>
    <t>ishwarya.naicker661@yahoo.com</t>
  </si>
  <si>
    <t>9225606295</t>
  </si>
  <si>
    <t>Ishwarya Naicker</t>
  </si>
  <si>
    <t>bharathi.singh660@gmail.com</t>
  </si>
  <si>
    <t>9422332228</t>
  </si>
  <si>
    <t>nandini.natarajan659@rediffmail.com</t>
  </si>
  <si>
    <t>9158388217</t>
  </si>
  <si>
    <t>Nandini Natarajan</t>
  </si>
  <si>
    <t>kiran.gupta658@yahoo.com</t>
  </si>
  <si>
    <t>9708269718</t>
  </si>
  <si>
    <t>manikandan.achari657@yahoo.com</t>
  </si>
  <si>
    <t>9204573532</t>
  </si>
  <si>
    <t>chandrika.kamath656@yahoo.com</t>
  </si>
  <si>
    <t>9352595332</t>
  </si>
  <si>
    <t>Chandrika Kamath</t>
  </si>
  <si>
    <t>sanjay.bhat655@yahoo.com</t>
  </si>
  <si>
    <t>9203136955</t>
  </si>
  <si>
    <t>Sanjay Bhat</t>
  </si>
  <si>
    <t>lakshmi.nair654@hotmail.com</t>
  </si>
  <si>
    <t>9142573160</t>
  </si>
  <si>
    <t>Lakshmi Nair</t>
  </si>
  <si>
    <t>raghu.balasubramaniam653@hotmail.com</t>
  </si>
  <si>
    <t>9052781055</t>
  </si>
  <si>
    <t>Raghu Balasubramaniam</t>
  </si>
  <si>
    <t>baskar.menon652@hotmail.com</t>
  </si>
  <si>
    <t>9865237772</t>
  </si>
  <si>
    <t>Baskar Menon</t>
  </si>
  <si>
    <t>sangeeta.raman651@outlook.com</t>
  </si>
  <si>
    <t>9523542687</t>
  </si>
  <si>
    <t>Sangeeta Raman</t>
  </si>
  <si>
    <t>rani.menon650@yahoo.com</t>
  </si>
  <si>
    <t>9100817852</t>
  </si>
  <si>
    <t>Rani Menon</t>
  </si>
  <si>
    <t>bala.mishra649@outlook.com</t>
  </si>
  <si>
    <t>9489332614</t>
  </si>
  <si>
    <t>Bala Mishra</t>
  </si>
  <si>
    <t>latha.sundaram648@outlook.com</t>
  </si>
  <si>
    <t>9664721307</t>
  </si>
  <si>
    <t>pooja.gopalakrishnan647@gmail.com</t>
  </si>
  <si>
    <t>9508095948</t>
  </si>
  <si>
    <t>Pooja Gopalakrishnan</t>
  </si>
  <si>
    <t>CUST0647</t>
  </si>
  <si>
    <t>pranav.sundaram646@rediffmail.com</t>
  </si>
  <si>
    <t>9659746698</t>
  </si>
  <si>
    <t>Pranav Sundaram</t>
  </si>
  <si>
    <t>ganapathy.hegde645@outlook.com</t>
  </si>
  <si>
    <t>9760545769</t>
  </si>
  <si>
    <t>Ganapathy Hegde</t>
  </si>
  <si>
    <t>sangeeta.chandran644@yahoo.com</t>
  </si>
  <si>
    <t>9324725058</t>
  </si>
  <si>
    <t>Sangeeta Chandran</t>
  </si>
  <si>
    <t>malini.gounder643@outlook.com</t>
  </si>
  <si>
    <t>9879919623</t>
  </si>
  <si>
    <t>Malini Gounder</t>
  </si>
  <si>
    <t>chandra.shetty642@outlook.com</t>
  </si>
  <si>
    <t>9611424362</t>
  </si>
  <si>
    <t>Chandra Shetty</t>
  </si>
  <si>
    <t>muthu.mishra641@gmail.com</t>
  </si>
  <si>
    <t>9634933965</t>
  </si>
  <si>
    <t>Muthu Mishra</t>
  </si>
  <si>
    <t>tanvi.sundaram640@outlook.com</t>
  </si>
  <si>
    <t>9063621986</t>
  </si>
  <si>
    <t>Tanvi Sundaram</t>
  </si>
  <si>
    <t>suresh.naicker639@gmail.com</t>
  </si>
  <si>
    <t>9622913167</t>
  </si>
  <si>
    <t>Suresh Naicker</t>
  </si>
  <si>
    <t>chitra.pillai638@yahoo.com</t>
  </si>
  <si>
    <t>9174690298</t>
  </si>
  <si>
    <t>Chitra Pillai</t>
  </si>
  <si>
    <t>anand.balasubramaniam637@hotmail.com</t>
  </si>
  <si>
    <t>9937775691</t>
  </si>
  <si>
    <t>Anand Balasubramaniam</t>
  </si>
  <si>
    <t>gayathri.gowda636@rediffmail.com</t>
  </si>
  <si>
    <t>9213530281</t>
  </si>
  <si>
    <t>Gayathri Gowda</t>
  </si>
  <si>
    <t>jagan.bhat635@yahoo.com</t>
  </si>
  <si>
    <t>9599302020</t>
  </si>
  <si>
    <t>Jagan Bhat</t>
  </si>
  <si>
    <t>tarun.shetty634@outlook.com</t>
  </si>
  <si>
    <t>9823220414</t>
  </si>
  <si>
    <t>Tarun Shetty</t>
  </si>
  <si>
    <t>rani.pillai633@yahoo.com</t>
  </si>
  <si>
    <t>9728454018</t>
  </si>
  <si>
    <t>Rani Pillai</t>
  </si>
  <si>
    <t>sangeeta.mishra632@hotmail.com</t>
  </si>
  <si>
    <t>9168800537</t>
  </si>
  <si>
    <t>Sangeeta Mishra</t>
  </si>
  <si>
    <t>akhila.prasad631@outlook.com</t>
  </si>
  <si>
    <t>9161186385</t>
  </si>
  <si>
    <t>Akhila Prasad</t>
  </si>
  <si>
    <t>manikandan.naidu630@hotmail.com</t>
  </si>
  <si>
    <t>9236219215</t>
  </si>
  <si>
    <t>Manikandan Naidu</t>
  </si>
  <si>
    <t>balaji.mudaliar629@hotmail.com</t>
  </si>
  <si>
    <t>9558214770</t>
  </si>
  <si>
    <t>Balaji Mudaliar</t>
  </si>
  <si>
    <t>nisha.srinivasan628@yahoo.com</t>
  </si>
  <si>
    <t>9592129964</t>
  </si>
  <si>
    <t>Nisha Srinivasan</t>
  </si>
  <si>
    <t>hariharan.yadav627@outlook.com</t>
  </si>
  <si>
    <t>9116673290</t>
  </si>
  <si>
    <t>venkat.prasad626@yahoo.com</t>
  </si>
  <si>
    <t>9110090605</t>
  </si>
  <si>
    <t>Venkat Prasad</t>
  </si>
  <si>
    <t>uday.iyer625@hotmail.com</t>
  </si>
  <si>
    <t>9262417842</t>
  </si>
  <si>
    <t>Uday Iyer</t>
  </si>
  <si>
    <t>vinod.bhat624@gmail.com</t>
  </si>
  <si>
    <t>9006776255</t>
  </si>
  <si>
    <t>Vinod Bhat</t>
  </si>
  <si>
    <t>divya.iyengar623@hotmail.com</t>
  </si>
  <si>
    <t>9186774037</t>
  </si>
  <si>
    <t>Divya Iyengar</t>
  </si>
  <si>
    <t>preethi.murthy622@rediffmail.com</t>
  </si>
  <si>
    <t>9952056100</t>
  </si>
  <si>
    <t>Preethi Murthy</t>
  </si>
  <si>
    <t>bhavani.iyer621@gmail.com</t>
  </si>
  <si>
    <t>9089411849</t>
  </si>
  <si>
    <t>Bhavani Iyer</t>
  </si>
  <si>
    <t>meena.venkatesan620@yahoo.com</t>
  </si>
  <si>
    <t>9100649340</t>
  </si>
  <si>
    <t>Meena Venkatesan</t>
  </si>
  <si>
    <t>latha.venkatesan619@rediffmail.com</t>
  </si>
  <si>
    <t>9074071732</t>
  </si>
  <si>
    <t>Latha Venkatesan</t>
  </si>
  <si>
    <t>sangeeta.chetty618@yahoo.com</t>
  </si>
  <si>
    <t>9002601515</t>
  </si>
  <si>
    <t>Sangeeta Chetty</t>
  </si>
  <si>
    <t>CUST0618</t>
  </si>
  <si>
    <t>kavya.gowda617@yahoo.com</t>
  </si>
  <si>
    <t>9206953541</t>
  </si>
  <si>
    <t>Kavya Gowda</t>
  </si>
  <si>
    <t>malini.rao616@hotmail.com</t>
  </si>
  <si>
    <t>9131117861</t>
  </si>
  <si>
    <t>Malini Rao</t>
  </si>
  <si>
    <t>gayathri.menon615@hotmail.com</t>
  </si>
  <si>
    <t>9562392090</t>
  </si>
  <si>
    <t>Gayathri Menon</t>
  </si>
  <si>
    <t>deepthi.gupta614@rediffmail.com</t>
  </si>
  <si>
    <t>9646280550</t>
  </si>
  <si>
    <t>Deepthi Gupta</t>
  </si>
  <si>
    <t>usha.krishnan613@outlook.com</t>
  </si>
  <si>
    <t>9860673983</t>
  </si>
  <si>
    <t>Usha Krishnan</t>
  </si>
  <si>
    <t>naveen.nair612@outlook.com</t>
  </si>
  <si>
    <t>9632174357</t>
  </si>
  <si>
    <t>Naveen Nair</t>
  </si>
  <si>
    <t>CUST0612</t>
  </si>
  <si>
    <t>eshwari.venkatesan611@gmail.com</t>
  </si>
  <si>
    <t>9619827348</t>
  </si>
  <si>
    <t>Eshwari Venkatesan</t>
  </si>
  <si>
    <t>priya.varma610@hotmail.com</t>
  </si>
  <si>
    <t>9543298769</t>
  </si>
  <si>
    <t>Priya Varma</t>
  </si>
  <si>
    <t>kannan.reddy609@outlook.com</t>
  </si>
  <si>
    <t>9923007169</t>
  </si>
  <si>
    <t>Kannan Reddy</t>
  </si>
  <si>
    <t>vasanthi.iyer608@gmail.com</t>
  </si>
  <si>
    <t>9119509271</t>
  </si>
  <si>
    <t>Vasanthi Iyer</t>
  </si>
  <si>
    <t>jagan.iyer607@hotmail.com</t>
  </si>
  <si>
    <t>9247312616</t>
  </si>
  <si>
    <t>Jagan Iyer</t>
  </si>
  <si>
    <t>gokul.achari606@hotmail.com</t>
  </si>
  <si>
    <t>9232472828</t>
  </si>
  <si>
    <t>Gokul Achari</t>
  </si>
  <si>
    <t>uday.chettiar605@gmail.com</t>
  </si>
  <si>
    <t>9092257090</t>
  </si>
  <si>
    <t>Uday Chettiar</t>
  </si>
  <si>
    <t>gokul.chetty604@yahoo.com</t>
  </si>
  <si>
    <t>9589170454</t>
  </si>
  <si>
    <t>dhruv.subramaniam603@yahoo.com</t>
  </si>
  <si>
    <t>9746921188</t>
  </si>
  <si>
    <t>Dhruv Subramaniam</t>
  </si>
  <si>
    <t>vasu.srinivasan602@rediffmail.com</t>
  </si>
  <si>
    <t>9041809521</t>
  </si>
  <si>
    <t>Vasu Srinivasan</t>
  </si>
  <si>
    <t>radha.raman601@gmail.com</t>
  </si>
  <si>
    <t>9197609320</t>
  </si>
  <si>
    <t>Radha Raman</t>
  </si>
  <si>
    <t>dhanya.shetty600@rediffmail.com</t>
  </si>
  <si>
    <t>9868889178</t>
  </si>
  <si>
    <t>selvam.nair599@hotmail.com</t>
  </si>
  <si>
    <t>9668348268</t>
  </si>
  <si>
    <t>Selvam Nair</t>
  </si>
  <si>
    <t>kiran.pillai598@hotmail.com</t>
  </si>
  <si>
    <t>9340785169</t>
  </si>
  <si>
    <t>Kiran Pillai</t>
  </si>
  <si>
    <t>kavya.srinivasan597@rediffmail.com</t>
  </si>
  <si>
    <t>9967150066</t>
  </si>
  <si>
    <t>Kavya Srinivasan</t>
  </si>
  <si>
    <t>sangeeta.mishra596@yahoo.com</t>
  </si>
  <si>
    <t>9354695100</t>
  </si>
  <si>
    <t>revathi.natarajan595@yahoo.com</t>
  </si>
  <si>
    <t>9561403845</t>
  </si>
  <si>
    <t>Revathi Natarajan</t>
  </si>
  <si>
    <t>sandeep.iyer594@hotmail.com</t>
  </si>
  <si>
    <t>9867661008</t>
  </si>
  <si>
    <t>Sandeep Iyer</t>
  </si>
  <si>
    <t>hema.naidu593@yahoo.com</t>
  </si>
  <si>
    <t>9328809832</t>
  </si>
  <si>
    <t>Hema Naidu</t>
  </si>
  <si>
    <t>kiran.chandran592@hotmail.com</t>
  </si>
  <si>
    <t>9383972833</t>
  </si>
  <si>
    <t>Kiran Chandran</t>
  </si>
  <si>
    <t>feroz.gupta591@yahoo.com</t>
  </si>
  <si>
    <t>9927147246</t>
  </si>
  <si>
    <t>Feroz Gupta</t>
  </si>
  <si>
    <t>vani.iyer590@hotmail.com</t>
  </si>
  <si>
    <t>9878848699</t>
  </si>
  <si>
    <t>Vani Iyer</t>
  </si>
  <si>
    <t>srinivas.gounder589@rediffmail.com</t>
  </si>
  <si>
    <t>9838517993</t>
  </si>
  <si>
    <t>Srinivas Gounder</t>
  </si>
  <si>
    <t>nisha.achari588@rediffmail.com</t>
  </si>
  <si>
    <t>9816778481</t>
  </si>
  <si>
    <t>Nisha Achari</t>
  </si>
  <si>
    <t>bhagya.mudaliar587@hotmail.com</t>
  </si>
  <si>
    <t>9069358824</t>
  </si>
  <si>
    <t>Bhagya Mudaliar</t>
  </si>
  <si>
    <t>vidya.chettiar586@gmail.com</t>
  </si>
  <si>
    <t>9862175080</t>
  </si>
  <si>
    <t>preethi.gowda585@rediffmail.com</t>
  </si>
  <si>
    <t>9748979177</t>
  </si>
  <si>
    <t>Preethi Gowda</t>
  </si>
  <si>
    <t>vinod.naidu584@outlook.com</t>
  </si>
  <si>
    <t>9454006445</t>
  </si>
  <si>
    <t>Vinod Naidu</t>
  </si>
  <si>
    <t>feroz.naicker583@hotmail.com</t>
  </si>
  <si>
    <t>9680785254</t>
  </si>
  <si>
    <t>Feroz Naicker</t>
  </si>
  <si>
    <t>praveen.kamath582@yahoo.com</t>
  </si>
  <si>
    <t>9726426121</t>
  </si>
  <si>
    <t>Praveen Kamath</t>
  </si>
  <si>
    <t>anitha.singh581@hotmail.com</t>
  </si>
  <si>
    <t>9801798677</t>
  </si>
  <si>
    <t>Anitha Singh</t>
  </si>
  <si>
    <t>CUST0581</t>
  </si>
  <si>
    <t>tarun.varma580@hotmail.com</t>
  </si>
  <si>
    <t>9601124115</t>
  </si>
  <si>
    <t>Tarun Varma</t>
  </si>
  <si>
    <t>meena.rao579@rediffmail.com</t>
  </si>
  <si>
    <t>9062212242</t>
  </si>
  <si>
    <t>Meena Rao</t>
  </si>
  <si>
    <t>kalyani.subramaniam578@outlook.com</t>
  </si>
  <si>
    <t>9235466226</t>
  </si>
  <si>
    <t>baskar.balasubramaniam577@rediffmail.com</t>
  </si>
  <si>
    <t>9565775809</t>
  </si>
  <si>
    <t>Baskar Balasubramaniam</t>
  </si>
  <si>
    <t>anand.iyengar576@hotmail.com</t>
  </si>
  <si>
    <t>9942046648</t>
  </si>
  <si>
    <t>Anand Iyengar</t>
  </si>
  <si>
    <t>girish.yadav575@rediffmail.com</t>
  </si>
  <si>
    <t>9218945590</t>
  </si>
  <si>
    <t>Girish Yadav</t>
  </si>
  <si>
    <t>CUST0575</t>
  </si>
  <si>
    <t>ashok.chandran574@gmail.com</t>
  </si>
  <si>
    <t>9360511716</t>
  </si>
  <si>
    <t>Ashok Chandran</t>
  </si>
  <si>
    <t>vidya.mishra573@gmail.com</t>
  </si>
  <si>
    <t>9941559450</t>
  </si>
  <si>
    <t>Vidya Mishra</t>
  </si>
  <si>
    <t>deepak.rao572@hotmail.com</t>
  </si>
  <si>
    <t>9359266486</t>
  </si>
  <si>
    <t>Deepak Rao</t>
  </si>
  <si>
    <t>mahesh.varma571@rediffmail.com</t>
  </si>
  <si>
    <t>9498980880</t>
  </si>
  <si>
    <t>Mahesh Varma</t>
  </si>
  <si>
    <t>karthik.shetty570@hotmail.com</t>
  </si>
  <si>
    <t>9916503440</t>
  </si>
  <si>
    <t>Karthik Shetty</t>
  </si>
  <si>
    <t>padma.balasubramaniam569@rediffmail.com</t>
  </si>
  <si>
    <t>9523045881</t>
  </si>
  <si>
    <t>Padma Balasubramaniam</t>
  </si>
  <si>
    <t>feroz.ramachandran568@yahoo.com</t>
  </si>
  <si>
    <t>9141319359</t>
  </si>
  <si>
    <t>Feroz Ramachandran</t>
  </si>
  <si>
    <t>chitra.iyer567@rediffmail.com</t>
  </si>
  <si>
    <t>9688390624</t>
  </si>
  <si>
    <t>Chitra Iyer</t>
  </si>
  <si>
    <t>naresh.gupta566@outlook.com</t>
  </si>
  <si>
    <t>9516225936</t>
  </si>
  <si>
    <t>Naresh Gupta</t>
  </si>
  <si>
    <t>pranav.mishra565@rediffmail.com</t>
  </si>
  <si>
    <t>9649668349</t>
  </si>
  <si>
    <t>Pranav Mishra</t>
  </si>
  <si>
    <t>kiran.mishra564@outlook.com</t>
  </si>
  <si>
    <t>9327488356</t>
  </si>
  <si>
    <t>Kiran Mishra</t>
  </si>
  <si>
    <t>deepika.shetty563@gmail.com</t>
  </si>
  <si>
    <t>9697040953</t>
  </si>
  <si>
    <t>Deepika Shetty</t>
  </si>
  <si>
    <t>gauri.varma562@hotmail.com</t>
  </si>
  <si>
    <t>9691496112</t>
  </si>
  <si>
    <t>Gauri Varma</t>
  </si>
  <si>
    <t>indira.naidu561@outlook.com</t>
  </si>
  <si>
    <t>9785708200</t>
  </si>
  <si>
    <t>Indira Naidu</t>
  </si>
  <si>
    <t>leela.gowda560@outlook.com</t>
  </si>
  <si>
    <t>9894801864</t>
  </si>
  <si>
    <t>Leela Gowda</t>
  </si>
  <si>
    <t>pranavuser@</t>
  </si>
  <si>
    <t>9041813599</t>
  </si>
  <si>
    <t>Pranav Singh</t>
  </si>
  <si>
    <t>yashoda.mishra558@rediffmail.com</t>
  </si>
  <si>
    <t>9701426203</t>
  </si>
  <si>
    <t>Yashoda Mishra</t>
  </si>
  <si>
    <t>chandra.rao557@yahoo.com</t>
  </si>
  <si>
    <t>9794332562</t>
  </si>
  <si>
    <t>Chandra Rao</t>
  </si>
  <si>
    <t>chandrika.chandran556@gmail.com</t>
  </si>
  <si>
    <t>9797166984</t>
  </si>
  <si>
    <t>Chandrika Chandran</t>
  </si>
  <si>
    <t>harish.prasad555@hotmail.com</t>
  </si>
  <si>
    <t>9204998094</t>
  </si>
  <si>
    <t>Harish Prasad</t>
  </si>
  <si>
    <t>sathish.mishra554@hotmail.com</t>
  </si>
  <si>
    <t>9714004938</t>
  </si>
  <si>
    <t>Sathish Mishra</t>
  </si>
  <si>
    <t>jyothi.sundaram553@rediffmail.com</t>
  </si>
  <si>
    <t>9327000466</t>
  </si>
  <si>
    <t>Jyothi Sundaram</t>
  </si>
  <si>
    <t>leela.gopalakrishnan552@rediffmail.com</t>
  </si>
  <si>
    <t>9180533962</t>
  </si>
  <si>
    <t>Leela Gopalakrishnan</t>
  </si>
  <si>
    <t>harini.raman551@hotmail.com</t>
  </si>
  <si>
    <t>9130096258</t>
  </si>
  <si>
    <t>Harini Raman</t>
  </si>
  <si>
    <t>suresh.rao550@gmail.com</t>
  </si>
  <si>
    <t>9671307351</t>
  </si>
  <si>
    <t>Suresh Rao</t>
  </si>
  <si>
    <t>hemanth.yadav549@rediffmail.com</t>
  </si>
  <si>
    <t>9268080815</t>
  </si>
  <si>
    <t>Hemanth Yadav</t>
  </si>
  <si>
    <t>vidya.naicker548@gmail.com</t>
  </si>
  <si>
    <t>9601080181</t>
  </si>
  <si>
    <t>Vidya Naicker</t>
  </si>
  <si>
    <t>yogesh.sundaram547@rediffmail.com</t>
  </si>
  <si>
    <t>9491579554</t>
  </si>
  <si>
    <t>Yogesh Sundaram</t>
  </si>
  <si>
    <t>kavya.balasubramaniam546@gmail.com</t>
  </si>
  <si>
    <t>9554203403</t>
  </si>
  <si>
    <t>Kavya Balasubramaniam</t>
  </si>
  <si>
    <t>haritha.naidu545@rediffmail.com</t>
  </si>
  <si>
    <t>9402990716</t>
  </si>
  <si>
    <t>Haritha Naidu</t>
  </si>
  <si>
    <t>jagan.hegde544@rediffmail.com</t>
  </si>
  <si>
    <t>9423041202</t>
  </si>
  <si>
    <t>Jagan Hegde</t>
  </si>
  <si>
    <t>manoj.raman543@rediffmail.com</t>
  </si>
  <si>
    <t>9995297013</t>
  </si>
  <si>
    <t>Manoj Raman</t>
  </si>
  <si>
    <t>karunakaran.iyengar542@yahoo.com</t>
  </si>
  <si>
    <t>9509522946</t>
  </si>
  <si>
    <t>rani.nair541@yahoo.com</t>
  </si>
  <si>
    <t>9802748124</t>
  </si>
  <si>
    <t>Rani Nair</t>
  </si>
  <si>
    <t>kiran.naidu540@yahoo.com</t>
  </si>
  <si>
    <t>9190725873</t>
  </si>
  <si>
    <t>baskar.reddy539@gmail.com</t>
  </si>
  <si>
    <t>9213217672</t>
  </si>
  <si>
    <t>Baskar Reddy</t>
  </si>
  <si>
    <t>jaya.mishra538@rediffmail.com</t>
  </si>
  <si>
    <t>9483093096</t>
  </si>
  <si>
    <t>Jaya Mishra</t>
  </si>
  <si>
    <t>usha.natarajan537@yahoo.com</t>
  </si>
  <si>
    <t>9171523910</t>
  </si>
  <si>
    <t>Usha Natarajan</t>
  </si>
  <si>
    <t>varsha.prasad536@outlook.com</t>
  </si>
  <si>
    <t>Varsha Prasad</t>
  </si>
  <si>
    <t>gopal.iyengar535@rediffmail.com</t>
  </si>
  <si>
    <t>9832004879</t>
  </si>
  <si>
    <t>Gopal Iyengar</t>
  </si>
  <si>
    <t>CUST0535</t>
  </si>
  <si>
    <t>kavitha.pillai534@hotmail.com</t>
  </si>
  <si>
    <t>9871375298</t>
  </si>
  <si>
    <t>Kavitha Pillai</t>
  </si>
  <si>
    <t>eswar.chettiar533@yahoo.com</t>
  </si>
  <si>
    <t>9791279970</t>
  </si>
  <si>
    <t>Eswar Chettiar</t>
  </si>
  <si>
    <t>ravi.subramaniam532@yahoo.com</t>
  </si>
  <si>
    <t>9584461777</t>
  </si>
  <si>
    <t>Ravi Subramaniam</t>
  </si>
  <si>
    <t>srinivas.gowda531@yahoo.com</t>
  </si>
  <si>
    <t>9165914388</t>
  </si>
  <si>
    <t>Srinivas Gowda</t>
  </si>
  <si>
    <t>chandrika.menon530@gmail.com</t>
  </si>
  <si>
    <t>9173373992</t>
  </si>
  <si>
    <t>Chandrika Menon</t>
  </si>
  <si>
    <t>yogesh.yadav529@yahoo.com</t>
  </si>
  <si>
    <t>9052918768</t>
  </si>
  <si>
    <t>Yogesh Yadav</t>
  </si>
  <si>
    <t>hari.bhat528@rediffmail.com</t>
  </si>
  <si>
    <t>9768172257</t>
  </si>
  <si>
    <t>Hari Bhat</t>
  </si>
  <si>
    <t>vani.chetty527@rediffmail.com</t>
  </si>
  <si>
    <t>9491060183</t>
  </si>
  <si>
    <t>Vani Chetty</t>
  </si>
  <si>
    <t>manikandan.chettiar526@hotmail.com</t>
  </si>
  <si>
    <t>9825431832</t>
  </si>
  <si>
    <t>Manikandan Chettiar</t>
  </si>
  <si>
    <t>kannan.yadav525@yahoo.com</t>
  </si>
  <si>
    <t>9896699727</t>
  </si>
  <si>
    <t>balaji.mishra524@hotmail.com</t>
  </si>
  <si>
    <t>9551305570</t>
  </si>
  <si>
    <t>lavanya.murthy523@outlook.com</t>
  </si>
  <si>
    <t>9165020002</t>
  </si>
  <si>
    <t>Lavanya Murthy</t>
  </si>
  <si>
    <t>varsha.balasubramaniam522@rediffmail.com</t>
  </si>
  <si>
    <t>9275854859</t>
  </si>
  <si>
    <t>Varsha Balasubramaniam</t>
  </si>
  <si>
    <t>chitra.varma521@gmail.com</t>
  </si>
  <si>
    <t>9856225866</t>
  </si>
  <si>
    <t>harish.gowda520@rediffmail.com</t>
  </si>
  <si>
    <t>9527698198</t>
  </si>
  <si>
    <t>Harish Gowda</t>
  </si>
  <si>
    <t>pranav.rao519@outlook.com</t>
  </si>
  <si>
    <t>9936781367</t>
  </si>
  <si>
    <t>Pranav Rao</t>
  </si>
  <si>
    <t>yamini.varma518@gmail.com</t>
  </si>
  <si>
    <t>9934015364</t>
  </si>
  <si>
    <t>Yamini Varma</t>
  </si>
  <si>
    <t>bhagya.yadav517@gmail.com</t>
  </si>
  <si>
    <t>9430349189</t>
  </si>
  <si>
    <t>Bhagya Yadav</t>
  </si>
  <si>
    <t>jaya.sundaram516@rediffmail.com</t>
  </si>
  <si>
    <t>9138186550</t>
  </si>
  <si>
    <t>Jaya Sundaram</t>
  </si>
  <si>
    <t>saranya.hegde515@yahoo.com</t>
  </si>
  <si>
    <t>9152857256</t>
  </si>
  <si>
    <t>deepika.naicker514@outlook.com</t>
  </si>
  <si>
    <t>9259423289</t>
  </si>
  <si>
    <t>Deepika Naicker</t>
  </si>
  <si>
    <t>harish.iyengar513@outlook.com</t>
  </si>
  <si>
    <t>9790012482</t>
  </si>
  <si>
    <t>Harish Iyengar</t>
  </si>
  <si>
    <t>jyothi.gupta512@outlook.com</t>
  </si>
  <si>
    <t>9708580623</t>
  </si>
  <si>
    <t>Jyothi Gupta</t>
  </si>
  <si>
    <t>tarun.hegde511@rediffmail.com</t>
  </si>
  <si>
    <t>9619177987</t>
  </si>
  <si>
    <t>Tarun Hegde</t>
  </si>
  <si>
    <t>dhruv.yadav510@rediffmail.com</t>
  </si>
  <si>
    <t>9870715238</t>
  </si>
  <si>
    <t>Dhruv Yadav</t>
  </si>
  <si>
    <t>deepthi.iyengar509@hotmail.com</t>
  </si>
  <si>
    <t>9386948424</t>
  </si>
  <si>
    <t>akhila.kamath508@hotmail.com</t>
  </si>
  <si>
    <t>9908984369</t>
  </si>
  <si>
    <t>Akhila Kamath</t>
  </si>
  <si>
    <t>ravi.kamath507@yahoo.com</t>
  </si>
  <si>
    <t>9505871469</t>
  </si>
  <si>
    <t>Ravi Kamath</t>
  </si>
  <si>
    <t>deepthi.gopalakrishnan506@hotmail.com</t>
  </si>
  <si>
    <t>9736820506</t>
  </si>
  <si>
    <t>Deepthi Gopalakrishnan</t>
  </si>
  <si>
    <t>kannan.achari505@rediffmail.com</t>
  </si>
  <si>
    <t>9856053970</t>
  </si>
  <si>
    <t>Kannan Achari</t>
  </si>
  <si>
    <t>hari.reddy504@hotmail.com</t>
  </si>
  <si>
    <t>9348629857</t>
  </si>
  <si>
    <t>Hari Reddy</t>
  </si>
  <si>
    <t>karunakaran.menon503@gmail.com</t>
  </si>
  <si>
    <t>9781277822</t>
  </si>
  <si>
    <t>Karunakaran Menon</t>
  </si>
  <si>
    <t>naresh.pillai502@gmail.com</t>
  </si>
  <si>
    <t>9295026480</t>
  </si>
  <si>
    <t>Naresh Pillai</t>
  </si>
  <si>
    <t>sangeeta.chandran501@gmail.com</t>
  </si>
  <si>
    <t>9852778956</t>
  </si>
  <si>
    <t>balaji.reddy500@yahoo.com</t>
  </si>
  <si>
    <t>9561781703</t>
  </si>
  <si>
    <t>swathi.varma499@yahoo.com</t>
  </si>
  <si>
    <t>9140688413</t>
  </si>
  <si>
    <t>Swathi Varma</t>
  </si>
  <si>
    <t>baskar.ramachandran498@gmail.com</t>
  </si>
  <si>
    <t>9266292508</t>
  </si>
  <si>
    <t>Baskar Ramachandran</t>
  </si>
  <si>
    <t>naveen.subramaniam497@outlook.com</t>
  </si>
  <si>
    <t>9397620534</t>
  </si>
  <si>
    <t>Naveen Subramaniam</t>
  </si>
  <si>
    <t>ganesh.naidu496@outlook.com</t>
  </si>
  <si>
    <t>9950016809</t>
  </si>
  <si>
    <t>Ganesh Naidu</t>
  </si>
  <si>
    <t>gopal.mudaliar495@rediffmail.com</t>
  </si>
  <si>
    <t>9273008696</t>
  </si>
  <si>
    <t>Gopal Mudaliar</t>
  </si>
  <si>
    <t>hemanth.pillai494@outlook.com</t>
  </si>
  <si>
    <t>9238595143</t>
  </si>
  <si>
    <t>jyothi.krishnan493@hotmail.com</t>
  </si>
  <si>
    <t>9958264186</t>
  </si>
  <si>
    <t>Jyothi Krishnan</t>
  </si>
  <si>
    <t>balaji.kumar492@gmail.com</t>
  </si>
  <si>
    <t>9382804056</t>
  </si>
  <si>
    <t>Balaji Kumar</t>
  </si>
  <si>
    <t>jyothi.sundaram491@yahoo.com</t>
  </si>
  <si>
    <t>9726176072</t>
  </si>
  <si>
    <t>vidya.gowda490@yahoo.com</t>
  </si>
  <si>
    <t>9993231234</t>
  </si>
  <si>
    <t>Vidya Gowda</t>
  </si>
  <si>
    <t>jayaram.murthy489@rediffmail.com</t>
  </si>
  <si>
    <t>9971842859</t>
  </si>
  <si>
    <t>Jayaram Murthy</t>
  </si>
  <si>
    <t>leela.iyengar488@yahoo.com</t>
  </si>
  <si>
    <t>9144920749</t>
  </si>
  <si>
    <t>Leela Iyengar</t>
  </si>
  <si>
    <t>malathi.krishnan487@gmail.com</t>
  </si>
  <si>
    <t>9260335910</t>
  </si>
  <si>
    <t>Malathi Krishnan</t>
  </si>
  <si>
    <t>anil.gopalakrishnan486@hotmail.com</t>
  </si>
  <si>
    <t>9844013480</t>
  </si>
  <si>
    <t>Anil Gopalakrishnan</t>
  </si>
  <si>
    <t>pranav.pillai485@gmail.com</t>
  </si>
  <si>
    <t>9550688269</t>
  </si>
  <si>
    <t>Pranav Pillai</t>
  </si>
  <si>
    <t>uma.naidu484@gmail.com</t>
  </si>
  <si>
    <t>9308356691</t>
  </si>
  <si>
    <t>Uma Naidu</t>
  </si>
  <si>
    <t>kiran.naicker483@gmail.com</t>
  </si>
  <si>
    <t>9050537666</t>
  </si>
  <si>
    <t>Kiran Naicker</t>
  </si>
  <si>
    <t>suresh.mishra482@outlook.com</t>
  </si>
  <si>
    <t>9998213745</t>
  </si>
  <si>
    <t>Suresh Mishra</t>
  </si>
  <si>
    <t>devi.menon481@rediffmail.com</t>
  </si>
  <si>
    <t>9941843368</t>
  </si>
  <si>
    <t>Devi Menon</t>
  </si>
  <si>
    <t>feroz.iyer480@hotmail.com</t>
  </si>
  <si>
    <t>9491609365</t>
  </si>
  <si>
    <t>Feroz Iyer</t>
  </si>
  <si>
    <t>chidambaram.balasubramaniam479@hotmail.com</t>
  </si>
  <si>
    <t>9230091561</t>
  </si>
  <si>
    <t>nandini.sharma478@gmail.com</t>
  </si>
  <si>
    <t>9601198756</t>
  </si>
  <si>
    <t>Nandini Sharma</t>
  </si>
  <si>
    <t>bhavani.sundaram477@yahoo.com</t>
  </si>
  <si>
    <t>9978718093</t>
  </si>
  <si>
    <t>Bhavani Sundaram</t>
  </si>
  <si>
    <t>ashok.srinivasan476@outlook.com</t>
  </si>
  <si>
    <t>9333353849</t>
  </si>
  <si>
    <t>Ashok Srinivasan</t>
  </si>
  <si>
    <t>nandakumar.balasubramaniam475@outlook.com</t>
  </si>
  <si>
    <t>9031538882</t>
  </si>
  <si>
    <t>Nandakumar Balasubramaniam</t>
  </si>
  <si>
    <t>ishwarya.natarajan474@gmail.com</t>
  </si>
  <si>
    <t>9635582430</t>
  </si>
  <si>
    <t>CUST0474</t>
  </si>
  <si>
    <t>kalyani.balasubramaniam473@gmail.com</t>
  </si>
  <si>
    <t>9586314417</t>
  </si>
  <si>
    <t>Kalyani Balasubramaniam</t>
  </si>
  <si>
    <t>vidya.kumar472@yahoo.com</t>
  </si>
  <si>
    <t>9643212694</t>
  </si>
  <si>
    <t>Vidya Kumar</t>
  </si>
  <si>
    <t>mahesh.menon471@rediffmail.com</t>
  </si>
  <si>
    <t>9188044287</t>
  </si>
  <si>
    <t>Mahesh Menon</t>
  </si>
  <si>
    <t>anusuya.nair470@hotmail.com</t>
  </si>
  <si>
    <t>9699879509</t>
  </si>
  <si>
    <t>Anusuya Nair</t>
  </si>
  <si>
    <t>gayathri.kumar469@yahoo.com</t>
  </si>
  <si>
    <t>9248355054</t>
  </si>
  <si>
    <t>Gayathri Kumar</t>
  </si>
  <si>
    <t>lavanya.natarajan468@outlook.com</t>
  </si>
  <si>
    <t>9900436551</t>
  </si>
  <si>
    <t>Lavanya Natarajan</t>
  </si>
  <si>
    <t>CUST0468</t>
  </si>
  <si>
    <t>bharathi.shetty467@hotmail.com</t>
  </si>
  <si>
    <t>9747812248</t>
  </si>
  <si>
    <t>manoj.varma466@outlook.com</t>
  </si>
  <si>
    <t>9090255618</t>
  </si>
  <si>
    <t>hariharan.reddy465@hotmail.com</t>
  </si>
  <si>
    <t>9000000152</t>
  </si>
  <si>
    <t>sunita.naicker464@rediffmail.com</t>
  </si>
  <si>
    <t>9673231829</t>
  </si>
  <si>
    <t>Sunita Naicker</t>
  </si>
  <si>
    <t>ashok.menon463@outlook.com</t>
  </si>
  <si>
    <t>9089813881</t>
  </si>
  <si>
    <t>Ashok Menon</t>
  </si>
  <si>
    <t>siddharth.iyengar462@rediffmail.com</t>
  </si>
  <si>
    <t>9191203818</t>
  </si>
  <si>
    <t>Siddharth Iyengar</t>
  </si>
  <si>
    <t>bindu.mishra461@outlook.com</t>
  </si>
  <si>
    <t>9893762974</t>
  </si>
  <si>
    <t>Bindu Mishra</t>
  </si>
  <si>
    <t>ramesh.singh460@hotmail.com</t>
  </si>
  <si>
    <t>9126163248</t>
  </si>
  <si>
    <t>Ramesh Singh</t>
  </si>
  <si>
    <t>lokesh.srinivasan459@gmail.com</t>
  </si>
  <si>
    <t>9354621276</t>
  </si>
  <si>
    <t>Lokesh Srinivasan</t>
  </si>
  <si>
    <t>sowmya.ramachandran458@yahoo.com</t>
  </si>
  <si>
    <t>9043223023</t>
  </si>
  <si>
    <t>deepthi.shetty457@rediffmail.com</t>
  </si>
  <si>
    <t>9511893940</t>
  </si>
  <si>
    <t>hemanth.naidu456@rediffmail.com</t>
  </si>
  <si>
    <t>9391149830</t>
  </si>
  <si>
    <t>prakash.bhat455@outlook.com</t>
  </si>
  <si>
    <t>9872333510</t>
  </si>
  <si>
    <t>Prakash Bhat</t>
  </si>
  <si>
    <t>ajay@@gmail.com</t>
  </si>
  <si>
    <t>9573680119</t>
  </si>
  <si>
    <t>thiru.iyer453@gmail.com</t>
  </si>
  <si>
    <t>9449369995</t>
  </si>
  <si>
    <t>Thiru Iyer</t>
  </si>
  <si>
    <t>rohit.mudaliar452@hotmail.com</t>
  </si>
  <si>
    <t>9982780205</t>
  </si>
  <si>
    <t>Rohit Mudaliar</t>
  </si>
  <si>
    <t>chandran.sharma451@gmail.com</t>
  </si>
  <si>
    <t>9458414846</t>
  </si>
  <si>
    <t>feroz.pillai450@yahoo.com</t>
  </si>
  <si>
    <t>9347642737</t>
  </si>
  <si>
    <t>Feroz Pillai</t>
  </si>
  <si>
    <t>CUST0450</t>
  </si>
  <si>
    <t>logesh.srinivasan449@gmail.com</t>
  </si>
  <si>
    <t>9361424426</t>
  </si>
  <si>
    <t>Logesh Srinivasan</t>
  </si>
  <si>
    <t>anusuya.kumar448@gmail.com</t>
  </si>
  <si>
    <t>9365337746</t>
  </si>
  <si>
    <t>Anusuya Kumar</t>
  </si>
  <si>
    <t>siddharth.gounder447@outlook.com</t>
  </si>
  <si>
    <t>9615372215</t>
  </si>
  <si>
    <t>Siddharth Gounder</t>
  </si>
  <si>
    <t>sandeep.sundaram446@rediffmail.com</t>
  </si>
  <si>
    <t>9913203301</t>
  </si>
  <si>
    <t>Sandeep Sundaram</t>
  </si>
  <si>
    <t>malathi.kumar445@rediffmail.com</t>
  </si>
  <si>
    <t>9944391649</t>
  </si>
  <si>
    <t>Malathi Kumar</t>
  </si>
  <si>
    <t>vinod.shetty444@hotmail.com</t>
  </si>
  <si>
    <t>9493783063</t>
  </si>
  <si>
    <t>Vinod Shetty</t>
  </si>
  <si>
    <t>tarun.nair443@gmail.com</t>
  </si>
  <si>
    <t>9983152291</t>
  </si>
  <si>
    <t>Tarun Nair</t>
  </si>
  <si>
    <t>deepthi.pandian442@hotmail.com</t>
  </si>
  <si>
    <t>9461540211</t>
  </si>
  <si>
    <t>Deepthi Pandian</t>
  </si>
  <si>
    <t>rahul.naicker441@gmail.com</t>
  </si>
  <si>
    <t>9391304488</t>
  </si>
  <si>
    <t>Rahul Naicker</t>
  </si>
  <si>
    <t>bindu.raman440@gmail.com</t>
  </si>
  <si>
    <t>9045212899</t>
  </si>
  <si>
    <t>Bindu Raman</t>
  </si>
  <si>
    <t>CUST0440</t>
  </si>
  <si>
    <t>ramesh.subramaniam439@rediffmail.com</t>
  </si>
  <si>
    <t>9104246245</t>
  </si>
  <si>
    <t>arjun.subramaniam438@outlook.com</t>
  </si>
  <si>
    <t>9881927788</t>
  </si>
  <si>
    <t>Arjun Subramaniam</t>
  </si>
  <si>
    <t>tara.sharma437@outlook.com</t>
  </si>
  <si>
    <t>9007309505</t>
  </si>
  <si>
    <t>Tara Sharma</t>
  </si>
  <si>
    <t>charulatha.hegde436@gmail.com</t>
  </si>
  <si>
    <t>9186323979</t>
  </si>
  <si>
    <t>jagan.reddy435@hotmail.com</t>
  </si>
  <si>
    <t>9409112252</t>
  </si>
  <si>
    <t>Jagan Reddy</t>
  </si>
  <si>
    <t>radha.gowda434@gmail.com</t>
  </si>
  <si>
    <t>9217518878</t>
  </si>
  <si>
    <t>Radha Gowda</t>
  </si>
  <si>
    <t>kavya.rao433@hotmail.com</t>
  </si>
  <si>
    <t>9263251448</t>
  </si>
  <si>
    <t>Kavya Rao</t>
  </si>
  <si>
    <t>siddharth.singh432@yahoo.com</t>
  </si>
  <si>
    <t>9852830615</t>
  </si>
  <si>
    <t>Siddharth Singh</t>
  </si>
  <si>
    <t>balaji.nair431@gmail.com</t>
  </si>
  <si>
    <t>9148860849</t>
  </si>
  <si>
    <t>Balaji Nair</t>
  </si>
  <si>
    <t>jayaram.srinivasan430@outlook.com</t>
  </si>
  <si>
    <t>9374403946</t>
  </si>
  <si>
    <t>Jayaram Srinivasan</t>
  </si>
  <si>
    <t>nandini.gopalakrishnan429@gmail.com</t>
  </si>
  <si>
    <t>9487045069</t>
  </si>
  <si>
    <t>vijay.raman428@rediffmail.com</t>
  </si>
  <si>
    <t>9783325848</t>
  </si>
  <si>
    <t>Vijay Raman</t>
  </si>
  <si>
    <t>CUST0428</t>
  </si>
  <si>
    <t>jaya.naicker427@rediffmail.com</t>
  </si>
  <si>
    <t>9023897432</t>
  </si>
  <si>
    <t>Jaya Naicker</t>
  </si>
  <si>
    <t>uday.pillai426@gmail.com</t>
  </si>
  <si>
    <t>9657256592</t>
  </si>
  <si>
    <t>Uday Pillai</t>
  </si>
  <si>
    <t>harini.krishnan425@yahoo.com</t>
  </si>
  <si>
    <t>9618943705</t>
  </si>
  <si>
    <t>Harini Krishnan</t>
  </si>
  <si>
    <t>usha.pandian424@yahoo.com</t>
  </si>
  <si>
    <t>9010912172</t>
  </si>
  <si>
    <t>dhruv.rao423@rediffmail.com</t>
  </si>
  <si>
    <t>9527758446</t>
  </si>
  <si>
    <t>Dhruv Rao</t>
  </si>
  <si>
    <t>malathi.shetty422@outlook.com</t>
  </si>
  <si>
    <t>9981942179</t>
  </si>
  <si>
    <t>Malathi Shetty</t>
  </si>
  <si>
    <t>srinivas.nair421@gmail.com</t>
  </si>
  <si>
    <t>9102451091</t>
  </si>
  <si>
    <t>Srinivas Nair</t>
  </si>
  <si>
    <t>ravi.krishnan420@gmail.com</t>
  </si>
  <si>
    <t>9110286712</t>
  </si>
  <si>
    <t>logesh.gowda419@yahoo.com</t>
  </si>
  <si>
    <t>9437769366</t>
  </si>
  <si>
    <t>Logesh Gowda</t>
  </si>
  <si>
    <t>deepthi.gupta418@rediffmail.com</t>
  </si>
  <si>
    <t>9413297150</t>
  </si>
  <si>
    <t>sathish.gupta417@yahoo.com</t>
  </si>
  <si>
    <t>9441283337</t>
  </si>
  <si>
    <t>bharathi.prasad416@rediffmail.com</t>
  </si>
  <si>
    <t>9797727810</t>
  </si>
  <si>
    <t>Bharathi Prasad</t>
  </si>
  <si>
    <t>mahesh.shetty415@rediffmail.com</t>
  </si>
  <si>
    <t>9727117595</t>
  </si>
  <si>
    <t>Mahesh Shetty</t>
  </si>
  <si>
    <t>eswargmailcom</t>
  </si>
  <si>
    <t>9693626894</t>
  </si>
  <si>
    <t>Eswar Achari</t>
  </si>
  <si>
    <t>jyothi.gupta413@hotmail.com</t>
  </si>
  <si>
    <t>9265742231</t>
  </si>
  <si>
    <t>akhila.raman412@rediffmail.com</t>
  </si>
  <si>
    <t>9595450891</t>
  </si>
  <si>
    <t>Akhila Raman</t>
  </si>
  <si>
    <t>dhruv.yadav411@gmail.com</t>
  </si>
  <si>
    <t>9482012840</t>
  </si>
  <si>
    <t>vasanthi.bhat410@hotmail.com</t>
  </si>
  <si>
    <t>9145057661</t>
  </si>
  <si>
    <t>Vasanthi Bhat</t>
  </si>
  <si>
    <t>geetha.ramachandran409@rediffmail.com</t>
  </si>
  <si>
    <t>9632037476</t>
  </si>
  <si>
    <t>Geetha Ramachandran</t>
  </si>
  <si>
    <t>padma.pillai408@rediffmail.com</t>
  </si>
  <si>
    <t>9645057303</t>
  </si>
  <si>
    <t>Padma Pillai</t>
  </si>
  <si>
    <t>chandrika.yadav407@yahoo.com</t>
  </si>
  <si>
    <t>9996486287</t>
  </si>
  <si>
    <t>Chandrika Yadav</t>
  </si>
  <si>
    <t>gayathri.srinivasan406@rediffmail.com</t>
  </si>
  <si>
    <t>9901620478</t>
  </si>
  <si>
    <t>malini.shetty405@hotmail.com</t>
  </si>
  <si>
    <t>9062207223</t>
  </si>
  <si>
    <t>Malini Shetty</t>
  </si>
  <si>
    <t>CUST0405</t>
  </si>
  <si>
    <t>ajay.chandran404@yahoo.com</t>
  </si>
  <si>
    <t>9817852282</t>
  </si>
  <si>
    <t>Ajay Chandran</t>
  </si>
  <si>
    <t>latha.achari403@yahoo.com</t>
  </si>
  <si>
    <t>9909248762</t>
  </si>
  <si>
    <t>Latha Achari</t>
  </si>
  <si>
    <t>balaji.reddy402@outlook.com</t>
  </si>
  <si>
    <t>9418472426</t>
  </si>
  <si>
    <t>sunita.gopalakrishnan401@rediffmail.com</t>
  </si>
  <si>
    <t>9223989830</t>
  </si>
  <si>
    <t>Sunita Gopalakrishnan</t>
  </si>
  <si>
    <t>selvam.iyengar400@rediffmail.com</t>
  </si>
  <si>
    <t>9069556076</t>
  </si>
  <si>
    <t>Selvam Iyengar</t>
  </si>
  <si>
    <t>padma.raman399@yahoo.com</t>
  </si>
  <si>
    <t>9633556434</t>
  </si>
  <si>
    <t>Padma Raman</t>
  </si>
  <si>
    <t>devraj.murthy398@rediffmail.com</t>
  </si>
  <si>
    <t>9768550789</t>
  </si>
  <si>
    <t>Devraj Murthy</t>
  </si>
  <si>
    <t>CUST0398</t>
  </si>
  <si>
    <t>kalpana.achari397@rediffmail.com</t>
  </si>
  <si>
    <t>9996733116</t>
  </si>
  <si>
    <t>Kalpana Achari</t>
  </si>
  <si>
    <t>devraj.bhat396@rediffmail.com</t>
  </si>
  <si>
    <t>9947113633</t>
  </si>
  <si>
    <t>Devraj Bhat</t>
  </si>
  <si>
    <t>gayathri.chettiar395@yahoo.com</t>
  </si>
  <si>
    <t>9485320895</t>
  </si>
  <si>
    <t>Gayathri Chettiar</t>
  </si>
  <si>
    <t>anand.nair394@outlook.com</t>
  </si>
  <si>
    <t>9216309001</t>
  </si>
  <si>
    <t>Anand Nair</t>
  </si>
  <si>
    <t>gayathri.gupta393@gmail.com</t>
  </si>
  <si>
    <t>9917665122</t>
  </si>
  <si>
    <t>Gayathri Gupta</t>
  </si>
  <si>
    <t>manju.singh392@hotmail.com</t>
  </si>
  <si>
    <t>9686013477</t>
  </si>
  <si>
    <t>Manju Singh</t>
  </si>
  <si>
    <t>rajesh.mishra391@outlook.com</t>
  </si>
  <si>
    <t>9535778811</t>
  </si>
  <si>
    <t>Rajesh Mishra</t>
  </si>
  <si>
    <t>ramya.pandian390@hotmail.com</t>
  </si>
  <si>
    <t>9963924358</t>
  </si>
  <si>
    <t>Ramya Pandian</t>
  </si>
  <si>
    <t>thiru.reddy389@yahoo.com</t>
  </si>
  <si>
    <t>9444498355</t>
  </si>
  <si>
    <t>Thiru Reddy</t>
  </si>
  <si>
    <t>eswar.gounder388@hotmail.com</t>
  </si>
  <si>
    <t>9478769899</t>
  </si>
  <si>
    <t>Eswar Gounder</t>
  </si>
  <si>
    <t>dhruv.balasubramaniam387@gmail.com</t>
  </si>
  <si>
    <t>9169061812</t>
  </si>
  <si>
    <t>Dhruv Balasubramaniam</t>
  </si>
  <si>
    <t>hemanth.raman386@yahoo.com</t>
  </si>
  <si>
    <t>9560356793</t>
  </si>
  <si>
    <t>Hemanth Raman</t>
  </si>
  <si>
    <t>selvam.varma385@hotmail.com</t>
  </si>
  <si>
    <t>9122821781</t>
  </si>
  <si>
    <t>Selvam Varma</t>
  </si>
  <si>
    <t>eswar.iyer384@yahoo.com</t>
  </si>
  <si>
    <t>9498042537</t>
  </si>
  <si>
    <t>Eswar Iyer</t>
  </si>
  <si>
    <t>venkat.hegde383@outlook.com</t>
  </si>
  <si>
    <t>9296180332</t>
  </si>
  <si>
    <t>Venkat Hegde</t>
  </si>
  <si>
    <t>selvam.nair382@gmail.com</t>
  </si>
  <si>
    <t>9145768321</t>
  </si>
  <si>
    <t>tara.ramachandran381@hotmail.com</t>
  </si>
  <si>
    <t>9907756085</t>
  </si>
  <si>
    <t>Tara Ramachandran</t>
  </si>
  <si>
    <t>sathish.gopalakrishnan380@hotmail.com</t>
  </si>
  <si>
    <t>9062604235</t>
  </si>
  <si>
    <t>Sathish Gopalakrishnan</t>
  </si>
  <si>
    <t>neelam.gounder379@gmail.com</t>
  </si>
  <si>
    <t>9491872742</t>
  </si>
  <si>
    <t>Neelam Gounder</t>
  </si>
  <si>
    <t>pallavi.nair378@gmail.com</t>
  </si>
  <si>
    <t>9961029087</t>
  </si>
  <si>
    <t>Pallavi Nair</t>
  </si>
  <si>
    <t>swathi.iyengar377@yahoo.com</t>
  </si>
  <si>
    <t>9481131765</t>
  </si>
  <si>
    <t>Swathi Iyengar</t>
  </si>
  <si>
    <t>revathi.murthy376@hotmail.com</t>
  </si>
  <si>
    <t>9504768169</t>
  </si>
  <si>
    <t>Revathi Murthy</t>
  </si>
  <si>
    <t>venkat.pillai375@rediffmail.com</t>
  </si>
  <si>
    <t>9609456534</t>
  </si>
  <si>
    <t>Venkat Pillai</t>
  </si>
  <si>
    <t>varsha.rao374@outlook.com</t>
  </si>
  <si>
    <t>9643813000</t>
  </si>
  <si>
    <t>Varsha Rao</t>
  </si>
  <si>
    <t>nisha.sharma373@yahoo.com</t>
  </si>
  <si>
    <t>9639561372</t>
  </si>
  <si>
    <t>Nisha Sharma</t>
  </si>
  <si>
    <t>indira.prasad372@yahoo.com</t>
  </si>
  <si>
    <t>9880819048</t>
  </si>
  <si>
    <t>Indira Prasad</t>
  </si>
  <si>
    <t>logesh.reddy371@hotmail.com</t>
  </si>
  <si>
    <t>9782058295</t>
  </si>
  <si>
    <t>Logesh Reddy</t>
  </si>
  <si>
    <t>vasanthi.raman370@hotmail.com</t>
  </si>
  <si>
    <t>9296575427</t>
  </si>
  <si>
    <t>Vasanthi Raman</t>
  </si>
  <si>
    <t>naresh.iyer369@rediffmail.com</t>
  </si>
  <si>
    <t>9730451957</t>
  </si>
  <si>
    <t>Naresh Iyer</t>
  </si>
  <si>
    <t>anjali.nair368@yahoo.com</t>
  </si>
  <si>
    <t>9014473404</t>
  </si>
  <si>
    <t>CUST0368</t>
  </si>
  <si>
    <t>sandeep.reddy367@rediffmail.com</t>
  </si>
  <si>
    <t>9440971231</t>
  </si>
  <si>
    <t>Sandeep Reddy</t>
  </si>
  <si>
    <t>siddharth.hegde366@rediffmail.com</t>
  </si>
  <si>
    <t>9014247310</t>
  </si>
  <si>
    <t>Siddharth Hegde</t>
  </si>
  <si>
    <t>harini.mudaliar365@gmail.com</t>
  </si>
  <si>
    <t>9004047692</t>
  </si>
  <si>
    <t>Harini Mudaliar</t>
  </si>
  <si>
    <t>anitha.bhat364@rediffmail.com</t>
  </si>
  <si>
    <t>9376576927</t>
  </si>
  <si>
    <t>Anitha Bhat</t>
  </si>
  <si>
    <t>yashoda.sundaram363@yahoo.com</t>
  </si>
  <si>
    <t>9394394570</t>
  </si>
  <si>
    <t>bala.gupta362@hotmail.com</t>
  </si>
  <si>
    <t>9354614707</t>
  </si>
  <si>
    <t>Bala Gupta</t>
  </si>
  <si>
    <t>padma.achari361@outlook.com</t>
  </si>
  <si>
    <t>9582632809</t>
  </si>
  <si>
    <t>Padma Achari</t>
  </si>
  <si>
    <t>balaji.gowda360@yahoo.com</t>
  </si>
  <si>
    <t>9084706810</t>
  </si>
  <si>
    <t>Balaji Gowda</t>
  </si>
  <si>
    <t>chandrika.gowda359@gmail.com</t>
  </si>
  <si>
    <t>9330800370</t>
  </si>
  <si>
    <t>Chandrika Gowda</t>
  </si>
  <si>
    <t>rohit.kumar358@rediffmail.com</t>
  </si>
  <si>
    <t>9165176808</t>
  </si>
  <si>
    <t>Rohit Kumar</t>
  </si>
  <si>
    <t>malini.sundaram357@gmail.com</t>
  </si>
  <si>
    <t>9599080271</t>
  </si>
  <si>
    <t>Malini Sundaram</t>
  </si>
  <si>
    <t>pranav.chettiar356@gmail.com</t>
  </si>
  <si>
    <t>9058752568</t>
  </si>
  <si>
    <t>suresh.iyengar355@outlook.com</t>
  </si>
  <si>
    <t>9682975147</t>
  </si>
  <si>
    <t>Suresh Iyengar</t>
  </si>
  <si>
    <t>charulatha.hegde354@yahoo.com</t>
  </si>
  <si>
    <t>9884366044</t>
  </si>
  <si>
    <t>gayathri.gowda353@outlook.com</t>
  </si>
  <si>
    <t>9559782457</t>
  </si>
  <si>
    <t>kavya.subramaniam352@yahoo.com</t>
  </si>
  <si>
    <t>9187794176</t>
  </si>
  <si>
    <t>Kavya Subramaniam</t>
  </si>
  <si>
    <t>tara.subramaniam351@rediffmail.com</t>
  </si>
  <si>
    <t>9325939933</t>
  </si>
  <si>
    <t>Tara Subramaniam</t>
  </si>
  <si>
    <t>sanjay.chandran350@yahoo.com</t>
  </si>
  <si>
    <t>9597107563</t>
  </si>
  <si>
    <t>Sanjay Chandran</t>
  </si>
  <si>
    <t>rohit.pillai349@hotmail.com</t>
  </si>
  <si>
    <t>9736704254</t>
  </si>
  <si>
    <t>karthik.sharma348@gmail.com</t>
  </si>
  <si>
    <t>9337976627</t>
  </si>
  <si>
    <t>Karthik Sharma</t>
  </si>
  <si>
    <t>devi.subramaniam347@outlook.com</t>
  </si>
  <si>
    <t>9292310672</t>
  </si>
  <si>
    <t>Devi Subramaniam</t>
  </si>
  <si>
    <t>malathi.achari346@rediffmail.com</t>
  </si>
  <si>
    <t>9756777226</t>
  </si>
  <si>
    <t>Malathi Achari</t>
  </si>
  <si>
    <t>sunita.subramaniam345@outlook.com</t>
  </si>
  <si>
    <t>9457575747</t>
  </si>
  <si>
    <t>Sunita Subramaniam</t>
  </si>
  <si>
    <t>uday.mudaliar344@gmail.com</t>
  </si>
  <si>
    <t>9017509617</t>
  </si>
  <si>
    <t>Uday Mudaliar</t>
  </si>
  <si>
    <t>malathi.naidu343@rediffmail.com</t>
  </si>
  <si>
    <t>9269496843</t>
  </si>
  <si>
    <t>Malathi Naidu</t>
  </si>
  <si>
    <t>tejaswini.chandran342@hotmail.com</t>
  </si>
  <si>
    <t>9728012342</t>
  </si>
  <si>
    <t>Tejaswini Chandran</t>
  </si>
  <si>
    <t>ashok.hegde341@rediffmail.com</t>
  </si>
  <si>
    <t>9633016583</t>
  </si>
  <si>
    <t>Ashok Hegde</t>
  </si>
  <si>
    <t>gopal.prasad340@gmail.com</t>
  </si>
  <si>
    <t>9591297519</t>
  </si>
  <si>
    <t>uday.naicker339@yahoo.com</t>
  </si>
  <si>
    <t>9158102131</t>
  </si>
  <si>
    <t>Uday Naicker</t>
  </si>
  <si>
    <t>vijay.prasad338@outlook.com</t>
  </si>
  <si>
    <t>Vijay Prasad</t>
  </si>
  <si>
    <t>akhila.iyengar337@hotmail.com</t>
  </si>
  <si>
    <t>9476504715</t>
  </si>
  <si>
    <t>Akhila Iyengar</t>
  </si>
  <si>
    <t>hema.naidu336@yahoo.com</t>
  </si>
  <si>
    <t>9970996254</t>
  </si>
  <si>
    <t>tanvi.ramachandran335@outlook.com</t>
  </si>
  <si>
    <t>9955151229</t>
  </si>
  <si>
    <t>Tanvi Ramachandran</t>
  </si>
  <si>
    <t>selvam.gounder334@hotmail.com</t>
  </si>
  <si>
    <t>9102676720</t>
  </si>
  <si>
    <t>Selvam Gounder</t>
  </si>
  <si>
    <t>lavanya.mishra333@hotmail.com</t>
  </si>
  <si>
    <t>9418222618</t>
  </si>
  <si>
    <t>Lavanya Mishra</t>
  </si>
  <si>
    <t>feroz.nair332@outlook.com</t>
  </si>
  <si>
    <t>9515532341</t>
  </si>
  <si>
    <t>anjali.bhat331@rediffmail.com</t>
  </si>
  <si>
    <t>9693265732</t>
  </si>
  <si>
    <t>Anjali Bhat</t>
  </si>
  <si>
    <t>rohit.singh330@yahoo.com</t>
  </si>
  <si>
    <t>9033582686</t>
  </si>
  <si>
    <t>raghu.sundaram329@rediffmail.com</t>
  </si>
  <si>
    <t>9395786543</t>
  </si>
  <si>
    <t>Raghu Sundaram</t>
  </si>
  <si>
    <t>pranav.balasubramaniam328@rediffmail.com</t>
  </si>
  <si>
    <t>9536667776</t>
  </si>
  <si>
    <t>Pranav Balasubramaniam</t>
  </si>
  <si>
    <t>manju.varma327@outlook.com</t>
  </si>
  <si>
    <t>9242642506</t>
  </si>
  <si>
    <t>Manju Varma</t>
  </si>
  <si>
    <t>deepa.prasad326@outlook.com</t>
  </si>
  <si>
    <t>9649673794</t>
  </si>
  <si>
    <t>Deepa Prasad</t>
  </si>
  <si>
    <t>kavya.murthy325@yahoo.com</t>
  </si>
  <si>
    <t>9306090691</t>
  </si>
  <si>
    <t>kavitha.iyengar324@rediffmail.com</t>
  </si>
  <si>
    <t>9482285011</t>
  </si>
  <si>
    <t>Kavitha Iyengar</t>
  </si>
  <si>
    <t>gopal.krishnan323@outlook.com</t>
  </si>
  <si>
    <t>9662481323</t>
  </si>
  <si>
    <t>Gopal Krishnan</t>
  </si>
  <si>
    <t>devraj.kamath322@hotmail.com</t>
  </si>
  <si>
    <t>9279083350</t>
  </si>
  <si>
    <t>bharathi.rao321@gmail.com</t>
  </si>
  <si>
    <t>9873280771</t>
  </si>
  <si>
    <t>Bharathi Rao</t>
  </si>
  <si>
    <t>arun.pillai320@outlook.com</t>
  </si>
  <si>
    <t>9285246484</t>
  </si>
  <si>
    <t>Arun Pillai</t>
  </si>
  <si>
    <t>kalyani.bhat319@rediffmail.com</t>
  </si>
  <si>
    <t>9643749060</t>
  </si>
  <si>
    <t>Kalyani Bhat</t>
  </si>
  <si>
    <t>priya.mudaliar318@hotmail.com</t>
  </si>
  <si>
    <t>9602293946</t>
  </si>
  <si>
    <t>Priya Mudaliar</t>
  </si>
  <si>
    <t>prakash.bhat317@gmail.com</t>
  </si>
  <si>
    <t>9373990063</t>
  </si>
  <si>
    <t>hariharan.kamath316@hotmail.com</t>
  </si>
  <si>
    <t>9635806882</t>
  </si>
  <si>
    <t>Hariharan Kamath</t>
  </si>
  <si>
    <t>chandra.reddy315@gmail.com</t>
  </si>
  <si>
    <t>9964740803</t>
  </si>
  <si>
    <t>sunita.subramaniam314@rediffmail.com</t>
  </si>
  <si>
    <t>9683452734</t>
  </si>
  <si>
    <t>bhagya.ramachandran313@gmail.com</t>
  </si>
  <si>
    <t>9373605079</t>
  </si>
  <si>
    <t>Bhagya Ramachandran</t>
  </si>
  <si>
    <t>girish.naidu312@rediffmail.com</t>
  </si>
  <si>
    <t>9821739295</t>
  </si>
  <si>
    <t>Girish Naidu</t>
  </si>
  <si>
    <t>baskar.kamath311@hotmail.com</t>
  </si>
  <si>
    <t>9592728270</t>
  </si>
  <si>
    <t>Baskar Kamath</t>
  </si>
  <si>
    <t>nithya.yadav310@yahoo.com</t>
  </si>
  <si>
    <t>9056409951</t>
  </si>
  <si>
    <t>Nithya Yadav</t>
  </si>
  <si>
    <t>srinivas.gopalakrishnan309@gmail.com</t>
  </si>
  <si>
    <t>9335157184</t>
  </si>
  <si>
    <t>Srinivas Gopalakrishnan</t>
  </si>
  <si>
    <t>kalpana.kamath308@gmail.com</t>
  </si>
  <si>
    <t>9696667252</t>
  </si>
  <si>
    <t>Kalpana Kamath</t>
  </si>
  <si>
    <t>hariharan.mishra307@hotmail.com</t>
  </si>
  <si>
    <t>9119186233</t>
  </si>
  <si>
    <t>Hariharan Mishra</t>
  </si>
  <si>
    <t>jagan.prasad306@rediffmail.com</t>
  </si>
  <si>
    <t>9374845398</t>
  </si>
  <si>
    <t>Jagan Prasad</t>
  </si>
  <si>
    <t>anand.srinivasan305@outlook.com</t>
  </si>
  <si>
    <t>9087805721</t>
  </si>
  <si>
    <t>Anand Srinivasan</t>
  </si>
  <si>
    <t>ashok.subramaniam304@rediffmail.com</t>
  </si>
  <si>
    <t>9785193583</t>
  </si>
  <si>
    <t>Ashok Subramaniam</t>
  </si>
  <si>
    <t>malathi.balasubramaniam303@outlook.com</t>
  </si>
  <si>
    <t>9454655358</t>
  </si>
  <si>
    <t>Malathi Balasubramaniam</t>
  </si>
  <si>
    <t>gayathri.iyengar302@rediffmail.com</t>
  </si>
  <si>
    <t>9320430977</t>
  </si>
  <si>
    <t>Gayathri Iyengar</t>
  </si>
  <si>
    <t>dhanya.naicker301@yahoo.com</t>
  </si>
  <si>
    <t>9149915370</t>
  </si>
  <si>
    <t>Dhanya Naicker</t>
  </si>
  <si>
    <t>sandeep.hegde300@hotmail.com</t>
  </si>
  <si>
    <t>9882691311</t>
  </si>
  <si>
    <t>Sandeep Hegde</t>
  </si>
  <si>
    <t>CUST0300</t>
  </si>
  <si>
    <t>nandakumar.rao299@yahoo.com</t>
  </si>
  <si>
    <t>9634755752</t>
  </si>
  <si>
    <t>Nandakumar Rao</t>
  </si>
  <si>
    <t>anand.subramaniam298@yahoo.com</t>
  </si>
  <si>
    <t>9652715598</t>
  </si>
  <si>
    <t>Anand Subramaniam</t>
  </si>
  <si>
    <t>anjali.bhat297@outlook.com</t>
  </si>
  <si>
    <t>9460745553</t>
  </si>
  <si>
    <t>rahul.prasad296@rediffmail.com</t>
  </si>
  <si>
    <t>9605779806</t>
  </si>
  <si>
    <t>Rahul Prasad</t>
  </si>
  <si>
    <t>anil.mudaliar295@hotmail.com</t>
  </si>
  <si>
    <t>9789969860</t>
  </si>
  <si>
    <t>Anil Mudaliar</t>
  </si>
  <si>
    <t>yogesh.mudaliar294@gmail.com</t>
  </si>
  <si>
    <t>9144485645</t>
  </si>
  <si>
    <t>Yogesh Mudaliar</t>
  </si>
  <si>
    <t>manju.gowda293@hotmail.com</t>
  </si>
  <si>
    <t>9417692743</t>
  </si>
  <si>
    <t>Manju Gowda</t>
  </si>
  <si>
    <t>hema.bhat292@gmail.com</t>
  </si>
  <si>
    <t>9848197374</t>
  </si>
  <si>
    <t>Hema Bhat</t>
  </si>
  <si>
    <t>tarun.shetty291@gmail.com</t>
  </si>
  <si>
    <t>9933513426</t>
  </si>
  <si>
    <t>easwaran.balasubramaniam290@rediffmail.com</t>
  </si>
  <si>
    <t>9148439910</t>
  </si>
  <si>
    <t>Easwaran Balasubramaniam</t>
  </si>
  <si>
    <t>balaji.kumar289@outlook.com</t>
  </si>
  <si>
    <t>9328963406</t>
  </si>
  <si>
    <t>varsha.kamath288@hotmail.com</t>
  </si>
  <si>
    <t>9358929880</t>
  </si>
  <si>
    <t>haritha.iyengar287@gmail.com</t>
  </si>
  <si>
    <t>9184254768</t>
  </si>
  <si>
    <t>Haritha Iyengar</t>
  </si>
  <si>
    <t>CUST0287</t>
  </si>
  <si>
    <t>deepthi.ramachandran286@gmail.com</t>
  </si>
  <si>
    <t>9457871584</t>
  </si>
  <si>
    <t>Deepthi Ramachandran</t>
  </si>
  <si>
    <t>latha.iyer285@rediffmail.com</t>
  </si>
  <si>
    <t>9977539673</t>
  </si>
  <si>
    <t>janani.krishnan284@gmail.com</t>
  </si>
  <si>
    <t>9425652906</t>
  </si>
  <si>
    <t>Janani Krishnan</t>
  </si>
  <si>
    <t>nandini.chetty283@yahoo.com</t>
  </si>
  <si>
    <t>9116491334</t>
  </si>
  <si>
    <t>Nandini Chetty</t>
  </si>
  <si>
    <t>charulatha.ramachandran282@rediffmail.com</t>
  </si>
  <si>
    <t>9742585917</t>
  </si>
  <si>
    <t>Charulatha Ramachandran</t>
  </si>
  <si>
    <t>lakshmi.singh281@rediffmail.com</t>
  </si>
  <si>
    <t>9053161177</t>
  </si>
  <si>
    <t>Lakshmi Singh</t>
  </si>
  <si>
    <t>yamini.shetty280@yahoo.com</t>
  </si>
  <si>
    <t>9495005070</t>
  </si>
  <si>
    <t>Yamini Shetty</t>
  </si>
  <si>
    <t>selvam.nair279@outlook.com</t>
  </si>
  <si>
    <t>9962622822</t>
  </si>
  <si>
    <t>CUST0279</t>
  </si>
  <si>
    <t>janani.achari278@yahoo.com</t>
  </si>
  <si>
    <t>9502329028</t>
  </si>
  <si>
    <t>Janani Achari</t>
  </si>
  <si>
    <t>kiran.gupta277@rediffmail.com</t>
  </si>
  <si>
    <t>9066615541</t>
  </si>
  <si>
    <t>chandra.mishra276@rediffmail.com</t>
  </si>
  <si>
    <t>9812317955</t>
  </si>
  <si>
    <t>Chandra Mishra</t>
  </si>
  <si>
    <t>harish.achari275@yahoo.com</t>
  </si>
  <si>
    <t>9607360776</t>
  </si>
  <si>
    <t>Harish Achari</t>
  </si>
  <si>
    <t>padma.pandian274@yahoo.com</t>
  </si>
  <si>
    <t>9851553334</t>
  </si>
  <si>
    <t>Padma Pandian</t>
  </si>
  <si>
    <t>devraj.iyengar273@yahoo.com</t>
  </si>
  <si>
    <t>9958739592</t>
  </si>
  <si>
    <t>jyothi.gounder272@outlook.com</t>
  </si>
  <si>
    <t>9295786069</t>
  </si>
  <si>
    <t>Jyothi Gounder</t>
  </si>
  <si>
    <t>swathi.chettiar271@yahoo.com</t>
  </si>
  <si>
    <t>9818281979</t>
  </si>
  <si>
    <t>Swathi Chettiar</t>
  </si>
  <si>
    <t>karthik.chetty270@outlook.com</t>
  </si>
  <si>
    <t>9808509608</t>
  </si>
  <si>
    <t>ishwarya.iyengar269@outlook.com</t>
  </si>
  <si>
    <t>9325737553</t>
  </si>
  <si>
    <t>Ishwarya Iyengar</t>
  </si>
  <si>
    <t>ashok.pillai268@outlook.com</t>
  </si>
  <si>
    <t>9938173598</t>
  </si>
  <si>
    <t>Ashok Pillai</t>
  </si>
  <si>
    <t>prakash.natarajan267@outlook.com</t>
  </si>
  <si>
    <t>9601054857</t>
  </si>
  <si>
    <t>Prakash Natarajan</t>
  </si>
  <si>
    <t>chandra.subramaniam266@hotmail.com</t>
  </si>
  <si>
    <t>9874113257</t>
  </si>
  <si>
    <t>Chandra Subramaniam</t>
  </si>
  <si>
    <t>gauri.iyer265@outlook.com</t>
  </si>
  <si>
    <t>9740334450</t>
  </si>
  <si>
    <t>Gauri Iyer</t>
  </si>
  <si>
    <t>pallavino-at-symbol.com</t>
  </si>
  <si>
    <t>9452455574</t>
  </si>
  <si>
    <t>Pallavi Chandran</t>
  </si>
  <si>
    <t>lavanya.kumar263@outlook.com</t>
  </si>
  <si>
    <t>9252362292</t>
  </si>
  <si>
    <t>Lavanya Kumar</t>
  </si>
  <si>
    <t>pandian.gupta262@outlook.com</t>
  </si>
  <si>
    <t>9175823133</t>
  </si>
  <si>
    <t>Pandian Gupta</t>
  </si>
  <si>
    <t>tejaswini.kamath261@yahoo.com</t>
  </si>
  <si>
    <t>9835488471</t>
  </si>
  <si>
    <t>Tejaswini Kamath</t>
  </si>
  <si>
    <t>hariharan.mishra260@rediffmail.com</t>
  </si>
  <si>
    <t>9617399704</t>
  </si>
  <si>
    <t>vikram.achari259@rediffmail.com</t>
  </si>
  <si>
    <t>9805137171</t>
  </si>
  <si>
    <t>Vikram Achari</t>
  </si>
  <si>
    <t>vidya.mudaliar258@hotmail.com</t>
  </si>
  <si>
    <t>9094841312</t>
  </si>
  <si>
    <t>Vidya Mudaliar</t>
  </si>
  <si>
    <t>bindu.achari257@rediffmail.com</t>
  </si>
  <si>
    <t>9581488810</t>
  </si>
  <si>
    <t>Bindu Achari</t>
  </si>
  <si>
    <t>chandra.iyer256@gmail.com</t>
  </si>
  <si>
    <t>9249135779</t>
  </si>
  <si>
    <t>Chandra Iyer</t>
  </si>
  <si>
    <t>akhila.sundaram255@yahoo.com</t>
  </si>
  <si>
    <t>9858567287</t>
  </si>
  <si>
    <t>Akhila Sundaram</t>
  </si>
  <si>
    <t>hema.chetty254@hotmail.com</t>
  </si>
  <si>
    <t>9039429045</t>
  </si>
  <si>
    <t>Hema Chetty</t>
  </si>
  <si>
    <t>CUST0254</t>
  </si>
  <si>
    <t>gayathri.chandran253@rediffmail.com</t>
  </si>
  <si>
    <t>9595442947</t>
  </si>
  <si>
    <t>Gayathri Chandran</t>
  </si>
  <si>
    <t>thiru.gowda252@rediffmail.com</t>
  </si>
  <si>
    <t>9177345475</t>
  </si>
  <si>
    <t>Thiru Gowda</t>
  </si>
  <si>
    <t>nithya.chettiar251@yahoo.com</t>
  </si>
  <si>
    <t>9876112491</t>
  </si>
  <si>
    <t>Nithya Chettiar</t>
  </si>
  <si>
    <t>pooja.iyer250@rediffmail.com</t>
  </si>
  <si>
    <t>9164819807</t>
  </si>
  <si>
    <t>Pooja Iyer</t>
  </si>
  <si>
    <t>mahesh.iyengar249@rediffmail.com</t>
  </si>
  <si>
    <t>9327819523</t>
  </si>
  <si>
    <t>Mahesh Iyengar</t>
  </si>
  <si>
    <t>selvam.reddy248@outlook.com</t>
  </si>
  <si>
    <t>9832753273</t>
  </si>
  <si>
    <t>Selvam Reddy</t>
  </si>
  <si>
    <t>gauri.balasubramaniam247@yahoo.com</t>
  </si>
  <si>
    <t>9981996059</t>
  </si>
  <si>
    <t>Gauri Balasubramaniam</t>
  </si>
  <si>
    <t>gokul.sharma246@rediffmail.com</t>
  </si>
  <si>
    <t>9264085721</t>
  </si>
  <si>
    <t>Gokul Sharma</t>
  </si>
  <si>
    <t>ishwarya.kamath245@hotmail.com</t>
  </si>
  <si>
    <t>9694551588</t>
  </si>
  <si>
    <t>Ishwarya Kamath</t>
  </si>
  <si>
    <t>jyothi.balasubramaniam244@yahoo.com</t>
  </si>
  <si>
    <t>9682691163</t>
  </si>
  <si>
    <t>swathi.yadav243@yahoo.com</t>
  </si>
  <si>
    <t>9445770299</t>
  </si>
  <si>
    <t>Swathi Yadav</t>
  </si>
  <si>
    <t>pallavi.yadav242@hotmail.com</t>
  </si>
  <si>
    <t>9773826460</t>
  </si>
  <si>
    <t>Pallavi Yadav</t>
  </si>
  <si>
    <t>rajesh.chandran241@outlook.com</t>
  </si>
  <si>
    <t>9319497969</t>
  </si>
  <si>
    <t>Rajesh Chandran</t>
  </si>
  <si>
    <t>jyothi.gounder240@yahoo.com</t>
  </si>
  <si>
    <t>9624406306</t>
  </si>
  <si>
    <t>elango.reddy239@yahoo.com</t>
  </si>
  <si>
    <t>9498830597</t>
  </si>
  <si>
    <t>Elango Reddy</t>
  </si>
  <si>
    <t>vidya.kumar238@rediffmail.com</t>
  </si>
  <si>
    <t>9291681546</t>
  </si>
  <si>
    <t>ramesh.chandran237@outlook.com</t>
  </si>
  <si>
    <t>9218122764</t>
  </si>
  <si>
    <t>manju.raman236@rediffmail.com</t>
  </si>
  <si>
    <t>9408424560</t>
  </si>
  <si>
    <t>Manju Raman</t>
  </si>
  <si>
    <t>charulatha.natarajan235@gmail.com</t>
  </si>
  <si>
    <t>9389760740</t>
  </si>
  <si>
    <t>dhanya.gopalakrishnan234@yahoo.com</t>
  </si>
  <si>
    <t>9978575851</t>
  </si>
  <si>
    <t>Dhanya Gopalakrishnan</t>
  </si>
  <si>
    <t>easwaran.rao233@rediffmail.com</t>
  </si>
  <si>
    <t>9025298670</t>
  </si>
  <si>
    <t>Easwaran Rao</t>
  </si>
  <si>
    <t>siddharth.pandian232@yahoo.com</t>
  </si>
  <si>
    <t>9244670462</t>
  </si>
  <si>
    <t>Siddharth Pandian</t>
  </si>
  <si>
    <t>anil.mishra231@rediffmail.com</t>
  </si>
  <si>
    <t>9580996132</t>
  </si>
  <si>
    <t>Anil Mishra</t>
  </si>
  <si>
    <t>pallavi.natarajan230@hotmail.com</t>
  </si>
  <si>
    <t>9252654696</t>
  </si>
  <si>
    <t>Pallavi Natarajan</t>
  </si>
  <si>
    <t>venkat.mudaliar229@rediffmail.com</t>
  </si>
  <si>
    <t>9850725178</t>
  </si>
  <si>
    <t>Venkat Mudaliar</t>
  </si>
  <si>
    <t>ashok.chetty228@outlook.com</t>
  </si>
  <si>
    <t>9576270232</t>
  </si>
  <si>
    <t>Ashok Chetty</t>
  </si>
  <si>
    <t>janani.nair227@hotmail.com</t>
  </si>
  <si>
    <t>9969028249</t>
  </si>
  <si>
    <t>Janani Nair</t>
  </si>
  <si>
    <t>hariharan.kamath226@rediffmail.com</t>
  </si>
  <si>
    <t>9966734595</t>
  </si>
  <si>
    <t>vasanthi.prasad225@outlook.com</t>
  </si>
  <si>
    <t>9026755125</t>
  </si>
  <si>
    <t>Vasanthi Prasad</t>
  </si>
  <si>
    <t>chidambaram.yadav224@rediffmail.com</t>
  </si>
  <si>
    <t>9374018272</t>
  </si>
  <si>
    <t>Chidambaram Yadav</t>
  </si>
  <si>
    <t>yogesh.venkatesan223@yahoo.com</t>
  </si>
  <si>
    <t>9962893654</t>
  </si>
  <si>
    <t>Yogesh Venkatesan</t>
  </si>
  <si>
    <t>chandra.chettiar222@rediffmail.com</t>
  </si>
  <si>
    <t>9343244741</t>
  </si>
  <si>
    <t>Chandra Chettiar</t>
  </si>
  <si>
    <t>kiran.kamath221@yahoo.com</t>
  </si>
  <si>
    <t>9203571343</t>
  </si>
  <si>
    <t>Kiran Kamath</t>
  </si>
  <si>
    <t>jagan.chandran220@rediffmail.com</t>
  </si>
  <si>
    <t>9485157919</t>
  </si>
  <si>
    <t>Jagan Chandran</t>
  </si>
  <si>
    <t>lavanya.shetty219@yahoo.com</t>
  </si>
  <si>
    <t>9660138241</t>
  </si>
  <si>
    <t>Lavanya Shetty</t>
  </si>
  <si>
    <t>gopal.kamath218@outlook.com</t>
  </si>
  <si>
    <t>9705184390</t>
  </si>
  <si>
    <t>Gopal Kamath</t>
  </si>
  <si>
    <t>revathi.sundaram217@outlook.com</t>
  </si>
  <si>
    <t>Revathi Sundaram</t>
  </si>
  <si>
    <t>srinivas.iyer216@gmail.com</t>
  </si>
  <si>
    <t>9451548094</t>
  </si>
  <si>
    <t>Srinivas Iyer</t>
  </si>
  <si>
    <t>kavitha.sharma215@yahoo.com</t>
  </si>
  <si>
    <t>9205756398</t>
  </si>
  <si>
    <t>bhavani.mudaliar214@yahoo.com</t>
  </si>
  <si>
    <t>9485819324</t>
  </si>
  <si>
    <t>balaji.bhat213@outlook.com</t>
  </si>
  <si>
    <t>9510287675</t>
  </si>
  <si>
    <t>Balaji Bhat</t>
  </si>
  <si>
    <t>siddharth.gounder212@yahoo.com</t>
  </si>
  <si>
    <t>9659994973</t>
  </si>
  <si>
    <t>ramya.iyer211@hotmail.com</t>
  </si>
  <si>
    <t>9459648831</t>
  </si>
  <si>
    <t>priya.pandian210@hotmail.com</t>
  </si>
  <si>
    <t>9510979215</t>
  </si>
  <si>
    <t>Priya Pandian</t>
  </si>
  <si>
    <t>vasanthi.kumar209@gmail.com</t>
  </si>
  <si>
    <t>9287056227</t>
  </si>
  <si>
    <t>Vasanthi Kumar</t>
  </si>
  <si>
    <t>gauri.sundaram208@yahoo.com</t>
  </si>
  <si>
    <t>9859592248</t>
  </si>
  <si>
    <t>Gauri Sundaram</t>
  </si>
  <si>
    <t>anusuya.chetty207@yahoo.com</t>
  </si>
  <si>
    <t>9371067287</t>
  </si>
  <si>
    <t>Anusuya Chetty</t>
  </si>
  <si>
    <t>hemanth.iyer206@rediffmail.com</t>
  </si>
  <si>
    <t>anil.mishra205@gmail.com</t>
  </si>
  <si>
    <t>9930746452</t>
  </si>
  <si>
    <t>deepthi.rao204@hotmail.com</t>
  </si>
  <si>
    <t>9579145211</t>
  </si>
  <si>
    <t>Deepthi Rao</t>
  </si>
  <si>
    <t>selvam.natarajan203@rediffmail.com</t>
  </si>
  <si>
    <t>9474883607</t>
  </si>
  <si>
    <t>Selvam Natarajan</t>
  </si>
  <si>
    <t>deepthi.chandran202@yahoo.com</t>
  </si>
  <si>
    <t>9945680447</t>
  </si>
  <si>
    <t>Deepthi Chandran</t>
  </si>
  <si>
    <t>muthu.iyengar201@gmail.com</t>
  </si>
  <si>
    <t>9624111860</t>
  </si>
  <si>
    <t>Muthu Iyengar</t>
  </si>
  <si>
    <t>balaji.chettiar200@gmail.com</t>
  </si>
  <si>
    <t>9300081867</t>
  </si>
  <si>
    <t>Balaji Chettiar</t>
  </si>
  <si>
    <t>hariharan.iyengar199@hotmail.com</t>
  </si>
  <si>
    <t>9810835832</t>
  </si>
  <si>
    <t>Hariharan Iyengar</t>
  </si>
  <si>
    <t>anand.gounder198@hotmail.com</t>
  </si>
  <si>
    <t>9763928319</t>
  </si>
  <si>
    <t>Anand Gounder</t>
  </si>
  <si>
    <t>swathi.chandran197@rediffmail.com</t>
  </si>
  <si>
    <t>9608545667</t>
  </si>
  <si>
    <t>Swathi Chandran</t>
  </si>
  <si>
    <t>rahul.achari196@rediffmail.com</t>
  </si>
  <si>
    <t>9612751562</t>
  </si>
  <si>
    <t>Rahul Achari</t>
  </si>
  <si>
    <t>ganapathy.murthy195@hotmail.com</t>
  </si>
  <si>
    <t>9243477695</t>
  </si>
  <si>
    <t>Ganapathy Murthy</t>
  </si>
  <si>
    <t>gopal.sharma194@yahoo.com</t>
  </si>
  <si>
    <t>9830617893</t>
  </si>
  <si>
    <t>Gopal Sharma</t>
  </si>
  <si>
    <t>dhruv.pillai193@yahoo.com</t>
  </si>
  <si>
    <t>9380032963</t>
  </si>
  <si>
    <t>Dhruv Pillai</t>
  </si>
  <si>
    <t>bhavani.ramachandran192@outlook.com</t>
  </si>
  <si>
    <t>9151315285</t>
  </si>
  <si>
    <t>Bhavani Ramachandran</t>
  </si>
  <si>
    <t>prakash.singh191@gmail.com</t>
  </si>
  <si>
    <t>9349678274</t>
  </si>
  <si>
    <t>Prakash Singh</t>
  </si>
  <si>
    <t>karunakaran.gounder190@yahoo.com</t>
  </si>
  <si>
    <t>9913421388</t>
  </si>
  <si>
    <t>Karunakaran Gounder</t>
  </si>
  <si>
    <t>haritha.chettiar189@outlook.com</t>
  </si>
  <si>
    <t>9368499515</t>
  </si>
  <si>
    <t>Haritha Chettiar</t>
  </si>
  <si>
    <t>vasanthi.srinivasan188@hotmail.com</t>
  </si>
  <si>
    <t>9134750988</t>
  </si>
  <si>
    <t>Vasanthi Srinivasan</t>
  </si>
  <si>
    <t>vani.nair187@gmail.com</t>
  </si>
  <si>
    <t>9647229812</t>
  </si>
  <si>
    <t>Vani Nair</t>
  </si>
  <si>
    <t>jyothi.iyengar186@outlook.com</t>
  </si>
  <si>
    <t>9652683415</t>
  </si>
  <si>
    <t>Jyothi Iyengar</t>
  </si>
  <si>
    <t>jayaram.gupta185@yahoo.com</t>
  </si>
  <si>
    <t>9702164871</t>
  </si>
  <si>
    <t>Jayaram Gupta</t>
  </si>
  <si>
    <t>tara.ramachandran184@gmail.com</t>
  </si>
  <si>
    <t>9369294455</t>
  </si>
  <si>
    <t>lokesh.mudaliar183@outlook.com</t>
  </si>
  <si>
    <t>9376515881</t>
  </si>
  <si>
    <t>Lokesh Mudaliar</t>
  </si>
  <si>
    <t>saranya.prasad182@outlook.com</t>
  </si>
  <si>
    <t>9180978875</t>
  </si>
  <si>
    <t>Saranya Prasad</t>
  </si>
  <si>
    <t>gopal.mishra181@gmail.com</t>
  </si>
  <si>
    <t>9895369026</t>
  </si>
  <si>
    <t>Gopal Mishra</t>
  </si>
  <si>
    <t>gauri.pillai180@outlook.com</t>
  </si>
  <si>
    <t>9556574902</t>
  </si>
  <si>
    <t>Gauri Pillai</t>
  </si>
  <si>
    <t>kavya.venkatesan179@outlook.com</t>
  </si>
  <si>
    <t>9871813359</t>
  </si>
  <si>
    <t>Kavya Venkatesan</t>
  </si>
  <si>
    <t>srinivas.gowda178@outlook.com</t>
  </si>
  <si>
    <t>9287950830</t>
  </si>
  <si>
    <t>revathi.yadav177@rediffmail.com</t>
  </si>
  <si>
    <t>9985172444</t>
  </si>
  <si>
    <t>Revathi Yadav</t>
  </si>
  <si>
    <t>jagan.raman176@gmail.com</t>
  </si>
  <si>
    <t>9542770707</t>
  </si>
  <si>
    <t>Jagan Raman</t>
  </si>
  <si>
    <t>akhila.naicker175@rediffmail.com</t>
  </si>
  <si>
    <t>9044138459</t>
  </si>
  <si>
    <t>Akhila Naicker</t>
  </si>
  <si>
    <t>preethi.naicker174@rediffmail.com</t>
  </si>
  <si>
    <t>9660186487</t>
  </si>
  <si>
    <t>Preethi Naicker</t>
  </si>
  <si>
    <t>bhagya.sharma173@gmail.com</t>
  </si>
  <si>
    <t>9626804085</t>
  </si>
  <si>
    <t>Bhagya Sharma</t>
  </si>
  <si>
    <t>deepak.nair172@outlook.com</t>
  </si>
  <si>
    <t>9704496410</t>
  </si>
  <si>
    <t>Deepak Nair</t>
  </si>
  <si>
    <t>lavanya.singh171@yahoo.com</t>
  </si>
  <si>
    <t>9741328348</t>
  </si>
  <si>
    <t>Lavanya Singh</t>
  </si>
  <si>
    <t>CUST0171</t>
  </si>
  <si>
    <t>eswar.varma170@hotmail.com</t>
  </si>
  <si>
    <t>9753745843</t>
  </si>
  <si>
    <t>Eswar Varma</t>
  </si>
  <si>
    <t>girish.prasad169@outlook.com</t>
  </si>
  <si>
    <t>9272405593</t>
  </si>
  <si>
    <t>Girish Prasad</t>
  </si>
  <si>
    <t>devi.naidu168@yahoo.com</t>
  </si>
  <si>
    <t>9356033190</t>
  </si>
  <si>
    <t>Devi Naidu</t>
  </si>
  <si>
    <t>muthu.achari167@rediffmail.com</t>
  </si>
  <si>
    <t>9960870662</t>
  </si>
  <si>
    <t>ramesh.venkatesan166@outlook.com</t>
  </si>
  <si>
    <t>9724010783</t>
  </si>
  <si>
    <t>Ramesh Venkatesan</t>
  </si>
  <si>
    <t>sandeep.mishra165@rediffmail.com</t>
  </si>
  <si>
    <t>9350238503</t>
  </si>
  <si>
    <t>Sandeep Mishra</t>
  </si>
  <si>
    <t>lokesh.naicker164@hotmail.com</t>
  </si>
  <si>
    <t>9189389846</t>
  </si>
  <si>
    <t>pooja.ramachandran163@gmail.com</t>
  </si>
  <si>
    <t>9411730985</t>
  </si>
  <si>
    <t>Pooja Ramachandran</t>
  </si>
  <si>
    <t>tanvi.balasubramaniam162@hotmail.com</t>
  </si>
  <si>
    <t>9733978559</t>
  </si>
  <si>
    <t>Tanvi Balasubramaniam</t>
  </si>
  <si>
    <t>nandini.naicker161@yahoo.com</t>
  </si>
  <si>
    <t>9683190130</t>
  </si>
  <si>
    <t>Nandini Naicker</t>
  </si>
  <si>
    <t>CUST0161</t>
  </si>
  <si>
    <t>gauri.pillai160@hotmail.com</t>
  </si>
  <si>
    <t>9590251762</t>
  </si>
  <si>
    <t>ramya.mishra159@rediffmail.com</t>
  </si>
  <si>
    <t>9117753312</t>
  </si>
  <si>
    <t>Ramya Mishra</t>
  </si>
  <si>
    <t>ashok.gounder158@hotmail.com</t>
  </si>
  <si>
    <t>9792988425</t>
  </si>
  <si>
    <t>Ashok Gounder</t>
  </si>
  <si>
    <t>neelam.srinivasan157@outlook.com</t>
  </si>
  <si>
    <t>9586812259</t>
  </si>
  <si>
    <t>Neelam Srinivasan</t>
  </si>
  <si>
    <t>rohit.srinivasan156@outlook.com</t>
  </si>
  <si>
    <t>9960940970</t>
  </si>
  <si>
    <t>Rohit Srinivasan</t>
  </si>
  <si>
    <t>karthik.kamath155@rediffmail.com</t>
  </si>
  <si>
    <t>9774419754</t>
  </si>
  <si>
    <t>Karthik Kamath</t>
  </si>
  <si>
    <t>suresh.gupta154@rediffmail.com</t>
  </si>
  <si>
    <t>9723849791</t>
  </si>
  <si>
    <t>Suresh Gupta</t>
  </si>
  <si>
    <t>hema.pandian153@yahoo.com</t>
  </si>
  <si>
    <t>9110291813</t>
  </si>
  <si>
    <t>Hema Pandian</t>
  </si>
  <si>
    <t>rahul.chettiar152@yahoo.com</t>
  </si>
  <si>
    <t>9980382872</t>
  </si>
  <si>
    <t>Rahul Chettiar</t>
  </si>
  <si>
    <t>chitra.murthy151@gmail.com</t>
  </si>
  <si>
    <t>9607870104</t>
  </si>
  <si>
    <t>Chitra Murthy</t>
  </si>
  <si>
    <t>sowmya.srinivasan150@hotmail.com</t>
  </si>
  <si>
    <t>9080612943</t>
  </si>
  <si>
    <t>Sowmya Srinivasan</t>
  </si>
  <si>
    <t>jayaram.yadav149@hotmail.com</t>
  </si>
  <si>
    <t>9826612875</t>
  </si>
  <si>
    <t>Jayaram Yadav</t>
  </si>
  <si>
    <t>vasu.mudaliar148@yahoo.com</t>
  </si>
  <si>
    <t>9494296592</t>
  </si>
  <si>
    <t>Vasu Mudaliar</t>
  </si>
  <si>
    <t>ashok.venkatesan147@gmail.com</t>
  </si>
  <si>
    <t>9142369143</t>
  </si>
  <si>
    <t>Ashok Venkatesan</t>
  </si>
  <si>
    <t>janani.sharma146@gmail.com</t>
  </si>
  <si>
    <t>9491074065</t>
  </si>
  <si>
    <t>Janani Sharma</t>
  </si>
  <si>
    <t>bhavani.gopalakrishnan145@hotmail.com</t>
  </si>
  <si>
    <t>9107272849</t>
  </si>
  <si>
    <t>Bhavani Gopalakrishnan</t>
  </si>
  <si>
    <t>gayathri.singh144@outlook.com</t>
  </si>
  <si>
    <t>9696443098</t>
  </si>
  <si>
    <t>Gayathri Singh</t>
  </si>
  <si>
    <t>easwaran.iyengar143@rediffmail.com</t>
  </si>
  <si>
    <t>9703965313</t>
  </si>
  <si>
    <t>Easwaran Iyengar</t>
  </si>
  <si>
    <t>nisha.ramachandran142@gmail.com</t>
  </si>
  <si>
    <t>9570545897</t>
  </si>
  <si>
    <t>Nisha Ramachandran</t>
  </si>
  <si>
    <t>pallavi.mishra141@outlook.com</t>
  </si>
  <si>
    <t>9943882211</t>
  </si>
  <si>
    <t>Pallavi Mishra</t>
  </si>
  <si>
    <t>usha.shetty140@gmail.com</t>
  </si>
  <si>
    <t>9283143598</t>
  </si>
  <si>
    <t>Usha Shetty</t>
  </si>
  <si>
    <t>rahul.achari139@outlook.com</t>
  </si>
  <si>
    <t>9494012897</t>
  </si>
  <si>
    <t>CUST0139</t>
  </si>
  <si>
    <t>vani.menon138@rediffmail.com</t>
  </si>
  <si>
    <t>9943181439</t>
  </si>
  <si>
    <t>Vani Menon</t>
  </si>
  <si>
    <t>meena.ramachandran137@rediffmail.com</t>
  </si>
  <si>
    <t>9343629489</t>
  </si>
  <si>
    <t>Meena Ramachandran</t>
  </si>
  <si>
    <t>latha.gounder136@rediffmail.com</t>
  </si>
  <si>
    <t>9181563268</t>
  </si>
  <si>
    <t>Latha Gounder</t>
  </si>
  <si>
    <t>naresh.murthy135@gmail.com</t>
  </si>
  <si>
    <t>9249127113</t>
  </si>
  <si>
    <t>Naresh Murthy</t>
  </si>
  <si>
    <t>neelam.natarajan134@outlook.com</t>
  </si>
  <si>
    <t>9854728123</t>
  </si>
  <si>
    <t>Neelam Natarajan</t>
  </si>
  <si>
    <t>anil.gounder133@gmail.com</t>
  </si>
  <si>
    <t>9583311703</t>
  </si>
  <si>
    <t>Anil Gounder</t>
  </si>
  <si>
    <t>anusuya.gounder132@hotmail.com</t>
  </si>
  <si>
    <t>9529671883</t>
  </si>
  <si>
    <t>jyothi.achari131@outlook.com</t>
  </si>
  <si>
    <t>9004010414</t>
  </si>
  <si>
    <t>Jyothi Achari</t>
  </si>
  <si>
    <t>tejaswini.murthy130@gmail.com</t>
  </si>
  <si>
    <t>9159103002</t>
  </si>
  <si>
    <t>gokul.nair129@hotmail.com</t>
  </si>
  <si>
    <t>9716445561</t>
  </si>
  <si>
    <t>Gokul Nair</t>
  </si>
  <si>
    <t>jagan.balasubramaniam128@outlook.com</t>
  </si>
  <si>
    <t>9639040907</t>
  </si>
  <si>
    <t>Jagan Balasubramaniam</t>
  </si>
  <si>
    <t>karunakaran.chandran127@rediffmail.com</t>
  </si>
  <si>
    <t>9196655330</t>
  </si>
  <si>
    <t>Karunakaran Chandran</t>
  </si>
  <si>
    <t>naveen.bhat126@hotmail.com</t>
  </si>
  <si>
    <t>9050537953</t>
  </si>
  <si>
    <t>Naveen Bhat</t>
  </si>
  <si>
    <t>mahesh.ramachandran125@yahoo.com</t>
  </si>
  <si>
    <t>9985601256</t>
  </si>
  <si>
    <t>Mahesh Ramachandran</t>
  </si>
  <si>
    <t>kalyani.shetty124@hotmail.com</t>
  </si>
  <si>
    <t>9945919663</t>
  </si>
  <si>
    <t>Kalyani Shetty</t>
  </si>
  <si>
    <t>kiran.venkatesan123@hotmail.com</t>
  </si>
  <si>
    <t>9863423461</t>
  </si>
  <si>
    <t>Kiran Venkatesan</t>
  </si>
  <si>
    <t>charulatha.iyengar122@rediffmail.com</t>
  </si>
  <si>
    <t>9305231244</t>
  </si>
  <si>
    <t>Charulatha Iyengar</t>
  </si>
  <si>
    <t>srinivas.prasad121@yahoo.com</t>
  </si>
  <si>
    <t>9799802841</t>
  </si>
  <si>
    <t>Srinivas Prasad</t>
  </si>
  <si>
    <t>yogesh.bhat120@outlook.com</t>
  </si>
  <si>
    <t>9713665722</t>
  </si>
  <si>
    <t>Yogesh Bhat</t>
  </si>
  <si>
    <t>meena.gounder119@gmail.com</t>
  </si>
  <si>
    <t>9179112442</t>
  </si>
  <si>
    <t>Meena Gounder</t>
  </si>
  <si>
    <t>hema.iyengar118@rediffmail.com</t>
  </si>
  <si>
    <t>9752334383</t>
  </si>
  <si>
    <t>jyothi.achari117@gmail.com</t>
  </si>
  <si>
    <t>9482531106</t>
  </si>
  <si>
    <t>lavanya.krishnan116@outlook.com</t>
  </si>
  <si>
    <t>9960962626</t>
  </si>
  <si>
    <t>Lavanya Krishnan</t>
  </si>
  <si>
    <t>chandrika.iyer115@hotmail.com</t>
  </si>
  <si>
    <t>9630600025</t>
  </si>
  <si>
    <t>Chandrika Iyer</t>
  </si>
  <si>
    <t>manikandan.gupta114@rediffmail.com</t>
  </si>
  <si>
    <t>9786137157</t>
  </si>
  <si>
    <t>Manikandan Gupta</t>
  </si>
  <si>
    <t>deepthi.gopalakrishnan113@hotmail.com</t>
  </si>
  <si>
    <t>9111096179</t>
  </si>
  <si>
    <t>bhavani.sharma112@hotmail.com</t>
  </si>
  <si>
    <t>9685127652</t>
  </si>
  <si>
    <t>Bhavani Sharma</t>
  </si>
  <si>
    <t>manoj.balasubramaniam111@outlook.com</t>
  </si>
  <si>
    <t>9533905504</t>
  </si>
  <si>
    <t>Manoj Balasubramaniam</t>
  </si>
  <si>
    <t>pandian.iyer110@gmail.com</t>
  </si>
  <si>
    <t>9648072791</t>
  </si>
  <si>
    <t>Pandian Iyer</t>
  </si>
  <si>
    <t>jayaram.varma109@yahoo.com</t>
  </si>
  <si>
    <t>9960893199</t>
  </si>
  <si>
    <t>Jayaram Varma</t>
  </si>
  <si>
    <t>mahesh.gounder108@yahoo.com</t>
  </si>
  <si>
    <t>9834201654</t>
  </si>
  <si>
    <t>Mahesh Gounder</t>
  </si>
  <si>
    <t>siddharth.subramaniam107@yahoo.com</t>
  </si>
  <si>
    <t>9673030644</t>
  </si>
  <si>
    <t>chandrika.gopalakrishnan106@rediffmail.com</t>
  </si>
  <si>
    <t>9737147082</t>
  </si>
  <si>
    <t>Chandrika Gopalakrishnan</t>
  </si>
  <si>
    <t>rohit.chettiar105@yahoo.com</t>
  </si>
  <si>
    <t>9715778711</t>
  </si>
  <si>
    <t>Rohit Chettiar</t>
  </si>
  <si>
    <t>vinod.ramachandran104@hotmail.com</t>
  </si>
  <si>
    <t>9168740903</t>
  </si>
  <si>
    <t>Vinod Ramachandran</t>
  </si>
  <si>
    <t>yogesh.venkatesan103@outlook.com</t>
  </si>
  <si>
    <t>9747219705</t>
  </si>
  <si>
    <t>naveen.gowda102@gmail.com</t>
  </si>
  <si>
    <t>9817175242</t>
  </si>
  <si>
    <t>Naveen Gowda</t>
  </si>
  <si>
    <t>geetha.shetty101@yahoo.com</t>
  </si>
  <si>
    <t>9725459606</t>
  </si>
  <si>
    <t>Geetha Shetty</t>
  </si>
  <si>
    <t>CUST0101</t>
  </si>
  <si>
    <t>chidambaram.rao100@yahoo.com</t>
  </si>
  <si>
    <t>9904227113</t>
  </si>
  <si>
    <t>Chidambaram Rao</t>
  </si>
  <si>
    <t>revathi.nair99@outlook.com</t>
  </si>
  <si>
    <t>9468356521</t>
  </si>
  <si>
    <t>Revathi Nair</t>
  </si>
  <si>
    <t>hariharan.rao98@hotmail.com</t>
  </si>
  <si>
    <t>9830341990</t>
  </si>
  <si>
    <t>Hariharan Rao</t>
  </si>
  <si>
    <t>neelam.varma97@yahoo.com</t>
  </si>
  <si>
    <t>9341115950</t>
  </si>
  <si>
    <t>tara.gopalakrishnan96@hotmail.com</t>
  </si>
  <si>
    <t>9236903628</t>
  </si>
  <si>
    <t>Tara Gopalakrishnan</t>
  </si>
  <si>
    <t>kavitha.iyer95@hotmail.com</t>
  </si>
  <si>
    <t>9282066784</t>
  </si>
  <si>
    <t>Kavitha Iyer</t>
  </si>
  <si>
    <t>CUST0095</t>
  </si>
  <si>
    <t>hari.iyengar94@rediffmail.com</t>
  </si>
  <si>
    <t>9962272847</t>
  </si>
  <si>
    <t>Hari Iyengar</t>
  </si>
  <si>
    <t>deepak.yadav93@hotmail.com</t>
  </si>
  <si>
    <t>9212606501</t>
  </si>
  <si>
    <t>Deepak Yadav</t>
  </si>
  <si>
    <t>jayaram.kumar92@yahoo.com</t>
  </si>
  <si>
    <t>9058721055</t>
  </si>
  <si>
    <t>Jayaram Kumar</t>
  </si>
  <si>
    <t>eshwari.chandran91@rediffmail.com</t>
  </si>
  <si>
    <t>9687887883</t>
  </si>
  <si>
    <t>Eshwari Chandran</t>
  </si>
  <si>
    <t>revathi.pillai90@rediffmail.com</t>
  </si>
  <si>
    <t>9152265576</t>
  </si>
  <si>
    <t>Revathi Pillai</t>
  </si>
  <si>
    <t>janani.murthy89@rediffmail.com</t>
  </si>
  <si>
    <t>9541022526</t>
  </si>
  <si>
    <t>Janani Murthy</t>
  </si>
  <si>
    <t>harini.venkatesan88@yahoo.com</t>
  </si>
  <si>
    <t>9922685926</t>
  </si>
  <si>
    <t>gauri.gowda87@gmail.com</t>
  </si>
  <si>
    <t>9543617213</t>
  </si>
  <si>
    <t>Gauri Gowda</t>
  </si>
  <si>
    <t>manikandan.shetty86@hotmail.com</t>
  </si>
  <si>
    <t>9481001841</t>
  </si>
  <si>
    <t>Manikandan Shetty</t>
  </si>
  <si>
    <t>devraj.iyengar85@yahoo.com</t>
  </si>
  <si>
    <t>9290018513</t>
  </si>
  <si>
    <t>hari.kamath84@hotmail.com</t>
  </si>
  <si>
    <t>9163761820</t>
  </si>
  <si>
    <t>Hari Kamath</t>
  </si>
  <si>
    <t>chandrika.gowda83@outlook.com</t>
  </si>
  <si>
    <t>9727223972</t>
  </si>
  <si>
    <t>saranya.gounder82@yahoo.com</t>
  </si>
  <si>
    <t>9649837354</t>
  </si>
  <si>
    <t>Saranya Gounder</t>
  </si>
  <si>
    <t>padma.singh81@gmail.com</t>
  </si>
  <si>
    <t>9184269450</t>
  </si>
  <si>
    <t>Padma Singh</t>
  </si>
  <si>
    <t>arun.chettiar80@yahoo.com</t>
  </si>
  <si>
    <t>9834024240</t>
  </si>
  <si>
    <t>Arun Chettiar</t>
  </si>
  <si>
    <t>dhruv.natarajan79@hotmail.com</t>
  </si>
  <si>
    <t>9029390878</t>
  </si>
  <si>
    <t>Dhruv Natarajan</t>
  </si>
  <si>
    <t>varsha.iyengar78@yahoo.com</t>
  </si>
  <si>
    <t>9090367881</t>
  </si>
  <si>
    <t>Varsha Iyengar</t>
  </si>
  <si>
    <t>selvam.hegde77@rediffmail.com</t>
  </si>
  <si>
    <t>9485571617</t>
  </si>
  <si>
    <t>Selvam Hegde</t>
  </si>
  <si>
    <t>devraj.reddy76@outlook.com</t>
  </si>
  <si>
    <t>9093371189</t>
  </si>
  <si>
    <t>Devraj Reddy</t>
  </si>
  <si>
    <t>elango.sharma75@outlook.com</t>
  </si>
  <si>
    <t>9255598953</t>
  </si>
  <si>
    <t>Elango Sharma</t>
  </si>
  <si>
    <t>jagan.venkatesan74@gmail.com</t>
  </si>
  <si>
    <t>9000534749</t>
  </si>
  <si>
    <t>Jagan Venkatesan</t>
  </si>
  <si>
    <t>sunita.menon73@gmail.com</t>
  </si>
  <si>
    <t>9356708604</t>
  </si>
  <si>
    <t>Sunita Menon</t>
  </si>
  <si>
    <t>rohit.gupta72@gmail.com</t>
  </si>
  <si>
    <t>9312604326</t>
  </si>
  <si>
    <t>jyothi.varma71@rediffmail.com</t>
  </si>
  <si>
    <t>9928234143</t>
  </si>
  <si>
    <t>Jyothi Varma</t>
  </si>
  <si>
    <t>CUST0071</t>
  </si>
  <si>
    <t>dhanya.gupta70@hotmail.com</t>
  </si>
  <si>
    <t>9225803056</t>
  </si>
  <si>
    <t>karunakaran.nair69@outlook.com</t>
  </si>
  <si>
    <t>9374167872</t>
  </si>
  <si>
    <t>Karunakaran Nair</t>
  </si>
  <si>
    <t>eswar.raman68@yahoo.com</t>
  </si>
  <si>
    <t>9177225605</t>
  </si>
  <si>
    <t>Eswar Raman</t>
  </si>
  <si>
    <t>uday.kamath67@outlook.com</t>
  </si>
  <si>
    <t>9188261702</t>
  </si>
  <si>
    <t>Uday Kamath</t>
  </si>
  <si>
    <t>chandrika.bhat66@outlook.com</t>
  </si>
  <si>
    <t>9970509754</t>
  </si>
  <si>
    <t>Chandrika Bhat</t>
  </si>
  <si>
    <t>meena.gopalakrishnan65@gmail.com</t>
  </si>
  <si>
    <t>9381447443</t>
  </si>
  <si>
    <t>Meena Gopalakrishnan</t>
  </si>
  <si>
    <t>priya.gopalakrishnan64@yahoo.com</t>
  </si>
  <si>
    <t>9097283215</t>
  </si>
  <si>
    <t>Priya Gopalakrishnan</t>
  </si>
  <si>
    <t>karunakaran.yadav63@yahoo.com</t>
  </si>
  <si>
    <t>9277881609</t>
  </si>
  <si>
    <t>Karunakaran Yadav</t>
  </si>
  <si>
    <t>kannan.kumar62@gmail.com</t>
  </si>
  <si>
    <t>9651113129</t>
  </si>
  <si>
    <t>Kannan Kumar</t>
  </si>
  <si>
    <t>dhruv.gowda61@hotmail.com</t>
  </si>
  <si>
    <t>9539672757</t>
  </si>
  <si>
    <t>Dhruv Gowda</t>
  </si>
  <si>
    <t>karunakaran.yadav60@yahoo.com</t>
  </si>
  <si>
    <t>9625889679</t>
  </si>
  <si>
    <t>sathish.gounder59@hotmail.com</t>
  </si>
  <si>
    <t>9611284971</t>
  </si>
  <si>
    <t>Sathish Gounder</t>
  </si>
  <si>
    <t>gopal.subramaniam58@gmail.com</t>
  </si>
  <si>
    <t>9141818615</t>
  </si>
  <si>
    <t>Gopal Subramaniam</t>
  </si>
  <si>
    <t>bharathi.natarajan57@hotmail.com</t>
  </si>
  <si>
    <t>Bharathi Natarajan</t>
  </si>
  <si>
    <t>uma.nair56@gmail.com</t>
  </si>
  <si>
    <t>9983954296</t>
  </si>
  <si>
    <t>Uma Nair</t>
  </si>
  <si>
    <t>jaya.gopalakrishnan55@hotmail.com</t>
  </si>
  <si>
    <t>9872975859</t>
  </si>
  <si>
    <t>Jaya Gopalakrishnan</t>
  </si>
  <si>
    <t>priya.yadav54@outlook.com</t>
  </si>
  <si>
    <t>9218401184</t>
  </si>
  <si>
    <t>Priya Yadav</t>
  </si>
  <si>
    <t>girish.kamath53@hotmail.com</t>
  </si>
  <si>
    <t>9718981312</t>
  </si>
  <si>
    <t>Girish Kamath</t>
  </si>
  <si>
    <t>dhruv.achari52@gmail.com</t>
  </si>
  <si>
    <t>9192676492</t>
  </si>
  <si>
    <t>eswar.sharma51@gmail.com</t>
  </si>
  <si>
    <t>9764750111</t>
  </si>
  <si>
    <t>Eswar Sharma</t>
  </si>
  <si>
    <t>haritha.shetty50@gmail.com</t>
  </si>
  <si>
    <t>9018596263</t>
  </si>
  <si>
    <t>Haritha Shetty</t>
  </si>
  <si>
    <t>anand.pandian49@rediffmail.com</t>
  </si>
  <si>
    <t>9233305912</t>
  </si>
  <si>
    <t>Anand Pandian</t>
  </si>
  <si>
    <t>janani.shetty48@gmail.com</t>
  </si>
  <si>
    <t>9661844386</t>
  </si>
  <si>
    <t>Janani Shetty</t>
  </si>
  <si>
    <t>chidambaram.naidu47@rediffmail.com</t>
  </si>
  <si>
    <t>9460523302</t>
  </si>
  <si>
    <t>Chidambaram Naidu</t>
  </si>
  <si>
    <t>saranya.rao46@hotmail.com</t>
  </si>
  <si>
    <t>9437729420</t>
  </si>
  <si>
    <t>Saranya Rao</t>
  </si>
  <si>
    <t>yamini.prasad45@yahoo.com</t>
  </si>
  <si>
    <t>9409836655</t>
  </si>
  <si>
    <t>Yamini Prasad</t>
  </si>
  <si>
    <t>thiru.natarajan44@hotmail.com</t>
  </si>
  <si>
    <t>9334141115</t>
  </si>
  <si>
    <t>Thiru Natarajan</t>
  </si>
  <si>
    <t>suresh.shetty43@hotmail.com</t>
  </si>
  <si>
    <t>9712871539</t>
  </si>
  <si>
    <t>Suresh Shetty</t>
  </si>
  <si>
    <t>varsha.nair42@gmail.com</t>
  </si>
  <si>
    <t>9271783332</t>
  </si>
  <si>
    <t>lakshmi.subramaniam41@yahoo.com</t>
  </si>
  <si>
    <t>9156716493</t>
  </si>
  <si>
    <t>Lakshmi Subramaniam</t>
  </si>
  <si>
    <t>gokul.chetty40@gmail.com</t>
  </si>
  <si>
    <t>9579786305</t>
  </si>
  <si>
    <t>thiru.chandran39@gmail.com</t>
  </si>
  <si>
    <t>9356690551</t>
  </si>
  <si>
    <t>Thiru Chandran</t>
  </si>
  <si>
    <t>revathi.sharma38@rediffmail.com</t>
  </si>
  <si>
    <t>9013806984</t>
  </si>
  <si>
    <t>Revathi Sharma</t>
  </si>
  <si>
    <t>malathi.naicker37@gmail.com</t>
  </si>
  <si>
    <t>9214161415</t>
  </si>
  <si>
    <t>Malathi Naicker</t>
  </si>
  <si>
    <t>harini.gopalakrishnan36@gmail.com</t>
  </si>
  <si>
    <t>9728179323</t>
  </si>
  <si>
    <t>sunita.rao35@rediffmail.com</t>
  </si>
  <si>
    <t>9364027011</t>
  </si>
  <si>
    <t>Sunita Rao</t>
  </si>
  <si>
    <t>bhagya.sundaram34@rediffmail.com</t>
  </si>
  <si>
    <t>9264488694</t>
  </si>
  <si>
    <t>Bhagya Sundaram</t>
  </si>
  <si>
    <t>vidya.varma33@gmail.com</t>
  </si>
  <si>
    <t>9972439920</t>
  </si>
  <si>
    <t>Vidya Varma</t>
  </si>
  <si>
    <t>naveen.balasubramaniam32@rediffmail.com</t>
  </si>
  <si>
    <t>9364587506</t>
  </si>
  <si>
    <t>Naveen Balasubramaniam</t>
  </si>
  <si>
    <t>tarun.pillai31@rediffmail.com</t>
  </si>
  <si>
    <t>9085766656</t>
  </si>
  <si>
    <t>Tarun Pillai</t>
  </si>
  <si>
    <t>revathi.iyengar30@outlook.com</t>
  </si>
  <si>
    <t>9828246747</t>
  </si>
  <si>
    <t>Revathi Iyengar</t>
  </si>
  <si>
    <t>janani.chettiar29@rediffmail.com</t>
  </si>
  <si>
    <t>9566277689</t>
  </si>
  <si>
    <t>Janani Chettiar</t>
  </si>
  <si>
    <t>chitra.reddy28@yahoo.com</t>
  </si>
  <si>
    <t>9816742336</t>
  </si>
  <si>
    <t>Chitra Reddy</t>
  </si>
  <si>
    <t>hariharan.menon27@yahoo.com</t>
  </si>
  <si>
    <t>9527017130</t>
  </si>
  <si>
    <t>Hariharan Menon</t>
  </si>
  <si>
    <t>vikram.nair26@outlook.com</t>
  </si>
  <si>
    <t>9450864035</t>
  </si>
  <si>
    <t>Vikram Nair</t>
  </si>
  <si>
    <t>divya.achari25@yahoo.com</t>
  </si>
  <si>
    <t>9639102574</t>
  </si>
  <si>
    <t>Divya Achari</t>
  </si>
  <si>
    <t>bhagya.chetty24@hotmail.com</t>
  </si>
  <si>
    <t>9509976838</t>
  </si>
  <si>
    <t>Bhagya Chetty</t>
  </si>
  <si>
    <t>gayathri.murthy23@outlook.com</t>
  </si>
  <si>
    <t>9971892419</t>
  </si>
  <si>
    <t>hariharan.sundaram22@gmail.com</t>
  </si>
  <si>
    <t>9206506373</t>
  </si>
  <si>
    <t>Hariharan Sundaram</t>
  </si>
  <si>
    <t>preethi.hegde21@hotmail.com</t>
  </si>
  <si>
    <t>9206815583</t>
  </si>
  <si>
    <t>Preethi Hegde</t>
  </si>
  <si>
    <t>akhila.rao20@gmail.com</t>
  </si>
  <si>
    <t>9633533106</t>
  </si>
  <si>
    <t>Akhila Rao</t>
  </si>
  <si>
    <t>sanjay.singh19@gmail.com</t>
  </si>
  <si>
    <t>9275230837</t>
  </si>
  <si>
    <t>Sanjay Singh</t>
  </si>
  <si>
    <t>sandeep.chetty18@gmail.com</t>
  </si>
  <si>
    <t>9372742209</t>
  </si>
  <si>
    <t>Sandeep Chetty</t>
  </si>
  <si>
    <t>varsha.subramaniam17@gmail.com</t>
  </si>
  <si>
    <t>9701765636</t>
  </si>
  <si>
    <t>Varsha Subramaniam</t>
  </si>
  <si>
    <t>uma.sundaram16@gmail.com</t>
  </si>
  <si>
    <t>9841376815</t>
  </si>
  <si>
    <t>Uma Sundaram</t>
  </si>
  <si>
    <t>sunita.chettiar15@yahoo.com</t>
  </si>
  <si>
    <t>9926329676</t>
  </si>
  <si>
    <t>Sunita Chettiar</t>
  </si>
  <si>
    <t>nandini.gupta14@rediffmail.com</t>
  </si>
  <si>
    <t>9169385977</t>
  </si>
  <si>
    <t>Nandini Gupta</t>
  </si>
  <si>
    <t>hemanth.sundaram13@hotmail.com</t>
  </si>
  <si>
    <t>9632346729</t>
  </si>
  <si>
    <t>Hemanth Sundaram</t>
  </si>
  <si>
    <t>anil.iyengar12@gmail.com</t>
  </si>
  <si>
    <t>9334817058</t>
  </si>
  <si>
    <t>chandrika.natarajan11@yahoo.com</t>
  </si>
  <si>
    <t>9159741218</t>
  </si>
  <si>
    <t>Chandrika Natarajan</t>
  </si>
  <si>
    <t>divya.sharma10@outlook.com</t>
  </si>
  <si>
    <t>9845909022</t>
  </si>
  <si>
    <t>Divya Sharma</t>
  </si>
  <si>
    <t>rajesh.srinivasan9@outlook.com</t>
  </si>
  <si>
    <t>9377805292</t>
  </si>
  <si>
    <t>Rajesh Srinivasan</t>
  </si>
  <si>
    <t>deepthi.naicker8@rediffmail.com</t>
  </si>
  <si>
    <t>9907826333</t>
  </si>
  <si>
    <t>Deepthi Naicker</t>
  </si>
  <si>
    <t>sangeeta.gounder7@hotmail.com</t>
  </si>
  <si>
    <t>9835354443</t>
  </si>
  <si>
    <t>Sangeeta Gounder</t>
  </si>
  <si>
    <t>rajesh.gopalakrishnan6@hotmail.com</t>
  </si>
  <si>
    <t>9273415148</t>
  </si>
  <si>
    <t>indira.raman5@outlook.com</t>
  </si>
  <si>
    <t>9785390789</t>
  </si>
  <si>
    <t>Indira Raman</t>
  </si>
  <si>
    <t>bindu.varma4@rediffmail.com</t>
  </si>
  <si>
    <t>9033373634</t>
  </si>
  <si>
    <t>Bindu Varma</t>
  </si>
  <si>
    <t>swathi.bhat3@outlook.com</t>
  </si>
  <si>
    <t>9286857872</t>
  </si>
  <si>
    <t>Swathi Bhat</t>
  </si>
  <si>
    <t>vasanthi.subramaniam2@yahoo.com</t>
  </si>
  <si>
    <t>9938425304</t>
  </si>
  <si>
    <t>yamini.krishnan1@yahoo.com</t>
  </si>
  <si>
    <t>9289611223</t>
  </si>
  <si>
    <t>Yamini Krishnan</t>
  </si>
  <si>
    <t>Occupation</t>
  </si>
  <si>
    <t>Registration Date</t>
  </si>
  <si>
    <t>Membership</t>
  </si>
  <si>
    <t>DOB</t>
  </si>
  <si>
    <t>Gender</t>
  </si>
  <si>
    <t>Customer Name</t>
  </si>
  <si>
    <t>Invoice No</t>
  </si>
  <si>
    <t>Invoice Date</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</si>
  <si>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</si>
  <si>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</si>
  <si>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</si>
  <si>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</si>
  <si>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</si>
  <si>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</si>
  <si>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</si>
  <si>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</si>
  <si>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</si>
  <si>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</si>
  <si>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</si>
  <si>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</si>
  <si>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</si>
  <si>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</si>
  <si>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</si>
  <si>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UPI</t>
  </si>
  <si>
    <t>Offline</t>
  </si>
  <si>
    <t>Not Returned</t>
  </si>
  <si>
    <t>Weekday</t>
  </si>
  <si>
    <t>INV100002</t>
  </si>
  <si>
    <t>Debit Card</t>
  </si>
  <si>
    <t>Online</t>
  </si>
  <si>
    <t>Weekend</t>
  </si>
  <si>
    <t>INV100003</t>
  </si>
  <si>
    <t>INV100004</t>
  </si>
  <si>
    <t>INV100005</t>
  </si>
  <si>
    <t>Credit Card</t>
  </si>
  <si>
    <t>INV100006</t>
  </si>
  <si>
    <t>INV100007</t>
  </si>
  <si>
    <t>Cash</t>
  </si>
  <si>
    <t>INV100008</t>
  </si>
  <si>
    <t>INV100009</t>
  </si>
  <si>
    <t>INV100010</t>
  </si>
  <si>
    <t>INV100011</t>
  </si>
  <si>
    <t>INV100012</t>
  </si>
  <si>
    <t>INV100013</t>
  </si>
  <si>
    <t>INV100014</t>
  </si>
  <si>
    <t>INV100015</t>
  </si>
  <si>
    <t>INV100016</t>
  </si>
  <si>
    <t>Net Banking</t>
  </si>
  <si>
    <t>INV100017</t>
  </si>
  <si>
    <t>INV100018</t>
  </si>
  <si>
    <t>INV100019</t>
  </si>
  <si>
    <t>EMI</t>
  </si>
  <si>
    <t>INV100020</t>
  </si>
  <si>
    <t>INV100021</t>
  </si>
  <si>
    <t>INV100022</t>
  </si>
  <si>
    <t>INV100023</t>
  </si>
  <si>
    <t>INV100024</t>
  </si>
  <si>
    <t>INV100025</t>
  </si>
  <si>
    <t>INV100026</t>
  </si>
  <si>
    <t>INV100027</t>
  </si>
  <si>
    <t>INV100028</t>
  </si>
  <si>
    <t>PRD0097</t>
  </si>
  <si>
    <t>INV100029</t>
  </si>
  <si>
    <t>INV100030</t>
  </si>
  <si>
    <t>Returned</t>
  </si>
  <si>
    <t>INV100031</t>
  </si>
  <si>
    <t>INV100032</t>
  </si>
  <si>
    <t>INV100033</t>
  </si>
  <si>
    <t>INV100034</t>
  </si>
  <si>
    <t>INV100035</t>
  </si>
  <si>
    <t>INV100036</t>
  </si>
  <si>
    <t>INV100037</t>
  </si>
  <si>
    <t>INV100038</t>
  </si>
  <si>
    <t>INV100039</t>
  </si>
  <si>
    <t>INV100040</t>
  </si>
  <si>
    <t>INV100041</t>
  </si>
  <si>
    <t>INV100042</t>
  </si>
  <si>
    <t>INV100043</t>
  </si>
  <si>
    <t>INV100044</t>
  </si>
  <si>
    <t>INV100045</t>
  </si>
  <si>
    <t>INV100046</t>
  </si>
  <si>
    <t>INV100047</t>
  </si>
  <si>
    <t>INV100048</t>
  </si>
  <si>
    <t>INV100049</t>
  </si>
  <si>
    <t>INV100050</t>
  </si>
  <si>
    <t>INV100051</t>
  </si>
  <si>
    <t>INV100052</t>
  </si>
  <si>
    <t>INV100053</t>
  </si>
  <si>
    <t>INV100054</t>
  </si>
  <si>
    <t>INV100055</t>
  </si>
  <si>
    <t>INV100056</t>
  </si>
  <si>
    <t>INV100057</t>
  </si>
  <si>
    <t>INV100058</t>
  </si>
  <si>
    <t>INV100059</t>
  </si>
  <si>
    <t>INV100060</t>
  </si>
  <si>
    <t>INV100061</t>
  </si>
  <si>
    <t>INV100062</t>
  </si>
  <si>
    <t>INV100063</t>
  </si>
  <si>
    <t>INV100064</t>
  </si>
  <si>
    <t>INV100065</t>
  </si>
  <si>
    <t>INV100066</t>
  </si>
  <si>
    <t>INV100067</t>
  </si>
  <si>
    <t>INV100068</t>
  </si>
  <si>
    <t>INV100069</t>
  </si>
  <si>
    <t>INV100070</t>
  </si>
  <si>
    <t>INV100071</t>
  </si>
  <si>
    <t>INV100072</t>
  </si>
  <si>
    <t>INV100073</t>
  </si>
  <si>
    <t>INV100074</t>
  </si>
  <si>
    <t>INV100075</t>
  </si>
  <si>
    <t>INV100076</t>
  </si>
  <si>
    <t>INV100077</t>
  </si>
  <si>
    <t>INV100078</t>
  </si>
  <si>
    <t>INV100079</t>
  </si>
  <si>
    <t>INV100080</t>
  </si>
  <si>
    <t>INV100081</t>
  </si>
  <si>
    <t>INV100082</t>
  </si>
  <si>
    <t>INV100083</t>
  </si>
  <si>
    <t>INV100084</t>
  </si>
  <si>
    <t>INV100085</t>
  </si>
  <si>
    <t>INV100086</t>
  </si>
  <si>
    <t>INV100087</t>
  </si>
  <si>
    <t>INV100088</t>
  </si>
  <si>
    <t>INV100089</t>
  </si>
  <si>
    <t>INV100090</t>
  </si>
  <si>
    <t>INV100091</t>
  </si>
  <si>
    <t>PRD0087</t>
  </si>
  <si>
    <t>INV100092</t>
  </si>
  <si>
    <t>INV100093</t>
  </si>
  <si>
    <t>INV100094</t>
  </si>
  <si>
    <t>INV100095</t>
  </si>
  <si>
    <t>INV100096</t>
  </si>
  <si>
    <t>INV100097</t>
  </si>
  <si>
    <t>INV100098</t>
  </si>
  <si>
    <t>INV100099</t>
  </si>
  <si>
    <t>INV100100</t>
  </si>
  <si>
    <t>INV100101</t>
  </si>
  <si>
    <t>INV100102</t>
  </si>
  <si>
    <t>INV100103</t>
  </si>
  <si>
    <t>INV100104</t>
  </si>
  <si>
    <t>INV100105</t>
  </si>
  <si>
    <t>INV100106</t>
  </si>
  <si>
    <t>INV100107</t>
  </si>
  <si>
    <t>INV100108</t>
  </si>
  <si>
    <t>INV100109</t>
  </si>
  <si>
    <t>INV100110</t>
  </si>
  <si>
    <t>INV100111</t>
  </si>
  <si>
    <t>INV100112</t>
  </si>
  <si>
    <t>INV100113</t>
  </si>
  <si>
    <t>INV100114</t>
  </si>
  <si>
    <t>INV100115</t>
  </si>
  <si>
    <t>INV100116</t>
  </si>
  <si>
    <t>INV100117</t>
  </si>
  <si>
    <t>INV100118</t>
  </si>
  <si>
    <t>INV100119</t>
  </si>
  <si>
    <t>INV100120</t>
  </si>
  <si>
    <t>INV100121</t>
  </si>
  <si>
    <t>INV100122</t>
  </si>
  <si>
    <t>INV100123</t>
  </si>
  <si>
    <t>INV100124</t>
  </si>
  <si>
    <t>INV100125</t>
  </si>
  <si>
    <t>INV100126</t>
  </si>
  <si>
    <t>INV100127</t>
  </si>
  <si>
    <t>INV100128</t>
  </si>
  <si>
    <t>INV100129</t>
  </si>
  <si>
    <t>INV100130</t>
  </si>
  <si>
    <t>INV100131</t>
  </si>
  <si>
    <t>INV100132</t>
  </si>
  <si>
    <t>INV100133</t>
  </si>
  <si>
    <t>INV100134</t>
  </si>
  <si>
    <t>INV100135</t>
  </si>
  <si>
    <t>INV100136</t>
  </si>
  <si>
    <t>INV100137</t>
  </si>
  <si>
    <t>INV100138</t>
  </si>
  <si>
    <t>INV100139</t>
  </si>
  <si>
    <t>INV100140</t>
  </si>
  <si>
    <t>INV100141</t>
  </si>
  <si>
    <t>INV100142</t>
  </si>
  <si>
    <t>INV100143</t>
  </si>
  <si>
    <t>INV100144</t>
  </si>
  <si>
    <t>INV100145</t>
  </si>
  <si>
    <t>INV100146</t>
  </si>
  <si>
    <t>INV100147</t>
  </si>
  <si>
    <t>INV100148</t>
  </si>
  <si>
    <t>INV100149</t>
  </si>
  <si>
    <t>INV100150</t>
  </si>
  <si>
    <t>INV100151</t>
  </si>
  <si>
    <t>INV100152</t>
  </si>
  <si>
    <t>INV100153</t>
  </si>
  <si>
    <t>INV100154</t>
  </si>
  <si>
    <t>INV100155</t>
  </si>
  <si>
    <t>INV100156</t>
  </si>
  <si>
    <t>INV100157</t>
  </si>
  <si>
    <t>INV100158</t>
  </si>
  <si>
    <t>INV100159</t>
  </si>
  <si>
    <t>INV100160</t>
  </si>
  <si>
    <t>INV100161</t>
  </si>
  <si>
    <t>INV100162</t>
  </si>
  <si>
    <t>INV100163</t>
  </si>
  <si>
    <t>INV100164</t>
  </si>
  <si>
    <t>INV100165</t>
  </si>
  <si>
    <t>INV100166</t>
  </si>
  <si>
    <t>INV100167</t>
  </si>
  <si>
    <t>INV100168</t>
  </si>
  <si>
    <t>INV100169</t>
  </si>
  <si>
    <t>INV100170</t>
  </si>
  <si>
    <t>INV100171</t>
  </si>
  <si>
    <t>INV100172</t>
  </si>
  <si>
    <t>INV100173</t>
  </si>
  <si>
    <t>INV100174</t>
  </si>
  <si>
    <t>INV100175</t>
  </si>
  <si>
    <t>INV100176</t>
  </si>
  <si>
    <t>INV100177</t>
  </si>
  <si>
    <t>INV100178</t>
  </si>
  <si>
    <t>INV100179</t>
  </si>
  <si>
    <t>INV100180</t>
  </si>
  <si>
    <t>INV100181</t>
  </si>
  <si>
    <t>INV100182</t>
  </si>
  <si>
    <t>INV100183</t>
  </si>
  <si>
    <t>INV100184</t>
  </si>
  <si>
    <t>INV100185</t>
  </si>
  <si>
    <t>INV100186</t>
  </si>
  <si>
    <t>INV100187</t>
  </si>
  <si>
    <t>INV100188</t>
  </si>
  <si>
    <t>INV100189</t>
  </si>
  <si>
    <t>INV100190</t>
  </si>
  <si>
    <t>INV100191</t>
  </si>
  <si>
    <t>INV100192</t>
  </si>
  <si>
    <t>INV100193</t>
  </si>
  <si>
    <t>INV100194</t>
  </si>
  <si>
    <t>INV100195</t>
  </si>
  <si>
    <t>INV100196</t>
  </si>
  <si>
    <t>INV100197</t>
  </si>
  <si>
    <t>INV100198</t>
  </si>
  <si>
    <t>INV100199</t>
  </si>
  <si>
    <t>INV100200</t>
  </si>
  <si>
    <t>INV100201</t>
  </si>
  <si>
    <t>INV100202</t>
  </si>
  <si>
    <t>INV100203</t>
  </si>
  <si>
    <t>INV100204</t>
  </si>
  <si>
    <t>INV100205</t>
  </si>
  <si>
    <t>INV100206</t>
  </si>
  <si>
    <t>INV100207</t>
  </si>
  <si>
    <t>INV100208</t>
  </si>
  <si>
    <t>INV100209</t>
  </si>
  <si>
    <t>INV100210</t>
  </si>
  <si>
    <t>INV100211</t>
  </si>
  <si>
    <t>INV100212</t>
  </si>
  <si>
    <t>INV100213</t>
  </si>
  <si>
    <t>INV100214</t>
  </si>
  <si>
    <t>INV100215</t>
  </si>
  <si>
    <t>INV100216</t>
  </si>
  <si>
    <t>INV100217</t>
  </si>
  <si>
    <t>INV100218</t>
  </si>
  <si>
    <t>INV100219</t>
  </si>
  <si>
    <t>INV100220</t>
  </si>
  <si>
    <t>INV100221</t>
  </si>
  <si>
    <t>INV100222</t>
  </si>
  <si>
    <t>INV100223</t>
  </si>
  <si>
    <t>INV100224</t>
  </si>
  <si>
    <t>INV100225</t>
  </si>
  <si>
    <t>INV100226</t>
  </si>
  <si>
    <t>INV100227</t>
  </si>
  <si>
    <t>INV100228</t>
  </si>
  <si>
    <t>INV100229</t>
  </si>
  <si>
    <t>INV100230</t>
  </si>
  <si>
    <t>INV100231</t>
  </si>
  <si>
    <t>INV100232</t>
  </si>
  <si>
    <t>INV100233</t>
  </si>
  <si>
    <t>INV100234</t>
  </si>
  <si>
    <t>INV100235</t>
  </si>
  <si>
    <t>INV100236</t>
  </si>
  <si>
    <t>INV100237</t>
  </si>
  <si>
    <t>INV100238</t>
  </si>
  <si>
    <t>INV100239</t>
  </si>
  <si>
    <t>INV100240</t>
  </si>
  <si>
    <t>INV100241</t>
  </si>
  <si>
    <t>INV100242</t>
  </si>
  <si>
    <t>INV100243</t>
  </si>
  <si>
    <t>INV100244</t>
  </si>
  <si>
    <t>INV100245</t>
  </si>
  <si>
    <t>INV100246</t>
  </si>
  <si>
    <t>INV100247</t>
  </si>
  <si>
    <t>INV100248</t>
  </si>
  <si>
    <t>INV100249</t>
  </si>
  <si>
    <t>INV100250</t>
  </si>
  <si>
    <t>INV100251</t>
  </si>
  <si>
    <t>INV100252</t>
  </si>
  <si>
    <t>INV100253</t>
  </si>
  <si>
    <t>INV100254</t>
  </si>
  <si>
    <t>INV100255</t>
  </si>
  <si>
    <t>INV100256</t>
  </si>
  <si>
    <t>INV100257</t>
  </si>
  <si>
    <t>INV100258</t>
  </si>
  <si>
    <t>INV100259</t>
  </si>
  <si>
    <t>INV100260</t>
  </si>
  <si>
    <t>INV100261</t>
  </si>
  <si>
    <t>INV100262</t>
  </si>
  <si>
    <t>INV100263</t>
  </si>
  <si>
    <t>INV100264</t>
  </si>
  <si>
    <t>INV100265</t>
  </si>
  <si>
    <t>INV100266</t>
  </si>
  <si>
    <t>INV100267</t>
  </si>
  <si>
    <t>INV100268</t>
  </si>
  <si>
    <t>INV100269</t>
  </si>
  <si>
    <t>INV100270</t>
  </si>
  <si>
    <t>INV100271</t>
  </si>
  <si>
    <t>INV100272</t>
  </si>
  <si>
    <t>INV100273</t>
  </si>
  <si>
    <t>INV100274</t>
  </si>
  <si>
    <t>INV100275</t>
  </si>
  <si>
    <t>INV100276</t>
  </si>
  <si>
    <t>INV100277</t>
  </si>
  <si>
    <t>INV100278</t>
  </si>
  <si>
    <t>INV100279</t>
  </si>
  <si>
    <t>INV100280</t>
  </si>
  <si>
    <t>INV100281</t>
  </si>
  <si>
    <t>INV100282</t>
  </si>
  <si>
    <t>INV100283</t>
  </si>
  <si>
    <t>INV100284</t>
  </si>
  <si>
    <t>INV100285</t>
  </si>
  <si>
    <t>INV100286</t>
  </si>
  <si>
    <t>INV100287</t>
  </si>
  <si>
    <t>INV100288</t>
  </si>
  <si>
    <t>INV100289</t>
  </si>
  <si>
    <t>INV100290</t>
  </si>
  <si>
    <t>INV100291</t>
  </si>
  <si>
    <t>INV100292</t>
  </si>
  <si>
    <t>INV100293</t>
  </si>
  <si>
    <t>INV100294</t>
  </si>
  <si>
    <t>INV100295</t>
  </si>
  <si>
    <t>INV100296</t>
  </si>
  <si>
    <t>INV100297</t>
  </si>
  <si>
    <t>INV100298</t>
  </si>
  <si>
    <t>INV100299</t>
  </si>
  <si>
    <t>INV100300</t>
  </si>
  <si>
    <t>INV100301</t>
  </si>
  <si>
    <t>INV100302</t>
  </si>
  <si>
    <t>INV100303</t>
  </si>
  <si>
    <t>INV100304</t>
  </si>
  <si>
    <t>INV100305</t>
  </si>
  <si>
    <t>INV100306</t>
  </si>
  <si>
    <t>INV100307</t>
  </si>
  <si>
    <t>INV100308</t>
  </si>
  <si>
    <t>INV100309</t>
  </si>
  <si>
    <t>INV100310</t>
  </si>
  <si>
    <t>INV100311</t>
  </si>
  <si>
    <t>INV100312</t>
  </si>
  <si>
    <t>INV100313</t>
  </si>
  <si>
    <t>INV100314</t>
  </si>
  <si>
    <t>INV100315</t>
  </si>
  <si>
    <t>INV100316</t>
  </si>
  <si>
    <t>INV100317</t>
  </si>
  <si>
    <t>INV100318</t>
  </si>
  <si>
    <t>INV100319</t>
  </si>
  <si>
    <t>INV100320</t>
  </si>
  <si>
    <t>INV100321</t>
  </si>
  <si>
    <t>INV100322</t>
  </si>
  <si>
    <t>INV100323</t>
  </si>
  <si>
    <t>INV100324</t>
  </si>
  <si>
    <t>INV100325</t>
  </si>
  <si>
    <t>INV100326</t>
  </si>
  <si>
    <t>INV100327</t>
  </si>
  <si>
    <t>INV100328</t>
  </si>
  <si>
    <t>INV100329</t>
  </si>
  <si>
    <t>INV100330</t>
  </si>
  <si>
    <t>INV100331</t>
  </si>
  <si>
    <t>INV100332</t>
  </si>
  <si>
    <t>INV100333</t>
  </si>
  <si>
    <t xml:space="preserve">returned </t>
  </si>
  <si>
    <t>INV100334</t>
  </si>
  <si>
    <t>INV100335</t>
  </si>
  <si>
    <t>INV100336</t>
  </si>
  <si>
    <t>INV100337</t>
  </si>
  <si>
    <t>INV100338</t>
  </si>
  <si>
    <t>INV100339</t>
  </si>
  <si>
    <t>INV100340</t>
  </si>
  <si>
    <t>INV100341</t>
  </si>
  <si>
    <t>INV100342</t>
  </si>
  <si>
    <t>INV100343</t>
  </si>
  <si>
    <t>INV100344</t>
  </si>
  <si>
    <t>INV100345</t>
  </si>
  <si>
    <t>INV100346</t>
  </si>
  <si>
    <t>INV100347</t>
  </si>
  <si>
    <t>INV100348</t>
  </si>
  <si>
    <t>INV100349</t>
  </si>
  <si>
    <t>INV100350</t>
  </si>
  <si>
    <t>INV100351</t>
  </si>
  <si>
    <t>INV100352</t>
  </si>
  <si>
    <t>INV100353</t>
  </si>
  <si>
    <t>PRD0103</t>
  </si>
  <si>
    <t>INV100354</t>
  </si>
  <si>
    <t>INV100355</t>
  </si>
  <si>
    <t>INV100356</t>
  </si>
  <si>
    <t>INV100357</t>
  </si>
  <si>
    <t>INV100358</t>
  </si>
  <si>
    <t>INV100359</t>
  </si>
  <si>
    <t>INV100360</t>
  </si>
  <si>
    <t>INV100361</t>
  </si>
  <si>
    <t>INV100362</t>
  </si>
  <si>
    <t>INV100363</t>
  </si>
  <si>
    <t>INV100364</t>
  </si>
  <si>
    <t>INV100365</t>
  </si>
  <si>
    <t>INV100366</t>
  </si>
  <si>
    <t>INV100367</t>
  </si>
  <si>
    <t>INV100369</t>
  </si>
  <si>
    <t>INV100370</t>
  </si>
  <si>
    <t>INV100371</t>
  </si>
  <si>
    <t>INV100372</t>
  </si>
  <si>
    <t>INV100373</t>
  </si>
  <si>
    <t>INV100374</t>
  </si>
  <si>
    <t>INV100375</t>
  </si>
  <si>
    <t>INV100376</t>
  </si>
  <si>
    <t>INV100377</t>
  </si>
  <si>
    <t>INV100378</t>
  </si>
  <si>
    <t>INV100379</t>
  </si>
  <si>
    <t>INV100380</t>
  </si>
  <si>
    <t>INV100381</t>
  </si>
  <si>
    <t>INV100382</t>
  </si>
  <si>
    <t>INV100383</t>
  </si>
  <si>
    <t>INV100384</t>
  </si>
  <si>
    <t>INV100385</t>
  </si>
  <si>
    <t>INV100386</t>
  </si>
  <si>
    <t>INV100387</t>
  </si>
  <si>
    <t>INV100388</t>
  </si>
  <si>
    <t>INV100389</t>
  </si>
  <si>
    <t>INV100390</t>
  </si>
  <si>
    <t>INV100391</t>
  </si>
  <si>
    <t>INV100392</t>
  </si>
  <si>
    <t>INV100393</t>
  </si>
  <si>
    <t>INV100394</t>
  </si>
  <si>
    <t>INV100395</t>
  </si>
  <si>
    <t>INV100396</t>
  </si>
  <si>
    <t>INV100397</t>
  </si>
  <si>
    <t>INV100398</t>
  </si>
  <si>
    <t>INV100399</t>
  </si>
  <si>
    <t>INV100400</t>
  </si>
  <si>
    <t>INV100401</t>
  </si>
  <si>
    <t>INV100402</t>
  </si>
  <si>
    <t>INV100403</t>
  </si>
  <si>
    <t>INV100404</t>
  </si>
  <si>
    <t>INV100405</t>
  </si>
  <si>
    <t>INV100406</t>
  </si>
  <si>
    <t>INV100407</t>
  </si>
  <si>
    <t>INV100408</t>
  </si>
  <si>
    <t>INV100409</t>
  </si>
  <si>
    <t>INV100410</t>
  </si>
  <si>
    <t>INV100411</t>
  </si>
  <si>
    <t>INV100412</t>
  </si>
  <si>
    <t>INV100413</t>
  </si>
  <si>
    <t>INV100414</t>
  </si>
  <si>
    <t>INV100415</t>
  </si>
  <si>
    <t>INV100416</t>
  </si>
  <si>
    <t>INV100417</t>
  </si>
  <si>
    <t>INV100418</t>
  </si>
  <si>
    <t>INV100419</t>
  </si>
  <si>
    <t>INV100420</t>
  </si>
  <si>
    <t>INV100421</t>
  </si>
  <si>
    <t>INV100422</t>
  </si>
  <si>
    <t>INV100423</t>
  </si>
  <si>
    <t>INV100424</t>
  </si>
  <si>
    <t>INV100425</t>
  </si>
  <si>
    <t>INV100426</t>
  </si>
  <si>
    <t>INV100427</t>
  </si>
  <si>
    <t>INV100428</t>
  </si>
  <si>
    <t>INV100429</t>
  </si>
  <si>
    <t>INV100430</t>
  </si>
  <si>
    <t>INV100431</t>
  </si>
  <si>
    <t>INV100432</t>
  </si>
  <si>
    <t>INV100433</t>
  </si>
  <si>
    <t>INV100434</t>
  </si>
  <si>
    <t>INV100435</t>
  </si>
  <si>
    <t>INV100436</t>
  </si>
  <si>
    <t>INV100437</t>
  </si>
  <si>
    <t>INV100438</t>
  </si>
  <si>
    <t>INV100439</t>
  </si>
  <si>
    <t>INV100440</t>
  </si>
  <si>
    <t>INV100441</t>
  </si>
  <si>
    <t>INV100442</t>
  </si>
  <si>
    <t>INV100443</t>
  </si>
  <si>
    <t>INV100444</t>
  </si>
  <si>
    <t>INV100445</t>
  </si>
  <si>
    <t>INV100446</t>
  </si>
  <si>
    <t>INV100447</t>
  </si>
  <si>
    <t>INV100448</t>
  </si>
  <si>
    <t>INV100449</t>
  </si>
  <si>
    <t>INV100450</t>
  </si>
  <si>
    <t>INV100451</t>
  </si>
  <si>
    <t>INV100452</t>
  </si>
  <si>
    <t>INV100453</t>
  </si>
  <si>
    <t>INV100454</t>
  </si>
  <si>
    <t>INV100455</t>
  </si>
  <si>
    <t>INV100456</t>
  </si>
  <si>
    <t>INV100457</t>
  </si>
  <si>
    <t>INV100458</t>
  </si>
  <si>
    <t>INV100459</t>
  </si>
  <si>
    <t>INV100460</t>
  </si>
  <si>
    <t>INV100461</t>
  </si>
  <si>
    <t>INV100462</t>
  </si>
  <si>
    <t>INV100463</t>
  </si>
  <si>
    <t>INV100464</t>
  </si>
  <si>
    <t>INV100465</t>
  </si>
  <si>
    <t>INV100466</t>
  </si>
  <si>
    <t>INV100467</t>
  </si>
  <si>
    <t>INV100468</t>
  </si>
  <si>
    <t>INV100469</t>
  </si>
  <si>
    <t>INV100470</t>
  </si>
  <si>
    <t>INV100471</t>
  </si>
  <si>
    <t>INV100472</t>
  </si>
  <si>
    <t>INV100473</t>
  </si>
  <si>
    <t>INV100474</t>
  </si>
  <si>
    <t>INV100475</t>
  </si>
  <si>
    <t>INV100476</t>
  </si>
  <si>
    <t>INV100477</t>
  </si>
  <si>
    <t>INV100478</t>
  </si>
  <si>
    <t>PRD0211</t>
  </si>
  <si>
    <t>INV100479</t>
  </si>
  <si>
    <t>INV100480</t>
  </si>
  <si>
    <t>INV100481</t>
  </si>
  <si>
    <t>INV100482</t>
  </si>
  <si>
    <t>INV100483</t>
  </si>
  <si>
    <t>INV100484</t>
  </si>
  <si>
    <t>INV100485</t>
  </si>
  <si>
    <t>INV100486</t>
  </si>
  <si>
    <t>INV100487</t>
  </si>
  <si>
    <t>INV100488</t>
  </si>
  <si>
    <t>INV100489</t>
  </si>
  <si>
    <t>INV100490</t>
  </si>
  <si>
    <t>INV100491</t>
  </si>
  <si>
    <t>INV100492</t>
  </si>
  <si>
    <t>INV100493</t>
  </si>
  <si>
    <t>INV100494</t>
  </si>
  <si>
    <t>INV100495</t>
  </si>
  <si>
    <t>INV100496</t>
  </si>
  <si>
    <t>INV100497</t>
  </si>
  <si>
    <t>INV100498</t>
  </si>
  <si>
    <t>INV100499</t>
  </si>
  <si>
    <t>INV100500</t>
  </si>
  <si>
    <t>INV100501</t>
  </si>
  <si>
    <t>INV100502</t>
  </si>
  <si>
    <t>INV100503</t>
  </si>
  <si>
    <t>INV100504</t>
  </si>
  <si>
    <t>INV100505</t>
  </si>
  <si>
    <t>INV100506</t>
  </si>
  <si>
    <t>INV100507</t>
  </si>
  <si>
    <t>INV100508</t>
  </si>
  <si>
    <t>INV100509</t>
  </si>
  <si>
    <t>INV100510</t>
  </si>
  <si>
    <t>INV100511</t>
  </si>
  <si>
    <t>INV100512</t>
  </si>
  <si>
    <t>INV100513</t>
  </si>
  <si>
    <t>INV100514</t>
  </si>
  <si>
    <t>INV100515</t>
  </si>
  <si>
    <t>INV100516</t>
  </si>
  <si>
    <t>INV100517</t>
  </si>
  <si>
    <t>INV100518</t>
  </si>
  <si>
    <t>INV100519</t>
  </si>
  <si>
    <t>INV100520</t>
  </si>
  <si>
    <t>INV100521</t>
  </si>
  <si>
    <t>INV100522</t>
  </si>
  <si>
    <t>INV100523</t>
  </si>
  <si>
    <t>INV100524</t>
  </si>
  <si>
    <t>INV100525</t>
  </si>
  <si>
    <t>INV100526</t>
  </si>
  <si>
    <t>INV100527</t>
  </si>
  <si>
    <t>INV100528</t>
  </si>
  <si>
    <t>INV100529</t>
  </si>
  <si>
    <t>INV100530</t>
  </si>
  <si>
    <t>INV100531</t>
  </si>
  <si>
    <t>INV100532</t>
  </si>
  <si>
    <t>INV100533</t>
  </si>
  <si>
    <t>INV100534</t>
  </si>
  <si>
    <t>INV100535</t>
  </si>
  <si>
    <t>INV100536</t>
  </si>
  <si>
    <t>INV100537</t>
  </si>
  <si>
    <t>INV100538</t>
  </si>
  <si>
    <t>INV100539</t>
  </si>
  <si>
    <t>INV100540</t>
  </si>
  <si>
    <t>INV100541</t>
  </si>
  <si>
    <t>INV100542</t>
  </si>
  <si>
    <t>INV100543</t>
  </si>
  <si>
    <t>INV100544</t>
  </si>
  <si>
    <t>INV100545</t>
  </si>
  <si>
    <t>INV100546</t>
  </si>
  <si>
    <t>INV100547</t>
  </si>
  <si>
    <t>INV100548</t>
  </si>
  <si>
    <t>INV100549</t>
  </si>
  <si>
    <t>INV100550</t>
  </si>
  <si>
    <t>INV100551</t>
  </si>
  <si>
    <t>INV100552</t>
  </si>
  <si>
    <t>INV100553</t>
  </si>
  <si>
    <t>INV100554</t>
  </si>
  <si>
    <t>INV100555</t>
  </si>
  <si>
    <t>INV100556</t>
  </si>
  <si>
    <t>INV100557</t>
  </si>
  <si>
    <t>INV100558</t>
  </si>
  <si>
    <t>INV100559</t>
  </si>
  <si>
    <t>INV100560</t>
  </si>
  <si>
    <t>INV100561</t>
  </si>
  <si>
    <t>INV100562</t>
  </si>
  <si>
    <t>INV100563</t>
  </si>
  <si>
    <t>INV100564</t>
  </si>
  <si>
    <t>INV100565</t>
  </si>
  <si>
    <t>INV100566</t>
  </si>
  <si>
    <t>INV100567</t>
  </si>
  <si>
    <t>INV100568</t>
  </si>
  <si>
    <t>INV100569</t>
  </si>
  <si>
    <t>INV100570</t>
  </si>
  <si>
    <t>INV100571</t>
  </si>
  <si>
    <t>INV100572</t>
  </si>
  <si>
    <t>INV100573</t>
  </si>
  <si>
    <t>INV100574</t>
  </si>
  <si>
    <t>INV100575</t>
  </si>
  <si>
    <t>INV100576</t>
  </si>
  <si>
    <t>INV100577</t>
  </si>
  <si>
    <t>INV100578</t>
  </si>
  <si>
    <t>INV100579</t>
  </si>
  <si>
    <t>INV100580</t>
  </si>
  <si>
    <t>INV100581</t>
  </si>
  <si>
    <t>INV100582</t>
  </si>
  <si>
    <t>INV100583</t>
  </si>
  <si>
    <t>INV100584</t>
  </si>
  <si>
    <t>INV100585</t>
  </si>
  <si>
    <t>INV100586</t>
  </si>
  <si>
    <t>INV100587</t>
  </si>
  <si>
    <t>INV100588</t>
  </si>
  <si>
    <t>INV100589</t>
  </si>
  <si>
    <t>INV100590</t>
  </si>
  <si>
    <t>INV100591</t>
  </si>
  <si>
    <t>INV100592</t>
  </si>
  <si>
    <t>INV100593</t>
  </si>
  <si>
    <t>INV100594</t>
  </si>
  <si>
    <t>INV100595</t>
  </si>
  <si>
    <t>INV100596</t>
  </si>
  <si>
    <t>INV100597</t>
  </si>
  <si>
    <t>INV100598</t>
  </si>
  <si>
    <t>INV100599</t>
  </si>
  <si>
    <t>INV100600</t>
  </si>
  <si>
    <t>INV100601</t>
  </si>
  <si>
    <t>INV100602</t>
  </si>
  <si>
    <t>INV100603</t>
  </si>
  <si>
    <t>INV100604</t>
  </si>
  <si>
    <t>INV100605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</si>
  <si>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</si>
  <si>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</si>
  <si>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</si>
  <si>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</si>
  <si>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</si>
  <si>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</si>
  <si>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</si>
  <si>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</si>
  <si>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</si>
  <si>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</si>
  <si>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</si>
  <si>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</si>
  <si>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</si>
  <si>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</si>
  <si>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</si>
  <si>
    <t>INV100621</t>
  </si>
  <si>
    <t>INV100622</t>
  </si>
  <si>
    <t>INV100623</t>
  </si>
  <si>
    <t>INV100624</t>
  </si>
  <si>
    <t>INV100625</t>
  </si>
  <si>
    <t>INV100626</t>
  </si>
  <si>
    <t>INV100627</t>
  </si>
  <si>
    <t>INV100628</t>
  </si>
  <si>
    <t>INV100629</t>
  </si>
  <si>
    <t>INV100630</t>
  </si>
  <si>
    <t>INV100631</t>
  </si>
  <si>
    <t>INV100632</t>
  </si>
  <si>
    <t>INV100633</t>
  </si>
  <si>
    <t>INV100634</t>
  </si>
  <si>
    <t>INV100635</t>
  </si>
  <si>
    <t>INV100636</t>
  </si>
  <si>
    <t>INV100637</t>
  </si>
  <si>
    <t>INV100638</t>
  </si>
  <si>
    <t>INV100639</t>
  </si>
  <si>
    <t>INV100640</t>
  </si>
  <si>
    <t>INV100641</t>
  </si>
  <si>
    <t>INV100642</t>
  </si>
  <si>
    <t>INV100643</t>
  </si>
  <si>
    <t>INV100644</t>
  </si>
  <si>
    <t>INV100645</t>
  </si>
  <si>
    <t>INV100646</t>
  </si>
  <si>
    <t>INV100647</t>
  </si>
  <si>
    <t>INV100648</t>
  </si>
  <si>
    <t>INV100649</t>
  </si>
  <si>
    <t>INV100650</t>
  </si>
  <si>
    <t>INV100651</t>
  </si>
  <si>
    <t>INV100652</t>
  </si>
  <si>
    <t>INV100653</t>
  </si>
  <si>
    <t>INV100654</t>
  </si>
  <si>
    <t>INV100655</t>
  </si>
  <si>
    <t>INV100656</t>
  </si>
  <si>
    <t>INV100657</t>
  </si>
  <si>
    <t>INV100658</t>
  </si>
  <si>
    <t>INV100659</t>
  </si>
  <si>
    <t>INV100660</t>
  </si>
  <si>
    <t>INV100661</t>
  </si>
  <si>
    <t>INV100662</t>
  </si>
  <si>
    <t>INV100663</t>
  </si>
  <si>
    <t>INV100664</t>
  </si>
  <si>
    <t>INV100665</t>
  </si>
  <si>
    <t>INV100666</t>
  </si>
  <si>
    <t>INV100667</t>
  </si>
  <si>
    <t>INV100668</t>
  </si>
  <si>
    <t>INV100669</t>
  </si>
  <si>
    <t>INV100670</t>
  </si>
  <si>
    <t>INV100671</t>
  </si>
  <si>
    <t>INV100672</t>
  </si>
  <si>
    <t>INV100673</t>
  </si>
  <si>
    <t>INV100674</t>
  </si>
  <si>
    <t>INV100675</t>
  </si>
  <si>
    <t>INV100676</t>
  </si>
  <si>
    <t>INV100677</t>
  </si>
  <si>
    <t>INV100678</t>
  </si>
  <si>
    <t>INV100679</t>
  </si>
  <si>
    <t>INV100680</t>
  </si>
  <si>
    <t>INV100681</t>
  </si>
  <si>
    <t>INV100682</t>
  </si>
  <si>
    <t>INV100683</t>
  </si>
  <si>
    <t>INV100684</t>
  </si>
  <si>
    <t>INV100685</t>
  </si>
  <si>
    <t>INV100686</t>
  </si>
  <si>
    <t>INV100687</t>
  </si>
  <si>
    <t>INV100688</t>
  </si>
  <si>
    <t>INV100689</t>
  </si>
  <si>
    <t>INV100690</t>
  </si>
  <si>
    <t>INV100691</t>
  </si>
  <si>
    <t>INV100692</t>
  </si>
  <si>
    <t>INV100693</t>
  </si>
  <si>
    <t>INV100694</t>
  </si>
  <si>
    <t>INV100695</t>
  </si>
  <si>
    <t>INV100696</t>
  </si>
  <si>
    <t>INV100697</t>
  </si>
  <si>
    <t>INV100698</t>
  </si>
  <si>
    <t>INV100699</t>
  </si>
  <si>
    <t>INV100700</t>
  </si>
  <si>
    <t>INV100701</t>
  </si>
  <si>
    <t>INV100702</t>
  </si>
  <si>
    <t>INV100703</t>
  </si>
  <si>
    <t>INV100704</t>
  </si>
  <si>
    <t>INV100705</t>
  </si>
  <si>
    <t>INV100706</t>
  </si>
  <si>
    <t>INV100707</t>
  </si>
  <si>
    <t>INV100708</t>
  </si>
  <si>
    <t>INV100709</t>
  </si>
  <si>
    <t>INV100710</t>
  </si>
  <si>
    <t>INV100711</t>
  </si>
  <si>
    <t>INV100712</t>
  </si>
  <si>
    <t>INV100713</t>
  </si>
  <si>
    <t>INV100714</t>
  </si>
  <si>
    <t>INV100715</t>
  </si>
  <si>
    <t>INV100716</t>
  </si>
  <si>
    <t>INV100717</t>
  </si>
  <si>
    <t>INV100718</t>
  </si>
  <si>
    <t>INV100719</t>
  </si>
  <si>
    <t>INV100720</t>
  </si>
  <si>
    <t>INV100721</t>
  </si>
  <si>
    <t>INV100722</t>
  </si>
  <si>
    <t>INV100723</t>
  </si>
  <si>
    <t>INV100724</t>
  </si>
  <si>
    <t>INV100725</t>
  </si>
  <si>
    <t>INV100726</t>
  </si>
  <si>
    <t>INV100727</t>
  </si>
  <si>
    <t>INV100728</t>
  </si>
  <si>
    <t>net banking</t>
  </si>
  <si>
    <t>INV100729</t>
  </si>
  <si>
    <t>INV100730</t>
  </si>
  <si>
    <t>INV100731</t>
  </si>
  <si>
    <t>INV100732</t>
  </si>
  <si>
    <t>INV101029</t>
  </si>
  <si>
    <t>INV100734</t>
  </si>
  <si>
    <t>INV100735</t>
  </si>
  <si>
    <t>INV100736</t>
  </si>
  <si>
    <t>INV100737</t>
  </si>
  <si>
    <t>INV100738</t>
  </si>
  <si>
    <t>INV100739</t>
  </si>
  <si>
    <t>INV100740</t>
  </si>
  <si>
    <t>INV100741</t>
  </si>
  <si>
    <t>INV100742</t>
  </si>
  <si>
    <t>INV100743</t>
  </si>
  <si>
    <t>INV100744</t>
  </si>
  <si>
    <t>INV100745</t>
  </si>
  <si>
    <t>INV100746</t>
  </si>
  <si>
    <t>INV100747</t>
  </si>
  <si>
    <t>INV100748</t>
  </si>
  <si>
    <t>INV100749</t>
  </si>
  <si>
    <t>INV100750</t>
  </si>
  <si>
    <t>INV100751</t>
  </si>
  <si>
    <t>INV100752</t>
  </si>
  <si>
    <t>INV100753</t>
  </si>
  <si>
    <t>INV100754</t>
  </si>
  <si>
    <t>INV100755</t>
  </si>
  <si>
    <t>INV100756</t>
  </si>
  <si>
    <t>INV100757</t>
  </si>
  <si>
    <t>INV100758</t>
  </si>
  <si>
    <t>INV100759</t>
  </si>
  <si>
    <t>INV100760</t>
  </si>
  <si>
    <t>INV100761</t>
  </si>
  <si>
    <t>INV100762</t>
  </si>
  <si>
    <t>INV100763</t>
  </si>
  <si>
    <t>INV100764</t>
  </si>
  <si>
    <t>INV100765</t>
  </si>
  <si>
    <t>INV100766</t>
  </si>
  <si>
    <t>INV100767</t>
  </si>
  <si>
    <t>INV100768</t>
  </si>
  <si>
    <t>INV100769</t>
  </si>
  <si>
    <t>INV100770</t>
  </si>
  <si>
    <t>INV100771</t>
  </si>
  <si>
    <t>INV100772</t>
  </si>
  <si>
    <t>INV100773</t>
  </si>
  <si>
    <t>INV100774</t>
  </si>
  <si>
    <t>INV100775</t>
  </si>
  <si>
    <t>INV100776</t>
  </si>
  <si>
    <t>INV100777</t>
  </si>
  <si>
    <t>INV100778</t>
  </si>
  <si>
    <t>INV100779</t>
  </si>
  <si>
    <t>INV100780</t>
  </si>
  <si>
    <t>INV100781</t>
  </si>
  <si>
    <t>INV100782</t>
  </si>
  <si>
    <t>INV100783</t>
  </si>
  <si>
    <t>INV100784</t>
  </si>
  <si>
    <t>INV100785</t>
  </si>
  <si>
    <t>INV100786</t>
  </si>
  <si>
    <t>INV100787</t>
  </si>
  <si>
    <t>INV100788</t>
  </si>
  <si>
    <t>INV100789</t>
  </si>
  <si>
    <t>INV100790</t>
  </si>
  <si>
    <t>INV100791</t>
  </si>
  <si>
    <t>INV100792</t>
  </si>
  <si>
    <t>INV100793</t>
  </si>
  <si>
    <t>INV100794</t>
  </si>
  <si>
    <t>INV100795</t>
  </si>
  <si>
    <t>INV100796</t>
  </si>
  <si>
    <t>INV100797</t>
  </si>
  <si>
    <t>INV100798</t>
  </si>
  <si>
    <t>INV100799</t>
  </si>
  <si>
    <t>INV100800</t>
  </si>
  <si>
    <t>INV100801</t>
  </si>
  <si>
    <t>INV100802</t>
  </si>
  <si>
    <t>INV100803</t>
  </si>
  <si>
    <t>INV100804</t>
  </si>
  <si>
    <t>INV100805</t>
  </si>
  <si>
    <t>INV100806</t>
  </si>
  <si>
    <t>INV100807</t>
  </si>
  <si>
    <t>INV100808</t>
  </si>
  <si>
    <t>INV100809</t>
  </si>
  <si>
    <t>INV100810</t>
  </si>
  <si>
    <t>INV100811</t>
  </si>
  <si>
    <t>INV100812</t>
  </si>
  <si>
    <t>INV100813</t>
  </si>
  <si>
    <t>INV100814</t>
  </si>
  <si>
    <t>INV100815</t>
  </si>
  <si>
    <t>INV100816</t>
  </si>
  <si>
    <t>INV100817</t>
  </si>
  <si>
    <t>INV100819</t>
  </si>
  <si>
    <t>INV100821</t>
  </si>
  <si>
    <t>INV100822</t>
  </si>
  <si>
    <t>INV100823</t>
  </si>
  <si>
    <t>INV100824</t>
  </si>
  <si>
    <t>INV100825</t>
  </si>
  <si>
    <t>INV100826</t>
  </si>
  <si>
    <t>INV100827</t>
  </si>
  <si>
    <t>INV100828</t>
  </si>
  <si>
    <t>INV100829</t>
  </si>
  <si>
    <t>INV100830</t>
  </si>
  <si>
    <t>INV100831</t>
  </si>
  <si>
    <t>INV100832</t>
  </si>
  <si>
    <t>INV100833</t>
  </si>
  <si>
    <t>INV100834</t>
  </si>
  <si>
    <t>INV100835</t>
  </si>
  <si>
    <t xml:space="preserve">  Debit Card  </t>
  </si>
  <si>
    <t>INV100836</t>
  </si>
  <si>
    <t>INV100837</t>
  </si>
  <si>
    <t>INV100838</t>
  </si>
  <si>
    <t>INV100839</t>
  </si>
  <si>
    <t>INV100840</t>
  </si>
  <si>
    <t>INV100841</t>
  </si>
  <si>
    <t>INV100842</t>
  </si>
  <si>
    <t>INV100843</t>
  </si>
  <si>
    <t>INV100844</t>
  </si>
  <si>
    <t>INV100845</t>
  </si>
  <si>
    <t>INV100846</t>
  </si>
  <si>
    <t>INV100847</t>
  </si>
  <si>
    <t>INV100848</t>
  </si>
  <si>
    <t>INV100849</t>
  </si>
  <si>
    <t>INV100850</t>
  </si>
  <si>
    <t>INV100851</t>
  </si>
  <si>
    <t>INV100852</t>
  </si>
  <si>
    <t>INV100853</t>
  </si>
  <si>
    <t>INV100854</t>
  </si>
  <si>
    <t>INV100855</t>
  </si>
  <si>
    <t>INV100856</t>
  </si>
  <si>
    <t>INV100857</t>
  </si>
  <si>
    <t>INV100858</t>
  </si>
  <si>
    <t>INV100859</t>
  </si>
  <si>
    <t>INV100860</t>
  </si>
  <si>
    <t>INV100861</t>
  </si>
  <si>
    <t>INV100862</t>
  </si>
  <si>
    <t>INV100863</t>
  </si>
  <si>
    <t>INV100864</t>
  </si>
  <si>
    <t>INV100865</t>
  </si>
  <si>
    <t>INV100866</t>
  </si>
  <si>
    <t>INV100867</t>
  </si>
  <si>
    <t>INV100868</t>
  </si>
  <si>
    <t>INV100869</t>
  </si>
  <si>
    <t>INV100870</t>
  </si>
  <si>
    <t>INV100871</t>
  </si>
  <si>
    <t>INV100872</t>
  </si>
  <si>
    <t>INV100873</t>
  </si>
  <si>
    <t>INV100874</t>
  </si>
  <si>
    <t>INV100875</t>
  </si>
  <si>
    <t>INV100876</t>
  </si>
  <si>
    <t>INV100877</t>
  </si>
  <si>
    <t>INV100878</t>
  </si>
  <si>
    <t>INV100879</t>
  </si>
  <si>
    <t>INV100880</t>
  </si>
  <si>
    <t>INV100881</t>
  </si>
  <si>
    <t>INV100882</t>
  </si>
  <si>
    <t>INV100883</t>
  </si>
  <si>
    <t>INV100884</t>
  </si>
  <si>
    <t>INV100885</t>
  </si>
  <si>
    <t>INV100886</t>
  </si>
  <si>
    <t>INV100887</t>
  </si>
  <si>
    <t>INV100889</t>
  </si>
  <si>
    <t>INV100890</t>
  </si>
  <si>
    <t>INV100891</t>
  </si>
  <si>
    <t>INV100892</t>
  </si>
  <si>
    <t>INV100893</t>
  </si>
  <si>
    <t>INV100894</t>
  </si>
  <si>
    <t>INV100895</t>
  </si>
  <si>
    <t>INV100896</t>
  </si>
  <si>
    <t>INV100897</t>
  </si>
  <si>
    <t>INV100898</t>
  </si>
  <si>
    <t>INV100899</t>
  </si>
  <si>
    <t>INV100900</t>
  </si>
  <si>
    <t>INV100901</t>
  </si>
  <si>
    <t>INV100902</t>
  </si>
  <si>
    <t>INV100903</t>
  </si>
  <si>
    <t>INV100904</t>
  </si>
  <si>
    <t>INV100905</t>
  </si>
  <si>
    <t>INV100906</t>
  </si>
  <si>
    <t>INV100907</t>
  </si>
  <si>
    <t>INV100908</t>
  </si>
  <si>
    <t>INV100909</t>
  </si>
  <si>
    <t>INV100910</t>
  </si>
  <si>
    <t>INV100911</t>
  </si>
  <si>
    <t>INV100912</t>
  </si>
  <si>
    <t>INV100913</t>
  </si>
  <si>
    <t>INV100914</t>
  </si>
  <si>
    <t>INV100915</t>
  </si>
  <si>
    <t>INV100916</t>
  </si>
  <si>
    <t>INV100917</t>
  </si>
  <si>
    <t>INV100918</t>
  </si>
  <si>
    <t>INV100919</t>
  </si>
  <si>
    <t>INV100920</t>
  </si>
  <si>
    <t>INV100921</t>
  </si>
  <si>
    <t>INV100922</t>
  </si>
  <si>
    <t>INV100923</t>
  </si>
  <si>
    <t>INV100924</t>
  </si>
  <si>
    <t>INV100925</t>
  </si>
  <si>
    <t>INV100926</t>
  </si>
  <si>
    <t>INV100927</t>
  </si>
  <si>
    <t>INV100928</t>
  </si>
  <si>
    <t>INV100929</t>
  </si>
  <si>
    <t>INV100930</t>
  </si>
  <si>
    <t>INV100931</t>
  </si>
  <si>
    <t>INV100932</t>
  </si>
  <si>
    <t>INV100933</t>
  </si>
  <si>
    <t>INV100934</t>
  </si>
  <si>
    <t>INV100935</t>
  </si>
  <si>
    <t>INV100936</t>
  </si>
  <si>
    <t>INV100937</t>
  </si>
  <si>
    <t>INV100938</t>
  </si>
  <si>
    <t>INV100939</t>
  </si>
  <si>
    <t>INV100940</t>
  </si>
  <si>
    <t>INV100941</t>
  </si>
  <si>
    <t>INV100942</t>
  </si>
  <si>
    <t>INV100943</t>
  </si>
  <si>
    <t>INV100944</t>
  </si>
  <si>
    <t>INV100945</t>
  </si>
  <si>
    <t>INV100946</t>
  </si>
  <si>
    <t>INV100947</t>
  </si>
  <si>
    <t>INV100948</t>
  </si>
  <si>
    <t>INV100949</t>
  </si>
  <si>
    <t>INV100950</t>
  </si>
  <si>
    <t>INV100951</t>
  </si>
  <si>
    <t>INV100952</t>
  </si>
  <si>
    <t>INV100953</t>
  </si>
  <si>
    <t>INV100954</t>
  </si>
  <si>
    <t>INV100955</t>
  </si>
  <si>
    <t>INV100956</t>
  </si>
  <si>
    <t>INV100957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</si>
  <si>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</si>
  <si>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</si>
  <si>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</si>
  <si>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</si>
  <si>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</si>
  <si>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</si>
  <si>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</si>
  <si>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</si>
  <si>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</si>
  <si>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</si>
  <si>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</si>
  <si>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</si>
  <si>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</si>
  <si>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</si>
  <si>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</si>
  <si>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INV100973</t>
  </si>
  <si>
    <t>INV100974</t>
  </si>
  <si>
    <t>INV100975</t>
  </si>
  <si>
    <t>INV100976</t>
  </si>
  <si>
    <t>INV100977</t>
  </si>
  <si>
    <t>INV100978</t>
  </si>
  <si>
    <t>INV100979</t>
  </si>
  <si>
    <t>INV100980</t>
  </si>
  <si>
    <t>INV100981</t>
  </si>
  <si>
    <t>INV100982</t>
  </si>
  <si>
    <t>INV100983</t>
  </si>
  <si>
    <t>INV100984</t>
  </si>
  <si>
    <t>INV100985</t>
  </si>
  <si>
    <t>INV100986</t>
  </si>
  <si>
    <t>INV100987</t>
  </si>
  <si>
    <t>INV100988</t>
  </si>
  <si>
    <t>INV100989</t>
  </si>
  <si>
    <t>INV100990</t>
  </si>
  <si>
    <t>INV100991</t>
  </si>
  <si>
    <t>INV100992</t>
  </si>
  <si>
    <t>INV100993</t>
  </si>
  <si>
    <t>INV100994</t>
  </si>
  <si>
    <t>INV100995</t>
  </si>
  <si>
    <t>INV100996</t>
  </si>
  <si>
    <t>INV100997</t>
  </si>
  <si>
    <t>INV100998</t>
  </si>
  <si>
    <t>INV100999</t>
  </si>
  <si>
    <t>INV101000</t>
  </si>
  <si>
    <t>INV101001</t>
  </si>
  <si>
    <t>INV101002</t>
  </si>
  <si>
    <t>INV101003</t>
  </si>
  <si>
    <t>INV101004</t>
  </si>
  <si>
    <t>INV101005</t>
  </si>
  <si>
    <t>INV101006</t>
  </si>
  <si>
    <t>INV101007</t>
  </si>
  <si>
    <t>INV101008</t>
  </si>
  <si>
    <t>INV101009</t>
  </si>
  <si>
    <t>INV101010</t>
  </si>
  <si>
    <t>INV101011</t>
  </si>
  <si>
    <t>INV101012</t>
  </si>
  <si>
    <t>INV101013</t>
  </si>
  <si>
    <t>INV101014</t>
  </si>
  <si>
    <t>INV101015</t>
  </si>
  <si>
    <t>INV101016</t>
  </si>
  <si>
    <t>INV101017</t>
  </si>
  <si>
    <t>INV101018</t>
  </si>
  <si>
    <t>INV101019</t>
  </si>
  <si>
    <t>INV101020</t>
  </si>
  <si>
    <t>INV101021</t>
  </si>
  <si>
    <t>INV101022</t>
  </si>
  <si>
    <t>INV101023</t>
  </si>
  <si>
    <t>INV101024</t>
  </si>
  <si>
    <t>INV101025</t>
  </si>
  <si>
    <t>INV101026</t>
  </si>
  <si>
    <t>INV101027</t>
  </si>
  <si>
    <t>INV101028</t>
  </si>
  <si>
    <t>INV101030</t>
  </si>
  <si>
    <t>INV101031</t>
  </si>
  <si>
    <t>INV101032</t>
  </si>
  <si>
    <t>INV101033</t>
  </si>
  <si>
    <t>INV101034</t>
  </si>
  <si>
    <t>INV101035</t>
  </si>
  <si>
    <t>INV101036</t>
  </si>
  <si>
    <t>INV101037</t>
  </si>
  <si>
    <t>INV101038</t>
  </si>
  <si>
    <t>INV101039</t>
  </si>
  <si>
    <t>INV101040</t>
  </si>
  <si>
    <t>INV101041</t>
  </si>
  <si>
    <t>INV101042</t>
  </si>
  <si>
    <t>INV101043</t>
  </si>
  <si>
    <t>INV101044</t>
  </si>
  <si>
    <t>INV101045</t>
  </si>
  <si>
    <t>INV101046</t>
  </si>
  <si>
    <t>INV101047</t>
  </si>
  <si>
    <t>INV101048</t>
  </si>
  <si>
    <t>INV101049</t>
  </si>
  <si>
    <t>INV101050</t>
  </si>
  <si>
    <t>INV101051</t>
  </si>
  <si>
    <t>INV101052</t>
  </si>
  <si>
    <t>INV101053</t>
  </si>
  <si>
    <t>INV101054</t>
  </si>
  <si>
    <t>INV101055</t>
  </si>
  <si>
    <t>INV101056</t>
  </si>
  <si>
    <t>INV101057</t>
  </si>
  <si>
    <t>INV101058</t>
  </si>
  <si>
    <t>INV101059</t>
  </si>
  <si>
    <t>INV101060</t>
  </si>
  <si>
    <t>INV101061</t>
  </si>
  <si>
    <t>INV101062</t>
  </si>
  <si>
    <t>INV101063</t>
  </si>
  <si>
    <t>INV101064</t>
  </si>
  <si>
    <t>INV101065</t>
  </si>
  <si>
    <t>INV101066</t>
  </si>
  <si>
    <t>INV101067</t>
  </si>
  <si>
    <t>INV101068</t>
  </si>
  <si>
    <t>INV101069</t>
  </si>
  <si>
    <t>INV101070</t>
  </si>
  <si>
    <t>INV101071</t>
  </si>
  <si>
    <t>INV101072</t>
  </si>
  <si>
    <t>INV101073</t>
  </si>
  <si>
    <t>INV101074</t>
  </si>
  <si>
    <t>INV101075</t>
  </si>
  <si>
    <t>INV101076</t>
  </si>
  <si>
    <t>INV101077</t>
  </si>
  <si>
    <t>INV101078</t>
  </si>
  <si>
    <t>INV101079</t>
  </si>
  <si>
    <t>INV101080</t>
  </si>
  <si>
    <t>INV101081</t>
  </si>
  <si>
    <t>INV101082</t>
  </si>
  <si>
    <t>INV101083</t>
  </si>
  <si>
    <t>INV101084</t>
  </si>
  <si>
    <t>INV101085</t>
  </si>
  <si>
    <t>INV101086</t>
  </si>
  <si>
    <t>INV101087</t>
  </si>
  <si>
    <t>INV101088</t>
  </si>
  <si>
    <t>INV101089</t>
  </si>
  <si>
    <t>INV101090</t>
  </si>
  <si>
    <t>INV101091</t>
  </si>
  <si>
    <t>INV101092</t>
  </si>
  <si>
    <t>INV101093</t>
  </si>
  <si>
    <t>INV101094</t>
  </si>
  <si>
    <t>INV101095</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</si>
  <si>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</si>
  <si>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</si>
  <si>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</si>
  <si>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</si>
  <si>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</si>
  <si>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</si>
  <si>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</si>
  <si>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</si>
  <si>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</si>
  <si>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</si>
  <si>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</si>
  <si>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</si>
  <si>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</si>
  <si>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</si>
  <si>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</si>
  <si>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</si>
  <si>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</si>
  <si>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</si>
  <si>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</si>
  <si>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</si>
  <si>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</si>
  <si>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</si>
  <si>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</si>
  <si>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</si>
  <si>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</si>
  <si>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</si>
  <si>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</si>
  <si>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</si>
  <si>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</si>
  <si>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</si>
  <si>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</si>
  <si>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</si>
  <si>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</si>
  <si>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</si>
  <si>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</si>
  <si>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</si>
  <si>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</si>
  <si>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</si>
  <si>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</si>
  <si>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</si>
  <si>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</si>
  <si>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</si>
  <si>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</si>
  <si>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</si>
  <si>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INV101140</t>
  </si>
  <si>
    <t>INV101141</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</si>
  <si>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</si>
  <si>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</si>
  <si>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</si>
  <si>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</si>
  <si>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</si>
  <si>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</si>
  <si>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</si>
  <si>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</si>
  <si>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</si>
  <si>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</si>
  <si>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</si>
  <si>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</si>
  <si>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</si>
  <si>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</si>
  <si>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</si>
  <si>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</si>
  <si>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</si>
  <si>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</si>
  <si>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</si>
  <si>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</si>
  <si>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</si>
  <si>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</si>
  <si>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</si>
  <si>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</si>
  <si>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</si>
  <si>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</si>
  <si>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</si>
  <si>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</si>
  <si>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</si>
  <si>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</si>
  <si>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</si>
  <si>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</si>
  <si>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</si>
  <si>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</si>
  <si>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</si>
  <si>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</si>
  <si>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</si>
  <si>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</si>
  <si>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INV101180</t>
  </si>
  <si>
    <t>INV101181</t>
  </si>
  <si>
    <t>INV101182</t>
  </si>
  <si>
    <t>INV101183</t>
  </si>
  <si>
    <t>INV101184</t>
  </si>
  <si>
    <t>INV101185</t>
  </si>
  <si>
    <t>INV101186</t>
  </si>
  <si>
    <t>INV101187</t>
  </si>
  <si>
    <t>INV101188</t>
  </si>
  <si>
    <t>INV101189</t>
  </si>
  <si>
    <t>INV101190</t>
  </si>
  <si>
    <t>INV101191</t>
  </si>
  <si>
    <t>INV101192</t>
  </si>
  <si>
    <t>INV101193</t>
  </si>
  <si>
    <t>INV101194</t>
  </si>
  <si>
    <t>INV101195</t>
  </si>
  <si>
    <t>INV101196</t>
  </si>
  <si>
    <t>INV101197</t>
  </si>
  <si>
    <t>INV101198</t>
  </si>
  <si>
    <t>INV101199</t>
  </si>
  <si>
    <t>INV101200</t>
  </si>
  <si>
    <t>INV101201</t>
  </si>
  <si>
    <t>INV101202</t>
  </si>
  <si>
    <t>INV101203</t>
  </si>
  <si>
    <t>INV101204</t>
  </si>
  <si>
    <t>INV101205</t>
  </si>
  <si>
    <t>INV101206</t>
  </si>
  <si>
    <t>INV101207</t>
  </si>
  <si>
    <t>INV101208</t>
  </si>
  <si>
    <t>INV101209</t>
  </si>
  <si>
    <t>INV101210</t>
  </si>
  <si>
    <t>INV101211</t>
  </si>
  <si>
    <t>INV101212</t>
  </si>
  <si>
    <t>INV101213</t>
  </si>
  <si>
    <t>INV101214</t>
  </si>
  <si>
    <t>INV101215</t>
  </si>
  <si>
    <t>INV101216</t>
  </si>
  <si>
    <t>INV101217</t>
  </si>
  <si>
    <t>INV101218</t>
  </si>
  <si>
    <t>INV101219</t>
  </si>
  <si>
    <t>INV101220</t>
  </si>
  <si>
    <t>INV101221</t>
  </si>
  <si>
    <t>INV101222</t>
  </si>
  <si>
    <t>INV101223</t>
  </si>
  <si>
    <t>INV101224</t>
  </si>
  <si>
    <t>INV101225</t>
  </si>
  <si>
    <t>INV101226</t>
  </si>
  <si>
    <t>INV101227</t>
  </si>
  <si>
    <t>INV101228</t>
  </si>
  <si>
    <t>INV101229</t>
  </si>
  <si>
    <t>INV101230</t>
  </si>
  <si>
    <t>INV101231</t>
  </si>
  <si>
    <t>INV101232</t>
  </si>
  <si>
    <t>INV101233</t>
  </si>
  <si>
    <t>INV101234</t>
  </si>
  <si>
    <t>INV101235</t>
  </si>
  <si>
    <t>INV101236</t>
  </si>
  <si>
    <t>INV101237</t>
  </si>
  <si>
    <t>INV101238</t>
  </si>
  <si>
    <t>INV101239</t>
  </si>
  <si>
    <t>INV101240</t>
  </si>
  <si>
    <t>INV101241</t>
  </si>
  <si>
    <t>INV101242</t>
  </si>
  <si>
    <t>INV101243</t>
  </si>
  <si>
    <t>INV101244</t>
  </si>
  <si>
    <t>INV101245</t>
  </si>
  <si>
    <t>INV101246</t>
  </si>
  <si>
    <t>INV101247</t>
  </si>
  <si>
    <t>INV101248</t>
  </si>
  <si>
    <t>INV101249</t>
  </si>
  <si>
    <t>INV101250</t>
  </si>
  <si>
    <t>INV101251</t>
  </si>
  <si>
    <t>INV101252</t>
  </si>
  <si>
    <t>INV101253</t>
  </si>
  <si>
    <t>INV101254</t>
  </si>
  <si>
    <t>INV101255</t>
  </si>
  <si>
    <t>INV101256</t>
  </si>
  <si>
    <t>INV101257</t>
  </si>
  <si>
    <t>INV101258</t>
  </si>
  <si>
    <t>INV101259</t>
  </si>
  <si>
    <t>INV101260</t>
  </si>
  <si>
    <t>INV101261</t>
  </si>
  <si>
    <t>INV101262</t>
  </si>
  <si>
    <t>INV101263</t>
  </si>
  <si>
    <t>INV101264</t>
  </si>
  <si>
    <t>INV101265</t>
  </si>
  <si>
    <t>INV101266</t>
  </si>
  <si>
    <t>INV101267</t>
  </si>
  <si>
    <t>INV101268</t>
  </si>
  <si>
    <t>INV101269</t>
  </si>
  <si>
    <t>INV101270</t>
  </si>
  <si>
    <t>INV101271</t>
  </si>
  <si>
    <t>INV101272</t>
  </si>
  <si>
    <t>INV101273</t>
  </si>
  <si>
    <t>INV101274</t>
  </si>
  <si>
    <t>INV101275</t>
  </si>
  <si>
    <t>INV101276</t>
  </si>
  <si>
    <t>INV101277</t>
  </si>
  <si>
    <t>INV101278</t>
  </si>
  <si>
    <t>INV101279</t>
  </si>
  <si>
    <t>INV101280</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</si>
  <si>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</si>
  <si>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</si>
  <si>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</si>
  <si>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</si>
  <si>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</si>
  <si>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</si>
  <si>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</si>
  <si>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</si>
  <si>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</si>
  <si>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</si>
  <si>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</si>
  <si>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</si>
  <si>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</si>
  <si>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</si>
  <si>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</si>
  <si>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</si>
  <si>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</si>
  <si>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</si>
  <si>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</si>
  <si>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</si>
  <si>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</si>
  <si>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</si>
  <si>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</si>
  <si>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</si>
  <si>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</si>
  <si>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</si>
  <si>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</si>
  <si>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</si>
  <si>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</si>
  <si>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</si>
  <si>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</si>
  <si>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</si>
  <si>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</si>
  <si>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</si>
  <si>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</si>
  <si>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INV101316</t>
  </si>
  <si>
    <t>INV101317</t>
  </si>
  <si>
    <t>INV101318</t>
  </si>
  <si>
    <t>INV101319</t>
  </si>
  <si>
    <t>INV101320</t>
  </si>
  <si>
    <t>INV101321</t>
  </si>
  <si>
    <t>INV101322</t>
  </si>
  <si>
    <t>INV101323</t>
  </si>
  <si>
    <t>INV101324</t>
  </si>
  <si>
    <t>INV101325</t>
  </si>
  <si>
    <t>INV101326</t>
  </si>
  <si>
    <t>INV101327</t>
  </si>
  <si>
    <t>INV101328</t>
  </si>
  <si>
    <t>INV101329</t>
  </si>
  <si>
    <t>INV101330</t>
  </si>
  <si>
    <t>INV101331</t>
  </si>
  <si>
    <t>INV101332</t>
  </si>
  <si>
    <t>INV101333</t>
  </si>
  <si>
    <t>INV101334</t>
  </si>
  <si>
    <t>INV101335</t>
  </si>
  <si>
    <t>INV101336</t>
  </si>
  <si>
    <t>INV101337</t>
  </si>
  <si>
    <t>INV101338</t>
  </si>
  <si>
    <t>INV101339</t>
  </si>
  <si>
    <t>INV101340</t>
  </si>
  <si>
    <t>INV101341</t>
  </si>
  <si>
    <t>INV101342</t>
  </si>
  <si>
    <t>INV101343</t>
  </si>
  <si>
    <t>INV101344</t>
  </si>
  <si>
    <t>INV101345</t>
  </si>
  <si>
    <t>INV101346</t>
  </si>
  <si>
    <t>INV101347</t>
  </si>
  <si>
    <t>INV101348</t>
  </si>
  <si>
    <t>INV101349</t>
  </si>
  <si>
    <t>INV101350</t>
  </si>
  <si>
    <t>INV101351</t>
  </si>
  <si>
    <t>INV101352</t>
  </si>
  <si>
    <t>INV101353</t>
  </si>
  <si>
    <t>INV101354</t>
  </si>
  <si>
    <t>INV101355</t>
  </si>
  <si>
    <t>INV101356</t>
  </si>
  <si>
    <t>INV101357</t>
  </si>
  <si>
    <t>INV101358</t>
  </si>
  <si>
    <t>INV101359</t>
  </si>
  <si>
    <t>INV101360</t>
  </si>
  <si>
    <t>INV101361</t>
  </si>
  <si>
    <t>INV101362</t>
  </si>
  <si>
    <t>INV101363</t>
  </si>
  <si>
    <t>INV101364</t>
  </si>
  <si>
    <t>INV101365</t>
  </si>
  <si>
    <t>INV101366</t>
  </si>
  <si>
    <t>INV101367</t>
  </si>
  <si>
    <t>INV101368</t>
  </si>
  <si>
    <t>INV101369</t>
  </si>
  <si>
    <t>INV101370</t>
  </si>
  <si>
    <t>INV101371</t>
  </si>
  <si>
    <t>INV101372</t>
  </si>
  <si>
    <t>INV101373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</si>
  <si>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</si>
  <si>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</si>
  <si>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</si>
  <si>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</si>
  <si>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</si>
  <si>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</si>
  <si>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</si>
  <si>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</si>
  <si>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</si>
  <si>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</si>
  <si>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</si>
  <si>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</si>
  <si>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</si>
  <si>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</si>
  <si>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</si>
  <si>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</si>
  <si>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</si>
  <si>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</si>
  <si>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</si>
  <si>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</si>
  <si>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</si>
  <si>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</si>
  <si>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INV101396</t>
  </si>
  <si>
    <t>INV101397</t>
  </si>
  <si>
    <t>INV101398</t>
  </si>
  <si>
    <t>INV101399</t>
  </si>
  <si>
    <t>INV101400</t>
  </si>
  <si>
    <t>INV101401</t>
  </si>
  <si>
    <t>INV101402</t>
  </si>
  <si>
    <t>INV101403</t>
  </si>
  <si>
    <t>INV101404</t>
  </si>
  <si>
    <t>INV101405</t>
  </si>
  <si>
    <t>INV101406</t>
  </si>
  <si>
    <t>INV101407</t>
  </si>
  <si>
    <t>INV101408</t>
  </si>
  <si>
    <t>INV101409</t>
  </si>
  <si>
    <t>INV101410</t>
  </si>
  <si>
    <t>INV101411</t>
  </si>
  <si>
    <t>INV101412</t>
  </si>
  <si>
    <t>INV101413</t>
  </si>
  <si>
    <t>INV101414</t>
  </si>
  <si>
    <t>INV101415</t>
  </si>
  <si>
    <t>INV101416</t>
  </si>
  <si>
    <t>INV101417</t>
  </si>
  <si>
    <t>INV101418</t>
  </si>
  <si>
    <t>INV101419</t>
  </si>
  <si>
    <t>INV101420</t>
  </si>
  <si>
    <t>INV101421</t>
  </si>
  <si>
    <t>INV101422</t>
  </si>
  <si>
    <t>INV101423</t>
  </si>
  <si>
    <t>INV101424</t>
  </si>
  <si>
    <t>INV101425</t>
  </si>
  <si>
    <t>INV101426</t>
  </si>
  <si>
    <t>INV101427</t>
  </si>
  <si>
    <t>INV101428</t>
  </si>
  <si>
    <t>INV101429</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</si>
  <si>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</si>
  <si>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</si>
  <si>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</si>
  <si>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</si>
  <si>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</si>
  <si>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</si>
  <si>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</si>
  <si>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</si>
  <si>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</si>
  <si>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</si>
  <si>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</si>
  <si>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</si>
  <si>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</si>
  <si>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</si>
  <si>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</si>
  <si>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</si>
  <si>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</si>
  <si>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</si>
  <si>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</si>
  <si>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</si>
  <si>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</si>
  <si>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</si>
  <si>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</si>
  <si>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INV101453</t>
  </si>
  <si>
    <t>INV101454</t>
  </si>
  <si>
    <t>INV101455</t>
  </si>
  <si>
    <t>INV101456</t>
  </si>
  <si>
    <t>INV101457</t>
  </si>
  <si>
    <t>INV101458</t>
  </si>
  <si>
    <t>INV101459</t>
  </si>
  <si>
    <t>INV101460</t>
  </si>
  <si>
    <t>INV101461</t>
  </si>
  <si>
    <t>INV101462</t>
  </si>
  <si>
    <t>INV101463</t>
  </si>
  <si>
    <t>INV101464</t>
  </si>
  <si>
    <t>INV101465</t>
  </si>
  <si>
    <t>INV101466</t>
  </si>
  <si>
    <t>INV101467</t>
  </si>
  <si>
    <t>INV101468</t>
  </si>
  <si>
    <t>INV101469</t>
  </si>
  <si>
    <t>INV101470</t>
  </si>
  <si>
    <t>INV101471</t>
  </si>
  <si>
    <t>INV101472</t>
  </si>
  <si>
    <t>INV101473</t>
  </si>
  <si>
    <t>INV101474</t>
  </si>
  <si>
    <t>INV101475</t>
  </si>
  <si>
    <t>INV101476</t>
  </si>
  <si>
    <t>INV101477</t>
  </si>
  <si>
    <t>INV101478</t>
  </si>
  <si>
    <t>INV101479</t>
  </si>
  <si>
    <t>INV101480</t>
  </si>
  <si>
    <t>INV101481</t>
  </si>
  <si>
    <t>INV101482</t>
  </si>
  <si>
    <t>INV101483</t>
  </si>
  <si>
    <t>INV101484</t>
  </si>
  <si>
    <t>INV101485</t>
  </si>
  <si>
    <t xml:space="preserve">  UPI  </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</si>
  <si>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</si>
  <si>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</si>
  <si>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</si>
  <si>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</si>
  <si>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</si>
  <si>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</si>
  <si>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</si>
  <si>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</si>
  <si>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</si>
  <si>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</si>
  <si>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</si>
  <si>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</si>
  <si>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</si>
  <si>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</si>
  <si>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</si>
  <si>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</si>
  <si>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</si>
  <si>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</si>
  <si>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</si>
  <si>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</si>
  <si>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</si>
  <si>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</si>
  <si>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</si>
  <si>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INV101509</t>
  </si>
  <si>
    <t>INV101510</t>
  </si>
  <si>
    <t>INV101511</t>
  </si>
  <si>
    <t>INV101512</t>
  </si>
  <si>
    <t>INV101513</t>
  </si>
  <si>
    <t>INV101514</t>
  </si>
  <si>
    <t>INV101515</t>
  </si>
  <si>
    <t>INV101516</t>
  </si>
  <si>
    <t>INV101517</t>
  </si>
  <si>
    <t>INV101518</t>
  </si>
  <si>
    <t>INV101519</t>
  </si>
  <si>
    <t>INV101520</t>
  </si>
  <si>
    <t>INV101521</t>
  </si>
  <si>
    <t>INV101522</t>
  </si>
  <si>
    <t>INV101523</t>
  </si>
  <si>
    <t>INV101524</t>
  </si>
  <si>
    <t>INV101525</t>
  </si>
  <si>
    <t>INV101526</t>
  </si>
  <si>
    <t>INV101527</t>
  </si>
  <si>
    <t>INV101528</t>
  </si>
  <si>
    <t>INV101529</t>
  </si>
  <si>
    <t>INV101530</t>
  </si>
  <si>
    <t>INV101531</t>
  </si>
  <si>
    <t>INV101533</t>
  </si>
  <si>
    <t>INV101534</t>
  </si>
  <si>
    <t>INV101535</t>
  </si>
  <si>
    <t>INV101536</t>
  </si>
  <si>
    <t>INV101537</t>
  </si>
  <si>
    <t>INV101538</t>
  </si>
  <si>
    <t>INV101539</t>
  </si>
  <si>
    <t>INV101540</t>
  </si>
  <si>
    <t>INV101541</t>
  </si>
  <si>
    <t>INV101542</t>
  </si>
  <si>
    <t>INV101543</t>
  </si>
  <si>
    <t>INV101544</t>
  </si>
  <si>
    <t>INV101545</t>
  </si>
  <si>
    <t>INV101546</t>
  </si>
  <si>
    <t>INV101547</t>
  </si>
  <si>
    <t>INV101548</t>
  </si>
  <si>
    <t>INV101549</t>
  </si>
  <si>
    <t>INV101550</t>
  </si>
  <si>
    <t>INV101551</t>
  </si>
  <si>
    <t>INV101552</t>
  </si>
  <si>
    <t>INV101553</t>
  </si>
  <si>
    <t>INV101554</t>
  </si>
  <si>
    <t>INV101555</t>
  </si>
  <si>
    <t>INV101556</t>
  </si>
  <si>
    <t>INV101557</t>
  </si>
  <si>
    <t>INV101558</t>
  </si>
  <si>
    <t>INV101559</t>
  </si>
  <si>
    <t>INV101561</t>
  </si>
  <si>
    <t>INV101562</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</si>
  <si>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</si>
  <si>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</si>
  <si>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</si>
  <si>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</si>
  <si>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</si>
  <si>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</si>
  <si>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</si>
  <si>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</si>
  <si>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</si>
  <si>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</si>
  <si>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</si>
  <si>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</si>
  <si>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</si>
  <si>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</si>
  <si>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</si>
  <si>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</si>
  <si>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</si>
  <si>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</si>
  <si>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</si>
  <si>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</si>
  <si>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</si>
  <si>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</si>
  <si>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</si>
  <si>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</si>
  <si>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</si>
  <si>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</si>
  <si>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INV101589</t>
  </si>
  <si>
    <t>INV101590</t>
  </si>
  <si>
    <t>INV101591</t>
  </si>
  <si>
    <t>INV101592</t>
  </si>
  <si>
    <t>INV101593</t>
  </si>
  <si>
    <t>INV101594</t>
  </si>
  <si>
    <t>INV101595</t>
  </si>
  <si>
    <t>INV101596</t>
  </si>
  <si>
    <t>INV101597</t>
  </si>
  <si>
    <t>INV101598</t>
  </si>
  <si>
    <t>INV101599</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</si>
  <si>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</si>
  <si>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</si>
  <si>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</si>
  <si>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</si>
  <si>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</si>
  <si>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</si>
  <si>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</si>
  <si>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</si>
  <si>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</si>
  <si>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</si>
  <si>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</si>
  <si>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</si>
  <si>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</si>
  <si>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</si>
  <si>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</si>
  <si>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</si>
  <si>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</si>
  <si>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INV101617</t>
  </si>
  <si>
    <t>INV101618</t>
  </si>
  <si>
    <t>INV101619</t>
  </si>
  <si>
    <t>INV101620</t>
  </si>
  <si>
    <t>INV101621</t>
  </si>
  <si>
    <t>INV101622</t>
  </si>
  <si>
    <t>INV101623</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</si>
  <si>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</si>
  <si>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</si>
  <si>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</si>
  <si>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</si>
  <si>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</si>
  <si>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</si>
  <si>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</si>
  <si>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</si>
  <si>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</si>
  <si>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</si>
  <si>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</si>
  <si>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</si>
  <si>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</si>
  <si>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</si>
  <si>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</si>
  <si>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</si>
  <si>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</si>
  <si>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</si>
  <si>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</si>
  <si>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</si>
  <si>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</si>
  <si>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</si>
  <si>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</si>
  <si>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</si>
  <si>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</si>
  <si>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</si>
  <si>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</si>
  <si>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</si>
  <si>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</si>
  <si>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</si>
  <si>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</si>
  <si>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INV101656</t>
  </si>
  <si>
    <t>INV101657</t>
  </si>
  <si>
    <t>INV101658</t>
  </si>
  <si>
    <t>INV101659</t>
  </si>
  <si>
    <t>INV101660</t>
  </si>
  <si>
    <t>INV101661</t>
  </si>
  <si>
    <t>INV101662</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</si>
  <si>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</si>
  <si>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</si>
  <si>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</si>
  <si>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</si>
  <si>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</si>
  <si>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</si>
  <si>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</si>
  <si>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</si>
  <si>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</si>
  <si>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</si>
  <si>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</si>
  <si>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</si>
  <si>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</si>
  <si>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</si>
  <si>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</si>
  <si>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</si>
  <si>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</si>
  <si>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</si>
  <si>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</si>
  <si>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</si>
  <si>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</si>
  <si>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</si>
  <si>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</si>
  <si>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</si>
  <si>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</si>
  <si>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</si>
  <si>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</si>
  <si>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</si>
  <si>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</si>
  <si>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</si>
  <si>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</si>
  <si>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</si>
  <si>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</si>
  <si>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</si>
  <si>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</si>
  <si>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</si>
  <si>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</si>
  <si>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</si>
  <si>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</si>
  <si>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</si>
  <si>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</si>
  <si>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</si>
  <si>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</si>
  <si>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</si>
  <si>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</si>
  <si>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</si>
  <si>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</si>
  <si>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</si>
  <si>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</si>
  <si>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</si>
  <si>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</si>
  <si>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</si>
  <si>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</si>
  <si>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</si>
  <si>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</si>
  <si>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</si>
  <si>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</si>
  <si>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</si>
  <si>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</si>
  <si>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</si>
  <si>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</si>
  <si>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INV101724</t>
  </si>
  <si>
    <t>INV101725</t>
  </si>
  <si>
    <t>INV101726</t>
  </si>
  <si>
    <t>INV101727</t>
  </si>
  <si>
    <t>INV101729</t>
  </si>
  <si>
    <t>INV101730</t>
  </si>
  <si>
    <t>INV101731</t>
  </si>
  <si>
    <t>INV101732</t>
  </si>
  <si>
    <t>INV101733</t>
  </si>
  <si>
    <t>INV101734</t>
  </si>
  <si>
    <t>INV101735</t>
  </si>
  <si>
    <t>INV101736</t>
  </si>
  <si>
    <t>INV101737</t>
  </si>
  <si>
    <t>INV101738</t>
  </si>
  <si>
    <t>INV101739</t>
  </si>
  <si>
    <t>INV101740</t>
  </si>
  <si>
    <t>INV101741</t>
  </si>
  <si>
    <t>INV101742</t>
  </si>
  <si>
    <t xml:space="preserve">  Credit Card  </t>
  </si>
  <si>
    <t>INV101743</t>
  </si>
  <si>
    <t>INV101744</t>
  </si>
  <si>
    <t>INV101745</t>
  </si>
  <si>
    <t>INV101746</t>
  </si>
  <si>
    <t>INV101747</t>
  </si>
  <si>
    <t>INV101748</t>
  </si>
  <si>
    <t>INV101749</t>
  </si>
  <si>
    <t>INV101750</t>
  </si>
  <si>
    <t>INV101751</t>
  </si>
  <si>
    <t>INV101752</t>
  </si>
  <si>
    <t>INV101753</t>
  </si>
  <si>
    <t>INV101754</t>
  </si>
  <si>
    <t>INV101755</t>
  </si>
  <si>
    <t>INV101756</t>
  </si>
  <si>
    <t>INV101757</t>
  </si>
  <si>
    <t>INV101758</t>
  </si>
  <si>
    <t>INV101759</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</si>
  <si>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</si>
  <si>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</si>
  <si>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</si>
  <si>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</si>
  <si>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</si>
  <si>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</si>
  <si>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</si>
  <si>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</si>
  <si>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</si>
  <si>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</si>
  <si>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</si>
  <si>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</si>
  <si>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</si>
  <si>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</si>
  <si>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</si>
  <si>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</si>
  <si>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</si>
  <si>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</si>
  <si>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</si>
  <si>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</si>
  <si>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</si>
  <si>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</si>
  <si>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</si>
  <si>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</si>
  <si>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</si>
  <si>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</si>
  <si>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</si>
  <si>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</si>
  <si>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</si>
  <si>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</si>
  <si>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</si>
  <si>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</si>
  <si>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</si>
  <si>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</si>
  <si>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</si>
  <si>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</si>
  <si>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</si>
  <si>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</si>
  <si>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</si>
  <si>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</si>
  <si>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</si>
  <si>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</si>
  <si>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</si>
  <si>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</si>
  <si>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</si>
  <si>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</si>
  <si>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</si>
  <si>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</si>
  <si>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</si>
  <si>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</si>
  <si>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</si>
  <si>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</si>
  <si>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</si>
  <si>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</si>
  <si>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</si>
  <si>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</si>
  <si>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</si>
  <si>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</si>
  <si>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</si>
  <si>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</si>
  <si>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</si>
  <si>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</si>
  <si>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</si>
  <si>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</si>
  <si>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</si>
  <si>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</si>
  <si>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</si>
  <si>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</si>
  <si>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</si>
  <si>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</si>
  <si>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</si>
  <si>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</si>
  <si>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</si>
  <si>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</si>
  <si>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</si>
  <si>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</si>
  <si>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</si>
  <si>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</si>
  <si>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</si>
  <si>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</si>
  <si>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</si>
  <si>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</si>
  <si>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</si>
  <si>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INV101843</t>
  </si>
  <si>
    <t>INV101844</t>
  </si>
  <si>
    <t>INV101845</t>
  </si>
  <si>
    <t>INV101846</t>
  </si>
  <si>
    <t>INV101847</t>
  </si>
  <si>
    <t>INV101848</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</si>
  <si>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</si>
  <si>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</si>
  <si>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</si>
  <si>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</si>
  <si>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</si>
  <si>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</si>
  <si>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</si>
  <si>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</si>
  <si>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</si>
  <si>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</si>
  <si>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</si>
  <si>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</si>
  <si>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</si>
  <si>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</si>
  <si>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</si>
  <si>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</si>
  <si>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</si>
  <si>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</si>
  <si>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</si>
  <si>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</si>
  <si>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</si>
  <si>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</si>
  <si>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</si>
  <si>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</si>
  <si>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</si>
  <si>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</si>
  <si>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</si>
  <si>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</si>
  <si>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</si>
  <si>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</si>
  <si>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</si>
  <si>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</si>
  <si>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</si>
  <si>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</si>
  <si>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</si>
  <si>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</si>
  <si>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</si>
  <si>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</si>
  <si>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</si>
  <si>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</si>
  <si>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</si>
  <si>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</si>
  <si>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</si>
  <si>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</si>
  <si>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</si>
  <si>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</si>
  <si>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</si>
  <si>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</si>
  <si>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</si>
  <si>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</si>
  <si>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</si>
  <si>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</si>
  <si>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</si>
  <si>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</si>
  <si>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</si>
  <si>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</si>
  <si>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</si>
  <si>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</si>
  <si>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</si>
  <si>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</si>
  <si>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</si>
  <si>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</si>
  <si>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</si>
  <si>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</si>
  <si>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</si>
  <si>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</si>
  <si>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</si>
  <si>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</si>
  <si>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</si>
  <si>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</si>
  <si>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</si>
  <si>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</si>
  <si>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</si>
  <si>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</si>
  <si>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</si>
  <si>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</si>
  <si>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</si>
  <si>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</si>
  <si>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</si>
  <si>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</si>
  <si>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</si>
  <si>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</si>
  <si>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</si>
  <si>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</si>
  <si>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</si>
  <si>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</si>
  <si>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INV101935</t>
  </si>
  <si>
    <t>INV101936</t>
  </si>
  <si>
    <t>INV101937</t>
  </si>
  <si>
    <t>INV101938</t>
  </si>
  <si>
    <t>INV101939</t>
  </si>
  <si>
    <t>INV101940</t>
  </si>
  <si>
    <t>INV101941</t>
  </si>
  <si>
    <t>INV101942</t>
  </si>
  <si>
    <t>INV101943</t>
  </si>
  <si>
    <t>INV101944</t>
  </si>
  <si>
    <t>INV101945</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</si>
  <si>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</si>
  <si>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</si>
  <si>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</si>
  <si>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</si>
  <si>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</si>
  <si>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</si>
  <si>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</si>
  <si>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</si>
  <si>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</si>
  <si>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</si>
  <si>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</si>
  <si>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</si>
  <si>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</si>
  <si>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</si>
  <si>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</si>
  <si>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</si>
  <si>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</si>
  <si>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</si>
  <si>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</si>
  <si>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</si>
  <si>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</si>
  <si>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</si>
  <si>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</si>
  <si>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</si>
  <si>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t>
  </si>
  <si>
    <t>INV101971</t>
  </si>
  <si>
    <t>INV101972</t>
  </si>
  <si>
    <t>INV101973</t>
  </si>
  <si>
    <t>INV101974</t>
  </si>
  <si>
    <t>INV101975</t>
  </si>
  <si>
    <t>INV101976</t>
  </si>
  <si>
    <t>INV101977</t>
  </si>
  <si>
    <t>INV101978</t>
  </si>
  <si>
    <t>INV101979</t>
  </si>
  <si>
    <t>INV101980</t>
  </si>
  <si>
    <t>INV101981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</si>
  <si>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</si>
  <si>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</si>
  <si>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</si>
  <si>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</si>
  <si>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</si>
  <si>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</si>
  <si>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</si>
  <si>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</si>
  <si>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</si>
  <si>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</si>
  <si>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</si>
  <si>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</si>
  <si>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</si>
  <si>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</si>
  <si>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</si>
  <si>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</si>
  <si>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</si>
  <si>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</si>
  <si>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</si>
  <si>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</si>
  <si>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</si>
  <si>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</si>
  <si>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</si>
  <si>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INV102006</t>
  </si>
  <si>
    <t>INV102007</t>
  </si>
  <si>
    <t>INV102008</t>
  </si>
  <si>
    <t>INV102009</t>
  </si>
  <si>
    <t>INV102010</t>
  </si>
  <si>
    <t>INV102011</t>
  </si>
  <si>
    <t>INV102012</t>
  </si>
  <si>
    <t>INV102013</t>
  </si>
  <si>
    <t>INV102014</t>
  </si>
  <si>
    <t>INV102015</t>
  </si>
  <si>
    <t>INV102016</t>
  </si>
  <si>
    <t>INV102017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</si>
  <si>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</si>
  <si>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</si>
  <si>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</si>
  <si>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</si>
  <si>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</si>
  <si>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</si>
  <si>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</si>
  <si>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</si>
  <si>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</si>
  <si>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</si>
  <si>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</si>
  <si>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</si>
  <si>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</si>
  <si>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</si>
  <si>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</si>
  <si>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</si>
  <si>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</si>
  <si>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</si>
  <si>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</si>
  <si>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</si>
  <si>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</si>
  <si>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</si>
  <si>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</si>
  <si>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</si>
  <si>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</si>
  <si>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</si>
  <si>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</si>
  <si>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</si>
  <si>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</si>
  <si>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</si>
  <si>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</si>
  <si>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</si>
  <si>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</si>
  <si>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</si>
  <si>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</si>
  <si>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</si>
  <si>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</si>
  <si>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</si>
  <si>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</si>
  <si>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</si>
  <si>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</si>
  <si>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</si>
  <si>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</si>
  <si>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</si>
  <si>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</si>
  <si>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upi</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</si>
  <si>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</si>
  <si>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</si>
  <si>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</si>
  <si>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</si>
  <si>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</si>
  <si>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</si>
  <si>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</si>
  <si>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</si>
  <si>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</si>
  <si>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</si>
  <si>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</si>
  <si>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</si>
  <si>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</si>
  <si>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</si>
  <si>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</si>
  <si>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</si>
  <si>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</si>
  <si>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</si>
  <si>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</si>
  <si>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</si>
  <si>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</si>
  <si>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</si>
  <si>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</si>
  <si>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</si>
  <si>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</si>
  <si>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</si>
  <si>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</si>
  <si>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</si>
  <si>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</si>
  <si>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</si>
  <si>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</si>
  <si>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</si>
  <si>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</si>
  <si>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</si>
  <si>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</si>
  <si>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</si>
  <si>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</si>
  <si>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</si>
  <si>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</si>
  <si>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</si>
  <si>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</si>
  <si>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</si>
  <si>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</si>
  <si>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</si>
  <si>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</si>
  <si>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</si>
  <si>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</si>
  <si>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</si>
  <si>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</si>
  <si>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</si>
  <si>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</si>
  <si>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</si>
  <si>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</si>
  <si>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</si>
  <si>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</si>
  <si>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</si>
  <si>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</si>
  <si>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</si>
  <si>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</si>
  <si>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</si>
  <si>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</si>
  <si>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</si>
  <si>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</si>
  <si>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</si>
  <si>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</si>
  <si>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</si>
  <si>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</si>
  <si>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</si>
  <si>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</si>
  <si>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</si>
  <si>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</si>
  <si>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</si>
  <si>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</si>
  <si>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</si>
  <si>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</si>
  <si>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</si>
  <si>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</si>
  <si>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</si>
  <si>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</si>
  <si>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</si>
  <si>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</si>
  <si>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</si>
  <si>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</si>
  <si>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</si>
  <si>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</si>
  <si>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</si>
  <si>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</si>
  <si>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</si>
  <si>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</si>
  <si>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</si>
  <si>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</si>
  <si>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</si>
  <si>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</si>
  <si>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</si>
  <si>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</si>
  <si>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</si>
  <si>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</si>
  <si>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</si>
  <si>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</si>
  <si>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</si>
  <si>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</si>
  <si>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</si>
  <si>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</si>
  <si>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</si>
  <si>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</si>
  <si>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</si>
  <si>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</si>
  <si>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</si>
  <si>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</si>
  <si>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</si>
  <si>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</si>
  <si>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</si>
  <si>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</si>
  <si>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</si>
  <si>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</si>
  <si>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</si>
  <si>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</si>
  <si>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</si>
  <si>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</si>
  <si>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</si>
  <si>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</si>
  <si>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</si>
  <si>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</si>
  <si>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</si>
  <si>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</si>
  <si>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</si>
  <si>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</si>
  <si>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</si>
  <si>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</si>
  <si>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</si>
  <si>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</si>
  <si>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</si>
  <si>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</si>
  <si>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</si>
  <si>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</si>
  <si>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</si>
  <si>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</si>
  <si>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</si>
  <si>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</si>
  <si>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</si>
  <si>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</si>
  <si>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</si>
  <si>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</si>
  <si>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</si>
  <si>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</si>
  <si>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</si>
  <si>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</si>
  <si>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</si>
  <si>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</si>
  <si>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</si>
  <si>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</si>
  <si>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</si>
  <si>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</si>
  <si>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</si>
  <si>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</si>
  <si>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</si>
  <si>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</si>
  <si>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</si>
  <si>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</si>
  <si>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</si>
  <si>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</si>
  <si>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</si>
  <si>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</si>
  <si>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</si>
  <si>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</si>
  <si>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</si>
  <si>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</si>
  <si>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</si>
  <si>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</si>
  <si>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</si>
  <si>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</si>
  <si>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</si>
  <si>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</si>
  <si>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</si>
  <si>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</si>
  <si>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</si>
  <si>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</si>
  <si>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</si>
  <si>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</si>
  <si>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</si>
  <si>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</si>
  <si>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</si>
  <si>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</si>
  <si>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</si>
  <si>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</si>
  <si>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</si>
  <si>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</si>
  <si>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</si>
  <si>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</si>
  <si>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</si>
  <si>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</si>
  <si>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</si>
  <si>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</si>
  <si>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</si>
  <si>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</si>
  <si>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</si>
  <si>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</si>
  <si>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</si>
  <si>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</si>
  <si>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</si>
  <si>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</si>
  <si>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</si>
  <si>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</si>
  <si>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</si>
  <si>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</si>
  <si>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</si>
  <si>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</si>
  <si>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</si>
  <si>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</si>
  <si>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</si>
  <si>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</si>
  <si>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</si>
  <si>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</si>
  <si>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</si>
  <si>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</si>
  <si>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</si>
  <si>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</si>
  <si>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</si>
  <si>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</si>
  <si>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INV102281</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</si>
  <si>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</si>
  <si>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</si>
  <si>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</si>
  <si>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</si>
  <si>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</si>
  <si>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</si>
  <si>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</si>
  <si>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</si>
  <si>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</si>
  <si>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</si>
  <si>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</si>
  <si>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</si>
  <si>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</si>
  <si>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</si>
  <si>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</si>
  <si>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</si>
  <si>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</si>
  <si>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</si>
  <si>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</si>
  <si>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</si>
  <si>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</si>
  <si>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</si>
  <si>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</si>
  <si>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</si>
  <si>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</si>
  <si>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</si>
  <si>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</si>
  <si>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</si>
  <si>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</si>
  <si>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</si>
  <si>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</si>
  <si>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</si>
  <si>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</si>
  <si>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</si>
  <si>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</si>
  <si>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</si>
  <si>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</si>
  <si>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</si>
  <si>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</si>
  <si>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</si>
  <si>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</si>
  <si>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</si>
  <si>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</si>
  <si>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</si>
  <si>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</si>
  <si>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</si>
  <si>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</si>
  <si>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</si>
  <si>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</si>
  <si>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</si>
  <si>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INV102332</t>
  </si>
  <si>
    <t>INV102333</t>
  </si>
  <si>
    <t>INV102334</t>
  </si>
  <si>
    <t>INV102335</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</si>
  <si>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</si>
  <si>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</si>
  <si>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</si>
  <si>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</si>
  <si>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</si>
  <si>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</si>
  <si>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</si>
  <si>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</si>
  <si>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</si>
  <si>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</si>
  <si>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</si>
  <si>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</si>
  <si>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</si>
  <si>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</si>
  <si>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</si>
  <si>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</si>
  <si>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</si>
  <si>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</si>
  <si>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</si>
  <si>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</si>
  <si>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</si>
  <si>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</si>
  <si>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</si>
  <si>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</si>
  <si>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</si>
  <si>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</si>
  <si>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</si>
  <si>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</si>
  <si>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</si>
  <si>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</si>
  <si>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</si>
  <si>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</si>
  <si>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</si>
  <si>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</si>
  <si>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</si>
  <si>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</si>
  <si>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</si>
  <si>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</si>
  <si>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</si>
  <si>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</si>
  <si>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</si>
  <si>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</si>
  <si>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</si>
  <si>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</si>
  <si>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</si>
  <si>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</si>
  <si>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</si>
  <si>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</si>
  <si>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</si>
  <si>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</si>
  <si>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</si>
  <si>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</si>
  <si>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</si>
  <si>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</si>
  <si>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</si>
  <si>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</si>
  <si>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</si>
  <si>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</si>
  <si>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</si>
  <si>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</si>
  <si>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</si>
  <si>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</si>
  <si>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</si>
  <si>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</si>
  <si>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</si>
  <si>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</si>
  <si>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</si>
  <si>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</si>
  <si>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</si>
  <si>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</si>
  <si>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</si>
  <si>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</si>
  <si>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</si>
  <si>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</si>
  <si>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</si>
  <si>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</si>
  <si>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</si>
  <si>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</si>
  <si>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</si>
  <si>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</si>
  <si>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</si>
  <si>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</si>
  <si>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</si>
  <si>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</si>
  <si>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</si>
  <si>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</si>
  <si>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</si>
  <si>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</si>
  <si>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</si>
  <si>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</si>
  <si>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</si>
  <si>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</si>
  <si>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</si>
  <si>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</si>
  <si>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</si>
  <si>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</si>
  <si>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</si>
  <si>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</si>
  <si>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</si>
  <si>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</si>
  <si>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</si>
  <si>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</si>
  <si>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</si>
  <si>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</si>
  <si>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</si>
  <si>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</si>
  <si>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</si>
  <si>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</si>
  <si>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</si>
  <si>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</si>
  <si>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</si>
  <si>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</si>
  <si>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</si>
  <si>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</si>
  <si>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</si>
  <si>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</si>
  <si>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</si>
  <si>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</si>
  <si>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</si>
  <si>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</si>
  <si>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</si>
  <si>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</si>
  <si>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</si>
  <si>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</si>
  <si>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</si>
  <si>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</si>
  <si>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</si>
  <si>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</si>
  <si>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</si>
  <si>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</si>
  <si>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</si>
  <si>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</si>
  <si>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</si>
  <si>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</si>
  <si>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</si>
  <si>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</si>
  <si>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</si>
  <si>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</si>
  <si>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</si>
  <si>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</si>
  <si>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</si>
  <si>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</si>
  <si>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</si>
  <si>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</si>
  <si>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</si>
  <si>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</si>
  <si>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</si>
  <si>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</si>
  <si>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</si>
  <si>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</si>
  <si>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</si>
  <si>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</si>
  <si>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</si>
  <si>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</si>
  <si>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</si>
  <si>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</si>
  <si>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</si>
  <si>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</si>
  <si>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</si>
  <si>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</si>
  <si>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</si>
  <si>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</si>
  <si>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</si>
  <si>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</si>
  <si>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</si>
  <si>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</si>
  <si>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</si>
  <si>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</si>
  <si>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</si>
  <si>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</si>
  <si>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</si>
  <si>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</si>
  <si>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</si>
  <si>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</si>
  <si>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INV102513</t>
  </si>
  <si>
    <t>INV102514</t>
  </si>
  <si>
    <t>INV102515</t>
  </si>
  <si>
    <t>INV102516</t>
  </si>
  <si>
    <t>INV102517</t>
  </si>
  <si>
    <t>INV102518</t>
  </si>
  <si>
    <t>INV102519</t>
  </si>
  <si>
    <t>INV102520</t>
  </si>
  <si>
    <t>INV102521</t>
  </si>
  <si>
    <t>INV102522</t>
  </si>
  <si>
    <t>INV102523</t>
  </si>
  <si>
    <t>INV102524</t>
  </si>
  <si>
    <t>INV102525</t>
  </si>
  <si>
    <t>INV102526</t>
  </si>
  <si>
    <t>INV102527</t>
  </si>
  <si>
    <t>INV102528</t>
  </si>
  <si>
    <t>INV102529</t>
  </si>
  <si>
    <t>INV102530</t>
  </si>
  <si>
    <t>INV102531</t>
  </si>
  <si>
    <t>INV102532</t>
  </si>
  <si>
    <t>INV102533</t>
  </si>
  <si>
    <t>INV102534</t>
  </si>
  <si>
    <t>INV102535</t>
  </si>
  <si>
    <t>INV102536</t>
  </si>
  <si>
    <t>INV102537</t>
  </si>
  <si>
    <t>INV102538</t>
  </si>
  <si>
    <t>INV102539</t>
  </si>
  <si>
    <t>INV102540</t>
  </si>
  <si>
    <t>INV102541</t>
  </si>
  <si>
    <t>INV102542</t>
  </si>
  <si>
    <t>INV102543</t>
  </si>
  <si>
    <t>INV102544</t>
  </si>
  <si>
    <t>INV102545</t>
  </si>
  <si>
    <t>INV102546</t>
  </si>
  <si>
    <t>INV102547</t>
  </si>
  <si>
    <t>INV102548</t>
  </si>
  <si>
    <t>INV102549</t>
  </si>
  <si>
    <t>INV102550</t>
  </si>
  <si>
    <t>INV102551</t>
  </si>
  <si>
    <t>INV102552</t>
  </si>
  <si>
    <t>INV102553</t>
  </si>
  <si>
    <t>INV102554</t>
  </si>
  <si>
    <t>INV102555</t>
  </si>
  <si>
    <t>INV102557</t>
  </si>
  <si>
    <t>INV102558</t>
  </si>
  <si>
    <t>INV102559</t>
  </si>
  <si>
    <t>INV102560</t>
  </si>
  <si>
    <t>INV102561</t>
  </si>
  <si>
    <t>INV102562</t>
  </si>
  <si>
    <t>INV102563</t>
  </si>
  <si>
    <t>INV102564</t>
  </si>
  <si>
    <t>INV102565</t>
  </si>
  <si>
    <t>INV102566</t>
  </si>
  <si>
    <t>INV102567</t>
  </si>
  <si>
    <t>INV102568</t>
  </si>
  <si>
    <t>INV102569</t>
  </si>
  <si>
    <t>INV102570</t>
  </si>
  <si>
    <t>INV102571</t>
  </si>
  <si>
    <t>INV102572</t>
  </si>
  <si>
    <t>INV102573</t>
  </si>
  <si>
    <t>INV102574</t>
  </si>
  <si>
    <t>INV102575</t>
  </si>
  <si>
    <t>INV102576</t>
  </si>
  <si>
    <t>INV102577</t>
  </si>
  <si>
    <t>INV102578</t>
  </si>
  <si>
    <t>INV102579</t>
  </si>
  <si>
    <t>INV102580</t>
  </si>
  <si>
    <t>INV102581</t>
  </si>
  <si>
    <t>INV102582</t>
  </si>
  <si>
    <t>INV102583</t>
  </si>
  <si>
    <t>INV102584</t>
  </si>
  <si>
    <t>INV102585</t>
  </si>
  <si>
    <t>INV102586</t>
  </si>
  <si>
    <t>INV102587</t>
  </si>
  <si>
    <t>INV102588</t>
  </si>
  <si>
    <t>INV102589</t>
  </si>
  <si>
    <t>INV102590</t>
  </si>
  <si>
    <t>INV102591</t>
  </si>
  <si>
    <t>INV102592</t>
  </si>
  <si>
    <t>INV102593</t>
  </si>
  <si>
    <t>INV102594</t>
  </si>
  <si>
    <t>INV102595</t>
  </si>
  <si>
    <t>INV102596</t>
  </si>
  <si>
    <t>INV102597</t>
  </si>
  <si>
    <t>INV102598</t>
  </si>
  <si>
    <t>INV102599</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</si>
  <si>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</si>
  <si>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</si>
  <si>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</si>
  <si>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</si>
  <si>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</si>
  <si>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</si>
  <si>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</si>
  <si>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</si>
  <si>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</si>
  <si>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</si>
  <si>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</si>
  <si>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</si>
  <si>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</si>
  <si>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</si>
  <si>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</si>
  <si>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</si>
  <si>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</si>
  <si>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</si>
  <si>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</si>
  <si>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</si>
  <si>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</si>
  <si>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</si>
  <si>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</si>
  <si>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</si>
  <si>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</si>
  <si>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</si>
  <si>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</si>
  <si>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</si>
  <si>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INV102628</t>
  </si>
  <si>
    <t>INV102629</t>
  </si>
  <si>
    <t>INV102630</t>
  </si>
  <si>
    <t>INV102631</t>
  </si>
  <si>
    <t>INV102632</t>
  </si>
  <si>
    <t>INV102633</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</si>
  <si>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</si>
  <si>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</si>
  <si>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</si>
  <si>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</si>
  <si>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</si>
  <si>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</si>
  <si>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</si>
  <si>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</si>
  <si>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</si>
  <si>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</si>
  <si>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</si>
  <si>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</si>
  <si>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</si>
  <si>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</si>
  <si>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</si>
  <si>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</si>
  <si>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</si>
  <si>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</si>
  <si>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</si>
  <si>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</si>
  <si>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</si>
  <si>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</si>
  <si>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</si>
  <si>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</si>
  <si>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</si>
  <si>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</si>
  <si>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</si>
  <si>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</si>
  <si>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</si>
  <si>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</si>
  <si>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</si>
  <si>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</si>
  <si>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</si>
  <si>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</si>
  <si>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</si>
  <si>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</si>
  <si>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</si>
  <si>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</si>
  <si>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</si>
  <si>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INV102673</t>
  </si>
  <si>
    <t>INV102674</t>
  </si>
  <si>
    <t>INV102675</t>
  </si>
  <si>
    <t>INV102676</t>
  </si>
  <si>
    <t>INV102677</t>
  </si>
  <si>
    <t>INV102678</t>
  </si>
  <si>
    <t>INV102679</t>
  </si>
  <si>
    <t>INV102680</t>
  </si>
  <si>
    <t>INV102681</t>
  </si>
  <si>
    <t>INV102682</t>
  </si>
  <si>
    <t>INV102683</t>
  </si>
  <si>
    <t>INV102684</t>
  </si>
  <si>
    <t>INV102685</t>
  </si>
  <si>
    <t>INV102686</t>
  </si>
  <si>
    <t>INV102687</t>
  </si>
  <si>
    <t>INV102688</t>
  </si>
  <si>
    <t>INV102689</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</si>
  <si>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</si>
  <si>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</si>
  <si>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</si>
  <si>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</si>
  <si>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</si>
  <si>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</si>
  <si>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</si>
  <si>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</si>
  <si>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</si>
  <si>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</si>
  <si>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</si>
  <si>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</si>
  <si>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</si>
  <si>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</si>
  <si>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</si>
  <si>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</si>
  <si>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</si>
  <si>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</si>
  <si>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</si>
  <si>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</si>
  <si>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</si>
  <si>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</si>
  <si>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</si>
  <si>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</si>
  <si>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</si>
  <si>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</si>
  <si>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</si>
  <si>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</si>
  <si>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</si>
  <si>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</si>
  <si>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</si>
  <si>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</si>
  <si>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</si>
  <si>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</si>
  <si>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</si>
  <si>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</si>
  <si>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</si>
  <si>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</si>
  <si>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</si>
  <si>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</si>
  <si>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</si>
  <si>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</si>
  <si>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</si>
  <si>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</si>
  <si>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</si>
  <si>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</si>
  <si>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</si>
  <si>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</si>
  <si>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</si>
  <si>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</si>
  <si>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</si>
  <si>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</si>
  <si>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</si>
  <si>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</si>
  <si>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</si>
  <si>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</si>
  <si>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</si>
  <si>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</si>
  <si>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</si>
  <si>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</si>
  <si>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</si>
  <si>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</si>
  <si>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</si>
  <si>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</si>
  <si>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</si>
  <si>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</si>
  <si>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</si>
  <si>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</si>
  <si>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</si>
  <si>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</si>
  <si>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</si>
  <si>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</si>
  <si>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</si>
  <si>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</si>
  <si>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</si>
  <si>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</si>
  <si>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</si>
  <si>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</si>
  <si>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</si>
  <si>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</si>
  <si>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</si>
  <si>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</si>
  <si>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</si>
  <si>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</si>
  <si>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</si>
  <si>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</si>
  <si>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</si>
  <si>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</si>
  <si>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</si>
  <si>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</si>
  <si>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</si>
  <si>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</si>
  <si>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</si>
  <si>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</si>
  <si>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</si>
  <si>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</si>
  <si>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</si>
  <si>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</si>
  <si>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</si>
  <si>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</si>
  <si>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</si>
  <si>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</si>
  <si>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</si>
  <si>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</si>
  <si>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</si>
  <si>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</si>
  <si>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</si>
  <si>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</si>
  <si>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</si>
  <si>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</si>
  <si>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</si>
  <si>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</si>
  <si>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</si>
  <si>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</si>
  <si>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</si>
  <si>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</si>
  <si>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</si>
  <si>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</si>
  <si>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INV102807</t>
  </si>
  <si>
    <t>INV102808</t>
  </si>
  <si>
    <t>INV102809</t>
  </si>
  <si>
    <t>INV102810</t>
  </si>
  <si>
    <t>INV102811</t>
  </si>
  <si>
    <t>INV102812</t>
  </si>
  <si>
    <t>INV102813</t>
  </si>
  <si>
    <t>INV102814</t>
  </si>
  <si>
    <t>INV102815</t>
  </si>
  <si>
    <t>INV102816</t>
  </si>
  <si>
    <t>INV102817</t>
  </si>
  <si>
    <t>INV102818</t>
  </si>
  <si>
    <t>INV102819</t>
  </si>
  <si>
    <t>INV102820</t>
  </si>
  <si>
    <t>INV102821</t>
  </si>
  <si>
    <t>INV102822</t>
  </si>
  <si>
    <t>INV102823</t>
  </si>
  <si>
    <t>INV102824</t>
  </si>
  <si>
    <t>INV102825</t>
  </si>
  <si>
    <t>INV102826</t>
  </si>
  <si>
    <t>INV102827</t>
  </si>
  <si>
    <t>INV102828</t>
  </si>
  <si>
    <t>INV102829</t>
  </si>
  <si>
    <t>INV102830</t>
  </si>
  <si>
    <t>INV102831</t>
  </si>
  <si>
    <t>INV102832</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</si>
  <si>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</si>
  <si>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</si>
  <si>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</si>
  <si>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</si>
  <si>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</si>
  <si>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</si>
  <si>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</si>
  <si>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</si>
  <si>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</si>
  <si>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</si>
  <si>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</si>
  <si>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</si>
  <si>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</si>
  <si>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</si>
  <si>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</si>
  <si>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</si>
  <si>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INV102849</t>
  </si>
  <si>
    <t>INV102850</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</si>
  <si>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</si>
  <si>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</si>
  <si>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</si>
  <si>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</si>
  <si>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</si>
  <si>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</si>
  <si>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</si>
  <si>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</si>
  <si>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</si>
  <si>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</si>
  <si>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</si>
  <si>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</si>
  <si>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</si>
  <si>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</si>
  <si>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</si>
  <si>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</si>
  <si>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</si>
  <si>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</si>
  <si>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</si>
  <si>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</si>
  <si>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</si>
  <si>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</si>
  <si>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</si>
  <si>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</si>
  <si>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</si>
  <si>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</si>
  <si>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</si>
  <si>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</si>
  <si>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</si>
  <si>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</si>
  <si>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</si>
  <si>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</si>
  <si>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</si>
  <si>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</si>
  <si>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</si>
  <si>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</si>
  <si>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</si>
  <si>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</si>
  <si>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</si>
  <si>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</si>
  <si>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</si>
  <si>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</si>
  <si>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</si>
  <si>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</si>
  <si>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</si>
  <si>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</si>
  <si>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</si>
  <si>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</si>
  <si>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</si>
  <si>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</si>
  <si>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</si>
  <si>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</si>
  <si>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</si>
  <si>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</si>
  <si>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</si>
  <si>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</si>
  <si>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</si>
  <si>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</si>
  <si>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</si>
  <si>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</si>
  <si>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</si>
  <si>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</si>
  <si>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</si>
  <si>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</si>
  <si>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</si>
  <si>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</si>
  <si>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</si>
  <si>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</si>
  <si>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</si>
  <si>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</si>
  <si>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</si>
  <si>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</si>
  <si>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</si>
  <si>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</si>
  <si>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</si>
  <si>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</si>
  <si>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</si>
  <si>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</si>
  <si>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</si>
  <si>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</si>
  <si>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</si>
  <si>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</si>
  <si>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</si>
  <si>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</si>
  <si>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</si>
  <si>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</si>
  <si>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</si>
  <si>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</si>
  <si>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</si>
  <si>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</si>
  <si>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</si>
  <si>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</si>
  <si>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</si>
  <si>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</si>
  <si>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</si>
  <si>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</si>
  <si>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</si>
  <si>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</si>
  <si>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</si>
  <si>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</si>
  <si>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</si>
  <si>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</si>
  <si>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</si>
  <si>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</si>
  <si>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</si>
  <si>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</si>
  <si>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</si>
  <si>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</si>
  <si>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INV102960</t>
  </si>
  <si>
    <t>INV102961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</si>
  <si>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</si>
  <si>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</si>
  <si>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</si>
  <si>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</si>
  <si>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</si>
  <si>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</si>
  <si>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</si>
  <si>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</si>
  <si>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</si>
  <si>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</si>
  <si>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</si>
  <si>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</si>
  <si>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</si>
  <si>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</si>
  <si>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</si>
  <si>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</si>
  <si>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</si>
  <si>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</si>
  <si>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</si>
  <si>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</si>
  <si>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</si>
  <si>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</si>
  <si>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</si>
  <si>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</si>
  <si>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</si>
  <si>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</si>
  <si>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INV102988</t>
  </si>
  <si>
    <t>INV102989</t>
  </si>
  <si>
    <t>INV102990</t>
  </si>
  <si>
    <t>INV102991</t>
  </si>
  <si>
    <t>INV102992</t>
  </si>
  <si>
    <t>INV102993</t>
  </si>
  <si>
    <t>INV102994</t>
  </si>
  <si>
    <t>INV102995</t>
  </si>
  <si>
    <t>INV102996</t>
  </si>
  <si>
    <t>INV102997</t>
  </si>
  <si>
    <t>INV102998</t>
  </si>
  <si>
    <t>INV102999</t>
  </si>
  <si>
    <t>INV103000</t>
  </si>
  <si>
    <t>Sum of Sales Amount</t>
  </si>
  <si>
    <t>Sum of Profit</t>
  </si>
  <si>
    <t>Row Labels</t>
  </si>
  <si>
    <t>Grand Total</t>
  </si>
  <si>
    <t xml:space="preserve">Kpi </t>
  </si>
  <si>
    <t>values</t>
  </si>
  <si>
    <t>Total Sales</t>
  </si>
  <si>
    <t>Total Profit</t>
  </si>
  <si>
    <t>Profit Margin %</t>
  </si>
  <si>
    <t>Average Order Value</t>
  </si>
  <si>
    <t>Return Rate %</t>
  </si>
  <si>
    <t xml:space="preserve">                                                              Sales Performance Dashboard</t>
  </si>
  <si>
    <t>Column1</t>
  </si>
  <si>
    <t>Column2</t>
  </si>
  <si>
    <t xml:space="preserve"> Total Quantity</t>
  </si>
  <si>
    <t>Total Sales Amount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</si>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</sst>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
  </numFmts>
  <fonts count="3" x14ac:knownFonts="1">
    <font>
      <sz val="11"/>
      <color theme="1"/>
      <name val="Calibri"/>
      <family val="2"/>
      <scheme val="minor"/>
    </font>
    <font>
      <b/>
      <sz val="28"/>
      <color theme="1"/>
      <name val="Times New Roman"/>
      <family val="1"/>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9" fontId="0" fillId="0" borderId="0" xfId="0" applyNumberFormat="1"/>
    <xf numFmtId="0" fontId="0" fillId="0" borderId="0" xfId="0" applyNumberFormat="1"/>
  </cellXfs>
  <cellStyles count="1">
    <cellStyle name="Normal" xfId="0" builtinId="0"/>
  </cellStyles>
  <dxfs count="64">
    <dxf>
      <numFmt numFmtId="165" formatCode="&quot;₹&quot;\ #,##0"/>
    </dxf>
    <dxf>
      <numFmt numFmtId="165" formatCode="&quot;₹&quot;\ #,##0"/>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21" Type="http://schemas.microsoft.com/office/2007/relationships/slicerCache" Target="slicerCaches/slicerCache4.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8.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onnections" Target="connections.xml"/><Relationship Id="rId36" Type="http://schemas.openxmlformats.org/officeDocument/2006/relationships/customXml" Target="../customXml/item5.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[TrendKart_FinalDashboard.xlsx]proandsal !PivotTable5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kern="1200" cap="none" baseline="0">
                <a:solidFill>
                  <a:sysClr val="window" lastClr="FFFFFF">
                    <a:lumMod val="85000"/>
                  </a:sysClr>
                </a:solidFill>
              </a:rPr>
              <a:t>Top 5 Product by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'proandsal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'proandsal '!$A$4:$A$9</c:f>
              <c:strCache>
                <c:ptCount val="5"/>
                <c:pt idx="0">
                  <c:v>PRD0043</c:v>
                </c:pt>
                <c:pt idx="1">
                  <c:v>PRD0081</c:v>
                </c:pt>
                <c:pt idx="2">
                  <c:v>PRD0152</c:v>
                </c:pt>
                <c:pt idx="3">
                  <c:v>PRD0213</c:v>
                </c:pt>
                <c:pt idx="4">
                  <c:v>PRD0224</c:v>
                </c:pt>
              </c:strCache>
            </c:strRef>
          </c:cat>
          <c:val>
            <c:numRef>
              <c:f>'proandsal '!$B$4:$B$9</c:f>
              <c:numCache>
                <c:formatCode>General</c:formatCode>
                <c:ptCount val="5"/>
                <c:pt idx="0">
                  <c:v>483225.46999999991</c:v>
                </c:pt>
                <c:pt idx="1">
                  <c:v>243671.75</c:v>
                </c:pt>
                <c:pt idx="2">
                  <c:v>173911.74000000002</c:v>
                </c:pt>
                <c:pt idx="3">
                  <c:v>207013.85000000003</c:v>
                </c:pt>
                <c:pt idx="4">
                  <c:v>197082.8</c:v>
                </c:pt>
              </c:numCache>
            </c:numRef>
          </c:val>
          <c:extLst>
            <c:ext xmlns:c16="http://schemas.microsoft.com/office/drawing/2014/chart" uri="{C3380CC4-5D6E-409C-BE32-E72D297353CC}">
              <c16:uniqueId val="{00000000-E899-432C-B29F-96AC9CD6A334}"/>
            </c:ext>
          </c:extLst>
        </c:ser>
        <c:dLbls>
          <c:showLegendKey val="0"/>
          <c:showVal val="0"/>
          <c:showCatName val="0"/>
          <c:showSerName val="0"/>
          <c:showPercent val="0"/>
          <c:showBubbleSize val="0"/>
        </c:dLbls>
        <c:gapWidth val="182"/>
        <c:overlap val="-50"/>
        <c:axId val="1550140095"/>
        <c:axId val="522839759"/>
      </c:barChart>
      <c:catAx>
        <c:axId val="155014009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2839759"/>
        <c:crosses val="autoZero"/>
        <c:auto val="1"/>
        <c:lblAlgn val="ctr"/>
        <c:lblOffset val="100"/>
        <c:noMultiLvlLbl val="0"/>
      </c:catAx>
      <c:valAx>
        <c:axId val="52283975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01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[TrendKart_FinalDashboard.xlsx]payandsal!PivotTable7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by Payment Model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payandsal!$B$3</c:f>
              <c:strCache>
                <c:ptCount val="1"/>
                <c:pt idx="0">
                  <c:v>Total</c:v>
                </c:pt>
              </c:strCache>
            </c:strRef>
          </c:tx>
          <c:dPt>
            <c:idx val="0"/>
            <c:bubble3D val="0"/>
            <c:spPr>
              <a:gradFill rotWithShape="1">
                <a:gsLst>
                  <a:gs pos="0">
                    <a:schemeClr val="accent2">
                      <a:shade val="42000"/>
                      <a:shade val="51000"/>
                      <a:satMod val="130000"/>
                    </a:schemeClr>
                  </a:gs>
                  <a:gs pos="80000">
                    <a:schemeClr val="accent2">
                      <a:shade val="42000"/>
                      <a:shade val="93000"/>
                      <a:satMod val="130000"/>
                    </a:schemeClr>
                  </a:gs>
                  <a:gs pos="100000">
                    <a:schemeClr val="accent2">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6A-4534-BF0D-CD1CB6E59C84}"/>
              </c:ext>
            </c:extLst>
          </c:dPt>
          <c:dPt>
            <c:idx val="1"/>
            <c:bubble3D val="0"/>
            <c:spPr>
              <a:gradFill rotWithShape="1">
                <a:gsLst>
                  <a:gs pos="0">
                    <a:schemeClr val="accent2">
                      <a:shade val="55000"/>
                      <a:shade val="51000"/>
                      <a:satMod val="130000"/>
                    </a:schemeClr>
                  </a:gs>
                  <a:gs pos="80000">
                    <a:schemeClr val="accent2">
                      <a:shade val="55000"/>
                      <a:shade val="93000"/>
                      <a:satMod val="130000"/>
                    </a:schemeClr>
                  </a:gs>
                  <a:gs pos="100000">
                    <a:schemeClr val="accent2">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6A-4534-BF0D-CD1CB6E59C84}"/>
              </c:ext>
            </c:extLst>
          </c:dPt>
          <c:dPt>
            <c:idx val="2"/>
            <c:bubble3D val="0"/>
            <c:spPr>
              <a:gradFill rotWithShape="1">
                <a:gsLst>
                  <a:gs pos="0">
                    <a:schemeClr val="accent2">
                      <a:shade val="68000"/>
                      <a:shade val="51000"/>
                      <a:satMod val="130000"/>
                    </a:schemeClr>
                  </a:gs>
                  <a:gs pos="80000">
                    <a:schemeClr val="accent2">
                      <a:shade val="68000"/>
                      <a:shade val="93000"/>
                      <a:satMod val="130000"/>
                    </a:schemeClr>
                  </a:gs>
                  <a:gs pos="100000">
                    <a:schemeClr val="accent2">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6A-4534-BF0D-CD1CB6E59C84}"/>
              </c:ext>
            </c:extLst>
          </c:dPt>
          <c:dPt>
            <c:idx val="3"/>
            <c:bubble3D val="0"/>
            <c:spPr>
              <a:gradFill rotWithShape="1">
                <a:gsLst>
                  <a:gs pos="0">
                    <a:schemeClr val="accent2">
                      <a:shade val="80000"/>
                      <a:shade val="51000"/>
                      <a:satMod val="130000"/>
                    </a:schemeClr>
                  </a:gs>
                  <a:gs pos="80000">
                    <a:schemeClr val="accent2">
                      <a:shade val="80000"/>
                      <a:shade val="93000"/>
                      <a:satMod val="130000"/>
                    </a:schemeClr>
                  </a:gs>
                  <a:gs pos="100000">
                    <a:schemeClr val="accent2">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86A-4534-BF0D-CD1CB6E59C84}"/>
              </c:ext>
            </c:extLst>
          </c:dPt>
          <c:dPt>
            <c:idx val="4"/>
            <c:bubble3D val="0"/>
            <c:spPr>
              <a:gradFill rotWithShape="1">
                <a:gsLst>
                  <a:gs pos="0">
                    <a:schemeClr val="accent2">
                      <a:shade val="50000"/>
                      <a:shade val="51000"/>
                      <a:satMod val="130000"/>
                    </a:schemeClr>
                  </a:gs>
                  <a:gs pos="80000">
                    <a:schemeClr val="accent2">
                      <a:shade val="50000"/>
                      <a:shade val="93000"/>
                      <a:satMod val="130000"/>
                    </a:schemeClr>
                  </a:gs>
                  <a:gs pos="100000">
                    <a:schemeClr val="accent2">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86A-4534-BF0D-CD1CB6E59C84}"/>
              </c:ext>
            </c:extLst>
          </c:dPt>
          <c:dPt>
            <c:idx val="5"/>
            <c:bubble3D val="0"/>
            <c:spPr>
              <a:gradFill rotWithShape="1">
                <a:gsLst>
                  <a:gs pos="0">
                    <a:schemeClr val="accent2">
                      <a:shade val="70000"/>
                      <a:shade val="51000"/>
                      <a:satMod val="130000"/>
                    </a:schemeClr>
                  </a:gs>
                  <a:gs pos="80000">
                    <a:schemeClr val="accent2">
                      <a:shade val="70000"/>
                      <a:shade val="93000"/>
                      <a:satMod val="130000"/>
                    </a:schemeClr>
                  </a:gs>
                  <a:gs pos="100000">
                    <a:schemeClr val="accent2">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86A-4534-BF0D-CD1CB6E59C84}"/>
              </c:ext>
            </c:extLst>
          </c:dPt>
          <c:dPt>
            <c:idx val="6"/>
            <c:bubble3D val="0"/>
            <c:spPr>
              <a:gradFill rotWithShape="1">
                <a:gsLst>
                  <a:gs pos="0">
                    <a:schemeClr val="accent2">
                      <a:shade val="90000"/>
                      <a:shade val="51000"/>
                      <a:satMod val="130000"/>
                    </a:schemeClr>
                  </a:gs>
                  <a:gs pos="80000">
                    <a:schemeClr val="accent2">
                      <a:shade val="90000"/>
                      <a:shade val="93000"/>
                      <a:satMod val="130000"/>
                    </a:schemeClr>
                  </a:gs>
                  <a:gs pos="100000">
                    <a:schemeClr val="accent2">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tint val="69000"/>
                      <a:shade val="51000"/>
                      <a:satMod val="130000"/>
                    </a:schemeClr>
                  </a:gs>
                  <a:gs pos="80000">
                    <a:schemeClr val="accent2">
                      <a:tint val="69000"/>
                      <a:shade val="93000"/>
                      <a:satMod val="130000"/>
                    </a:schemeClr>
                  </a:gs>
                  <a:gs pos="100000">
                    <a:schemeClr val="accent2">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2">
                      <a:tint val="70000"/>
                      <a:shade val="51000"/>
                      <a:satMod val="130000"/>
                    </a:schemeClr>
                  </a:gs>
                  <a:gs pos="80000">
                    <a:schemeClr val="accent2">
                      <a:tint val="70000"/>
                      <a:shade val="93000"/>
                      <a:satMod val="130000"/>
                    </a:schemeClr>
                  </a:gs>
                  <a:gs pos="100000">
                    <a:schemeClr val="accent2">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2">
                      <a:tint val="43000"/>
                      <a:shade val="51000"/>
                      <a:satMod val="130000"/>
                    </a:schemeClr>
                  </a:gs>
                  <a:gs pos="80000">
                    <a:schemeClr val="accent2">
                      <a:tint val="43000"/>
                      <a:shade val="93000"/>
                      <a:satMod val="130000"/>
                    </a:schemeClr>
                  </a:gs>
                  <a:gs pos="100000">
                    <a:schemeClr val="accent2">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payandsal!$A$4:$A$14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payandsal!$B$4:$B$14</c:f>
              <c:numCache>
                <c:formatCode>General</c:formatCode>
                <c:ptCount val="10"/>
                <c:pt idx="0">
                  <c:v>3843.11</c:v>
                </c:pt>
                <c:pt idx="1">
                  <c:v>3025.98</c:v>
                </c:pt>
                <c:pt idx="2">
                  <c:v>3864</c:v>
                </c:pt>
                <c:pt idx="3">
                  <c:v>2027.41</c:v>
                </c:pt>
                <c:pt idx="4">
                  <c:v>1754550.350000001</c:v>
                </c:pt>
                <c:pt idx="5">
                  <c:v>2016399.7299999993</c:v>
                </c:pt>
                <c:pt idx="6">
                  <c:v>1866481.58</c:v>
                </c:pt>
                <c:pt idx="7">
                  <c:v>343465.97</c:v>
                </c:pt>
                <c:pt idx="8">
                  <c:v>595667.26000000036</c:v>
                </c:pt>
                <c:pt idx="9">
                  <c:v>2608487.3899999992</c:v>
                </c:pt>
              </c:numCache>
            </c:numRef>
          </c:val>
          <c:extLst>
            <c:ext xmlns:c16="http://schemas.microsoft.com/office/drawing/2014/chart" uri="{C3380CC4-5D6E-409C-BE32-E72D297353CC}">
              <c16:uniqueId val="{00000000-1AC7-4F6E-AAC2-9FFEBBAD48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[TrendKart_FinalDashboard.xlsx]modendsal!PivotTable8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by Sales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modendsal!$B$3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modendsal!$A$4:$A$6</c:f>
              <c:strCache>
                <c:ptCount val="2"/>
                <c:pt idx="0">
                  <c:v>Offline</c:v>
                </c:pt>
                <c:pt idx="1">
                  <c:v>Online</c:v>
                </c:pt>
              </c:strCache>
            </c:strRef>
          </c:cat>
          <c:val>
            <c:numRef>
              <c:f>modendsal!$B$4:$B$6</c:f>
              <c:numCache>
                <c:formatCode>General</c:formatCode>
                <c:ptCount val="2"/>
                <c:pt idx="0">
                  <c:v>6028041.6999999927</c:v>
                </c:pt>
                <c:pt idx="1">
                  <c:v>3169771.0800000038</c:v>
                </c:pt>
              </c:numCache>
            </c:numRef>
          </c:val>
          <c:extLst>
            <c:ext xmlns:c16="http://schemas.microsoft.com/office/drawing/2014/chart" uri="{C3380CC4-5D6E-409C-BE32-E72D297353CC}">
              <c16:uniqueId val="{00000000-796F-43D8-BCE2-6735C23293B3}"/>
            </c:ext>
          </c:extLst>
        </c:ser>
        <c:dLbls>
          <c:showLegendKey val="0"/>
          <c:showVal val="0"/>
          <c:showCatName val="0"/>
          <c:showSerName val="0"/>
          <c:showPercent val="0"/>
          <c:showBubbleSize val="0"/>
        </c:dLbls>
        <c:gapWidth val="100"/>
        <c:overlap val="-24"/>
        <c:axId val="2055519135"/>
        <c:axId val="522895919"/>
      </c:barChart>
      <c:catAx>
        <c:axId val="2055519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2895919"/>
        <c:crosses val="autoZero"/>
        <c:auto val="1"/>
        <c:lblAlgn val="ctr"/>
        <c:lblOffset val="100"/>
        <c:noMultiLvlLbl val="0"/>
      </c:catAx>
      <c:valAx>
        <c:axId val="522895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5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[TrendKart_FinalDashboard.xlsx]proandsal !PivotTable5</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Product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w="9525">
              <a:solidFill>
                <a:schemeClr val="accent4">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'proandsal '!$B$3</c:f>
              <c:strCache>
                <c:ptCount val="1"/>
                <c:pt idx="0">
                  <c:v>Total</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'proandsal '!$A$4:$A$9</c:f>
              <c:strCache>
                <c:ptCount val="5"/>
                <c:pt idx="0">
                  <c:v>PRD0043</c:v>
                </c:pt>
                <c:pt idx="1">
                  <c:v>PRD0081</c:v>
                </c:pt>
                <c:pt idx="2">
                  <c:v>PRD0152</c:v>
                </c:pt>
                <c:pt idx="3">
                  <c:v>PRD0213</c:v>
                </c:pt>
                <c:pt idx="4">
                  <c:v>PRD0224</c:v>
                </c:pt>
              </c:strCache>
            </c:strRef>
          </c:cat>
          <c:val>
            <c:numRef>
              <c:f>'proandsal '!$B$4:$B$9</c:f>
              <c:numCache>
                <c:formatCode>General</c:formatCode>
                <c:ptCount val="5"/>
                <c:pt idx="0">
                  <c:v>483225.46999999991</c:v>
                </c:pt>
                <c:pt idx="1">
                  <c:v>243671.75</c:v>
                </c:pt>
                <c:pt idx="2">
                  <c:v>173911.74000000002</c:v>
                </c:pt>
                <c:pt idx="3">
                  <c:v>207013.85000000003</c:v>
                </c:pt>
                <c:pt idx="4">
                  <c:v>197082.8</c:v>
                </c:pt>
              </c:numCache>
            </c:numRef>
          </c:val>
          <c:extLst>
            <c:ext xmlns:c16="http://schemas.microsoft.com/office/drawing/2014/chart" uri="{C3380CC4-5D6E-409C-BE32-E72D297353CC}">
              <c16:uniqueId val="{00000003-B881-47A0-865C-F39D0EC5BAEF}"/>
            </c:ext>
          </c:extLst>
        </c:ser>
        <c:dLbls>
          <c:showLegendKey val="0"/>
          <c:showVal val="0"/>
          <c:showCatName val="0"/>
          <c:showSerName val="0"/>
          <c:showPercent val="0"/>
          <c:showBubbleSize val="0"/>
        </c:dLbls>
        <c:gapWidth val="115"/>
        <c:overlap val="-20"/>
        <c:axId val="1550140095"/>
        <c:axId val="522839759"/>
      </c:barChart>
      <c:catAx>
        <c:axId val="1550140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39759"/>
        <c:crosses val="autoZero"/>
        <c:auto val="1"/>
        <c:lblAlgn val="ctr"/>
        <c:lblOffset val="100"/>
        <c:noMultiLvlLbl val="0"/>
      </c:catAx>
      <c:valAx>
        <c:axId val="522839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1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[TrendKart_FinalDashboard.xlsx]modendsal!PivotTable8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Sales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modendsal!$B$3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modendsal!$A$4:$A$6</c:f>
              <c:strCache>
                <c:ptCount val="2"/>
                <c:pt idx="0">
                  <c:v>Offline</c:v>
                </c:pt>
                <c:pt idx="1">
                  <c:v>Online</c:v>
                </c:pt>
              </c:strCache>
            </c:strRef>
          </c:cat>
          <c:val>
            <c:numRef>
              <c:f>modendsal!$B$4:$B$6</c:f>
              <c:numCache>
                <c:formatCode>General</c:formatCode>
                <c:ptCount val="2"/>
                <c:pt idx="0">
                  <c:v>6028041.6999999927</c:v>
                </c:pt>
                <c:pt idx="1">
                  <c:v>3169771.0800000038</c:v>
                </c:pt>
              </c:numCache>
            </c:numRef>
          </c:val>
          <c:extLst>
            <c:ext xmlns:c16="http://schemas.microsoft.com/office/drawing/2014/chart" uri="{C3380CC4-5D6E-409C-BE32-E72D297353CC}">
              <c16:uniqueId val="{00000003-D646-4D91-A620-6B645D5C8E61}"/>
            </c:ext>
          </c:extLst>
        </c:ser>
        <c:dLbls>
          <c:showLegendKey val="0"/>
          <c:showVal val="0"/>
          <c:showCatName val="0"/>
          <c:showSerName val="0"/>
          <c:showPercent val="0"/>
          <c:showBubbleSize val="0"/>
        </c:dLbls>
        <c:gapWidth val="100"/>
        <c:overlap val="-24"/>
        <c:axId val="2055519135"/>
        <c:axId val="522895919"/>
      </c:barChart>
      <c:catAx>
        <c:axId val="2055519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95919"/>
        <c:crosses val="autoZero"/>
        <c:auto val="1"/>
        <c:lblAlgn val="ctr"/>
        <c:lblOffset val="100"/>
        <c:noMultiLvlLbl val="0"/>
      </c:catAx>
      <c:valAx>
        <c:axId val="52289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5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[TrendKart_FinalDashboard.xlsx]prdandpro!PivotTable10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7 Products by Profit</a:t>
            </a:r>
          </a:p>
        </c:rich>
      </c:tx>
      <c:layout>
        <c:manualLayout>
          <c:xMode val="edge"/>
          <c:yMode val="edge"/>
          <c:x val="0.25397570656309615"/>
          <c:y val="2.05479452054794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9525">
              <a:solidFill>
                <a:schemeClr val="accent6">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prdandpro!$B$3</c:f>
              <c:strCache>
                <c:ptCount val="1"/>
                <c:pt idx="0">
                  <c:v>Total</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prdandpro!$A$4:$A$11</c:f>
              <c:strCache>
                <c:ptCount val="7"/>
                <c:pt idx="0">
                  <c:v>PRD0043</c:v>
                </c:pt>
                <c:pt idx="1">
                  <c:v>PRD0081</c:v>
                </c:pt>
                <c:pt idx="2">
                  <c:v>PRD0152</c:v>
                </c:pt>
                <c:pt idx="3">
                  <c:v>PRD0157</c:v>
                </c:pt>
                <c:pt idx="4">
                  <c:v>PRD0174</c:v>
                </c:pt>
                <c:pt idx="5">
                  <c:v>PRD0213</c:v>
                </c:pt>
                <c:pt idx="6">
                  <c:v>PRD0224</c:v>
                </c:pt>
              </c:strCache>
            </c:strRef>
          </c:cat>
          <c:val>
            <c:numRef>
              <c:f>prdandpro!$B$4:$B$11</c:f>
              <c:numCache>
                <c:formatCode>General</c:formatCode>
                <c:ptCount val="7"/>
                <c:pt idx="0">
                  <c:v>114878.08000000003</c:v>
                </c:pt>
                <c:pt idx="1">
                  <c:v>31775.829999999998</c:v>
                </c:pt>
                <c:pt idx="2">
                  <c:v>32108.45</c:v>
                </c:pt>
                <c:pt idx="3">
                  <c:v>32689.22</c:v>
                </c:pt>
                <c:pt idx="4">
                  <c:v>32111.879999999997</c:v>
                </c:pt>
                <c:pt idx="5">
                  <c:v>40366.379999999997</c:v>
                </c:pt>
                <c:pt idx="6">
                  <c:v>44505.570000000007</c:v>
                </c:pt>
              </c:numCache>
            </c:numRef>
          </c:val>
          <c:extLst>
            <c:ext xmlns:c16="http://schemas.microsoft.com/office/drawing/2014/chart" uri="{C3380CC4-5D6E-409C-BE32-E72D297353CC}">
              <c16:uniqueId val="{00000003-AE00-4169-9620-8A50E538E8C8}"/>
            </c:ext>
          </c:extLst>
        </c:ser>
        <c:dLbls>
          <c:showLegendKey val="0"/>
          <c:showVal val="0"/>
          <c:showCatName val="0"/>
          <c:showSerName val="0"/>
          <c:showPercent val="0"/>
          <c:showBubbleSize val="0"/>
        </c:dLbls>
        <c:gapWidth val="100"/>
        <c:overlap val="-24"/>
        <c:axId val="634728815"/>
        <c:axId val="436392783"/>
      </c:barChart>
      <c:catAx>
        <c:axId val="634728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392783"/>
        <c:crosses val="autoZero"/>
        <c:auto val="1"/>
        <c:lblAlgn val="ctr"/>
        <c:lblOffset val="100"/>
        <c:noMultiLvlLbl val="0"/>
      </c:catAx>
      <c:valAx>
        <c:axId val="43639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2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[TrendKart_FinalDashboard.xlsx]payandsal!PivotTable7</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by Payment Model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1"/>
          <c:order val="0"/>
          <c:tx>
            <c:strRef>
              <c:f>payandsal!$B$3</c:f>
              <c:strCache>
                <c:ptCount val="1"/>
                <c:pt idx="0">
                  <c:v>Total</c:v>
                </c:pt>
              </c:strCache>
            </c:strRef>
          </c:tx>
          <c:dPt>
            <c:idx val="0"/>
            <c:bubble3D val="0"/>
            <c:spPr>
              <a:solidFill>
                <a:schemeClr val="accent2">
                  <a:shade val="4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5BA-4A36-A484-BCC6453FD59A}"/>
              </c:ext>
            </c:extLst>
          </c:dPt>
          <c:dPt>
            <c:idx val="1"/>
            <c:bubble3D val="0"/>
            <c:spPr>
              <a:solidFill>
                <a:schemeClr val="accent2">
                  <a:shade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5BA-4A36-A484-BCC6453FD59A}"/>
              </c:ext>
            </c:extLst>
          </c:dPt>
          <c:dPt>
            <c:idx val="2"/>
            <c:bubble3D val="0"/>
            <c:spPr>
              <a:solidFill>
                <a:schemeClr val="accent2">
                  <a:shade val="6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5BA-4A36-A484-BCC6453FD59A}"/>
              </c:ext>
            </c:extLst>
          </c:dPt>
          <c:dPt>
            <c:idx val="3"/>
            <c:bubble3D val="0"/>
            <c:spPr>
              <a:solidFill>
                <a:schemeClr val="accent2">
                  <a:shade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5BA-4A36-A484-BCC6453FD59A}"/>
              </c:ext>
            </c:extLst>
          </c:dPt>
          <c:dPt>
            <c:idx val="4"/>
            <c:bubble3D val="0"/>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5BA-4A36-A484-BCC6453FD59A}"/>
              </c:ext>
            </c:extLst>
          </c:dPt>
          <c:dPt>
            <c:idx val="5"/>
            <c:bubble3D val="0"/>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5BA-4A36-A484-BCC6453FD59A}"/>
              </c:ext>
            </c:extLst>
          </c:dPt>
          <c:dPt>
            <c:idx val="6"/>
            <c:bubble3D val="0"/>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161A-4A11-A04E-32AE68533AB0}"/>
              </c:ext>
            </c:extLst>
          </c:dPt>
          <c:dPt>
            <c:idx val="7"/>
            <c:bubble3D val="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61A-4A11-A04E-32AE68533AB0}"/>
              </c:ext>
            </c:extLst>
          </c:dPt>
          <c:dPt>
            <c:idx val="8"/>
            <c:bubble3D val="0"/>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161A-4A11-A04E-32AE68533AB0}"/>
              </c:ext>
            </c:extLst>
          </c:dPt>
          <c:dPt>
            <c:idx val="9"/>
            <c:bubble3D val="0"/>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61A-4A11-A04E-32AE68533A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payandsal!$A$4:$A$14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payandsal!$B$4:$B$14</c:f>
              <c:numCache>
                <c:formatCode>General</c:formatCode>
                <c:ptCount val="10"/>
                <c:pt idx="0">
                  <c:v>3843.11</c:v>
                </c:pt>
                <c:pt idx="1">
                  <c:v>3025.98</c:v>
                </c:pt>
                <c:pt idx="2">
                  <c:v>3864</c:v>
                </c:pt>
                <c:pt idx="3">
                  <c:v>2027.41</c:v>
                </c:pt>
                <c:pt idx="4">
                  <c:v>1754550.350000001</c:v>
                </c:pt>
                <c:pt idx="5">
                  <c:v>2016399.7299999993</c:v>
                </c:pt>
                <c:pt idx="6">
                  <c:v>1866481.58</c:v>
                </c:pt>
                <c:pt idx="7">
                  <c:v>343465.97</c:v>
                </c:pt>
                <c:pt idx="8">
                  <c:v>595667.26000000036</c:v>
                </c:pt>
                <c:pt idx="9">
                  <c:v>2608487.3899999992</c:v>
                </c:pt>
              </c:numCache>
            </c:numRef>
          </c:val>
          <c:extLst>
            <c:ext xmlns:c16="http://schemas.microsoft.com/office/drawing/2014/chart" uri="{C3380CC4-5D6E-409C-BE32-E72D297353CC}">
              <c16:uniqueId val="{00000023-98D6-462E-810A-2AD7D292CB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202279045870728"/>
          <c:y val="0.26266195206655502"/>
          <c:w val="0.18131054652000295"/>
          <c:h val="0.57083571659998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[TrendKart_FinalDashboard.xlsx]salandsto!PivotTable1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9525">
              <a:solidFill>
                <a:schemeClr val="accent1">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salandsto!$B$1</c:f>
              <c:strCache>
                <c:ptCount val="1"/>
                <c:pt idx="0">
                  <c:v>Sum of Sales 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salandsto!$A$2:$A$12</c:f>
              <c:strCache>
                <c:ptCount val="10"/>
                <c:pt idx="0">
                  <c:v>STR004</c:v>
                </c:pt>
                <c:pt idx="1">
                  <c:v>STR007</c:v>
                </c:pt>
                <c:pt idx="2">
                  <c:v>STR011</c:v>
                </c:pt>
                <c:pt idx="3">
                  <c:v>STR031</c:v>
                </c:pt>
                <c:pt idx="4">
                  <c:v>STR032</c:v>
                </c:pt>
                <c:pt idx="5">
                  <c:v>STR037</c:v>
                </c:pt>
                <c:pt idx="6">
                  <c:v>STR078</c:v>
                </c:pt>
                <c:pt idx="7">
                  <c:v>STR080</c:v>
                </c:pt>
                <c:pt idx="8">
                  <c:v>STR088</c:v>
                </c:pt>
                <c:pt idx="9">
                  <c:v>STR101</c:v>
                </c:pt>
              </c:strCache>
            </c:strRef>
          </c:cat>
          <c:val>
            <c:numRef>
              <c:f>salandsto!$B$2:$B$12</c:f>
              <c:numCache>
                <c:formatCode>General</c:formatCode>
                <c:ptCount val="10"/>
                <c:pt idx="0">
                  <c:v>119755.19000000002</c:v>
                </c:pt>
                <c:pt idx="1">
                  <c:v>109813.91999999998</c:v>
                </c:pt>
                <c:pt idx="2">
                  <c:v>129824.85999999999</c:v>
                </c:pt>
                <c:pt idx="3">
                  <c:v>114409.33000000002</c:v>
                </c:pt>
                <c:pt idx="4">
                  <c:v>113060.11000000002</c:v>
                </c:pt>
                <c:pt idx="5">
                  <c:v>174307.52999999997</c:v>
                </c:pt>
                <c:pt idx="6">
                  <c:v>130122.46999999999</c:v>
                </c:pt>
                <c:pt idx="7">
                  <c:v>143642.01999999999</c:v>
                </c:pt>
                <c:pt idx="8">
                  <c:v>119943.09000000001</c:v>
                </c:pt>
                <c:pt idx="9">
                  <c:v>117373.93000000002</c:v>
                </c:pt>
              </c:numCache>
            </c:numRef>
          </c:val>
          <c:extLst>
            <c:ext xmlns:c16="http://schemas.microsoft.com/office/drawing/2014/chart" uri="{C3380CC4-5D6E-409C-BE32-E72D297353CC}">
              <c16:uniqueId val="{00000000-EF8B-4B78-B611-AE7655A4E1DD}"/>
            </c:ext>
          </c:extLst>
        </c:ser>
        <c:ser>
          <c:idx val="1"/>
          <c:order val="1"/>
          <c:tx>
            <c:strRef>
              <c:f>salandsto!$C$1</c:f>
              <c:strCache>
                <c:ptCount val="1"/>
                <c:pt idx="0">
                  <c:v>Sum of Profit</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salandsto!$A$2:$A$12</c:f>
              <c:strCache>
                <c:ptCount val="10"/>
                <c:pt idx="0">
                  <c:v>STR004</c:v>
                </c:pt>
                <c:pt idx="1">
                  <c:v>STR007</c:v>
                </c:pt>
                <c:pt idx="2">
                  <c:v>STR011</c:v>
                </c:pt>
                <c:pt idx="3">
                  <c:v>STR031</c:v>
                </c:pt>
                <c:pt idx="4">
                  <c:v>STR032</c:v>
                </c:pt>
                <c:pt idx="5">
                  <c:v>STR037</c:v>
                </c:pt>
                <c:pt idx="6">
                  <c:v>STR078</c:v>
                </c:pt>
                <c:pt idx="7">
                  <c:v>STR080</c:v>
                </c:pt>
                <c:pt idx="8">
                  <c:v>STR088</c:v>
                </c:pt>
                <c:pt idx="9">
                  <c:v>STR101</c:v>
                </c:pt>
              </c:strCache>
            </c:strRef>
          </c:cat>
          <c:val>
            <c:numRef>
              <c:f>salandsto!$C$2:$C$12</c:f>
              <c:numCache>
                <c:formatCode>General</c:formatCode>
                <c:ptCount val="10"/>
                <c:pt idx="0">
                  <c:v>20143.440000000002</c:v>
                </c:pt>
                <c:pt idx="1">
                  <c:v>20831.849999999995</c:v>
                </c:pt>
                <c:pt idx="2">
                  <c:v>27695.670000000006</c:v>
                </c:pt>
                <c:pt idx="3">
                  <c:v>22462.640000000007</c:v>
                </c:pt>
                <c:pt idx="4">
                  <c:v>24257.049999999996</c:v>
                </c:pt>
                <c:pt idx="5">
                  <c:v>35187.18</c:v>
                </c:pt>
                <c:pt idx="6">
                  <c:v>26844.979999999992</c:v>
                </c:pt>
                <c:pt idx="7">
                  <c:v>24435.46</c:v>
                </c:pt>
                <c:pt idx="8">
                  <c:v>22627.399999999998</c:v>
                </c:pt>
                <c:pt idx="9">
                  <c:v>24961.030000000002</c:v>
                </c:pt>
              </c:numCache>
            </c:numRef>
          </c:val>
          <c:extLst>
            <c:ext xmlns:c16="http://schemas.microsoft.com/office/drawing/2014/chart" uri="{C3380CC4-5D6E-409C-BE32-E72D297353CC}">
              <c16:uniqueId val="{00000001-EF8B-4B78-B611-AE7655A4E1DD}"/>
            </c:ext>
          </c:extLst>
        </c:ser>
        <c:dLbls>
          <c:showLegendKey val="0"/>
          <c:showVal val="0"/>
          <c:showCatName val="0"/>
          <c:showSerName val="0"/>
          <c:showPercent val="0"/>
          <c:showBubbleSize val="0"/>
        </c:dLbls>
        <c:gapWidth val="150"/>
        <c:overlap val="100"/>
        <c:axId val="1517820704"/>
        <c:axId val="2030290960"/>
      </c:barChart>
      <c:catAx>
        <c:axId val="15178207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90960"/>
        <c:crosses val="autoZero"/>
        <c:auto val="1"/>
        <c:lblAlgn val="ctr"/>
        <c:lblOffset val="100"/>
        <c:noMultiLvlLbl val="0"/>
      </c:catAx>
      <c:valAx>
        <c:axId val="203029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[TrendKart_FinalDashboard.xlsx]prdandpro!PivotTable10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7 Products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prdandpro!$B$3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prdandpro!$A$4:$A$11</c:f>
              <c:strCache>
                <c:ptCount val="7"/>
                <c:pt idx="0">
                  <c:v>PRD0043</c:v>
                </c:pt>
                <c:pt idx="1">
                  <c:v>PRD0081</c:v>
                </c:pt>
                <c:pt idx="2">
                  <c:v>PRD0152</c:v>
                </c:pt>
                <c:pt idx="3">
                  <c:v>PRD0157</c:v>
                </c:pt>
                <c:pt idx="4">
                  <c:v>PRD0174</c:v>
                </c:pt>
                <c:pt idx="5">
                  <c:v>PRD0213</c:v>
                </c:pt>
                <c:pt idx="6">
                  <c:v>PRD0224</c:v>
                </c:pt>
              </c:strCache>
            </c:strRef>
          </c:cat>
          <c:val>
            <c:numRef>
              <c:f>prdandpro!$B$4:$B$11</c:f>
              <c:numCache>
                <c:formatCode>General</c:formatCode>
                <c:ptCount val="7"/>
                <c:pt idx="0">
                  <c:v>114878.08000000003</c:v>
                </c:pt>
                <c:pt idx="1">
                  <c:v>31775.829999999998</c:v>
                </c:pt>
                <c:pt idx="2">
                  <c:v>32108.45</c:v>
                </c:pt>
                <c:pt idx="3">
                  <c:v>32689.22</c:v>
                </c:pt>
                <c:pt idx="4">
                  <c:v>32111.879999999997</c:v>
                </c:pt>
                <c:pt idx="5">
                  <c:v>40366.379999999997</c:v>
                </c:pt>
                <c:pt idx="6">
                  <c:v>44505.570000000007</c:v>
                </c:pt>
              </c:numCache>
            </c:numRef>
          </c:val>
          <c:extLst>
            <c:ext xmlns:c16="http://schemas.microsoft.com/office/drawing/2014/chart" uri="{C3380CC4-5D6E-409C-BE32-E72D297353CC}">
              <c16:uniqueId val="{00000000-F910-497B-AC48-A24CA9515A86}"/>
            </c:ext>
          </c:extLst>
        </c:ser>
        <c:dLbls>
          <c:showLegendKey val="0"/>
          <c:showVal val="0"/>
          <c:showCatName val="0"/>
          <c:showSerName val="0"/>
          <c:showPercent val="0"/>
          <c:showBubbleSize val="0"/>
        </c:dLbls>
        <c:gapWidth val="100"/>
        <c:overlap val="-24"/>
        <c:axId val="634728815"/>
        <c:axId val="436392783"/>
      </c:barChart>
      <c:catAx>
        <c:axId val="634728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6392783"/>
        <c:crosses val="autoZero"/>
        <c:auto val="1"/>
        <c:lblAlgn val="ctr"/>
        <c:lblOffset val="100"/>
        <c:noMultiLvlLbl val="0"/>
      </c:catAx>
      <c:valAx>
        <c:axId val="436392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472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[TrendKart_FinalDashboard.xlsx]salandsto!PivotTable1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salandsto!$B$1</c:f>
              <c:strCache>
                <c:ptCount val="1"/>
                <c:pt idx="0">
                  <c:v>Sum of Sales Amount</c:v>
                </c:pt>
              </c:strCache>
            </c:strRef>
          </c:tx>
          <c:spPr>
            <a:solidFill>
              <a:schemeClr val="accent1"/>
            </a:solidFill>
            <a:ln>
              <a:noFill/>
            </a:ln>
            <a:effectLst/>
          </c:spPr>
          <c:invertIfNegative val="0"/>
          <c:cat>
            <c:strRef>
              <c:f>salandsto!$A$2:$A$12</c:f>
              <c:strCache>
                <c:ptCount val="10"/>
                <c:pt idx="0">
                  <c:v>STR004</c:v>
                </c:pt>
                <c:pt idx="1">
                  <c:v>STR007</c:v>
                </c:pt>
                <c:pt idx="2">
                  <c:v>STR011</c:v>
                </c:pt>
                <c:pt idx="3">
                  <c:v>STR031</c:v>
                </c:pt>
                <c:pt idx="4">
                  <c:v>STR032</c:v>
                </c:pt>
                <c:pt idx="5">
                  <c:v>STR037</c:v>
                </c:pt>
                <c:pt idx="6">
                  <c:v>STR078</c:v>
                </c:pt>
                <c:pt idx="7">
                  <c:v>STR080</c:v>
                </c:pt>
                <c:pt idx="8">
                  <c:v>STR088</c:v>
                </c:pt>
                <c:pt idx="9">
                  <c:v>STR101</c:v>
                </c:pt>
              </c:strCache>
            </c:strRef>
          </c:cat>
          <c:val>
            <c:numRef>
              <c:f>salandsto!$B$2:$B$12</c:f>
              <c:numCache>
                <c:formatCode>General</c:formatCode>
                <c:ptCount val="10"/>
                <c:pt idx="0">
                  <c:v>119755.19000000002</c:v>
                </c:pt>
                <c:pt idx="1">
                  <c:v>109813.91999999998</c:v>
                </c:pt>
                <c:pt idx="2">
                  <c:v>129824.85999999999</c:v>
                </c:pt>
                <c:pt idx="3">
                  <c:v>114409.33000000002</c:v>
                </c:pt>
                <c:pt idx="4">
                  <c:v>113060.11000000002</c:v>
                </c:pt>
                <c:pt idx="5">
                  <c:v>174307.52999999997</c:v>
                </c:pt>
                <c:pt idx="6">
                  <c:v>130122.46999999999</c:v>
                </c:pt>
                <c:pt idx="7">
                  <c:v>143642.01999999999</c:v>
                </c:pt>
                <c:pt idx="8">
                  <c:v>119943.09000000001</c:v>
                </c:pt>
                <c:pt idx="9">
                  <c:v>117373.93000000002</c:v>
                </c:pt>
              </c:numCache>
            </c:numRef>
          </c:val>
          <c:extLst>
            <c:ext xmlns:c16="http://schemas.microsoft.com/office/drawing/2014/chart" uri="{C3380CC4-5D6E-409C-BE32-E72D297353CC}">
              <c16:uniqueId val="{00000000-A192-442B-819B-CDA35CE80C5B}"/>
            </c:ext>
          </c:extLst>
        </c:ser>
        <c:ser>
          <c:idx val="1"/>
          <c:order val="1"/>
          <c:tx>
            <c:strRef>
              <c:f>salandsto!$C$1</c:f>
              <c:strCache>
                <c:ptCount val="1"/>
                <c:pt idx="0">
                  <c:v>Sum of Profit</c:v>
                </c:pt>
              </c:strCache>
            </c:strRef>
          </c:tx>
          <c:spPr>
            <a:solidFill>
              <a:schemeClr val="accent2"/>
            </a:solidFill>
            <a:ln>
              <a:noFill/>
            </a:ln>
            <a:effectLst/>
          </c:spPr>
          <c:invertIfNegative val="0"/>
          <c:cat>
            <c:strRef>
              <c:f>salandsto!$A$2:$A$12</c:f>
              <c:strCache>
                <c:ptCount val="10"/>
                <c:pt idx="0">
                  <c:v>STR004</c:v>
                </c:pt>
                <c:pt idx="1">
                  <c:v>STR007</c:v>
                </c:pt>
                <c:pt idx="2">
                  <c:v>STR011</c:v>
                </c:pt>
                <c:pt idx="3">
                  <c:v>STR031</c:v>
                </c:pt>
                <c:pt idx="4">
                  <c:v>STR032</c:v>
                </c:pt>
                <c:pt idx="5">
                  <c:v>STR037</c:v>
                </c:pt>
                <c:pt idx="6">
                  <c:v>STR078</c:v>
                </c:pt>
                <c:pt idx="7">
                  <c:v>STR080</c:v>
                </c:pt>
                <c:pt idx="8">
                  <c:v>STR088</c:v>
                </c:pt>
                <c:pt idx="9">
                  <c:v>STR101</c:v>
                </c:pt>
              </c:strCache>
            </c:strRef>
          </c:cat>
          <c:val>
            <c:numRef>
              <c:f>salandsto!$C$2:$C$12</c:f>
              <c:numCache>
                <c:formatCode>General</c:formatCode>
                <c:ptCount val="10"/>
                <c:pt idx="0">
                  <c:v>20143.440000000002</c:v>
                </c:pt>
                <c:pt idx="1">
                  <c:v>20831.849999999995</c:v>
                </c:pt>
                <c:pt idx="2">
                  <c:v>27695.670000000006</c:v>
                </c:pt>
                <c:pt idx="3">
                  <c:v>22462.640000000007</c:v>
                </c:pt>
                <c:pt idx="4">
                  <c:v>24257.049999999996</c:v>
                </c:pt>
                <c:pt idx="5">
                  <c:v>35187.18</c:v>
                </c:pt>
                <c:pt idx="6">
                  <c:v>26844.979999999992</c:v>
                </c:pt>
                <c:pt idx="7">
                  <c:v>24435.46</c:v>
                </c:pt>
                <c:pt idx="8">
                  <c:v>22627.399999999998</c:v>
                </c:pt>
                <c:pt idx="9">
                  <c:v>24961.030000000002</c:v>
                </c:pt>
              </c:numCache>
            </c:numRef>
          </c:val>
          <c:extLst>
            <c:ext xmlns:c16="http://schemas.microsoft.com/office/drawing/2014/chart" uri="{C3380CC4-5D6E-409C-BE32-E72D297353CC}">
              <c16:uniqueId val="{00000002-A192-442B-819B-CDA35CE80C5B}"/>
            </c:ext>
          </c:extLst>
        </c:ser>
        <c:dLbls>
          <c:showLegendKey val="0"/>
          <c:showVal val="0"/>
          <c:showCatName val="0"/>
          <c:showSerName val="0"/>
          <c:showPercent val="0"/>
          <c:showBubbleSize val="0"/>
        </c:dLbls>
        <c:gapWidth val="219"/>
        <c:overlap val="100"/>
        <c:axId val="1517820704"/>
        <c:axId val="2030290960"/>
      </c:barChart>
      <c:catAx>
        <c:axId val="151782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90960"/>
        <c:crosses val="autoZero"/>
        <c:auto val="1"/>
        <c:lblAlgn val="ctr"/>
        <c:lblOffset val="100"/>
        <c:noMultiLvlLbl val="0"/>
      </c:catAx>
      <c:valAx>
        <c:axId val="203029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6.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8.xml"/><Relationship Id="rId10" Type="http://schemas.openxmlformats.org/officeDocument/2006/relationships/image" Target="../media/image6.svg"/><Relationship Id="rId4" Type="http://schemas.openxmlformats.org/officeDocument/2006/relationships/chart" Target="../charts/chart7.xml"/><Relationship Id="rId9" Type="http://schemas.openxmlformats.org/officeDocument/2006/relationships/image" Target="../media/image5.png"/><Relationship Id="rId14" Type="http://schemas.openxmlformats.org/officeDocument/2006/relationships/image" Target="../media/image10.sv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2" name="Chart 1">
          <a:extLst>
            <a:ext uri="{FF2B5EF4-FFF2-40B4-BE49-F238E27FC236}">
              <a16:creationId xmlns:a16="http://schemas.microsoft.com/office/drawing/2014/main" id="{E7C52F5D-E9E3-B92D-A3E0-DE5DA47EA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586740</xdr:colOff>
      <xdr:row>2</xdr:row>
      <xdr:rowOff>167640</xdr:rowOff>
    </xdr:from>
    <xdr:to>
      <xdr:col>15</xdr:col>
      <xdr:colOff>586740</xdr:colOff>
      <xdr:row>16</xdr:row>
      <xdr:rowOff>74295</xdr:rowOff>
    </xdr:to>
    <mc:AlternateContent xmlns:mc="http://schemas.openxmlformats.org/markup-compatibility/2006">
      <mc:Choice xmlns:a14="http://schemas.microsoft.com/office/drawing/2010/main" Requires="a14">
        <xdr:graphicFrame macro="">
          <xdr:nvGraphicFramePr>
            <xdr:cNvPr id="3" name="Product_ID">
              <a:extLst>
                <a:ext uri="{FF2B5EF4-FFF2-40B4-BE49-F238E27FC236}">
                  <a16:creationId xmlns:a16="http://schemas.microsoft.com/office/drawing/2014/main" id="{3D7FF9F1-83FA-6E2C-93D3-5CADB1EEBEB8}"/>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886206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4</xdr:row>
      <xdr:rowOff>64770</xdr:rowOff>
    </xdr:from>
    <xdr:to>
      <xdr:col>11</xdr:col>
      <xdr:colOff>182880</xdr:colOff>
      <xdr:row>19</xdr:row>
      <xdr:rowOff>64770</xdr:rowOff>
    </xdr:to>
    <xdr:graphicFrame macro="">
      <xdr:nvGraphicFramePr>
        <xdr:cNvPr id="2" name="Chart 1">
          <a:extLst>
            <a:ext uri="{FF2B5EF4-FFF2-40B4-BE49-F238E27FC236}">
              <a16:creationId xmlns:a16="http://schemas.microsoft.com/office/drawing/2014/main" id="{F39F0A30-9188-A1BF-C0E3-2E6150EF5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129540</xdr:rowOff>
    </xdr:from>
    <xdr:to>
      <xdr:col>16</xdr:col>
      <xdr:colOff>533400</xdr:colOff>
      <xdr:row>15</xdr:row>
      <xdr:rowOff>91440</xdr:rowOff>
    </xdr:to>
    <mc:AlternateContent xmlns:mc="http://schemas.openxmlformats.org/markup-compatibility/2006">
      <mc:Choice xmlns:a14="http://schemas.microsoft.com/office/drawing/2010/main" Requires="a14">
        <xdr:graphicFrame macro="">
          <xdr:nvGraphicFramePr>
            <xdr:cNvPr id="3" name="Payment Mode 2">
              <a:extLst>
                <a:ext uri="{FF2B5EF4-FFF2-40B4-BE49-F238E27FC236}">
                  <a16:creationId xmlns:a16="http://schemas.microsoft.com/office/drawing/2014/main" id="{EF7BC599-EB90-8963-E629-0518674D1999}"/>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9418320" y="861060"/>
              <a:ext cx="18288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2" name="Chart 1">
          <a:extLst>
            <a:ext uri="{FF2B5EF4-FFF2-40B4-BE49-F238E27FC236}">
              <a16:creationId xmlns:a16="http://schemas.microsoft.com/office/drawing/2014/main" id="{CC1ED496-A0B0-A8C5-5008-71E090775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2</xdr:row>
      <xdr:rowOff>167641</xdr:rowOff>
    </xdr:from>
    <xdr:to>
      <xdr:col>15</xdr:col>
      <xdr:colOff>22860</xdr:colOff>
      <xdr:row>8</xdr:row>
      <xdr:rowOff>15241</xdr:rowOff>
    </xdr:to>
    <mc:AlternateContent xmlns:mc="http://schemas.openxmlformats.org/markup-compatibility/2006">
      <mc:Choice xmlns:a14="http://schemas.microsoft.com/office/drawing/2010/main" Requires="a14">
        <xdr:graphicFrame macro="">
          <xdr:nvGraphicFramePr>
            <xdr:cNvPr id="3" name="Sales Channel 2">
              <a:extLst>
                <a:ext uri="{FF2B5EF4-FFF2-40B4-BE49-F238E27FC236}">
                  <a16:creationId xmlns:a16="http://schemas.microsoft.com/office/drawing/2014/main" id="{513992D9-B1D2-4CAF-A4D3-FA2FEC3630E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dr:sp macro="" textlink="">
          <xdr:nvSpPr>
            <xdr:cNvPr id="0" name=""/>
            <xdr:cNvSpPr>
              <a:spLocks noTextEdit="1"/>
            </xdr:cNvSpPr>
          </xdr:nvSpPr>
          <xdr:spPr>
            <a:xfrm>
              <a:off x="8298180" y="53340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21</xdr:col>
      <xdr:colOff>92404</xdr:colOff>
      <xdr:row>29</xdr:row>
      <xdr:rowOff>43355</xdr:rowOff>
    </xdr:from>
    <xdr:to>
      <xdr:col>30</xdr:col>
      <xdr:colOff>190500</xdr:colOff>
      <xdr:row>50</xdr:row>
      <xdr:rowOff>43355</xdr:rowOff>
    </xdr:to>
    <xdr:graphicFrame macro="">
      <xdr:nvGraphicFramePr>
        <xdr:cNvPr id="10" name="Chart 9">
          <a:extLst>
            <a:ext uri="{FF2B5EF4-FFF2-40B4-BE49-F238E27FC236}">
              <a16:creationId xmlns:a16="http://schemas.microsoft.com/office/drawing/2014/main" id="{210EA504-FED3-4B6A-BAC1-EC5285F85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234808</xdr:colOff>
      <xdr:row>8</xdr:row>
      <xdr:rowOff>40727</xdr:rowOff>
    </xdr:from>
    <xdr:to>
      <xdr:col>30</xdr:col>
      <xdr:colOff>152400</xdr:colOff>
      <xdr:row>28</xdr:row>
      <xdr:rowOff>29936</xdr:rowOff>
    </xdr:to>
    <xdr:graphicFrame macro="">
      <xdr:nvGraphicFramePr>
        <xdr:cNvPr id="14" name="Chart 13">
          <a:extLst>
            <a:ext uri="{FF2B5EF4-FFF2-40B4-BE49-F238E27FC236}">
              <a16:creationId xmlns:a16="http://schemas.microsoft.com/office/drawing/2014/main" id="{F5588988-B801-4DC1-AE9B-4E1B04DA1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179931</xdr:colOff>
      <xdr:row>28</xdr:row>
      <xdr:rowOff>149613</xdr:rowOff>
    </xdr:from>
    <xdr:to>
      <xdr:col>12</xdr:col>
      <xdr:colOff>267729</xdr:colOff>
      <xdr:row>49</xdr:row>
      <xdr:rowOff>124214</xdr:rowOff>
    </xdr:to>
    <xdr:graphicFrame macro="">
      <xdr:nvGraphicFramePr>
        <xdr:cNvPr id="15" name="Chart 14">
          <a:extLst>
            <a:ext uri="{FF2B5EF4-FFF2-40B4-BE49-F238E27FC236}">
              <a16:creationId xmlns:a16="http://schemas.microsoft.com/office/drawing/2014/main" id="{E8F2CB22-BCC6-4AB1-87E9-FD9C2575A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427578</xdr:colOff>
      <xdr:row>29</xdr:row>
      <xdr:rowOff>53041</xdr:rowOff>
    </xdr:from>
    <xdr:to>
      <xdr:col>20</xdr:col>
      <xdr:colOff>444500</xdr:colOff>
      <xdr:row>50</xdr:row>
      <xdr:rowOff>29135</xdr:rowOff>
    </xdr:to>
    <xdr:graphicFrame macro="">
      <xdr:nvGraphicFramePr>
        <xdr:cNvPr id="16" name="Chart 15">
          <a:extLst>
            <a:ext uri="{FF2B5EF4-FFF2-40B4-BE49-F238E27FC236}">
              <a16:creationId xmlns:a16="http://schemas.microsoft.com/office/drawing/2014/main" id="{BB7E157B-D174-42F1-A8C9-492570C50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241301</xdr:colOff>
      <xdr:row>2</xdr:row>
      <xdr:rowOff>104857</xdr:rowOff>
    </xdr:from>
    <xdr:to>
      <xdr:col>3</xdr:col>
      <xdr:colOff>787401</xdr:colOff>
      <xdr:row>7</xdr:row>
      <xdr:rowOff>52790</xdr:rowOff>
    </xdr:to>
    <xdr:sp macro="" textlink="">
      <xdr:nvSpPr>
        <xdr:cNvPr id="2" name="Rectangle 1">
          <a:extLst>
            <a:ext uri="{FF2B5EF4-FFF2-40B4-BE49-F238E27FC236}">
              <a16:creationId xmlns:a16="http://schemas.microsoft.com/office/drawing/2014/main" id="{0C9B062D-DC6A-F762-E50C-4B4D84FA3C0D}"/>
            </a:ext>
          </a:extLst>
        </xdr:cNvPr>
        <xdr:cNvSpPr/>
      </xdr:nvSpPr>
      <xdr:spPr>
        <a:xfrm>
          <a:off x="241301" y="727157"/>
          <a:ext cx="4051300" cy="836933"/>
        </a:xfrm>
        <a:prstGeom prst="rect">
          <a:avLst/>
        </a:prstGeom>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1651000</xdr:colOff>
      <xdr:row>2</xdr:row>
      <xdr:rowOff>133286</xdr:rowOff>
    </xdr:from>
    <xdr:to>
      <xdr:col>9</xdr:col>
      <xdr:colOff>467414</xdr:colOff>
      <xdr:row>7</xdr:row>
      <xdr:rowOff>75161</xdr:rowOff>
    </xdr:to>
    <xdr:sp macro="" textlink="">
      <xdr:nvSpPr>
        <xdr:cNvPr id="5" name="Rectangle 4">
          <a:extLst>
            <a:ext uri="{FF2B5EF4-FFF2-40B4-BE49-F238E27FC236}">
              <a16:creationId xmlns:a16="http://schemas.microsoft.com/office/drawing/2014/main" id="{17C272E9-710A-4BEA-87D7-1F1B876B1E27}"/>
            </a:ext>
          </a:extLst>
        </xdr:cNvPr>
        <xdr:cNvSpPr/>
      </xdr:nvSpPr>
      <xdr:spPr>
        <a:xfrm>
          <a:off x="5156200" y="755586"/>
          <a:ext cx="3528114" cy="830875"/>
        </a:xfrm>
        <a:prstGeom prst="rect">
          <a:avLst/>
        </a:prstGeom>
        <a:solidFill>
          <a:srgbClr val="FFC000"/>
        </a:solidFill>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128570</xdr:colOff>
      <xdr:row>2</xdr:row>
      <xdr:rowOff>54176</xdr:rowOff>
    </xdr:from>
    <xdr:to>
      <xdr:col>30</xdr:col>
      <xdr:colOff>34556</xdr:colOff>
      <xdr:row>7</xdr:row>
      <xdr:rowOff>1871</xdr:rowOff>
    </xdr:to>
    <xdr:sp macro="" textlink="">
      <xdr:nvSpPr>
        <xdr:cNvPr id="6" name="Rectangle 5">
          <a:extLst>
            <a:ext uri="{FF2B5EF4-FFF2-40B4-BE49-F238E27FC236}">
              <a16:creationId xmlns:a16="http://schemas.microsoft.com/office/drawing/2014/main" id="{87990FFA-7144-4282-A5C1-C1541033459F}"/>
            </a:ext>
          </a:extLst>
        </xdr:cNvPr>
        <xdr:cNvSpPr/>
      </xdr:nvSpPr>
      <xdr:spPr>
        <a:xfrm>
          <a:off x="16879870" y="676476"/>
          <a:ext cx="4173186" cy="836695"/>
        </a:xfrm>
        <a:prstGeom prst="rect">
          <a:avLst/>
        </a:prstGeom>
        <a:solidFill>
          <a:srgbClr val="92D050"/>
        </a:solidFill>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400971</xdr:colOff>
      <xdr:row>2</xdr:row>
      <xdr:rowOff>79576</xdr:rowOff>
    </xdr:from>
    <xdr:to>
      <xdr:col>22</xdr:col>
      <xdr:colOff>419100</xdr:colOff>
      <xdr:row>7</xdr:row>
      <xdr:rowOff>27271</xdr:rowOff>
    </xdr:to>
    <xdr:sp macro="" textlink="">
      <xdr:nvSpPr>
        <xdr:cNvPr id="7" name="Rectangle 6">
          <a:extLst>
            <a:ext uri="{FF2B5EF4-FFF2-40B4-BE49-F238E27FC236}">
              <a16:creationId xmlns:a16="http://schemas.microsoft.com/office/drawing/2014/main" id="{130D5543-7D8E-4C3A-8B58-58C0710A6E5F}"/>
            </a:ext>
          </a:extLst>
        </xdr:cNvPr>
        <xdr:cNvSpPr/>
      </xdr:nvSpPr>
      <xdr:spPr>
        <a:xfrm>
          <a:off x="12885071" y="701876"/>
          <a:ext cx="3675729" cy="836695"/>
        </a:xfrm>
        <a:prstGeom prst="rect">
          <a:avLst/>
        </a:prstGeom>
        <a:solidFill>
          <a:schemeClr val="accent5">
            <a:lumMod val="75000"/>
          </a:schemeClr>
        </a:solidFill>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2</xdr:row>
      <xdr:rowOff>117676</xdr:rowOff>
    </xdr:from>
    <xdr:to>
      <xdr:col>16</xdr:col>
      <xdr:colOff>82020</xdr:colOff>
      <xdr:row>7</xdr:row>
      <xdr:rowOff>65371</xdr:rowOff>
    </xdr:to>
    <xdr:sp macro="" textlink="">
      <xdr:nvSpPr>
        <xdr:cNvPr id="8" name="Rectangle 7">
          <a:extLst>
            <a:ext uri="{FF2B5EF4-FFF2-40B4-BE49-F238E27FC236}">
              <a16:creationId xmlns:a16="http://schemas.microsoft.com/office/drawing/2014/main" id="{54E23BBF-7362-4A58-8651-F3FBA8EF8D92}"/>
            </a:ext>
          </a:extLst>
        </xdr:cNvPr>
        <xdr:cNvSpPr/>
      </xdr:nvSpPr>
      <xdr:spPr>
        <a:xfrm>
          <a:off x="9245600" y="739976"/>
          <a:ext cx="3320520" cy="836695"/>
        </a:xfrm>
        <a:prstGeom prst="rect">
          <a:avLst/>
        </a:prstGeom>
        <a:solidFill>
          <a:srgbClr val="FF0000"/>
        </a:solidFill>
        <a:ln>
          <a:no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816779</xdr:colOff>
      <xdr:row>2</xdr:row>
      <xdr:rowOff>117172</xdr:rowOff>
    </xdr:from>
    <xdr:to>
      <xdr:col>5</xdr:col>
      <xdr:colOff>20112</xdr:colOff>
      <xdr:row>5</xdr:row>
      <xdr:rowOff>12504</xdr:rowOff>
    </xdr:to>
    <xdr:sp macro="" textlink="'KPI Dashboard'!B2">
      <xdr:nvSpPr>
        <xdr:cNvPr id="9" name="TextBox 8">
          <a:extLst>
            <a:ext uri="{FF2B5EF4-FFF2-40B4-BE49-F238E27FC236}">
              <a16:creationId xmlns:a16="http://schemas.microsoft.com/office/drawing/2014/main" id="{733097BE-CD5C-6D53-20DA-3A162BFD6EEC}"/>
            </a:ext>
          </a:extLst>
        </xdr:cNvPr>
        <xdr:cNvSpPr txBox="1"/>
      </xdr:nvSpPr>
      <xdr:spPr>
        <a:xfrm>
          <a:off x="2073049" y="735010"/>
          <a:ext cx="3754739" cy="45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18EBA9-2A8A-4BEC-A1A3-F69424F67FDB}" type="TxLink">
            <a:rPr lang="en-US" sz="2800" b="1" i="0" u="none" strike="noStrike">
              <a:solidFill>
                <a:schemeClr val="bg1"/>
              </a:solidFill>
              <a:latin typeface="Calibri"/>
              <a:ea typeface="Calibri"/>
              <a:cs typeface="Calibri"/>
            </a:rPr>
            <a:pPr/>
            <a:t>₹ 91,97,813</a:t>
          </a:fld>
          <a:endParaRPr lang="en-IN" sz="2800" b="1">
            <a:solidFill>
              <a:schemeClr val="bg1"/>
            </a:solidFill>
          </a:endParaRPr>
        </a:p>
      </xdr:txBody>
    </xdr:sp>
    <xdr:clientData/>
  </xdr:twoCellAnchor>
  <xdr:twoCellAnchor>
    <xdr:from>
      <xdr:col>6</xdr:col>
      <xdr:colOff>147317</xdr:colOff>
      <xdr:row>2</xdr:row>
      <xdr:rowOff>72263</xdr:rowOff>
    </xdr:from>
    <xdr:to>
      <xdr:col>9</xdr:col>
      <xdr:colOff>421290</xdr:colOff>
      <xdr:row>4</xdr:row>
      <xdr:rowOff>152946</xdr:rowOff>
    </xdr:to>
    <xdr:sp macro="" textlink="'KPI Dashboard'!B3">
      <xdr:nvSpPr>
        <xdr:cNvPr id="12" name="TextBox 11">
          <a:extLst>
            <a:ext uri="{FF2B5EF4-FFF2-40B4-BE49-F238E27FC236}">
              <a16:creationId xmlns:a16="http://schemas.microsoft.com/office/drawing/2014/main" id="{BB0C67C0-AFB1-4E3A-9E4A-E6C17D0B34CA}"/>
            </a:ext>
          </a:extLst>
        </xdr:cNvPr>
        <xdr:cNvSpPr txBox="1"/>
      </xdr:nvSpPr>
      <xdr:spPr>
        <a:xfrm>
          <a:off x="6535417" y="694563"/>
          <a:ext cx="2102773"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9AB3AA-FBBB-4E8C-8135-E43105141E2E}" type="TxLink">
            <a:rPr lang="en-US" sz="2800" b="1" i="0" u="none" strike="noStrike">
              <a:solidFill>
                <a:schemeClr val="bg1"/>
              </a:solidFill>
              <a:latin typeface="Calibri"/>
              <a:ea typeface="Calibri"/>
              <a:cs typeface="Calibri"/>
            </a:rPr>
            <a:pPr/>
            <a:t>₹ 17,93,377</a:t>
          </a:fld>
          <a:endParaRPr lang="en-IN" sz="2800" b="1">
            <a:solidFill>
              <a:schemeClr val="bg1"/>
            </a:solidFill>
          </a:endParaRPr>
        </a:p>
      </xdr:txBody>
    </xdr:sp>
    <xdr:clientData/>
  </xdr:twoCellAnchor>
  <xdr:twoCellAnchor>
    <xdr:from>
      <xdr:col>14</xdr:col>
      <xdr:colOff>288943</xdr:colOff>
      <xdr:row>2</xdr:row>
      <xdr:rowOff>47790</xdr:rowOff>
    </xdr:from>
    <xdr:to>
      <xdr:col>17</xdr:col>
      <xdr:colOff>172402</xdr:colOff>
      <xdr:row>4</xdr:row>
      <xdr:rowOff>128473</xdr:rowOff>
    </xdr:to>
    <xdr:sp macro="" textlink="'KPI Dashboard'!B4">
      <xdr:nvSpPr>
        <xdr:cNvPr id="13" name="TextBox 12">
          <a:extLst>
            <a:ext uri="{FF2B5EF4-FFF2-40B4-BE49-F238E27FC236}">
              <a16:creationId xmlns:a16="http://schemas.microsoft.com/office/drawing/2014/main" id="{7E5AD541-AB79-49BC-BC07-66C63E8E4603}"/>
            </a:ext>
          </a:extLst>
        </xdr:cNvPr>
        <xdr:cNvSpPr txBox="1"/>
      </xdr:nvSpPr>
      <xdr:spPr>
        <a:xfrm>
          <a:off x="11553843" y="670090"/>
          <a:ext cx="1712259"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DF436C-C78C-4283-B56A-F71DB786DE7E}" type="TxLink">
            <a:rPr lang="en-US" sz="2800" b="1" i="0" u="none" strike="noStrike">
              <a:solidFill>
                <a:schemeClr val="bg1"/>
              </a:solidFill>
              <a:latin typeface="Calibri"/>
              <a:ea typeface="Calibri"/>
              <a:cs typeface="Calibri"/>
            </a:rPr>
            <a:pPr/>
            <a:t>19%</a:t>
          </a:fld>
          <a:endParaRPr lang="en-IN" sz="2800" b="1">
            <a:solidFill>
              <a:schemeClr val="bg1"/>
            </a:solidFill>
          </a:endParaRPr>
        </a:p>
      </xdr:txBody>
    </xdr:sp>
    <xdr:clientData/>
  </xdr:twoCellAnchor>
  <xdr:twoCellAnchor>
    <xdr:from>
      <xdr:col>19</xdr:col>
      <xdr:colOff>572277</xdr:colOff>
      <xdr:row>2</xdr:row>
      <xdr:rowOff>17290</xdr:rowOff>
    </xdr:from>
    <xdr:to>
      <xdr:col>22</xdr:col>
      <xdr:colOff>455736</xdr:colOff>
      <xdr:row>4</xdr:row>
      <xdr:rowOff>97973</xdr:rowOff>
    </xdr:to>
    <xdr:sp macro="" textlink="'KPI Dashboard'!B5">
      <xdr:nvSpPr>
        <xdr:cNvPr id="21" name="TextBox 20">
          <a:extLst>
            <a:ext uri="{FF2B5EF4-FFF2-40B4-BE49-F238E27FC236}">
              <a16:creationId xmlns:a16="http://schemas.microsoft.com/office/drawing/2014/main" id="{9EB9B530-0C4E-4504-84DD-0AC1389C730A}"/>
            </a:ext>
          </a:extLst>
        </xdr:cNvPr>
        <xdr:cNvSpPr txBox="1"/>
      </xdr:nvSpPr>
      <xdr:spPr>
        <a:xfrm>
          <a:off x="14885177" y="639590"/>
          <a:ext cx="1712259"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10C6BE-9061-49FB-8DF2-755CCEC291C1}" type="TxLink">
            <a:rPr lang="en-US" sz="2800" b="1" i="0" u="none" strike="noStrike">
              <a:solidFill>
                <a:schemeClr val="bg1"/>
              </a:solidFill>
              <a:latin typeface="Calibri"/>
              <a:ea typeface="Calibri"/>
              <a:cs typeface="Calibri"/>
            </a:rPr>
            <a:pPr/>
            <a:t>2990</a:t>
          </a:fld>
          <a:endParaRPr lang="en-IN" sz="2800" b="1">
            <a:solidFill>
              <a:schemeClr val="bg1"/>
            </a:solidFill>
          </a:endParaRPr>
        </a:p>
      </xdr:txBody>
    </xdr:sp>
    <xdr:clientData/>
  </xdr:twoCellAnchor>
  <xdr:twoCellAnchor>
    <xdr:from>
      <xdr:col>27</xdr:col>
      <xdr:colOff>536</xdr:colOff>
      <xdr:row>2</xdr:row>
      <xdr:rowOff>17289</xdr:rowOff>
    </xdr:from>
    <xdr:to>
      <xdr:col>29</xdr:col>
      <xdr:colOff>498850</xdr:colOff>
      <xdr:row>4</xdr:row>
      <xdr:rowOff>97972</xdr:rowOff>
    </xdr:to>
    <xdr:sp macro="" textlink="'KPI Dashboard'!B6">
      <xdr:nvSpPr>
        <xdr:cNvPr id="29" name="TextBox 28">
          <a:extLst>
            <a:ext uri="{FF2B5EF4-FFF2-40B4-BE49-F238E27FC236}">
              <a16:creationId xmlns:a16="http://schemas.microsoft.com/office/drawing/2014/main" id="{156F88B0-F521-43EF-963A-4BD85C081F04}"/>
            </a:ext>
          </a:extLst>
        </xdr:cNvPr>
        <xdr:cNvSpPr txBox="1"/>
      </xdr:nvSpPr>
      <xdr:spPr>
        <a:xfrm>
          <a:off x="19190236" y="639589"/>
          <a:ext cx="1717514"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0014A6-9468-4B37-A651-412AB1E57EE2}" type="TxLink">
            <a:rPr lang="en-US" sz="2800" b="1" i="0" u="none" strike="noStrike">
              <a:solidFill>
                <a:schemeClr val="bg1"/>
              </a:solidFill>
              <a:latin typeface="Calibri"/>
              <a:ea typeface="Calibri"/>
              <a:cs typeface="Calibri"/>
            </a:rPr>
            <a:pPr/>
            <a:t>5%</a:t>
          </a:fld>
          <a:endParaRPr lang="en-IN" sz="2800" b="1">
            <a:solidFill>
              <a:schemeClr val="bg1"/>
            </a:solidFill>
          </a:endParaRPr>
        </a:p>
      </xdr:txBody>
    </xdr:sp>
    <xdr:clientData/>
  </xdr:twoCellAnchor>
  <xdr:twoCellAnchor>
    <xdr:from>
      <xdr:col>1</xdr:col>
      <xdr:colOff>924950</xdr:colOff>
      <xdr:row>4</xdr:row>
      <xdr:rowOff>129221</xdr:rowOff>
    </xdr:from>
    <xdr:to>
      <xdr:col>4</xdr:col>
      <xdr:colOff>401133</xdr:colOff>
      <xdr:row>7</xdr:row>
      <xdr:rowOff>25973</xdr:rowOff>
    </xdr:to>
    <xdr:sp macro="" textlink="'KPI Dashboard'!B5">
      <xdr:nvSpPr>
        <xdr:cNvPr id="33" name="TextBox 32">
          <a:extLst>
            <a:ext uri="{FF2B5EF4-FFF2-40B4-BE49-F238E27FC236}">
              <a16:creationId xmlns:a16="http://schemas.microsoft.com/office/drawing/2014/main" id="{234C1C26-DD05-4908-A58B-C2C73086E088}"/>
            </a:ext>
          </a:extLst>
        </xdr:cNvPr>
        <xdr:cNvSpPr txBox="1"/>
      </xdr:nvSpPr>
      <xdr:spPr>
        <a:xfrm>
          <a:off x="1844605" y="1127704"/>
          <a:ext cx="2524183" cy="448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Total Sales</a:t>
          </a:r>
        </a:p>
      </xdr:txBody>
    </xdr:sp>
    <xdr:clientData/>
  </xdr:twoCellAnchor>
  <xdr:twoCellAnchor>
    <xdr:from>
      <xdr:col>6</xdr:col>
      <xdr:colOff>267313</xdr:colOff>
      <xdr:row>4</xdr:row>
      <xdr:rowOff>106424</xdr:rowOff>
    </xdr:from>
    <xdr:to>
      <xdr:col>9</xdr:col>
      <xdr:colOff>298231</xdr:colOff>
      <xdr:row>7</xdr:row>
      <xdr:rowOff>9307</xdr:rowOff>
    </xdr:to>
    <xdr:sp macro="" textlink="'KPI Dashboard'!B5">
      <xdr:nvSpPr>
        <xdr:cNvPr id="34" name="TextBox 33">
          <a:extLst>
            <a:ext uri="{FF2B5EF4-FFF2-40B4-BE49-F238E27FC236}">
              <a16:creationId xmlns:a16="http://schemas.microsoft.com/office/drawing/2014/main" id="{C13C30A2-7789-4DB7-A191-5C41A2AA670B}"/>
            </a:ext>
          </a:extLst>
        </xdr:cNvPr>
        <xdr:cNvSpPr txBox="1"/>
      </xdr:nvSpPr>
      <xdr:spPr>
        <a:xfrm>
          <a:off x="6655413" y="1084324"/>
          <a:ext cx="1859718"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Total Profit</a:t>
          </a:r>
        </a:p>
      </xdr:txBody>
    </xdr:sp>
    <xdr:clientData/>
  </xdr:twoCellAnchor>
  <xdr:twoCellAnchor>
    <xdr:from>
      <xdr:col>12</xdr:col>
      <xdr:colOff>366591</xdr:colOff>
      <xdr:row>4</xdr:row>
      <xdr:rowOff>88676</xdr:rowOff>
    </xdr:from>
    <xdr:to>
      <xdr:col>16</xdr:col>
      <xdr:colOff>508000</xdr:colOff>
      <xdr:row>6</xdr:row>
      <xdr:rowOff>169359</xdr:rowOff>
    </xdr:to>
    <xdr:sp macro="" textlink="'KPI Dashboard'!B5">
      <xdr:nvSpPr>
        <xdr:cNvPr id="35" name="TextBox 34">
          <a:extLst>
            <a:ext uri="{FF2B5EF4-FFF2-40B4-BE49-F238E27FC236}">
              <a16:creationId xmlns:a16="http://schemas.microsoft.com/office/drawing/2014/main" id="{AF1F0BE8-29DB-4432-9EAD-E0E480AB7616}"/>
            </a:ext>
          </a:extLst>
        </xdr:cNvPr>
        <xdr:cNvSpPr txBox="1"/>
      </xdr:nvSpPr>
      <xdr:spPr>
        <a:xfrm>
          <a:off x="10412291" y="1066576"/>
          <a:ext cx="2579809"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Profit Margin %</a:t>
          </a:r>
        </a:p>
      </xdr:txBody>
    </xdr:sp>
    <xdr:clientData/>
  </xdr:twoCellAnchor>
  <xdr:twoCellAnchor>
    <xdr:from>
      <xdr:col>17</xdr:col>
      <xdr:colOff>552309</xdr:colOff>
      <xdr:row>4</xdr:row>
      <xdr:rowOff>85017</xdr:rowOff>
    </xdr:from>
    <xdr:to>
      <xdr:col>23</xdr:col>
      <xdr:colOff>558800</xdr:colOff>
      <xdr:row>6</xdr:row>
      <xdr:rowOff>165700</xdr:rowOff>
    </xdr:to>
    <xdr:sp macro="" textlink="'KPI Dashboard'!B5">
      <xdr:nvSpPr>
        <xdr:cNvPr id="36" name="TextBox 35">
          <a:extLst>
            <a:ext uri="{FF2B5EF4-FFF2-40B4-BE49-F238E27FC236}">
              <a16:creationId xmlns:a16="http://schemas.microsoft.com/office/drawing/2014/main" id="{85A8F94C-CE80-4730-8E52-C4D9A9E367FD}"/>
            </a:ext>
          </a:extLst>
        </xdr:cNvPr>
        <xdr:cNvSpPr txBox="1"/>
      </xdr:nvSpPr>
      <xdr:spPr>
        <a:xfrm>
          <a:off x="13646009" y="1062917"/>
          <a:ext cx="3664091" cy="436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solidFill>
              <a:latin typeface="+mn-lt"/>
              <a:ea typeface="Calibri"/>
              <a:cs typeface="Calibri"/>
            </a:rPr>
            <a:t>Average Order Value</a:t>
          </a:r>
          <a:endParaRPr lang="en-IN" sz="2400" b="1">
            <a:solidFill>
              <a:schemeClr val="bg1"/>
            </a:solidFill>
          </a:endParaRPr>
        </a:p>
      </xdr:txBody>
    </xdr:sp>
    <xdr:clientData/>
  </xdr:twoCellAnchor>
  <xdr:twoCellAnchor>
    <xdr:from>
      <xdr:col>26</xdr:col>
      <xdr:colOff>307427</xdr:colOff>
      <xdr:row>3</xdr:row>
      <xdr:rowOff>171239</xdr:rowOff>
    </xdr:from>
    <xdr:to>
      <xdr:col>30</xdr:col>
      <xdr:colOff>136582</xdr:colOff>
      <xdr:row>6</xdr:row>
      <xdr:rowOff>67991</xdr:rowOff>
    </xdr:to>
    <xdr:sp macro="" textlink="'KPI Dashboard'!B5">
      <xdr:nvSpPr>
        <xdr:cNvPr id="37" name="TextBox 36">
          <a:extLst>
            <a:ext uri="{FF2B5EF4-FFF2-40B4-BE49-F238E27FC236}">
              <a16:creationId xmlns:a16="http://schemas.microsoft.com/office/drawing/2014/main" id="{E2AFEC22-52DD-4D67-92FD-4ABC5B72395D}"/>
            </a:ext>
          </a:extLst>
        </xdr:cNvPr>
        <xdr:cNvSpPr txBox="1"/>
      </xdr:nvSpPr>
      <xdr:spPr>
        <a:xfrm>
          <a:off x="18887527" y="971339"/>
          <a:ext cx="2267555" cy="430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Return Rate %</a:t>
          </a:r>
        </a:p>
      </xdr:txBody>
    </xdr:sp>
    <xdr:clientData/>
  </xdr:twoCellAnchor>
  <xdr:twoCellAnchor editAs="oneCell">
    <xdr:from>
      <xdr:col>16</xdr:col>
      <xdr:colOff>526264</xdr:colOff>
      <xdr:row>2</xdr:row>
      <xdr:rowOff>116618</xdr:rowOff>
    </xdr:from>
    <xdr:to>
      <xdr:col>18</xdr:col>
      <xdr:colOff>194879</xdr:colOff>
      <xdr:row>6</xdr:row>
      <xdr:rowOff>80141</xdr:rowOff>
    </xdr:to>
    <xdr:pic>
      <xdr:nvPicPr>
        <xdr:cNvPr id="62" name="Graphic 61" descr="Shopping cart with solid fill">
          <a:extLst>
            <a:ext uri="{FF2B5EF4-FFF2-40B4-BE49-F238E27FC236}">
              <a16:creationId xmlns:a16="http://schemas.microsoft.com/office/drawing/2014/main" id="{3FC39FCE-9006-7C55-3CE3-74B47B45F9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010364" y="738918"/>
          <a:ext cx="887815" cy="674723"/>
        </a:xfrm>
        <a:prstGeom prst="rect">
          <a:avLst/>
        </a:prstGeom>
      </xdr:spPr>
    </xdr:pic>
    <xdr:clientData/>
  </xdr:twoCellAnchor>
  <xdr:twoCellAnchor editAs="oneCell">
    <xdr:from>
      <xdr:col>4</xdr:col>
      <xdr:colOff>102622</xdr:colOff>
      <xdr:row>2</xdr:row>
      <xdr:rowOff>173268</xdr:rowOff>
    </xdr:from>
    <xdr:to>
      <xdr:col>5</xdr:col>
      <xdr:colOff>373555</xdr:colOff>
      <xdr:row>6</xdr:row>
      <xdr:rowOff>91965</xdr:rowOff>
    </xdr:to>
    <xdr:pic>
      <xdr:nvPicPr>
        <xdr:cNvPr id="64" name="Graphic 63" descr="Money with solid fill">
          <a:extLst>
            <a:ext uri="{FF2B5EF4-FFF2-40B4-BE49-F238E27FC236}">
              <a16:creationId xmlns:a16="http://schemas.microsoft.com/office/drawing/2014/main" id="{1BA834AB-64E4-4B6C-C1DC-4AB5FC79ED3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71522" y="795568"/>
          <a:ext cx="880533" cy="629897"/>
        </a:xfrm>
        <a:prstGeom prst="rect">
          <a:avLst/>
        </a:prstGeom>
      </xdr:spPr>
    </xdr:pic>
    <xdr:clientData/>
  </xdr:twoCellAnchor>
  <xdr:twoCellAnchor editAs="oneCell">
    <xdr:from>
      <xdr:col>10</xdr:col>
      <xdr:colOff>583453</xdr:colOff>
      <xdr:row>2</xdr:row>
      <xdr:rowOff>110564</xdr:rowOff>
    </xdr:from>
    <xdr:to>
      <xdr:col>12</xdr:col>
      <xdr:colOff>215900</xdr:colOff>
      <xdr:row>6</xdr:row>
      <xdr:rowOff>112588</xdr:rowOff>
    </xdr:to>
    <xdr:pic>
      <xdr:nvPicPr>
        <xdr:cNvPr id="66" name="Graphic 65" descr="Upward trend with solid fill">
          <a:extLst>
            <a:ext uri="{FF2B5EF4-FFF2-40B4-BE49-F238E27FC236}">
              <a16:creationId xmlns:a16="http://schemas.microsoft.com/office/drawing/2014/main" id="{09E0E301-EFE3-D93A-F6E3-D65C7D7F0D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09953" y="732864"/>
          <a:ext cx="851647" cy="713224"/>
        </a:xfrm>
        <a:prstGeom prst="rect">
          <a:avLst/>
        </a:prstGeom>
      </xdr:spPr>
    </xdr:pic>
    <xdr:clientData/>
  </xdr:twoCellAnchor>
  <xdr:twoCellAnchor editAs="oneCell">
    <xdr:from>
      <xdr:col>23</xdr:col>
      <xdr:colOff>158429</xdr:colOff>
      <xdr:row>2</xdr:row>
      <xdr:rowOff>3683</xdr:rowOff>
    </xdr:from>
    <xdr:to>
      <xdr:col>25</xdr:col>
      <xdr:colOff>396765</xdr:colOff>
      <xdr:row>6</xdr:row>
      <xdr:rowOff>55616</xdr:rowOff>
    </xdr:to>
    <xdr:pic>
      <xdr:nvPicPr>
        <xdr:cNvPr id="68" name="Graphic 67" descr="Back with solid fill">
          <a:extLst>
            <a:ext uri="{FF2B5EF4-FFF2-40B4-BE49-F238E27FC236}">
              <a16:creationId xmlns:a16="http://schemas.microsoft.com/office/drawing/2014/main" id="{732B176C-FE75-12F6-0412-B0F7ACC2B9C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909729" y="625983"/>
          <a:ext cx="1457536" cy="763133"/>
        </a:xfrm>
        <a:prstGeom prst="rect">
          <a:avLst/>
        </a:prstGeom>
      </xdr:spPr>
    </xdr:pic>
    <xdr:clientData/>
  </xdr:twoCellAnchor>
  <xdr:twoCellAnchor editAs="oneCell">
    <xdr:from>
      <xdr:col>0</xdr:col>
      <xdr:colOff>367861</xdr:colOff>
      <xdr:row>3</xdr:row>
      <xdr:rowOff>13138</xdr:rowOff>
    </xdr:from>
    <xdr:to>
      <xdr:col>1</xdr:col>
      <xdr:colOff>190087</xdr:colOff>
      <xdr:row>6</xdr:row>
      <xdr:rowOff>146991</xdr:rowOff>
    </xdr:to>
    <xdr:pic>
      <xdr:nvPicPr>
        <xdr:cNvPr id="70" name="Graphic 69" descr="Subtitles with solid fill">
          <a:extLst>
            <a:ext uri="{FF2B5EF4-FFF2-40B4-BE49-F238E27FC236}">
              <a16:creationId xmlns:a16="http://schemas.microsoft.com/office/drawing/2014/main" id="{572D3044-6360-53DB-6CCC-6EC0E96922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7861" y="827690"/>
          <a:ext cx="1059381" cy="685646"/>
        </a:xfrm>
        <a:prstGeom prst="rect">
          <a:avLst/>
        </a:prstGeom>
      </xdr:spPr>
    </xdr:pic>
    <xdr:clientData/>
  </xdr:twoCellAnchor>
  <xdr:twoCellAnchor editAs="oneCell">
    <xdr:from>
      <xdr:col>1</xdr:col>
      <xdr:colOff>847811</xdr:colOff>
      <xdr:row>21</xdr:row>
      <xdr:rowOff>133178</xdr:rowOff>
    </xdr:from>
    <xdr:to>
      <xdr:col>3</xdr:col>
      <xdr:colOff>422875</xdr:colOff>
      <xdr:row>26</xdr:row>
      <xdr:rowOff>150958</xdr:rowOff>
    </xdr:to>
    <mc:AlternateContent xmlns:mc="http://schemas.openxmlformats.org/markup-compatibility/2006">
      <mc:Choice xmlns:a14="http://schemas.microsoft.com/office/drawing/2010/main" Requires="a14">
        <xdr:graphicFrame macro="">
          <xdr:nvGraphicFramePr>
            <xdr:cNvPr id="11" name="Sales Channel 4">
              <a:extLst>
                <a:ext uri="{FF2B5EF4-FFF2-40B4-BE49-F238E27FC236}">
                  <a16:creationId xmlns:a16="http://schemas.microsoft.com/office/drawing/2014/main" id="{86C13E6D-5F1D-4473-AB7E-17328ACCDB47}"/>
                </a:ext>
              </a:extLst>
            </xdr:cNvPr>
            <xdr:cNvGraphicFramePr/>
          </xdr:nvGraphicFramePr>
          <xdr:xfrm>
            <a:off x="0" y="0"/>
            <a:ext cx="0" cy="0"/>
          </xdr:xfrm>
          <a:graphic>
            <a:graphicData uri="http://schemas.microsoft.com/office/drawing/2010/slicer">
              <sle:slicer xmlns:sle="http://schemas.microsoft.com/office/drawing/2010/slicer" name="Sales Channel 4"/>
            </a:graphicData>
          </a:graphic>
        </xdr:graphicFrame>
      </mc:Choice>
      <mc:Fallback>
        <xdr:sp macro="" textlink="">
          <xdr:nvSpPr>
            <xdr:cNvPr id="0" name=""/>
            <xdr:cNvSpPr>
              <a:spLocks noTextEdit="1"/>
            </xdr:cNvSpPr>
          </xdr:nvSpPr>
          <xdr:spPr>
            <a:xfrm>
              <a:off x="2104081" y="4272692"/>
              <a:ext cx="1840470" cy="944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163384</xdr:colOff>
      <xdr:row>21</xdr:row>
      <xdr:rowOff>142790</xdr:rowOff>
    </xdr:from>
    <xdr:to>
      <xdr:col>1</xdr:col>
      <xdr:colOff>747584</xdr:colOff>
      <xdr:row>26</xdr:row>
      <xdr:rowOff>41189</xdr:rowOff>
    </xdr:to>
    <mc:AlternateContent xmlns:mc="http://schemas.openxmlformats.org/markup-compatibility/2006">
      <mc:Choice xmlns:a14="http://schemas.microsoft.com/office/drawing/2010/main" Requires="a14">
        <xdr:graphicFrame macro="">
          <xdr:nvGraphicFramePr>
            <xdr:cNvPr id="18" name="Return Status 2">
              <a:extLst>
                <a:ext uri="{FF2B5EF4-FFF2-40B4-BE49-F238E27FC236}">
                  <a16:creationId xmlns:a16="http://schemas.microsoft.com/office/drawing/2014/main" id="{1E46BF07-F8C0-4A5E-BCB7-753989004B5C}"/>
                </a:ext>
              </a:extLst>
            </xdr:cNvPr>
            <xdr:cNvGraphicFramePr/>
          </xdr:nvGraphicFramePr>
          <xdr:xfrm>
            <a:off x="0" y="0"/>
            <a:ext cx="0" cy="0"/>
          </xdr:xfrm>
          <a:graphic>
            <a:graphicData uri="http://schemas.microsoft.com/office/drawing/2010/slicer">
              <sle:slicer xmlns:sle="http://schemas.microsoft.com/office/drawing/2010/slicer" name="Return Status 2"/>
            </a:graphicData>
          </a:graphic>
        </xdr:graphicFrame>
      </mc:Choice>
      <mc:Fallback>
        <xdr:sp macro="" textlink="">
          <xdr:nvSpPr>
            <xdr:cNvPr id="0" name=""/>
            <xdr:cNvSpPr>
              <a:spLocks noTextEdit="1"/>
            </xdr:cNvSpPr>
          </xdr:nvSpPr>
          <xdr:spPr>
            <a:xfrm>
              <a:off x="163384" y="4282304"/>
              <a:ext cx="1840470" cy="825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825500</xdr:colOff>
      <xdr:row>9</xdr:row>
      <xdr:rowOff>50800</xdr:rowOff>
    </xdr:from>
    <xdr:to>
      <xdr:col>3</xdr:col>
      <xdr:colOff>393700</xdr:colOff>
      <xdr:row>20</xdr:row>
      <xdr:rowOff>68580</xdr:rowOff>
    </xdr:to>
    <mc:AlternateContent xmlns:mc="http://schemas.openxmlformats.org/markup-compatibility/2006">
      <mc:Choice xmlns:a14="http://schemas.microsoft.com/office/drawing/2010/main" Requires="a14">
        <xdr:graphicFrame macro="">
          <xdr:nvGraphicFramePr>
            <xdr:cNvPr id="20" name="Payment Mode 3">
              <a:extLst>
                <a:ext uri="{FF2B5EF4-FFF2-40B4-BE49-F238E27FC236}">
                  <a16:creationId xmlns:a16="http://schemas.microsoft.com/office/drawing/2014/main" id="{0B38DEF3-E52B-4682-ABAE-6E1F4D250EB4}"/>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dr:sp macro="" textlink="">
          <xdr:nvSpPr>
            <xdr:cNvPr id="0" name=""/>
            <xdr:cNvSpPr>
              <a:spLocks noTextEdit="1"/>
            </xdr:cNvSpPr>
          </xdr:nvSpPr>
          <xdr:spPr>
            <a:xfrm>
              <a:off x="2081770" y="1966097"/>
              <a:ext cx="1833606" cy="2056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9</xdr:row>
      <xdr:rowOff>25399</xdr:rowOff>
    </xdr:from>
    <xdr:to>
      <xdr:col>1</xdr:col>
      <xdr:colOff>685800</xdr:colOff>
      <xdr:row>20</xdr:row>
      <xdr:rowOff>41189</xdr:rowOff>
    </xdr:to>
    <mc:AlternateContent xmlns:mc="http://schemas.openxmlformats.org/markup-compatibility/2006">
      <mc:Choice xmlns:a14="http://schemas.microsoft.com/office/drawing/2010/main" Requires="a14">
        <xdr:graphicFrame macro="">
          <xdr:nvGraphicFramePr>
            <xdr:cNvPr id="22" name="Product_ID 2">
              <a:extLst>
                <a:ext uri="{FF2B5EF4-FFF2-40B4-BE49-F238E27FC236}">
                  <a16:creationId xmlns:a16="http://schemas.microsoft.com/office/drawing/2014/main" id="{B8AA4473-8C33-427C-B2B5-A10B81C84B8D}"/>
                </a:ext>
              </a:extLst>
            </xdr:cNvPr>
            <xdr:cNvGraphicFramePr/>
          </xdr:nvGraphicFramePr>
          <xdr:xfrm>
            <a:off x="0" y="0"/>
            <a:ext cx="0" cy="0"/>
          </xdr:xfrm>
          <a:graphic>
            <a:graphicData uri="http://schemas.microsoft.com/office/drawing/2010/slicer">
              <sle:slicer xmlns:sle="http://schemas.microsoft.com/office/drawing/2010/slicer" name="Product_ID 2"/>
            </a:graphicData>
          </a:graphic>
        </xdr:graphicFrame>
      </mc:Choice>
      <mc:Fallback>
        <xdr:sp macro="" textlink="">
          <xdr:nvSpPr>
            <xdr:cNvPr id="0" name=""/>
            <xdr:cNvSpPr>
              <a:spLocks noTextEdit="1"/>
            </xdr:cNvSpPr>
          </xdr:nvSpPr>
          <xdr:spPr>
            <a:xfrm>
              <a:off x="101600" y="1940696"/>
              <a:ext cx="1840470" cy="2054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762000</xdr:colOff>
      <xdr:row>8</xdr:row>
      <xdr:rowOff>152400</xdr:rowOff>
    </xdr:from>
    <xdr:to>
      <xdr:col>16</xdr:col>
      <xdr:colOff>228600</xdr:colOff>
      <xdr:row>27</xdr:row>
      <xdr:rowOff>102973</xdr:rowOff>
    </xdr:to>
    <xdr:graphicFrame macro="">
      <xdr:nvGraphicFramePr>
        <xdr:cNvPr id="24" name="Chart 23">
          <a:extLst>
            <a:ext uri="{FF2B5EF4-FFF2-40B4-BE49-F238E27FC236}">
              <a16:creationId xmlns:a16="http://schemas.microsoft.com/office/drawing/2014/main" id="{A449D090-549B-4616-9C29-716212D43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342900</xdr:colOff>
      <xdr:row>9</xdr:row>
      <xdr:rowOff>41910</xdr:rowOff>
    </xdr:from>
    <xdr:to>
      <xdr:col>12</xdr:col>
      <xdr:colOff>38100</xdr:colOff>
      <xdr:row>24</xdr:row>
      <xdr:rowOff>41910</xdr:rowOff>
    </xdr:to>
    <xdr:graphicFrame macro="">
      <xdr:nvGraphicFramePr>
        <xdr:cNvPr id="2" name="Chart 1">
          <a:extLst>
            <a:ext uri="{FF2B5EF4-FFF2-40B4-BE49-F238E27FC236}">
              <a16:creationId xmlns:a16="http://schemas.microsoft.com/office/drawing/2014/main" id="{66208154-DF8D-2089-8E02-CBBF87ABB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327660</xdr:colOff>
      <xdr:row>7</xdr:row>
      <xdr:rowOff>91441</xdr:rowOff>
    </xdr:from>
    <xdr:to>
      <xdr:col>19</xdr:col>
      <xdr:colOff>327660</xdr:colOff>
      <xdr:row>12</xdr:row>
      <xdr:rowOff>68581</xdr:rowOff>
    </xdr:to>
    <mc:AlternateContent xmlns:mc="http://schemas.openxmlformats.org/markup-compatibility/2006">
      <mc:Choice xmlns:a14="http://schemas.microsoft.com/office/drawing/2010/main" Requires="a14">
        <xdr:graphicFrame macro="">
          <xdr:nvGraphicFramePr>
            <xdr:cNvPr id="4" name="Return Status">
              <a:extLst>
                <a:ext uri="{FF2B5EF4-FFF2-40B4-BE49-F238E27FC236}">
                  <a16:creationId xmlns:a16="http://schemas.microsoft.com/office/drawing/2014/main" id="{FB769D86-1BFE-EB4C-235A-6576064F577B}"/>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dr:sp macro="" textlink="">
          <xdr:nvSpPr>
            <xdr:cNvPr id="0" name=""/>
            <xdr:cNvSpPr>
              <a:spLocks noTextEdit="1"/>
            </xdr:cNvSpPr>
          </xdr:nvSpPr>
          <xdr:spPr>
            <a:xfrm>
              <a:off x="10553700" y="137160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C50A8D95-DB3F-EB79-D235-FC02F8FE3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426720</xdr:colOff>
      <xdr:row>4</xdr:row>
      <xdr:rowOff>6178</xdr:rowOff>
    </xdr:from>
    <xdr:to>
      <xdr:col>5</xdr:col>
      <xdr:colOff>426720</xdr:colOff>
      <xdr:row>13</xdr:row>
      <xdr:rowOff>53340</xdr:rowOff>
    </xdr:to>
    <mc:AlternateContent xmlns:mc="http://schemas.openxmlformats.org/markup-compatibility/2006" xmlns:sle15="http://schemas.microsoft.com/office/drawing/2012/slicer">
      <mc:Choice Requires="sle15">
        <xdr:graphicFrame macro="">
          <xdr:nvGraphicFramePr>
            <xdr:cNvPr id="2" name="Payment Mode">
              <a:extLst>
                <a:ext uri="{FF2B5EF4-FFF2-40B4-BE49-F238E27FC236}">
                  <a16:creationId xmlns:a16="http://schemas.microsoft.com/office/drawing/2014/main" id="{34868954-281F-461C-BCCC-EE3022FD3EDF}"/>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58640" y="737698"/>
              <a:ext cx="1828800" cy="169308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198120</xdr:colOff>
      <xdr:row>18</xdr:row>
      <xdr:rowOff>104498</xdr:rowOff>
    </xdr:from>
    <xdr:to>
      <xdr:col>12</xdr:col>
      <xdr:colOff>198120</xdr:colOff>
      <xdr:row>22</xdr:row>
      <xdr:rowOff>111162</xdr:rowOff>
    </xdr:to>
    <mc:AlternateContent xmlns:mc="http://schemas.openxmlformats.org/markup-compatibility/2006">
      <mc:Choice xmlns:sle15="http://schemas.microsoft.com/office/drawing/2012/slicer" Requires="sle15">
        <xdr:graphicFrame macro="">
          <xdr:nvGraphicFramePr>
            <xdr:cNvPr id="3" name="Return Status 1">
              <a:extLst>
                <a:ext uri="{FF2B5EF4-FFF2-40B4-BE49-F238E27FC236}">
                  <a16:creationId xmlns:a16="http://schemas.microsoft.com/office/drawing/2014/main" id="{0AF1587B-D847-4B47-B549-A2C9EE3E4FA8}"/>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dr:sp macro="" textlink="">
          <xdr:nvSpPr>
            <xdr:cNvPr id="0" name=""/>
            <xdr:cNvSpPr>
              <a:spLocks noTextEdit="1"/>
            </xdr:cNvSpPr>
          </xdr:nvSpPr>
          <xdr:spPr>
            <a:xfrm>
              <a:off x="8397240" y="3396338"/>
              <a:ext cx="1828800" cy="73818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434340</xdr:colOff>
      <xdr:row>3</xdr:row>
      <xdr:rowOff>144780</xdr:rowOff>
    </xdr:from>
    <xdr:to>
      <xdr:col>9</xdr:col>
      <xdr:colOff>434340</xdr:colOff>
      <xdr:row>15</xdr:row>
      <xdr:rowOff>142761</xdr:rowOff>
    </xdr:to>
    <mc:AlternateContent xmlns:mc="http://schemas.openxmlformats.org/markup-compatibility/2006">
      <mc:Choice xmlns:sle15="http://schemas.microsoft.com/office/drawing/2012/slicer" Requires="sle15">
        <xdr:graphicFrame macro="">
          <xdr:nvGraphicFramePr>
            <xdr:cNvPr id="4" name="Store_ID 1">
              <a:extLst>
                <a:ext uri="{FF2B5EF4-FFF2-40B4-BE49-F238E27FC236}">
                  <a16:creationId xmlns:a16="http://schemas.microsoft.com/office/drawing/2014/main" id="{EE474614-BD06-424F-8044-FE3CB5DE0428}"/>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dr:sp macro="" textlink="">
          <xdr:nvSpPr>
            <xdr:cNvPr id="0" name=""/>
            <xdr:cNvSpPr>
              <a:spLocks noTextEdit="1"/>
            </xdr:cNvSpPr>
          </xdr:nvSpPr>
          <xdr:spPr>
            <a:xfrm>
              <a:off x="6804660" y="693420"/>
              <a:ext cx="1828800" cy="21925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15240</xdr:colOff>
      <xdr:row>13</xdr:row>
      <xdr:rowOff>167640</xdr:rowOff>
    </xdr:from>
    <xdr:to>
      <xdr:col>5</xdr:col>
      <xdr:colOff>15240</xdr:colOff>
      <xdr:row>25</xdr:row>
      <xdr:rowOff>165621</xdr:rowOff>
    </xdr:to>
    <mc:AlternateContent xmlns:mc="http://schemas.openxmlformats.org/markup-compatibility/2006">
      <mc:Choice xmlns:sle15="http://schemas.microsoft.com/office/drawing/2012/slicer" Requires="sle15">
        <xdr:graphicFrame macro="">
          <xdr:nvGraphicFramePr>
            <xdr:cNvPr id="5" name="Product_ID 1">
              <a:extLst>
                <a:ext uri="{FF2B5EF4-FFF2-40B4-BE49-F238E27FC236}">
                  <a16:creationId xmlns:a16="http://schemas.microsoft.com/office/drawing/2014/main" id="{6F1D05B1-F27B-4421-8462-AE5CE520B2AC}"/>
                </a:ext>
              </a:extLst>
            </xdr:cNvPr>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dr:sp macro="" textlink="">
          <xdr:nvSpPr>
            <xdr:cNvPr id="0" name=""/>
            <xdr:cNvSpPr>
              <a:spLocks noTextEdit="1"/>
            </xdr:cNvSpPr>
          </xdr:nvSpPr>
          <xdr:spPr>
            <a:xfrm>
              <a:off x="3947160" y="2545080"/>
              <a:ext cx="1828800" cy="21925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388620</xdr:colOff>
      <xdr:row>16</xdr:row>
      <xdr:rowOff>158497</xdr:rowOff>
    </xdr:from>
    <xdr:to>
      <xdr:col>8</xdr:col>
      <xdr:colOff>388620</xdr:colOff>
      <xdr:row>20</xdr:row>
      <xdr:rowOff>178705</xdr:rowOff>
    </xdr:to>
    <mc:AlternateContent xmlns:mc="http://schemas.openxmlformats.org/markup-compatibility/2006">
      <mc:Choice xmlns:sle15="http://schemas.microsoft.com/office/drawing/2012/slicer" Requires="sle15">
        <xdr:graphicFrame macro="">
          <xdr:nvGraphicFramePr>
            <xdr:cNvPr id="6" name="Sales Channel">
              <a:extLst>
                <a:ext uri="{FF2B5EF4-FFF2-40B4-BE49-F238E27FC236}">
                  <a16:creationId xmlns:a16="http://schemas.microsoft.com/office/drawing/2014/main" id="{C8CB64F2-46BC-4A7B-9D07-8246B27E16D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6149340" y="3084577"/>
              <a:ext cx="1828800" cy="75172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lina Maria" refreshedDate="46271.911080208331" createdVersion="8" refreshedVersion="8" minRefreshableVersion="3" recordCount="2990" xr:uid="{68155886-0C5D-4696-A9D5-DD356AFEE3CC}">
  <cacheSource type="worksheet">
    <worksheetSource name="Sales_Transactions"/>
  </cacheSource>
  <cacheFields count="22">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unt="250">
        <s v="PRD0200"/>
        <s v="PRD0245"/>
        <s v="PRD0065"/>
        <s v="PRD0224"/>
        <s v="PRD0035"/>
        <s v="PRD0199"/>
        <s v="PRD0040"/>
        <s v="PRD0196"/>
        <s v="PRD0114"/>
        <s v="PRD0075"/>
        <s v="PRD0117"/>
        <s v="PRD0078"/>
        <s v="PRD0100"/>
        <s v="PRD0169"/>
        <s v="PRD0189"/>
        <s v="PRD0013"/>
        <s v="PRD0233"/>
        <s v="PRD0071"/>
        <s v="PRD0074"/>
        <s v="PRD0128"/>
        <s v="PRD0227"/>
        <s v="PRD0243"/>
        <s v="PRD0125"/>
        <s v="PRD0124"/>
        <s v="PRD0152"/>
        <s v="PRD0097"/>
        <s v="PRD0002"/>
        <s v="PRD0063"/>
        <s v="PRD0016"/>
        <s v="PRD0242"/>
        <s v="PRD0160"/>
        <s v="PRD0090"/>
        <s v="PRD0171"/>
        <s v="PRD0161"/>
        <s v="PRD0250"/>
        <s v="PRD0172"/>
        <s v="PRD0170"/>
        <s v="PRD0122"/>
        <s v="PRD0019"/>
        <s v="PRD0025"/>
        <s v="PRD0218"/>
        <s v="PRD0067"/>
        <s v="PRD0047"/>
        <s v="PRD0022"/>
        <s v="PRD0163"/>
        <s v="PRD0046"/>
        <s v="PRD0139"/>
        <s v="PRD0064"/>
        <s v="PRD0186"/>
        <s v="PRD0197"/>
        <s v="PRD0084"/>
        <s v="PRD0036"/>
        <s v="PRD0138"/>
        <s v="PRD0175"/>
        <s v="PRD0093"/>
        <s v="PRD0134"/>
        <s v="PRD0116"/>
        <s v="PRD0115"/>
        <s v="PRD0034"/>
        <s v="PRD0082"/>
        <s v="PRD0203"/>
        <s v="PRD0228"/>
        <s v="PRD0141"/>
        <s v="PRD0043"/>
        <s v="PRD0178"/>
        <s v="PRD0151"/>
        <s v="PRD0220"/>
        <s v="PRD0083"/>
        <s v="PRD0158"/>
        <s v="PRD0079"/>
        <s v="PRD0193"/>
        <s v="PRD0214"/>
        <s v="PRD0087"/>
        <s v="PRD0177"/>
        <s v="PRD0182"/>
        <s v="PRD0111"/>
        <s v="PRD0126"/>
        <s v="PRD0049"/>
        <s v="PRD0069"/>
        <s v="PRD0191"/>
        <s v="PRD0213"/>
        <s v="PRD0236"/>
        <s v="PRD0042"/>
        <s v="PRD0052"/>
        <s v="PRD0001"/>
        <s v="PRD0155"/>
        <s v="PRD0020"/>
        <s v="PRD0142"/>
        <s v="PRD0054"/>
        <s v="PRD0235"/>
        <s v="PRD0129"/>
        <s v="PRD0226"/>
        <s v="PRD0017"/>
        <s v="PRD0027"/>
        <s v="PRD0144"/>
        <s v="PRD0145"/>
        <s v="PRD0018"/>
        <s v="PRD0108"/>
        <s v="PRD0105"/>
        <s v="PRD0098"/>
        <s v="PRD0137"/>
        <s v="PRD0238"/>
        <s v="PRD0192"/>
        <s v="PRD0241"/>
        <s v="PRD0033"/>
        <s v="PRD0096"/>
        <s v="PRD0123"/>
        <s v="PRD0062"/>
        <s v="PRD0048"/>
        <s v="PRD0132"/>
        <s v="PRD0183"/>
        <s v="PRD0195"/>
        <s v="PRD0023"/>
        <s v="PRD0039"/>
        <s v="PRD0010"/>
        <s v="PRD0051"/>
        <s v="PRD0150"/>
        <s v="PRD0179"/>
        <s v="PRD0157"/>
        <s v="PRD0056"/>
        <s v="PRD0135"/>
        <s v="PRD0081"/>
        <s v="PRD0167"/>
        <s v="PRD0120"/>
        <s v="PRD0055"/>
        <s v="PRD0244"/>
        <s v="PRD0210"/>
        <s v="PRD0225"/>
        <s v="PRD0153"/>
        <s v="PRD0059"/>
        <s v="PRD0021"/>
        <s v="PRD0208"/>
        <s v="PRD0044"/>
        <s v="PRD0029"/>
        <s v="PRD0174"/>
        <s v="PRD0130"/>
        <s v="PRD0202"/>
        <s v="PRD0131"/>
        <s v="PRD0073"/>
        <s v="PRD0237"/>
        <s v="PRD0058"/>
        <s v="PRD0080"/>
        <s v="PRD0089"/>
        <s v="PRD0009"/>
        <s v="PRD0190"/>
        <s v="PRD0072"/>
        <s v="PRD0086"/>
        <s v="PRD0050"/>
        <s v="PRD0070"/>
        <s v="PRD0031"/>
        <s v="PRD0112"/>
        <s v="PRD0127"/>
        <s v="PRD0092"/>
        <s v="PRD0219"/>
        <s v="PRD0231"/>
        <s v="PRD0061"/>
        <s v="PRD0110"/>
        <s v="PRD0149"/>
        <s v="PRD0234"/>
        <s v="PRD0088"/>
        <s v="PRD0216"/>
        <s v="PRD0106"/>
        <s v="PRD0011"/>
        <s v="PRD0060"/>
        <s v="PRD0212"/>
        <s v="PRD0068"/>
        <s v="PRD0041"/>
        <s v="PRD0121"/>
        <s v="PRD0165"/>
        <s v="PRD0140"/>
        <s v="PRD0037"/>
        <s v="PRD0176"/>
        <s v="PRD0148"/>
        <s v="PRD0239"/>
        <s v="PRD0109"/>
        <s v="PRD0024"/>
        <s v="PRD0030"/>
        <s v="PRD0103"/>
        <s v="PRD0146"/>
        <s v="PRD0247"/>
        <s v="PRD0248"/>
        <s v="PRD0066"/>
        <s v="PRD0181"/>
        <s v="PRD0119"/>
        <s v="PRD0198"/>
        <s v="PRD0004"/>
        <s v="PRD0005"/>
        <s v="PRD0007"/>
        <s v="PRD0147"/>
        <s v="PRD0229"/>
        <s v="PRD0113"/>
        <s v="PRD0173"/>
        <s v="PRD0204"/>
        <s v="PRD0091"/>
        <s v="PRD0188"/>
        <s v="PRD0207"/>
        <s v="PRD0164"/>
        <s v="PRD0085"/>
        <s v="PRD0076"/>
        <s v="PRD0156"/>
        <s v="PRD0211"/>
        <s v="PRD0099"/>
        <s v="PRD0053"/>
        <s v="PRD0094"/>
        <s v="PRD0118"/>
        <s v="PRD0136"/>
        <s v="PRD0133"/>
        <s v="PRD0201"/>
        <s v="PRD0057"/>
        <s v="PRD0102"/>
        <s v="PRD0223"/>
        <s v="PRD0032"/>
        <s v="PRD0012"/>
        <s v="PRD0205"/>
        <s v="PRD0159"/>
        <s v="PRD0095"/>
        <s v="PRD0217"/>
        <s v="PRD0026"/>
        <s v="PRD0143"/>
        <s v="PRD0014"/>
        <s v="PRD0045"/>
        <s v="PRD0187"/>
        <s v="PRD0184"/>
        <s v="PRD0180"/>
        <s v="PRD0232"/>
        <s v="PRD0104"/>
        <s v="PRD0006"/>
        <s v="PRD0154"/>
        <s v="PRD0003"/>
        <s v="PRD0221"/>
        <s v="PRD0038"/>
        <s v="PRD0246"/>
        <s v="PRD0168"/>
        <s v="PRD0015"/>
        <s v="PRD0028"/>
        <s v="PRD0249"/>
        <s v="PRD0101"/>
        <s v="PRD0206"/>
        <s v="PRD0185"/>
        <s v="PRD0215"/>
        <s v="PRD0230"/>
        <s v="PRD0194"/>
        <s v="PRD0222"/>
        <s v="PRD0077"/>
        <s v="PRD0240"/>
        <s v="PRD0166"/>
        <s v="PRD0107"/>
        <s v="PRD0162"/>
        <s v="PRD0209"/>
        <s v="PRD0008"/>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10">
        <s v="UPI"/>
        <s v="Debit Card"/>
        <s v="Credit Card"/>
        <s v="Cash"/>
        <s v="Net Banking"/>
        <s v="EMI"/>
        <s v="  Debit Card  "/>
        <s v="  UPI  "/>
        <s v="  Credit Card  "/>
        <s v="  Cash  "/>
      </sharedItems>
    </cacheField>
    <cacheField name="Sales Channel" numFmtId="0">
      <sharedItems count="2">
        <s v="Offline"/>
        <s v="Online"/>
      </sharedItems>
    </cacheField>
    <cacheField name="Return Status" numFmtId="0">
      <sharedItems count="5">
        <s v="Not Returned"/>
        <s v="Returned"/>
        <s v="returned "/>
        <s v="Not  Returned" u="1"/>
        <s v="Retured" u="1"/>
      </sharedItems>
    </cacheField>
    <cacheField name="Order Time" numFmtId="164">
      <sharedItems containsSemiMixedTypes="0" containsNonDate="0" containsDate="1" containsString="0" minDate="1899-12-30T10:00:00" maxDate="1899-12-30T21:59:00"/>
    </cacheField>
    <cacheField name="Day Type" numFmtId="0">
      <sharedItems/>
    </cacheField>
    <cacheField name="Column1" numFmtId="0">
      <sharedItems/>
    </cacheField>
    <cacheField name="Column2" numFmtId="0">
      <sharedItems containsSemiMixedTypes="0" containsString="0" containsNumber="1" containsInteger="1" minValue="3" maxValue="15"/>
    </cacheField>
  </cacheFields>
  <extLst>
    <ext xmlns:x14="http://schemas.microsoft.com/office/spreadsheetml/2009/9/main" uri="{725AE2AE-9491-48be-B2B4-4EB974FC3084}">
      <x14:pivotCacheDefinition pivotCacheId="19559335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lina Maria" refreshedDate="46271.94381863426" createdVersion="8" refreshedVersion="8" minRefreshableVersion="3" recordCount="2991" xr:uid="{B7C9A68F-CF20-47EF-9D47-C3A2E8AF13FC}">
  <cacheSource type="worksheet">
    <worksheetSource ref="A1:V1048576" sheet="Sales_Transactions "/>
  </cacheSource>
  <cacheFields count="22">
    <cacheField name="Invoice No" numFmtId="0">
      <sharedItems containsBlank="1"/>
    </cacheField>
    <cacheField name="Invoice Date" numFmtId="0">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ontainsBlank="1" count="121">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m/>
      </sharedItems>
    </cacheField>
    <cacheField name="Employee_ID" numFmtId="0">
      <sharedItems containsBlank="1"/>
    </cacheField>
    <cacheField name="Quantity" numFmtId="0">
      <sharedItems containsString="0" containsBlank="1" containsNumber="1" containsInteger="1" minValue="0" maxValue="6"/>
    </cacheField>
    <cacheField name="Unit Price" numFmtId="0">
      <sharedItems containsString="0" containsBlank="1" containsNumber="1" minValue="279.48" maxValue="7941.96"/>
    </cacheField>
    <cacheField name="Discount %" numFmtId="0">
      <sharedItems containsString="0" containsBlank="1" containsNumber="1" containsInteger="1" minValue="0" maxValue="30"/>
    </cacheField>
    <cacheField name="Discount Amount" numFmtId="0">
      <sharedItems containsString="0" containsBlank="1" containsNumber="1" minValue="0" maxValue="5887.26"/>
    </cacheField>
    <cacheField name="GST %" numFmtId="0">
      <sharedItems containsString="0" containsBlank="1" containsNumber="1" containsInteger="1" minValue="3" maxValue="12"/>
    </cacheField>
    <cacheField name="GST Amount" numFmtId="0">
      <sharedItems containsString="0" containsBlank="1" containsNumber="1" minValue="0" maxValue="2794.05"/>
    </cacheField>
    <cacheField name="Sales Amount" numFmtId="0">
      <sharedItems containsString="0" containsBlank="1" containsNumber="1" minValue="0" maxValue="27078.16"/>
    </cacheField>
    <cacheField name="Cost Amount" numFmtId="0">
      <sharedItems containsString="0" containsBlank="1" containsNumber="1" minValue="0" maxValue="19468.84"/>
    </cacheField>
    <cacheField name="Profit" numFmtId="0">
      <sharedItems containsString="0" containsBlank="1" containsNumber="1" minValue="-1058.24" maxValue="7400.32"/>
    </cacheField>
    <cacheField name="Payment Mode" numFmtId="0">
      <sharedItems containsBlank="1"/>
    </cacheField>
    <cacheField name="Sales Channel" numFmtId="0">
      <sharedItems containsBlank="1"/>
    </cacheField>
    <cacheField name="Return Status" numFmtId="0">
      <sharedItems containsBlank="1"/>
    </cacheField>
    <cacheField name="Order Time" numFmtId="0">
      <sharedItems containsNonDate="0" containsDate="1" containsString="0" containsBlank="1" minDate="1899-12-30T10:00:00" maxDate="1899-12-30T21:59:00"/>
    </cacheField>
    <cacheField name="Day Type" numFmtId="0">
      <sharedItems containsBlank="1"/>
    </cacheField>
    <cacheField name="Column1" numFmtId="0">
      <sharedItems containsBlank="1"/>
    </cacheField>
    <cacheField name="Column2" numFmtId="0">
      <sharedItems containsString="0" containsBlank="1" containsNumber="1" containsInteger="1" minValue="3" maxValue="15"/>
    </cacheField>
  </cacheFields>
  <extLst>
    <ext xmlns:x14="http://schemas.microsoft.com/office/spreadsheetml/2009/9/main" uri="{725AE2AE-9491-48be-B2B4-4EB974FC3084}">
      <x14:pivotCacheDefinition pivotCacheId="497215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0">
  <r>
    <s v="INV100001"/>
    <d v="2024-12-16T00:00:00"/>
    <s v="CUST0052"/>
    <x v="0"/>
    <s v="STR037"/>
    <s v="EMP0276"/>
    <n v="1"/>
    <n v="749.84"/>
    <n v="10"/>
    <n v="74.98"/>
    <n v="5"/>
    <n v="33.74"/>
    <n v="708.6"/>
    <n v="496.67"/>
    <n v="178.19"/>
    <x v="0"/>
    <x v="0"/>
    <x v="0"/>
    <d v="1899-12-30T18:16:00"/>
    <s v="Weekday"/>
    <s v="Correct"/>
    <n v="3"/>
  </r>
  <r>
    <s v="INV100002"/>
    <d v="2024-10-13T00:00:00"/>
    <s v="CUST0463"/>
    <x v="1"/>
    <s v="STR102"/>
    <s v="EMP0156"/>
    <n v="2"/>
    <n v="909.55"/>
    <n v="25"/>
    <n v="454.77"/>
    <n v="5"/>
    <n v="68.22"/>
    <n v="1432.55"/>
    <n v="984.22"/>
    <n v="380.11"/>
    <x v="1"/>
    <x v="1"/>
    <x v="0"/>
    <d v="1899-12-30T13:25:00"/>
    <s v="Weekend"/>
    <s v="Correct"/>
    <n v="10"/>
  </r>
  <r>
    <s v="INV100003"/>
    <d v="2024-12-31T00:00:00"/>
    <s v="CUST0711"/>
    <x v="2"/>
    <s v="STR011"/>
    <s v="EMP0223"/>
    <n v="2"/>
    <n v="3872.21"/>
    <n v="0"/>
    <n v="0"/>
    <n v="12"/>
    <n v="929.33"/>
    <n v="8673.75"/>
    <n v="5267.12"/>
    <n v="2477.3000000000002"/>
    <x v="1"/>
    <x v="1"/>
    <x v="0"/>
    <d v="1899-12-30T21:10:00"/>
    <s v="Weekday"/>
    <s v="Correct"/>
    <n v="10"/>
  </r>
  <r>
    <s v="INV100004"/>
    <d v="2024-05-25T00:00:00"/>
    <s v="CUST0466"/>
    <x v="3"/>
    <s v="STR078"/>
    <s v="EMP0170"/>
    <n v="4"/>
    <n v="4857.75"/>
    <n v="20"/>
    <n v="3886.2"/>
    <n v="12"/>
    <n v="1865.38"/>
    <n v="17410.18"/>
    <n v="13483.2"/>
    <n v="2061.6"/>
    <x v="0"/>
    <x v="1"/>
    <x v="0"/>
    <d v="1899-12-30T13:45:00"/>
    <s v="Weekend"/>
    <s v="Correct"/>
    <n v="3"/>
  </r>
  <r>
    <s v="INV100005"/>
    <d v="2024-07-14T00:00:00"/>
    <s v="CUST0406"/>
    <x v="4"/>
    <s v="STR058"/>
    <s v="EMP0090"/>
    <n v="1"/>
    <n v="874.25"/>
    <n v="0"/>
    <n v="0"/>
    <n v="5"/>
    <n v="43.71"/>
    <n v="917.96"/>
    <n v="539.76"/>
    <n v="334.49"/>
    <x v="2"/>
    <x v="0"/>
    <x v="0"/>
    <d v="1899-12-30T21:11:00"/>
    <s v="Weekend"/>
    <s v="Correct"/>
    <n v="11"/>
  </r>
  <r>
    <s v="INV100006"/>
    <d v="2025-02-16T00:00:00"/>
    <s v="CUST0084"/>
    <x v="5"/>
    <s v="STR074"/>
    <s v="EMP0204"/>
    <n v="2"/>
    <n v="3390.61"/>
    <n v="30"/>
    <n v="2034.37"/>
    <n v="12"/>
    <n v="569.62"/>
    <n v="5316.47"/>
    <n v="4849.24"/>
    <n v="-102.39"/>
    <x v="2"/>
    <x v="0"/>
    <x v="0"/>
    <d v="1899-12-30T10:24:00"/>
    <s v="Weekend"/>
    <s v="Correct"/>
    <n v="11"/>
  </r>
  <r>
    <s v="INV100007"/>
    <d v="2024-06-14T00:00:00"/>
    <s v="CUST0714"/>
    <x v="6"/>
    <s v="STR062"/>
    <s v="EMP0215"/>
    <n v="4"/>
    <n v="1474.99"/>
    <n v="0"/>
    <n v="0"/>
    <n v="12"/>
    <n v="708"/>
    <n v="6607.96"/>
    <n v="4594.6400000000003"/>
    <n v="1305.32"/>
    <x v="3"/>
    <x v="0"/>
    <x v="0"/>
    <d v="1899-12-30T20:20:00"/>
    <s v="Weekday"/>
    <s v="Correct"/>
    <n v="4"/>
  </r>
  <r>
    <s v="INV100008"/>
    <d v="2025-01-21T00:00:00"/>
    <s v="CUST0121"/>
    <x v="7"/>
    <s v="STR084"/>
    <s v="EMP0285"/>
    <n v="1"/>
    <n v="1407.12"/>
    <n v="0"/>
    <n v="0"/>
    <n v="12"/>
    <n v="168.85"/>
    <n v="1575.97"/>
    <n v="1067.72"/>
    <n v="339.4"/>
    <x v="0"/>
    <x v="0"/>
    <x v="0"/>
    <d v="1899-12-30T21:28:00"/>
    <s v="Weekday"/>
    <s v="Correct"/>
    <n v="3"/>
  </r>
  <r>
    <s v="INV100009"/>
    <d v="2024-09-06T00:00:00"/>
    <s v="CUST0782"/>
    <x v="8"/>
    <s v="STR021"/>
    <s v="EMP0001"/>
    <n v="5"/>
    <n v="851.61"/>
    <n v="5"/>
    <n v="212.9"/>
    <n v="5"/>
    <n v="202.26"/>
    <n v="4247.41"/>
    <n v="2443"/>
    <n v="1602.15"/>
    <x v="1"/>
    <x v="0"/>
    <x v="0"/>
    <d v="1899-12-30T19:05:00"/>
    <s v="Weekday"/>
    <s v="Correct"/>
    <n v="10"/>
  </r>
  <r>
    <s v="INV100010"/>
    <d v="2024-10-18T00:00:00"/>
    <s v="CUST0429"/>
    <x v="9"/>
    <s v="STR085"/>
    <s v="EMP0090"/>
    <n v="1"/>
    <n v="1041.1500000000001"/>
    <n v="0"/>
    <n v="0"/>
    <n v="12"/>
    <n v="124.94"/>
    <n v="1166.0899999999999"/>
    <n v="692.53"/>
    <n v="348.62"/>
    <x v="2"/>
    <x v="0"/>
    <x v="0"/>
    <d v="1899-12-30T10:34:00"/>
    <s v="Weekday"/>
    <s v="Correct"/>
    <n v="11"/>
  </r>
  <r>
    <s v="INV100011"/>
    <d v="2025-01-20T00:00:00"/>
    <s v="CUST0162"/>
    <x v="10"/>
    <s v="STR004"/>
    <s v="EMP0258"/>
    <n v="4"/>
    <n v="1761.12"/>
    <n v="10"/>
    <n v="704.45"/>
    <n v="12"/>
    <n v="760.8"/>
    <n v="7100.83"/>
    <n v="5599.4"/>
    <n v="740.63"/>
    <x v="2"/>
    <x v="0"/>
    <x v="0"/>
    <d v="1899-12-30T13:20:00"/>
    <s v="Weekday"/>
    <s v="Correct"/>
    <n v="11"/>
  </r>
  <r>
    <s v="INV100012"/>
    <d v="2025-03-20T00:00:00"/>
    <s v="CUST0794"/>
    <x v="11"/>
    <s v="STR068"/>
    <s v="EMP0204"/>
    <n v="1"/>
    <n v="1019.42"/>
    <n v="5"/>
    <n v="50.97"/>
    <n v="12"/>
    <n v="116.21"/>
    <n v="1084.6600000000001"/>
    <n v="828.44"/>
    <n v="140.01"/>
    <x v="0"/>
    <x v="1"/>
    <x v="0"/>
    <d v="1899-12-30T18:28:00"/>
    <s v="Weekday"/>
    <s v="Correct"/>
    <n v="3"/>
  </r>
  <r>
    <s v="INV100013"/>
    <d v="2024-09-20T00:00:00"/>
    <s v="CUST0238"/>
    <x v="12"/>
    <s v="STR068"/>
    <s v="EMP0127"/>
    <n v="1"/>
    <n v="5698.3"/>
    <n v="0"/>
    <n v="0"/>
    <n v="12"/>
    <n v="683.8"/>
    <n v="6382.1"/>
    <n v="3970.86"/>
    <n v="1727.44"/>
    <x v="3"/>
    <x v="0"/>
    <x v="0"/>
    <d v="1899-12-30T21:43:00"/>
    <s v="Weekday"/>
    <s v="Correct"/>
    <n v="4"/>
  </r>
  <r>
    <s v="INV100014"/>
    <d v="2024-05-24T00:00:00"/>
    <s v="CUST0006"/>
    <x v="13"/>
    <s v="STR047"/>
    <s v="EMP0285"/>
    <n v="1"/>
    <n v="1727.23"/>
    <n v="15"/>
    <n v="259.08"/>
    <n v="12"/>
    <n v="176.18"/>
    <n v="1644.33"/>
    <n v="1407.33"/>
    <n v="60.82"/>
    <x v="2"/>
    <x v="0"/>
    <x v="0"/>
    <d v="1899-12-30T10:06:00"/>
    <s v="Weekday"/>
    <s v="Correct"/>
    <n v="11"/>
  </r>
  <r>
    <s v="INV100015"/>
    <d v="2025-01-29T00:00:00"/>
    <s v="CUST0146"/>
    <x v="14"/>
    <s v="STR109"/>
    <s v="EMP0020"/>
    <n v="1"/>
    <n v="1427.24"/>
    <n v="25"/>
    <n v="356.81"/>
    <n v="12"/>
    <n v="128.44999999999999"/>
    <n v="1198.8800000000001"/>
    <n v="946.3"/>
    <n v="124.13"/>
    <x v="1"/>
    <x v="0"/>
    <x v="0"/>
    <d v="1899-12-30T10:59:00"/>
    <s v="Weekday"/>
    <s v="Correct"/>
    <n v="10"/>
  </r>
  <r>
    <s v="INV100016"/>
    <d v="2024-06-21T00:00:00"/>
    <s v="CUST0209"/>
    <x v="15"/>
    <s v="STR004"/>
    <s v="EMP0008"/>
    <n v="3"/>
    <n v="790.29"/>
    <n v="25"/>
    <n v="592.72"/>
    <n v="5"/>
    <n v="88.91"/>
    <n v="1867.06"/>
    <n v="1650.03"/>
    <n v="128.12"/>
    <x v="4"/>
    <x v="1"/>
    <x v="0"/>
    <d v="1899-12-30T12:38:00"/>
    <s v="Weekday"/>
    <s v="Correct"/>
    <n v="11"/>
  </r>
  <r>
    <s v="INV100017"/>
    <d v="2024-10-21T00:00:00"/>
    <s v="CUST0540"/>
    <x v="2"/>
    <s v="STR040"/>
    <s v="EMP0002"/>
    <n v="2"/>
    <n v="3763.03"/>
    <n v="15"/>
    <n v="1128.9100000000001"/>
    <n v="12"/>
    <n v="767.66"/>
    <n v="7164.81"/>
    <n v="5267.12"/>
    <n v="1130.03"/>
    <x v="1"/>
    <x v="0"/>
    <x v="0"/>
    <d v="1899-12-30T20:29:00"/>
    <s v="Weekday"/>
    <s v="Correct"/>
    <n v="10"/>
  </r>
  <r>
    <s v="INV100018"/>
    <d v="2024-05-14T00:00:00"/>
    <s v="CUST0702"/>
    <x v="16"/>
    <s v="STR014"/>
    <s v="EMP0170"/>
    <n v="1"/>
    <n v="1291.18"/>
    <n v="25"/>
    <n v="322.8"/>
    <n v="12"/>
    <n v="116.21"/>
    <n v="1084.5899999999999"/>
    <n v="865.48"/>
    <n v="102.9"/>
    <x v="1"/>
    <x v="0"/>
    <x v="0"/>
    <d v="1899-12-30T18:02:00"/>
    <s v="Weekday"/>
    <s v="Correct"/>
    <n v="10"/>
  </r>
  <r>
    <s v="INV100019"/>
    <d v="2025-01-08T00:00:00"/>
    <s v="CUST0432"/>
    <x v="17"/>
    <s v="STR024"/>
    <s v="EMP0121"/>
    <n v="1"/>
    <n v="771.9"/>
    <n v="20"/>
    <n v="154.38"/>
    <n v="5"/>
    <n v="30.88"/>
    <n v="648.4"/>
    <n v="534.80999999999995"/>
    <n v="82.71"/>
    <x v="5"/>
    <x v="0"/>
    <x v="0"/>
    <d v="1899-12-30T14:21:00"/>
    <s v="Weekday"/>
    <s v="Correct"/>
    <n v="3"/>
  </r>
  <r>
    <s v="INV100020"/>
    <d v="2024-11-29T00:00:00"/>
    <s v="CUST0012"/>
    <x v="18"/>
    <s v="STR088"/>
    <s v="EMP0063"/>
    <n v="2"/>
    <n v="962.92"/>
    <n v="15"/>
    <n v="288.88"/>
    <n v="5"/>
    <n v="81.849999999999994"/>
    <n v="1718.81"/>
    <n v="1442.44"/>
    <n v="194.52"/>
    <x v="4"/>
    <x v="1"/>
    <x v="0"/>
    <d v="1899-12-30T19:05:00"/>
    <s v="Weekday"/>
    <s v="Correct"/>
    <n v="11"/>
  </r>
  <r>
    <s v="INV100021"/>
    <d v="2024-06-08T00:00:00"/>
    <s v="CUST0565"/>
    <x v="19"/>
    <s v="STR110"/>
    <s v="EMP0173"/>
    <n v="4"/>
    <n v="1328.05"/>
    <n v="20"/>
    <n v="1062.44"/>
    <n v="12"/>
    <n v="509.97"/>
    <n v="4759.7299999999996"/>
    <n v="3378.6"/>
    <n v="871.16"/>
    <x v="3"/>
    <x v="0"/>
    <x v="0"/>
    <d v="1899-12-30T12:58:00"/>
    <s v="Weekend"/>
    <s v="Correct"/>
    <n v="4"/>
  </r>
  <r>
    <s v="INV100022"/>
    <d v="2024-07-11T00:00:00"/>
    <s v="CUST0316"/>
    <x v="20"/>
    <s v="STR005"/>
    <s v="EMP0203"/>
    <n v="3"/>
    <n v="726.41"/>
    <n v="30"/>
    <n v="653.77"/>
    <n v="5"/>
    <n v="76.27"/>
    <n v="1601.73"/>
    <n v="1329.57"/>
    <n v="195.89"/>
    <x v="0"/>
    <x v="0"/>
    <x v="0"/>
    <d v="1899-12-30T14:43:00"/>
    <s v="Weekday"/>
    <s v="Correct"/>
    <n v="3"/>
  </r>
  <r>
    <s v="INV100023"/>
    <d v="2024-07-13T00:00:00"/>
    <s v="CUST0560"/>
    <x v="21"/>
    <s v="STR019"/>
    <s v="EMP0255"/>
    <n v="2"/>
    <n v="1361.64"/>
    <n v="10"/>
    <n v="272.33"/>
    <n v="12"/>
    <n v="294.11"/>
    <n v="2745.06"/>
    <n v="1753.84"/>
    <n v="697.11"/>
    <x v="4"/>
    <x v="0"/>
    <x v="0"/>
    <d v="1899-12-30T12:12:00"/>
    <s v="Weekend"/>
    <s v="Correct"/>
    <n v="11"/>
  </r>
  <r>
    <s v="INV100024"/>
    <d v="2024-07-02T00:00:00"/>
    <s v="CUST0795"/>
    <x v="22"/>
    <s v="STR075"/>
    <s v="EMP0132"/>
    <n v="1"/>
    <n v="3168.62"/>
    <n v="10"/>
    <n v="316.86"/>
    <n v="12"/>
    <n v="342.21"/>
    <n v="3193.97"/>
    <n v="2069.33"/>
    <n v="782.43"/>
    <x v="0"/>
    <x v="0"/>
    <x v="0"/>
    <d v="1899-12-30T20:57:00"/>
    <s v="Weekday"/>
    <s v="Correct"/>
    <n v="3"/>
  </r>
  <r>
    <s v="INV100025"/>
    <d v="2024-12-31T00:00:00"/>
    <s v="CUST0189"/>
    <x v="23"/>
    <s v="STR021"/>
    <s v="EMP0269"/>
    <n v="1"/>
    <n v="684.15"/>
    <n v="20"/>
    <n v="136.83000000000001"/>
    <n v="5"/>
    <n v="27.37"/>
    <n v="574.69000000000005"/>
    <n v="499.31"/>
    <n v="48.01"/>
    <x v="2"/>
    <x v="1"/>
    <x v="0"/>
    <d v="1899-12-30T19:37:00"/>
    <s v="Weekday"/>
    <s v="Correct"/>
    <n v="11"/>
  </r>
  <r>
    <s v="INV100026"/>
    <d v="2024-06-12T00:00:00"/>
    <s v="CUST0674"/>
    <x v="24"/>
    <s v="STR099"/>
    <s v="EMP0260"/>
    <n v="2"/>
    <n v="6270.2"/>
    <n v="10"/>
    <n v="1254.04"/>
    <n v="3"/>
    <n v="338.59"/>
    <n v="11624.95"/>
    <n v="9430.2000000000007"/>
    <n v="1856.16"/>
    <x v="3"/>
    <x v="1"/>
    <x v="0"/>
    <d v="1899-12-30T21:30:00"/>
    <s v="Weekday"/>
    <s v="Correct"/>
    <n v="4"/>
  </r>
  <r>
    <s v="INV100027"/>
    <d v="2024-09-17T00:00:00"/>
    <s v="CUST0382"/>
    <x v="17"/>
    <s v="STR111"/>
    <s v="EMP0141"/>
    <n v="1"/>
    <n v="759.33"/>
    <n v="5"/>
    <n v="37.97"/>
    <n v="5"/>
    <n v="36.07"/>
    <n v="757.43"/>
    <n v="534.80999999999995"/>
    <n v="186.55"/>
    <x v="1"/>
    <x v="1"/>
    <x v="0"/>
    <d v="1899-12-30T14:57:00"/>
    <s v="Weekday"/>
    <s v="Correct"/>
    <n v="10"/>
  </r>
  <r>
    <s v="INV100028"/>
    <d v="2024-07-11T00:00:00"/>
    <s v="CUST0783"/>
    <x v="25"/>
    <s v="STR072"/>
    <s v="EMP0061"/>
    <n v="1"/>
    <n v="1452.55"/>
    <n v="0"/>
    <n v="0"/>
    <n v="12"/>
    <n v="174.31"/>
    <n v="1626.86"/>
    <n v="971.65"/>
    <n v="480.9"/>
    <x v="2"/>
    <x v="1"/>
    <x v="0"/>
    <d v="1899-12-30T20:44:00"/>
    <s v="Weekday"/>
    <s v="Correct"/>
    <n v="11"/>
  </r>
  <r>
    <s v="INV100029"/>
    <d v="2024-09-27T00:00:00"/>
    <s v="CUST0812"/>
    <x v="26"/>
    <s v="STR037"/>
    <s v="EMP0091"/>
    <n v="4"/>
    <n v="1181.1600000000001"/>
    <n v="0"/>
    <n v="0"/>
    <n v="12"/>
    <n v="566.96"/>
    <n v="5291.6"/>
    <n v="3020.24"/>
    <n v="1704.4"/>
    <x v="3"/>
    <x v="1"/>
    <x v="0"/>
    <d v="1899-12-30T13:33:00"/>
    <s v="Weekday"/>
    <s v="Correct"/>
    <n v="4"/>
  </r>
  <r>
    <s v="INV100030"/>
    <d v="2024-10-05T00:00:00"/>
    <s v="CUST0136"/>
    <x v="27"/>
    <s v="STR004"/>
    <s v="EMP0203"/>
    <n v="4"/>
    <n v="1297.42"/>
    <n v="5"/>
    <n v="259.48"/>
    <n v="12"/>
    <n v="591.62"/>
    <n v="5521.82"/>
    <n v="3463.68"/>
    <n v="1466.52"/>
    <x v="1"/>
    <x v="1"/>
    <x v="1"/>
    <d v="1899-12-30T19:45:00"/>
    <s v="Weekend"/>
    <s v="Correct"/>
    <n v="10"/>
  </r>
  <r>
    <s v="INV100031"/>
    <d v="2024-04-06T00:00:00"/>
    <s v="CUST0584"/>
    <x v="28"/>
    <s v="STR112"/>
    <s v="EMP0203"/>
    <n v="3"/>
    <n v="2353.19"/>
    <n v="10"/>
    <n v="705.96"/>
    <n v="12"/>
    <n v="762.43"/>
    <n v="7116.04"/>
    <n v="4385.1899999999996"/>
    <n v="1968.42"/>
    <x v="4"/>
    <x v="0"/>
    <x v="0"/>
    <d v="1899-12-30T12:58:00"/>
    <s v="Weekend"/>
    <s v="Correct"/>
    <n v="11"/>
  </r>
  <r>
    <s v="INV100032"/>
    <d v="2025-03-27T00:00:00"/>
    <s v="CUST0035"/>
    <x v="29"/>
    <s v="STR078"/>
    <s v="EMP0173"/>
    <n v="3"/>
    <n v="3342.61"/>
    <n v="0"/>
    <n v="0"/>
    <n v="12"/>
    <n v="1203.3399999999999"/>
    <n v="11231.17"/>
    <n v="7299.96"/>
    <n v="2727.87"/>
    <x v="0"/>
    <x v="0"/>
    <x v="0"/>
    <d v="1899-12-30T20:59:00"/>
    <s v="Weekday"/>
    <s v="Correct"/>
    <n v="3"/>
  </r>
  <r>
    <s v="INV100033"/>
    <d v="2024-10-14T00:00:00"/>
    <s v="CUST0492"/>
    <x v="30"/>
    <s v="STR019"/>
    <s v="EMP0285"/>
    <n v="1"/>
    <n v="1145.6600000000001"/>
    <n v="0"/>
    <n v="0"/>
    <n v="12"/>
    <n v="137.47999999999999"/>
    <n v="1283.1400000000001"/>
    <n v="759"/>
    <n v="386.66"/>
    <x v="0"/>
    <x v="1"/>
    <x v="0"/>
    <d v="1899-12-30T14:31:00"/>
    <s v="Weekday"/>
    <s v="Correct"/>
    <n v="3"/>
  </r>
  <r>
    <s v="INV100034"/>
    <d v="2024-11-11T00:00:00"/>
    <s v="CUST0494"/>
    <x v="31"/>
    <s v="STR080"/>
    <s v="EMP0173"/>
    <n v="1"/>
    <n v="636.91999999999996"/>
    <n v="25"/>
    <n v="159.22999999999999"/>
    <n v="5"/>
    <n v="23.88"/>
    <n v="501.57"/>
    <n v="419.28"/>
    <n v="58.41"/>
    <x v="5"/>
    <x v="0"/>
    <x v="0"/>
    <d v="1899-12-30T11:31:00"/>
    <s v="Weekday"/>
    <s v="Correct"/>
    <n v="3"/>
  </r>
  <r>
    <s v="INV100035"/>
    <d v="2024-08-08T00:00:00"/>
    <s v="CUST0184"/>
    <x v="32"/>
    <s v="STR116"/>
    <s v="EMP0149"/>
    <n v="2"/>
    <n v="2565.08"/>
    <n v="0"/>
    <n v="0"/>
    <n v="12"/>
    <n v="615.62"/>
    <n v="5745.78"/>
    <n v="3534.64"/>
    <n v="1595.52"/>
    <x v="2"/>
    <x v="0"/>
    <x v="0"/>
    <d v="1899-12-30T13:13:00"/>
    <s v="Weekday"/>
    <s v="Correct"/>
    <n v="11"/>
  </r>
  <r>
    <s v="INV100036"/>
    <d v="2024-06-24T00:00:00"/>
    <s v="CUST0282"/>
    <x v="33"/>
    <s v="STR102"/>
    <s v="EMP0260"/>
    <n v="1"/>
    <n v="810.77"/>
    <n v="20"/>
    <n v="162.15"/>
    <n v="5"/>
    <n v="32.43"/>
    <n v="681.05"/>
    <n v="568.53"/>
    <n v="80.09"/>
    <x v="3"/>
    <x v="1"/>
    <x v="0"/>
    <d v="1899-12-30T18:26:00"/>
    <s v="Weekday"/>
    <s v="Correct"/>
    <n v="4"/>
  </r>
  <r>
    <s v="INV100037"/>
    <d v="2024-12-11T00:00:00"/>
    <s v="CUST0006"/>
    <x v="34"/>
    <s v="STR083"/>
    <s v="EMP0147"/>
    <n v="2"/>
    <n v="4523.83"/>
    <n v="25"/>
    <n v="2261.91"/>
    <n v="12"/>
    <n v="814.29"/>
    <n v="7600.04"/>
    <n v="7301.1"/>
    <n v="-515.35"/>
    <x v="3"/>
    <x v="0"/>
    <x v="0"/>
    <d v="1899-12-30T21:35:00"/>
    <s v="Weekday"/>
    <s v="Correct"/>
    <n v="4"/>
  </r>
  <r>
    <s v="INV100038"/>
    <d v="2025-03-03T00:00:00"/>
    <s v="CUST0552"/>
    <x v="19"/>
    <s v="STR072"/>
    <s v="EMP0156"/>
    <n v="4"/>
    <n v="1260.4100000000001"/>
    <n v="0"/>
    <n v="0"/>
    <n v="12"/>
    <n v="605"/>
    <n v="5646.64"/>
    <n v="3378.6"/>
    <n v="1663.04"/>
    <x v="0"/>
    <x v="0"/>
    <x v="0"/>
    <d v="1899-12-30T15:32:00"/>
    <s v="Weekday"/>
    <s v="Correct"/>
    <n v="3"/>
  </r>
  <r>
    <s v="INV100039"/>
    <d v="2024-08-24T00:00:00"/>
    <s v="CUST0329"/>
    <x v="26"/>
    <s v="STR108"/>
    <s v="EMP0127"/>
    <n v="2"/>
    <n v="1282.81"/>
    <n v="10"/>
    <n v="256.56"/>
    <n v="12"/>
    <n v="277.08999999999997"/>
    <n v="2586.15"/>
    <n v="1510.12"/>
    <n v="798.94"/>
    <x v="1"/>
    <x v="0"/>
    <x v="0"/>
    <d v="1899-12-30T16:03:00"/>
    <s v="Weekend"/>
    <s v="Correct"/>
    <n v="10"/>
  </r>
  <r>
    <s v="INV100040"/>
    <d v="2024-12-01T00:00:00"/>
    <s v="CUST0849"/>
    <x v="18"/>
    <s v="STR097"/>
    <s v="EMP0147"/>
    <n v="1"/>
    <n v="1063.68"/>
    <n v="0"/>
    <n v="0"/>
    <n v="12"/>
    <n v="127.64"/>
    <n v="1191.32"/>
    <n v="721.22"/>
    <n v="342.46"/>
    <x v="0"/>
    <x v="0"/>
    <x v="0"/>
    <d v="1899-12-30T21:34:00"/>
    <s v="Weekend"/>
    <s v="Correct"/>
    <n v="3"/>
  </r>
  <r>
    <s v="INV100041"/>
    <d v="2024-05-18T00:00:00"/>
    <s v="CUST0404"/>
    <x v="35"/>
    <s v="STR092"/>
    <s v="EMP0008"/>
    <n v="1"/>
    <n v="2614.62"/>
    <n v="30"/>
    <n v="784.39"/>
    <n v="12"/>
    <n v="219.63"/>
    <n v="2049.86"/>
    <n v="1804.37"/>
    <n v="25.86"/>
    <x v="3"/>
    <x v="0"/>
    <x v="0"/>
    <d v="1899-12-30T20:44:00"/>
    <s v="Weekend"/>
    <s v="Correct"/>
    <n v="4"/>
  </r>
  <r>
    <s v="INV100042"/>
    <d v="2024-11-18T00:00:00"/>
    <s v="CUST0162"/>
    <x v="36"/>
    <s v="STR073"/>
    <s v="EMP0170"/>
    <n v="1"/>
    <n v="1168.19"/>
    <n v="10"/>
    <n v="116.82"/>
    <n v="12"/>
    <n v="126.16"/>
    <n v="1177.53"/>
    <n v="887.02"/>
    <n v="164.35"/>
    <x v="2"/>
    <x v="0"/>
    <x v="0"/>
    <d v="1899-12-30T15:46:00"/>
    <s v="Weekday"/>
    <s v="Correct"/>
    <n v="11"/>
  </r>
  <r>
    <s v="INV100043"/>
    <d v="2024-06-30T00:00:00"/>
    <s v="CUST0270"/>
    <x v="37"/>
    <s v="STR103"/>
    <s v="EMP0215"/>
    <n v="3"/>
    <n v="802.62"/>
    <n v="30"/>
    <n v="722.36"/>
    <n v="3"/>
    <n v="50.56"/>
    <n v="1736.06"/>
    <n v="1670.97"/>
    <n v="14.53"/>
    <x v="1"/>
    <x v="0"/>
    <x v="0"/>
    <d v="1899-12-30T17:02:00"/>
    <s v="Weekend"/>
    <s v="Correct"/>
    <n v="10"/>
  </r>
  <r>
    <s v="INV100044"/>
    <d v="2024-04-22T00:00:00"/>
    <s v="CUST0554"/>
    <x v="38"/>
    <s v="STR101"/>
    <s v="EMP0276"/>
    <n v="1"/>
    <n v="649.9"/>
    <n v="10"/>
    <n v="64.989999999999995"/>
    <n v="5"/>
    <n v="29.25"/>
    <n v="614.16"/>
    <n v="413.39"/>
    <n v="171.52"/>
    <x v="2"/>
    <x v="1"/>
    <x v="0"/>
    <d v="1899-12-30T12:51:00"/>
    <s v="Weekday"/>
    <s v="Correct"/>
    <n v="11"/>
  </r>
  <r>
    <s v="INV100045"/>
    <d v="2024-05-11T00:00:00"/>
    <s v="CUST0352"/>
    <x v="39"/>
    <s v="STR021"/>
    <s v="EMP0073"/>
    <n v="1"/>
    <n v="1532.84"/>
    <n v="0"/>
    <n v="0"/>
    <n v="12"/>
    <n v="183.94"/>
    <n v="1716.78"/>
    <n v="1025.24"/>
    <n v="507.6"/>
    <x v="5"/>
    <x v="1"/>
    <x v="0"/>
    <d v="1899-12-30T20:43:00"/>
    <s v="Weekend"/>
    <s v="Correct"/>
    <n v="3"/>
  </r>
  <r>
    <s v="INV100046"/>
    <d v="2024-05-11T00:00:00"/>
    <s v="CUST0008"/>
    <x v="40"/>
    <s v="STR058"/>
    <s v="EMP0160"/>
    <n v="1"/>
    <n v="864.24"/>
    <n v="0"/>
    <n v="0"/>
    <n v="5"/>
    <n v="43.21"/>
    <n v="907.45"/>
    <n v="513.84"/>
    <n v="350.4"/>
    <x v="0"/>
    <x v="0"/>
    <x v="0"/>
    <d v="1899-12-30T20:49:00"/>
    <s v="Weekend"/>
    <s v="Correct"/>
    <n v="3"/>
  </r>
  <r>
    <s v="INV100047"/>
    <d v="2024-11-07T00:00:00"/>
    <s v="CUST0400"/>
    <x v="41"/>
    <s v="STR090"/>
    <s v="EMP0255"/>
    <n v="1"/>
    <n v="1431.54"/>
    <n v="10"/>
    <n v="143.15"/>
    <n v="12"/>
    <n v="154.61000000000001"/>
    <n v="1443"/>
    <n v="1013.26"/>
    <n v="275.13"/>
    <x v="0"/>
    <x v="0"/>
    <x v="0"/>
    <d v="1899-12-30T16:26:00"/>
    <s v="Weekday"/>
    <s v="Correct"/>
    <n v="3"/>
  </r>
  <r>
    <s v="INV100048"/>
    <d v="2024-09-08T00:00:00"/>
    <s v="CUST0003"/>
    <x v="8"/>
    <s v="STR044"/>
    <s v="EMP0061"/>
    <n v="1"/>
    <n v="945.21"/>
    <n v="0"/>
    <n v="0"/>
    <n v="5"/>
    <n v="47.26"/>
    <n v="992.47"/>
    <n v="488.6"/>
    <n v="456.61"/>
    <x v="2"/>
    <x v="1"/>
    <x v="0"/>
    <d v="1899-12-30T18:58:00"/>
    <s v="Weekend"/>
    <s v="Correct"/>
    <n v="11"/>
  </r>
  <r>
    <s v="INV100049"/>
    <d v="2024-06-13T00:00:00"/>
    <s v="CUST0403"/>
    <x v="42"/>
    <s v="STR029"/>
    <s v="EMP0100"/>
    <n v="1"/>
    <n v="462.17"/>
    <n v="5"/>
    <n v="23.11"/>
    <n v="5"/>
    <n v="21.95"/>
    <n v="461.01"/>
    <n v="295"/>
    <n v="144.06"/>
    <x v="1"/>
    <x v="0"/>
    <x v="0"/>
    <d v="1899-12-30T11:41:00"/>
    <s v="Weekday"/>
    <s v="Correct"/>
    <n v="10"/>
  </r>
  <r>
    <s v="INV100050"/>
    <d v="2024-07-01T00:00:00"/>
    <s v="CUST0222"/>
    <x v="43"/>
    <s v="STR071"/>
    <s v="EMP0072"/>
    <n v="2"/>
    <n v="1135.21"/>
    <n v="0"/>
    <n v="0"/>
    <n v="12"/>
    <n v="272.45"/>
    <n v="2542.87"/>
    <n v="1535.66"/>
    <n v="734.76"/>
    <x v="2"/>
    <x v="1"/>
    <x v="0"/>
    <d v="1899-12-30T19:16:00"/>
    <s v="Weekday"/>
    <s v="Correct"/>
    <n v="11"/>
  </r>
  <r>
    <s v="INV100051"/>
    <d v="2024-11-25T00:00:00"/>
    <s v="CUST0479"/>
    <x v="44"/>
    <s v="STR084"/>
    <s v="EMP0045"/>
    <n v="3"/>
    <n v="1229.77"/>
    <n v="20"/>
    <n v="737.86"/>
    <n v="12"/>
    <n v="354.17"/>
    <n v="3305.62"/>
    <n v="2407.92"/>
    <n v="543.53"/>
    <x v="0"/>
    <x v="1"/>
    <x v="0"/>
    <d v="1899-12-30T18:27:00"/>
    <s v="Weekday"/>
    <s v="Correct"/>
    <n v="3"/>
  </r>
  <r>
    <s v="INV100052"/>
    <d v="2025-02-15T00:00:00"/>
    <s v="CUST0303"/>
    <x v="27"/>
    <s v="STR080"/>
    <s v="EMP0127"/>
    <n v="2"/>
    <n v="1291.77"/>
    <n v="10"/>
    <n v="258.35000000000002"/>
    <n v="12"/>
    <n v="279.02"/>
    <n v="2604.21"/>
    <n v="1731.84"/>
    <n v="593.35"/>
    <x v="0"/>
    <x v="0"/>
    <x v="0"/>
    <d v="1899-12-30T14:44:00"/>
    <s v="Weekend"/>
    <s v="Correct"/>
    <n v="3"/>
  </r>
  <r>
    <s v="INV100053"/>
    <d v="2024-08-17T00:00:00"/>
    <s v="CUST0736"/>
    <x v="45"/>
    <s v="STR066"/>
    <s v="EMP0276"/>
    <n v="1"/>
    <n v="1664.04"/>
    <n v="10"/>
    <n v="166.4"/>
    <n v="12"/>
    <n v="179.72"/>
    <n v="1677.36"/>
    <n v="1047.48"/>
    <n v="450.16"/>
    <x v="3"/>
    <x v="0"/>
    <x v="0"/>
    <d v="1899-12-30T16:10:00"/>
    <s v="Weekend"/>
    <s v="Correct"/>
    <n v="4"/>
  </r>
  <r>
    <s v="INV100054"/>
    <d v="2024-10-22T00:00:00"/>
    <s v="CUST0507"/>
    <x v="46"/>
    <s v="STR007"/>
    <s v="EMP0170"/>
    <n v="4"/>
    <n v="1061.5899999999999"/>
    <n v="20"/>
    <n v="849.27"/>
    <n v="12"/>
    <n v="407.65"/>
    <n v="3804.74"/>
    <n v="3464.24"/>
    <n v="-67.150000000000006"/>
    <x v="1"/>
    <x v="1"/>
    <x v="0"/>
    <d v="1899-12-30T12:19:00"/>
    <s v="Weekday"/>
    <s v="Correct"/>
    <n v="10"/>
  </r>
  <r>
    <s v="INV100055"/>
    <d v="2024-04-01T00:00:00"/>
    <s v="CUST0776"/>
    <x v="47"/>
    <s v="STR051"/>
    <s v="EMP0002"/>
    <n v="1"/>
    <n v="316.06"/>
    <n v="15"/>
    <n v="47.41"/>
    <n v="5"/>
    <n v="13.43"/>
    <n v="282.08"/>
    <n v="254.15"/>
    <n v="14.5"/>
    <x v="1"/>
    <x v="0"/>
    <x v="1"/>
    <d v="1899-12-30T15:12:00"/>
    <s v="Weekday"/>
    <s v="Correct"/>
    <n v="10"/>
  </r>
  <r>
    <s v="INV100056"/>
    <d v="2024-04-08T00:00:00"/>
    <s v="CUST0434"/>
    <x v="38"/>
    <s v="STR060"/>
    <s v="EMP0203"/>
    <n v="2"/>
    <n v="597.85"/>
    <n v="0"/>
    <n v="0"/>
    <n v="5"/>
    <n v="59.78"/>
    <n v="1255.48"/>
    <n v="826.78"/>
    <n v="368.92"/>
    <x v="0"/>
    <x v="0"/>
    <x v="0"/>
    <d v="1899-12-30T14:04:00"/>
    <s v="Weekday"/>
    <s v="Correct"/>
    <n v="3"/>
  </r>
  <r>
    <s v="INV100057"/>
    <d v="2024-10-10T00:00:00"/>
    <s v="CUST0271"/>
    <x v="48"/>
    <s v="STR088"/>
    <s v="EMP0026"/>
    <n v="1"/>
    <n v="862.48"/>
    <n v="25"/>
    <n v="215.62"/>
    <n v="5"/>
    <n v="32.340000000000003"/>
    <n v="679.2"/>
    <n v="573.09"/>
    <n v="73.77"/>
    <x v="1"/>
    <x v="0"/>
    <x v="0"/>
    <d v="1899-12-30T17:07:00"/>
    <s v="Weekday"/>
    <s v="Correct"/>
    <n v="10"/>
  </r>
  <r>
    <s v="INV100058"/>
    <d v="2024-12-25T00:00:00"/>
    <s v="CUST0446"/>
    <x v="49"/>
    <s v="STR116"/>
    <s v="EMP0173"/>
    <n v="1"/>
    <n v="1706.77"/>
    <n v="20"/>
    <n v="341.35"/>
    <n v="12"/>
    <n v="163.85"/>
    <n v="1529.27"/>
    <n v="1124.48"/>
    <n v="240.94"/>
    <x v="2"/>
    <x v="0"/>
    <x v="0"/>
    <d v="1899-12-30T13:56:00"/>
    <s v="Weekday"/>
    <s v="Correct"/>
    <n v="11"/>
  </r>
  <r>
    <s v="INV100059"/>
    <d v="2024-10-09T00:00:00"/>
    <s v="CUST0561"/>
    <x v="23"/>
    <s v="STR115"/>
    <s v="EMP0205"/>
    <n v="1"/>
    <n v="678.49"/>
    <n v="25"/>
    <n v="169.62"/>
    <n v="5"/>
    <n v="25.44"/>
    <n v="534.30999999999995"/>
    <n v="499.31"/>
    <n v="9.56"/>
    <x v="0"/>
    <x v="0"/>
    <x v="0"/>
    <d v="1899-12-30T11:34:00"/>
    <s v="Weekday"/>
    <s v="Correct"/>
    <n v="3"/>
  </r>
  <r>
    <s v="INV100060"/>
    <d v="2025-02-26T00:00:00"/>
    <s v="CUST0027"/>
    <x v="50"/>
    <s v="STR073"/>
    <s v="EMP0100"/>
    <n v="3"/>
    <n v="1326.98"/>
    <n v="5"/>
    <n v="199.05"/>
    <n v="12"/>
    <n v="453.83"/>
    <n v="4235.72"/>
    <n v="3220.35"/>
    <n v="561.54"/>
    <x v="3"/>
    <x v="0"/>
    <x v="0"/>
    <d v="1899-12-30T17:13:00"/>
    <s v="Weekday"/>
    <s v="Correct"/>
    <n v="4"/>
  </r>
  <r>
    <s v="INV100061"/>
    <d v="2024-05-19T00:00:00"/>
    <s v="CUST0041"/>
    <x v="10"/>
    <s v="STR023"/>
    <s v="EMP0061"/>
    <n v="2"/>
    <n v="1934.51"/>
    <n v="25"/>
    <n v="967.25"/>
    <n v="12"/>
    <n v="348.21"/>
    <n v="3249.98"/>
    <n v="2799.7"/>
    <n v="102.07"/>
    <x v="0"/>
    <x v="0"/>
    <x v="0"/>
    <d v="1899-12-30T20:11:00"/>
    <s v="Weekend"/>
    <s v="Correct"/>
    <n v="3"/>
  </r>
  <r>
    <s v="INV100062"/>
    <d v="2024-09-30T00:00:00"/>
    <s v="CUST0230"/>
    <x v="51"/>
    <s v="STR087"/>
    <s v="EMP0285"/>
    <n v="1"/>
    <n v="4970.6000000000004"/>
    <n v="5"/>
    <n v="248.53"/>
    <n v="12"/>
    <n v="566.65"/>
    <n v="5288.72"/>
    <n v="3748.71"/>
    <n v="973.36"/>
    <x v="0"/>
    <x v="1"/>
    <x v="0"/>
    <d v="1899-12-30T21:00:00"/>
    <s v="Weekday"/>
    <s v="Correct"/>
    <n v="3"/>
  </r>
  <r>
    <s v="INV100063"/>
    <d v="2024-10-08T00:00:00"/>
    <s v="CUST0301"/>
    <x v="52"/>
    <s v="STR018"/>
    <s v="EMP0207"/>
    <n v="3"/>
    <n v="1261.48"/>
    <n v="5"/>
    <n v="189.22"/>
    <n v="12"/>
    <n v="431.43"/>
    <n v="4026.65"/>
    <n v="2735.52"/>
    <n v="859.7"/>
    <x v="2"/>
    <x v="0"/>
    <x v="1"/>
    <d v="1899-12-30T20:30:00"/>
    <s v="Weekday"/>
    <s v="Correct"/>
    <n v="11"/>
  </r>
  <r>
    <s v="INV100064"/>
    <d v="2024-08-03T00:00:00"/>
    <s v="CUST0130"/>
    <x v="53"/>
    <s v="STR108"/>
    <s v="EMP0204"/>
    <n v="2"/>
    <n v="840.59"/>
    <n v="0"/>
    <n v="0"/>
    <n v="5"/>
    <n v="84.06"/>
    <n v="1765.24"/>
    <n v="1142.18"/>
    <n v="539"/>
    <x v="0"/>
    <x v="1"/>
    <x v="0"/>
    <d v="1899-12-30T11:01:00"/>
    <s v="Weekend"/>
    <s v="Correct"/>
    <n v="3"/>
  </r>
  <r>
    <s v="INV100065"/>
    <d v="2025-01-26T00:00:00"/>
    <s v="CUST0189"/>
    <x v="54"/>
    <s v="STR093"/>
    <s v="EMP0276"/>
    <n v="1"/>
    <n v="893.2"/>
    <n v="25"/>
    <n v="223.3"/>
    <n v="5"/>
    <n v="33.49"/>
    <n v="703.39"/>
    <n v="568.05999999999995"/>
    <n v="101.84"/>
    <x v="3"/>
    <x v="0"/>
    <x v="0"/>
    <d v="1899-12-30T11:26:00"/>
    <s v="Weekend"/>
    <s v="Correct"/>
    <n v="4"/>
  </r>
  <r>
    <s v="INV100066"/>
    <d v="2024-10-31T00:00:00"/>
    <s v="CUST0748"/>
    <x v="10"/>
    <s v="STR058"/>
    <s v="EMP0204"/>
    <n v="2"/>
    <n v="1667.74"/>
    <n v="0"/>
    <n v="0"/>
    <n v="12"/>
    <n v="400.26"/>
    <n v="3735.74"/>
    <n v="2799.7"/>
    <n v="535.78"/>
    <x v="2"/>
    <x v="1"/>
    <x v="0"/>
    <d v="1899-12-30T15:39:00"/>
    <s v="Weekday"/>
    <s v="Correct"/>
    <n v="11"/>
  </r>
  <r>
    <s v="INV100067"/>
    <d v="2024-11-26T00:00:00"/>
    <s v="CUST0746"/>
    <x v="38"/>
    <s v="STR100"/>
    <s v="EMP0141"/>
    <n v="1"/>
    <n v="640.02"/>
    <n v="25"/>
    <n v="160"/>
    <n v="5"/>
    <n v="24"/>
    <n v="504.02"/>
    <n v="413.39"/>
    <n v="66.63"/>
    <x v="3"/>
    <x v="1"/>
    <x v="0"/>
    <d v="1899-12-30T16:30:00"/>
    <s v="Weekday"/>
    <s v="Correct"/>
    <n v="4"/>
  </r>
  <r>
    <s v="INV100068"/>
    <d v="2024-09-06T00:00:00"/>
    <s v="CUST0583"/>
    <x v="55"/>
    <s v="STR112"/>
    <s v="EMP0203"/>
    <n v="0"/>
    <n v="924.29"/>
    <n v="0"/>
    <n v="0"/>
    <n v="5"/>
    <n v="0"/>
    <n v="0"/>
    <n v="0"/>
    <n v="0"/>
    <x v="5"/>
    <x v="1"/>
    <x v="0"/>
    <d v="1899-12-30T18:42:00"/>
    <s v="Weekday"/>
    <s v="Correct"/>
    <n v="3"/>
  </r>
  <r>
    <s v="INV100069"/>
    <d v="2024-11-26T00:00:00"/>
    <s v="CUST0422"/>
    <x v="10"/>
    <s v="STR088"/>
    <s v="EMP0204"/>
    <n v="2"/>
    <n v="1714.04"/>
    <n v="10"/>
    <n v="342.81"/>
    <n v="12"/>
    <n v="370.23"/>
    <n v="3455.5"/>
    <n v="2799.7"/>
    <n v="285.57"/>
    <x v="3"/>
    <x v="1"/>
    <x v="0"/>
    <d v="1899-12-30T19:44:00"/>
    <s v="Weekday"/>
    <s v="Correct"/>
    <n v="4"/>
  </r>
  <r>
    <s v="INV100070"/>
    <d v="2024-11-24T00:00:00"/>
    <s v="CUST0613"/>
    <x v="56"/>
    <s v="STR096"/>
    <s v="EMP0215"/>
    <n v="3"/>
    <n v="1579.45"/>
    <n v="15"/>
    <n v="710.75"/>
    <n v="12"/>
    <n v="483.31"/>
    <n v="4510.91"/>
    <n v="3146.13"/>
    <n v="881.47"/>
    <x v="1"/>
    <x v="1"/>
    <x v="0"/>
    <d v="1899-12-30T21:51:00"/>
    <s v="Weekend"/>
    <s v="Correct"/>
    <n v="10"/>
  </r>
  <r>
    <s v="INV100071"/>
    <d v="2024-05-14T00:00:00"/>
    <s v="CUST0131"/>
    <x v="57"/>
    <s v="STR016"/>
    <s v="EMP0258"/>
    <n v="1"/>
    <n v="1632.35"/>
    <n v="5"/>
    <n v="81.62"/>
    <n v="12"/>
    <n v="186.09"/>
    <n v="1736.82"/>
    <n v="1140.9000000000001"/>
    <n v="409.83"/>
    <x v="4"/>
    <x v="1"/>
    <x v="0"/>
    <d v="1899-12-30T19:45:00"/>
    <s v="Weekday"/>
    <s v="Correct"/>
    <n v="11"/>
  </r>
  <r>
    <s v="INV100072"/>
    <d v="2024-10-21T00:00:00"/>
    <s v="CUST0338"/>
    <x v="58"/>
    <s v="STR074"/>
    <s v="EMP0149"/>
    <n v="0"/>
    <n v="413.58"/>
    <n v="0"/>
    <n v="0"/>
    <n v="5"/>
    <n v="0"/>
    <n v="0"/>
    <n v="0"/>
    <n v="0"/>
    <x v="5"/>
    <x v="1"/>
    <x v="0"/>
    <d v="1899-12-30T21:44:00"/>
    <s v="Weekday"/>
    <s v="Correct"/>
    <n v="3"/>
  </r>
  <r>
    <s v="INV100073"/>
    <d v="2025-02-05T00:00:00"/>
    <s v="CUST0721"/>
    <x v="59"/>
    <s v="STR110"/>
    <s v="EMP0141"/>
    <n v="3"/>
    <n v="2846.44"/>
    <n v="5"/>
    <n v="426.97"/>
    <n v="12"/>
    <n v="973.48"/>
    <n v="9085.83"/>
    <n v="6454.02"/>
    <n v="1658.33"/>
    <x v="1"/>
    <x v="1"/>
    <x v="0"/>
    <d v="1899-12-30T21:32:00"/>
    <s v="Weekday"/>
    <s v="Correct"/>
    <n v="10"/>
  </r>
  <r>
    <s v="INV100074"/>
    <d v="2024-04-17T00:00:00"/>
    <s v="CUST0210"/>
    <x v="9"/>
    <s v="STR055"/>
    <s v="EMP0285"/>
    <n v="1"/>
    <n v="1011.81"/>
    <n v="30"/>
    <n v="303.54000000000002"/>
    <n v="12"/>
    <n v="84.99"/>
    <n v="793.26"/>
    <n v="692.53"/>
    <n v="15.74"/>
    <x v="0"/>
    <x v="0"/>
    <x v="0"/>
    <d v="1899-12-30T16:33:00"/>
    <s v="Weekday"/>
    <s v="Correct"/>
    <n v="3"/>
  </r>
  <r>
    <s v="INV100075"/>
    <d v="2024-11-24T00:00:00"/>
    <s v="CUST0658"/>
    <x v="60"/>
    <s v="STR045"/>
    <s v="EMP0255"/>
    <n v="5"/>
    <n v="1268.6099999999999"/>
    <n v="15"/>
    <n v="951.46"/>
    <n v="12"/>
    <n v="646.99"/>
    <n v="6038.58"/>
    <n v="4573.6000000000004"/>
    <n v="817.99"/>
    <x v="1"/>
    <x v="0"/>
    <x v="0"/>
    <d v="1899-12-30T19:17:00"/>
    <s v="Weekend"/>
    <s v="Correct"/>
    <n v="10"/>
  </r>
  <r>
    <s v="INV100076"/>
    <d v="2024-12-07T00:00:00"/>
    <s v="CUST0636"/>
    <x v="43"/>
    <s v="STR104"/>
    <s v="EMP0086"/>
    <n v="1"/>
    <n v="1323.12"/>
    <n v="0"/>
    <n v="0"/>
    <n v="12"/>
    <n v="158.77000000000001"/>
    <n v="1481.89"/>
    <n v="767.83"/>
    <n v="555.29"/>
    <x v="2"/>
    <x v="0"/>
    <x v="0"/>
    <d v="1899-12-30T11:24:00"/>
    <s v="Weekend"/>
    <s v="Correct"/>
    <n v="11"/>
  </r>
  <r>
    <s v="INV100077"/>
    <d v="2024-04-14T00:00:00"/>
    <s v="CUST0461"/>
    <x v="61"/>
    <s v="STR082"/>
    <s v="EMP0127"/>
    <n v="2"/>
    <n v="1419.26"/>
    <n v="20"/>
    <n v="567.70000000000005"/>
    <n v="12"/>
    <n v="272.5"/>
    <n v="2543.3200000000002"/>
    <n v="1806.6"/>
    <n v="464.22"/>
    <x v="2"/>
    <x v="1"/>
    <x v="0"/>
    <d v="1899-12-30T15:56:00"/>
    <s v="Weekend"/>
    <s v="Correct"/>
    <n v="11"/>
  </r>
  <r>
    <s v="INV100078"/>
    <d v="2024-05-31T00:00:00"/>
    <s v="CUST0006"/>
    <x v="62"/>
    <s v="STR001"/>
    <s v="EMP0204"/>
    <n v="4"/>
    <n v="713.19"/>
    <n v="30"/>
    <n v="855.83"/>
    <n v="5"/>
    <n v="99.85"/>
    <n v="2096.7800000000002"/>
    <n v="2190.6799999999998"/>
    <n v="-193.75"/>
    <x v="0"/>
    <x v="0"/>
    <x v="0"/>
    <d v="1899-12-30T10:22:00"/>
    <s v="Weekday"/>
    <s v="Correct"/>
    <n v="3"/>
  </r>
  <r>
    <s v="INV100079"/>
    <d v="2024-09-09T00:00:00"/>
    <s v="CUST0310"/>
    <x v="52"/>
    <s v="STR032"/>
    <s v="EMP0258"/>
    <n v="4"/>
    <n v="1255.49"/>
    <n v="0"/>
    <n v="0"/>
    <n v="12"/>
    <n v="602.64"/>
    <n v="5624.6"/>
    <n v="3647.36"/>
    <n v="1374.6"/>
    <x v="1"/>
    <x v="1"/>
    <x v="0"/>
    <d v="1899-12-30T13:12:00"/>
    <s v="Weekday"/>
    <s v="Correct"/>
    <n v="10"/>
  </r>
  <r>
    <s v="INV100080"/>
    <d v="2025-02-14T00:00:00"/>
    <s v="CUST0795"/>
    <x v="63"/>
    <s v="STR029"/>
    <s v="EMP0206"/>
    <n v="2"/>
    <n v="3188.24"/>
    <n v="25"/>
    <n v="1594.12"/>
    <n v="12"/>
    <n v="573.88"/>
    <n v="5356.24"/>
    <n v="4068.02"/>
    <n v="714.34"/>
    <x v="3"/>
    <x v="1"/>
    <x v="1"/>
    <d v="1899-12-30T13:02:00"/>
    <s v="Weekday"/>
    <s v="Correct"/>
    <n v="4"/>
  </r>
  <r>
    <s v="INV100081"/>
    <d v="2024-08-30T00:00:00"/>
    <s v="CUST0659"/>
    <x v="64"/>
    <s v="STR050"/>
    <s v="EMP0149"/>
    <n v="3"/>
    <n v="565.59"/>
    <n v="30"/>
    <n v="509.03"/>
    <n v="5"/>
    <n v="59.39"/>
    <n v="1247.1300000000001"/>
    <n v="1072.3499999999999"/>
    <n v="115.39"/>
    <x v="0"/>
    <x v="1"/>
    <x v="0"/>
    <d v="1899-12-30T14:47:00"/>
    <s v="Weekday"/>
    <s v="Correct"/>
    <n v="3"/>
  </r>
  <r>
    <s v="INV100082"/>
    <d v="2024-07-19T00:00:00"/>
    <s v="CUST0789"/>
    <x v="63"/>
    <s v="STR053"/>
    <s v="EMP0260"/>
    <n v="3"/>
    <n v="3067.81"/>
    <n v="25"/>
    <n v="2300.86"/>
    <n v="12"/>
    <n v="828.31"/>
    <n v="7730.88"/>
    <n v="6102.03"/>
    <n v="800.54"/>
    <x v="0"/>
    <x v="1"/>
    <x v="1"/>
    <d v="1899-12-30T12:35:00"/>
    <s v="Weekday"/>
    <s v="Correct"/>
    <n v="3"/>
  </r>
  <r>
    <s v="INV100083"/>
    <d v="2024-06-13T00:00:00"/>
    <s v="CUST0326"/>
    <x v="65"/>
    <s v="STR110"/>
    <s v="EMP0156"/>
    <n v="1"/>
    <n v="1325.53"/>
    <n v="25"/>
    <n v="331.38"/>
    <n v="12"/>
    <n v="119.3"/>
    <n v="1113.45"/>
    <n v="834.96"/>
    <n v="159.19"/>
    <x v="2"/>
    <x v="1"/>
    <x v="0"/>
    <d v="1899-12-30T10:36:00"/>
    <s v="Weekday"/>
    <s v="Correct"/>
    <n v="11"/>
  </r>
  <r>
    <s v="INV100084"/>
    <d v="2024-11-08T00:00:00"/>
    <s v="CUST0345"/>
    <x v="66"/>
    <s v="STR071"/>
    <s v="EMP0240"/>
    <n v="2"/>
    <n v="1187.06"/>
    <n v="20"/>
    <n v="474.82"/>
    <n v="12"/>
    <n v="227.92"/>
    <n v="2127.2199999999998"/>
    <n v="1709.7"/>
    <n v="189.6"/>
    <x v="0"/>
    <x v="1"/>
    <x v="0"/>
    <d v="1899-12-30T14:17:00"/>
    <s v="Weekday"/>
    <s v="Correct"/>
    <n v="3"/>
  </r>
  <r>
    <s v="INV100085"/>
    <d v="2025-02-28T00:00:00"/>
    <s v="CUST0363"/>
    <x v="67"/>
    <s v="STR110"/>
    <s v="EMP0061"/>
    <n v="1"/>
    <n v="851.17"/>
    <n v="0"/>
    <n v="0"/>
    <n v="5"/>
    <n v="42.56"/>
    <n v="893.73"/>
    <n v="647.29999999999995"/>
    <n v="203.87"/>
    <x v="0"/>
    <x v="0"/>
    <x v="0"/>
    <d v="1899-12-30T12:02:00"/>
    <s v="Weekday"/>
    <s v="Correct"/>
    <n v="3"/>
  </r>
  <r>
    <s v="INV100086"/>
    <d v="2024-10-15T00:00:00"/>
    <s v="CUST0472"/>
    <x v="68"/>
    <s v="STR044"/>
    <s v="EMP0045"/>
    <n v="1"/>
    <n v="656.95"/>
    <n v="20"/>
    <n v="131.38999999999999"/>
    <n v="5"/>
    <n v="26.28"/>
    <n v="551.84"/>
    <n v="457.16"/>
    <n v="68.400000000000006"/>
    <x v="3"/>
    <x v="0"/>
    <x v="0"/>
    <d v="1899-12-30T20:33:00"/>
    <s v="Weekday"/>
    <s v="Correct"/>
    <n v="4"/>
  </r>
  <r>
    <s v="INV100087"/>
    <d v="2024-06-17T00:00:00"/>
    <s v="CUST0328"/>
    <x v="44"/>
    <s v="STR095"/>
    <s v="EMP0173"/>
    <n v="3"/>
    <n v="1244.6500000000001"/>
    <n v="10"/>
    <n v="373.39"/>
    <n v="12"/>
    <n v="403.27"/>
    <n v="3763.83"/>
    <n v="2407.92"/>
    <n v="952.64"/>
    <x v="3"/>
    <x v="1"/>
    <x v="0"/>
    <d v="1899-12-30T13:41:00"/>
    <s v="Weekday"/>
    <s v="Correct"/>
    <n v="4"/>
  </r>
  <r>
    <s v="INV100088"/>
    <d v="2024-06-29T00:00:00"/>
    <s v="CUST0740"/>
    <x v="69"/>
    <s v="STR066"/>
    <s v="EMP0127"/>
    <n v="1"/>
    <n v="1858.09"/>
    <n v="30"/>
    <n v="557.42999999999995"/>
    <n v="12"/>
    <n v="156.08000000000001"/>
    <n v="1456.74"/>
    <n v="1169.46"/>
    <n v="131.19999999999999"/>
    <x v="1"/>
    <x v="1"/>
    <x v="0"/>
    <d v="1899-12-30T17:12:00"/>
    <s v="Weekend"/>
    <s v="Correct"/>
    <n v="10"/>
  </r>
  <r>
    <s v="INV100089"/>
    <d v="2024-09-06T00:00:00"/>
    <s v="CUST0698"/>
    <x v="70"/>
    <s v="STR011"/>
    <s v="EMP0223"/>
    <n v="3"/>
    <n v="2407.06"/>
    <n v="0"/>
    <n v="0"/>
    <n v="12"/>
    <n v="866.54"/>
    <n v="8087.72"/>
    <n v="4782"/>
    <n v="2439.1799999999998"/>
    <x v="0"/>
    <x v="0"/>
    <x v="0"/>
    <d v="1899-12-30T14:49:00"/>
    <s v="Weekday"/>
    <s v="Correct"/>
    <n v="3"/>
  </r>
  <r>
    <s v="INV100090"/>
    <d v="2024-09-12T00:00:00"/>
    <s v="CUST0638"/>
    <x v="71"/>
    <s v="STR066"/>
    <s v="EMP0194"/>
    <n v="1"/>
    <n v="1079.8900000000001"/>
    <n v="25"/>
    <n v="269.97000000000003"/>
    <n v="12"/>
    <n v="97.19"/>
    <n v="907.11"/>
    <n v="720.53"/>
    <n v="89.39"/>
    <x v="2"/>
    <x v="0"/>
    <x v="0"/>
    <d v="1899-12-30T17:07:00"/>
    <s v="Weekday"/>
    <s v="Correct"/>
    <n v="11"/>
  </r>
  <r>
    <s v="INV100091"/>
    <d v="2024-10-19T00:00:00"/>
    <s v="CUST0234"/>
    <x v="72"/>
    <s v="STR057"/>
    <s v="EMP0009"/>
    <n v="4"/>
    <n v="1236.57"/>
    <n v="10"/>
    <n v="494.63"/>
    <n v="12"/>
    <n v="534.20000000000005"/>
    <n v="4985.8500000000004"/>
    <n v="3493.72"/>
    <n v="957.93"/>
    <x v="2"/>
    <x v="0"/>
    <x v="0"/>
    <d v="1899-12-30T20:40:00"/>
    <s v="Weekend"/>
    <s v="Correct"/>
    <n v="11"/>
  </r>
  <r>
    <s v="INV100092"/>
    <d v="2024-11-18T00:00:00"/>
    <s v="CUST0595"/>
    <x v="73"/>
    <s v="STR040"/>
    <s v="EMP0276"/>
    <n v="1"/>
    <n v="887.27"/>
    <n v="15"/>
    <n v="133.09"/>
    <n v="5"/>
    <n v="37.71"/>
    <n v="791.89"/>
    <n v="629.72"/>
    <n v="124.46"/>
    <x v="3"/>
    <x v="1"/>
    <x v="0"/>
    <d v="1899-12-30T11:52:00"/>
    <s v="Weekday"/>
    <s v="Correct"/>
    <n v="4"/>
  </r>
  <r>
    <s v="INV100093"/>
    <d v="2024-10-20T00:00:00"/>
    <s v="CUST0216"/>
    <x v="74"/>
    <s v="STR056"/>
    <s v="EMP0258"/>
    <n v="2"/>
    <n v="3274"/>
    <n v="10"/>
    <n v="654.79999999999995"/>
    <n v="12"/>
    <n v="707.18"/>
    <n v="6600.38"/>
    <n v="4271.7"/>
    <n v="1621.5"/>
    <x v="2"/>
    <x v="0"/>
    <x v="0"/>
    <d v="1899-12-30T21:40:00"/>
    <s v="Weekend"/>
    <s v="Correct"/>
    <n v="11"/>
  </r>
  <r>
    <s v="INV100094"/>
    <d v="2024-09-18T00:00:00"/>
    <s v="CUST0454"/>
    <x v="21"/>
    <s v="STR050"/>
    <s v="EMP0063"/>
    <n v="3"/>
    <n v="1327.97"/>
    <n v="0"/>
    <n v="0"/>
    <n v="12"/>
    <n v="478.07"/>
    <n v="4461.9799999999996"/>
    <n v="2630.76"/>
    <n v="1353.15"/>
    <x v="0"/>
    <x v="1"/>
    <x v="0"/>
    <d v="1899-12-30T20:06:00"/>
    <s v="Weekday"/>
    <s v="Correct"/>
    <n v="3"/>
  </r>
  <r>
    <s v="INV100095"/>
    <d v="2025-03-26T00:00:00"/>
    <s v="CUST0756"/>
    <x v="75"/>
    <s v="STR011"/>
    <s v="EMP0225"/>
    <n v="4"/>
    <n v="824.19"/>
    <n v="30"/>
    <n v="989.03"/>
    <n v="5"/>
    <n v="115.39"/>
    <n v="2423.12"/>
    <n v="2361.92"/>
    <n v="-54.19"/>
    <x v="3"/>
    <x v="0"/>
    <x v="0"/>
    <d v="1899-12-30T20:50:00"/>
    <s v="Weekday"/>
    <s v="Correct"/>
    <n v="4"/>
  </r>
  <r>
    <s v="INV100096"/>
    <d v="2024-10-05T00:00:00"/>
    <s v="CUST0008"/>
    <x v="76"/>
    <s v="STR110"/>
    <s v="EMP0260"/>
    <n v="1"/>
    <n v="1003.64"/>
    <n v="5"/>
    <n v="50.18"/>
    <n v="12"/>
    <n v="114.42"/>
    <n v="1067.8800000000001"/>
    <n v="645.59"/>
    <n v="307.87"/>
    <x v="0"/>
    <x v="1"/>
    <x v="0"/>
    <d v="1899-12-30T19:35:00"/>
    <s v="Weekend"/>
    <s v="Correct"/>
    <n v="3"/>
  </r>
  <r>
    <s v="INV100097"/>
    <d v="2024-10-29T00:00:00"/>
    <s v="CUST0679"/>
    <x v="21"/>
    <s v="STR112"/>
    <s v="EMP0141"/>
    <n v="1"/>
    <n v="1283.27"/>
    <n v="10"/>
    <n v="128.33000000000001"/>
    <n v="12"/>
    <n v="138.59"/>
    <n v="1293.53"/>
    <n v="876.92"/>
    <n v="278.02"/>
    <x v="2"/>
    <x v="0"/>
    <x v="0"/>
    <d v="1899-12-30T17:20:00"/>
    <s v="Weekday"/>
    <s v="Correct"/>
    <n v="11"/>
  </r>
  <r>
    <s v="INV100098"/>
    <d v="2024-10-28T00:00:00"/>
    <s v="CUST0196"/>
    <x v="77"/>
    <s v="STR041"/>
    <s v="EMP0001"/>
    <n v="1"/>
    <n v="1597.76"/>
    <n v="0"/>
    <n v="0"/>
    <n v="12"/>
    <n v="191.73"/>
    <n v="1789.49"/>
    <n v="1004.94"/>
    <n v="592.82000000000005"/>
    <x v="3"/>
    <x v="0"/>
    <x v="0"/>
    <d v="1899-12-30T20:57:00"/>
    <s v="Weekday"/>
    <s v="Correct"/>
    <n v="4"/>
  </r>
  <r>
    <s v="INV100099"/>
    <d v="2024-05-11T00:00:00"/>
    <s v="CUST0326"/>
    <x v="1"/>
    <s v="STR053"/>
    <s v="EMP0156"/>
    <n v="1"/>
    <n v="851.36"/>
    <n v="10"/>
    <n v="85.14"/>
    <n v="5"/>
    <n v="38.31"/>
    <n v="804.53"/>
    <n v="492.11"/>
    <n v="274.11"/>
    <x v="0"/>
    <x v="0"/>
    <x v="0"/>
    <d v="1899-12-30T14:16:00"/>
    <s v="Weekend"/>
    <s v="Correct"/>
    <n v="3"/>
  </r>
  <r>
    <s v="INV100100"/>
    <d v="2024-09-17T00:00:00"/>
    <s v="CUST0319"/>
    <x v="78"/>
    <s v="STR008"/>
    <s v="EMP0009"/>
    <n v="4"/>
    <n v="628.30999999999995"/>
    <n v="5"/>
    <n v="125.66"/>
    <n v="5"/>
    <n v="119.38"/>
    <n v="2506.96"/>
    <n v="1476"/>
    <n v="911.58"/>
    <x v="0"/>
    <x v="0"/>
    <x v="0"/>
    <d v="1899-12-30T15:54:00"/>
    <s v="Weekday"/>
    <s v="Correct"/>
    <n v="3"/>
  </r>
  <r>
    <s v="INV100101"/>
    <d v="2024-09-15T00:00:00"/>
    <s v="CUST0839"/>
    <x v="23"/>
    <s v="STR113"/>
    <s v="EMP0015"/>
    <n v="2"/>
    <n v="775.64"/>
    <n v="25"/>
    <n v="387.82"/>
    <n v="5"/>
    <n v="58.17"/>
    <n v="1221.6300000000001"/>
    <n v="998.62"/>
    <n v="164.84"/>
    <x v="1"/>
    <x v="0"/>
    <x v="0"/>
    <d v="1899-12-30T12:14:00"/>
    <s v="Weekend"/>
    <s v="Correct"/>
    <n v="10"/>
  </r>
  <r>
    <s v="INV100102"/>
    <d v="2024-08-25T00:00:00"/>
    <s v="CUST0299"/>
    <x v="79"/>
    <s v="STR032"/>
    <s v="EMP0255"/>
    <n v="1"/>
    <n v="3100.55"/>
    <n v="20"/>
    <n v="620.11"/>
    <n v="12"/>
    <n v="297.64999999999998"/>
    <n v="2778.09"/>
    <n v="1853.14"/>
    <n v="627.29999999999995"/>
    <x v="0"/>
    <x v="0"/>
    <x v="0"/>
    <d v="1899-12-30T14:52:00"/>
    <s v="Weekend"/>
    <s v="Correct"/>
    <n v="3"/>
  </r>
  <r>
    <s v="INV100103"/>
    <d v="2024-09-05T00:00:00"/>
    <s v="CUST0519"/>
    <x v="73"/>
    <s v="STR080"/>
    <s v="EMP0156"/>
    <n v="2"/>
    <n v="869.28"/>
    <n v="25"/>
    <n v="434.64"/>
    <n v="5"/>
    <n v="65.2"/>
    <n v="1369.12"/>
    <n v="1259.44"/>
    <n v="44.48"/>
    <x v="0"/>
    <x v="0"/>
    <x v="0"/>
    <d v="1899-12-30T21:42:00"/>
    <s v="Weekday"/>
    <s v="Correct"/>
    <n v="3"/>
  </r>
  <r>
    <s v="INV100104"/>
    <d v="2024-09-04T00:00:00"/>
    <s v="CUST0761"/>
    <x v="80"/>
    <s v="STR026"/>
    <s v="EMP0206"/>
    <n v="1"/>
    <n v="6789.04"/>
    <n v="30"/>
    <n v="2036.71"/>
    <n v="3"/>
    <n v="142.57"/>
    <n v="4894.8999999999996"/>
    <n v="4867.21"/>
    <n v="-114.88"/>
    <x v="0"/>
    <x v="0"/>
    <x v="0"/>
    <d v="1899-12-30T14:41:00"/>
    <s v="Weekday"/>
    <s v="Correct"/>
    <n v="3"/>
  </r>
  <r>
    <s v="INV100105"/>
    <d v="2024-12-08T00:00:00"/>
    <s v="CUST0382"/>
    <x v="81"/>
    <s v="STR009"/>
    <s v="EMP0121"/>
    <n v="3"/>
    <n v="751.5"/>
    <n v="0"/>
    <n v="0"/>
    <n v="5"/>
    <n v="112.72"/>
    <n v="2367.2199999999998"/>
    <n v="1253.76"/>
    <n v="1000.74"/>
    <x v="3"/>
    <x v="0"/>
    <x v="0"/>
    <d v="1899-12-30T14:18:00"/>
    <s v="Weekend"/>
    <s v="Correct"/>
    <n v="4"/>
  </r>
  <r>
    <s v="INV100106"/>
    <d v="2025-01-23T00:00:00"/>
    <s v="CUST0354"/>
    <x v="82"/>
    <s v="STR089"/>
    <s v="EMP0225"/>
    <n v="1"/>
    <n v="1334.22"/>
    <n v="25"/>
    <n v="333.56"/>
    <n v="12"/>
    <n v="120.08"/>
    <n v="1120.74"/>
    <n v="978.68"/>
    <n v="21.98"/>
    <x v="2"/>
    <x v="1"/>
    <x v="0"/>
    <d v="1899-12-30T19:07:00"/>
    <s v="Weekday"/>
    <s v="Correct"/>
    <n v="11"/>
  </r>
  <r>
    <s v="INV100107"/>
    <d v="2024-09-11T00:00:00"/>
    <s v="CUST0166"/>
    <x v="63"/>
    <s v="STR108"/>
    <s v="EMP0026"/>
    <n v="2"/>
    <n v="3045.93"/>
    <n v="10"/>
    <n v="609.19000000000005"/>
    <n v="12"/>
    <n v="657.92"/>
    <n v="6140.59"/>
    <n v="4068.02"/>
    <n v="1414.65"/>
    <x v="0"/>
    <x v="0"/>
    <x v="1"/>
    <d v="1899-12-30T14:53:00"/>
    <s v="Weekday"/>
    <s v="Correct"/>
    <n v="3"/>
  </r>
  <r>
    <s v="INV100108"/>
    <d v="2024-10-23T00:00:00"/>
    <s v="CUST0837"/>
    <x v="83"/>
    <s v="STR068"/>
    <s v="EMP0204"/>
    <n v="2"/>
    <n v="775.95"/>
    <n v="5"/>
    <n v="77.59"/>
    <n v="5"/>
    <n v="73.72"/>
    <n v="1548.03"/>
    <n v="1024.22"/>
    <n v="450.09"/>
    <x v="2"/>
    <x v="0"/>
    <x v="0"/>
    <d v="1899-12-30T12:34:00"/>
    <s v="Weekday"/>
    <s v="Correct"/>
    <n v="11"/>
  </r>
  <r>
    <s v="INV100109"/>
    <d v="2024-11-08T00:00:00"/>
    <s v="CUST0832"/>
    <x v="84"/>
    <s v="STR019"/>
    <s v="EMP0276"/>
    <n v="4"/>
    <n v="1868.33"/>
    <n v="0"/>
    <n v="0"/>
    <n v="12"/>
    <n v="896.8"/>
    <n v="8370.1200000000008"/>
    <n v="5636.48"/>
    <n v="1836.84"/>
    <x v="3"/>
    <x v="0"/>
    <x v="0"/>
    <d v="1899-12-30T16:45:00"/>
    <s v="Weekday"/>
    <s v="Correct"/>
    <n v="4"/>
  </r>
  <r>
    <s v="INV100110"/>
    <d v="2024-05-29T00:00:00"/>
    <s v="CUST0127"/>
    <x v="85"/>
    <s v="STR072"/>
    <s v="EMP0194"/>
    <n v="4"/>
    <n v="1154.49"/>
    <n v="0"/>
    <n v="0"/>
    <n v="12"/>
    <n v="554.16"/>
    <n v="5172.12"/>
    <n v="3461.68"/>
    <n v="1156.28"/>
    <x v="0"/>
    <x v="1"/>
    <x v="0"/>
    <d v="1899-12-30T16:58:00"/>
    <s v="Weekday"/>
    <s v="Correct"/>
    <n v="3"/>
  </r>
  <r>
    <s v="INV100111"/>
    <d v="2024-06-30T00:00:00"/>
    <s v="CUST0137"/>
    <x v="86"/>
    <s v="STR082"/>
    <s v="EMP0127"/>
    <n v="2"/>
    <n v="293.55"/>
    <n v="10"/>
    <n v="58.71"/>
    <n v="5"/>
    <n v="26.42"/>
    <n v="554.80999999999995"/>
    <n v="343.8"/>
    <n v="184.59"/>
    <x v="3"/>
    <x v="0"/>
    <x v="0"/>
    <d v="1899-12-30T18:14:00"/>
    <s v="Weekend"/>
    <s v="Correct"/>
    <n v="4"/>
  </r>
  <r>
    <s v="INV100112"/>
    <d v="2024-10-20T00:00:00"/>
    <s v="CUST0630"/>
    <x v="87"/>
    <s v="STR009"/>
    <s v="EMP0141"/>
    <n v="3"/>
    <n v="527.07000000000005"/>
    <n v="0"/>
    <n v="0"/>
    <n v="5"/>
    <n v="79.06"/>
    <n v="1660.27"/>
    <n v="899.58"/>
    <n v="681.63"/>
    <x v="2"/>
    <x v="0"/>
    <x v="0"/>
    <d v="1899-12-30T15:04:00"/>
    <s v="Weekend"/>
    <s v="Correct"/>
    <n v="11"/>
  </r>
  <r>
    <s v="INV100113"/>
    <d v="2025-01-30T00:00:00"/>
    <s v="CUST0829"/>
    <x v="88"/>
    <s v="STR046"/>
    <s v="EMP0240"/>
    <n v="2"/>
    <n v="1327.8"/>
    <n v="20"/>
    <n v="531.12"/>
    <n v="12"/>
    <n v="254.94"/>
    <n v="2379.42"/>
    <n v="1808.42"/>
    <n v="316.06"/>
    <x v="4"/>
    <x v="1"/>
    <x v="0"/>
    <d v="1899-12-30T15:47:00"/>
    <s v="Weekday"/>
    <s v="Correct"/>
    <n v="11"/>
  </r>
  <r>
    <s v="INV100114"/>
    <d v="2024-09-20T00:00:00"/>
    <s v="CUST0162"/>
    <x v="89"/>
    <s v="STR077"/>
    <s v="EMP0204"/>
    <n v="3"/>
    <n v="1953.47"/>
    <n v="0"/>
    <n v="0"/>
    <n v="12"/>
    <n v="703.25"/>
    <n v="6563.66"/>
    <n v="4135.1400000000003"/>
    <n v="1725.27"/>
    <x v="3"/>
    <x v="1"/>
    <x v="0"/>
    <d v="1899-12-30T13:59:00"/>
    <s v="Weekday"/>
    <s v="Correct"/>
    <n v="4"/>
  </r>
  <r>
    <s v="INV100115"/>
    <d v="2024-12-27T00:00:00"/>
    <s v="CUST0761"/>
    <x v="18"/>
    <s v="STR097"/>
    <s v="EMP0090"/>
    <n v="3"/>
    <n v="1015.35"/>
    <n v="10"/>
    <n v="304.61"/>
    <n v="12"/>
    <n v="328.97"/>
    <n v="3070.41"/>
    <n v="2163.66"/>
    <n v="577.78"/>
    <x v="1"/>
    <x v="0"/>
    <x v="0"/>
    <d v="1899-12-30T14:56:00"/>
    <s v="Weekday"/>
    <s v="Correct"/>
    <n v="10"/>
  </r>
  <r>
    <s v="INV100116"/>
    <d v="2024-10-06T00:00:00"/>
    <s v="CUST0308"/>
    <x v="43"/>
    <s v="STR057"/>
    <s v="EMP0091"/>
    <n v="4"/>
    <n v="1183.1199999999999"/>
    <n v="0"/>
    <n v="0"/>
    <n v="12"/>
    <n v="567.9"/>
    <n v="5300.38"/>
    <n v="3071.32"/>
    <n v="1661.16"/>
    <x v="0"/>
    <x v="0"/>
    <x v="0"/>
    <d v="1899-12-30T19:53:00"/>
    <s v="Weekend"/>
    <s v="Correct"/>
    <n v="3"/>
  </r>
  <r>
    <s v="INV100117"/>
    <d v="2024-08-04T00:00:00"/>
    <s v="CUST0539"/>
    <x v="90"/>
    <s v="STR063"/>
    <s v="EMP0147"/>
    <n v="2"/>
    <n v="658.04"/>
    <n v="0"/>
    <n v="0"/>
    <n v="5"/>
    <n v="65.8"/>
    <n v="1381.88"/>
    <n v="807.42"/>
    <n v="508.66"/>
    <x v="1"/>
    <x v="0"/>
    <x v="0"/>
    <d v="1899-12-30T17:31:00"/>
    <s v="Weekend"/>
    <s v="Correct"/>
    <n v="10"/>
  </r>
  <r>
    <s v="INV100118"/>
    <d v="2024-09-17T00:00:00"/>
    <s v="CUST0383"/>
    <x v="91"/>
    <s v="STR061"/>
    <s v="EMP0225"/>
    <n v="1"/>
    <n v="952.17"/>
    <n v="10"/>
    <n v="95.22"/>
    <n v="5"/>
    <n v="42.85"/>
    <n v="899.8"/>
    <n v="626.26"/>
    <n v="230.69"/>
    <x v="0"/>
    <x v="1"/>
    <x v="0"/>
    <d v="1899-12-30T11:04:00"/>
    <s v="Weekday"/>
    <s v="Correct"/>
    <n v="3"/>
  </r>
  <r>
    <s v="INV100119"/>
    <d v="2024-09-18T00:00:00"/>
    <s v="CUST0498"/>
    <x v="92"/>
    <s v="STR097"/>
    <s v="EMP0205"/>
    <n v="3"/>
    <n v="731.72"/>
    <n v="30"/>
    <n v="658.55"/>
    <n v="5"/>
    <n v="76.83"/>
    <n v="1613.44"/>
    <n v="1774.14"/>
    <n v="-237.53"/>
    <x v="2"/>
    <x v="1"/>
    <x v="0"/>
    <d v="1899-12-30T15:48:00"/>
    <s v="Weekday"/>
    <s v="Correct"/>
    <n v="11"/>
  </r>
  <r>
    <s v="INV100120"/>
    <d v="2024-04-21T00:00:00"/>
    <s v="CUST0439"/>
    <x v="93"/>
    <s v="STR099"/>
    <s v="EMP0100"/>
    <n v="2"/>
    <n v="3131.64"/>
    <n v="10"/>
    <n v="626.33000000000004"/>
    <n v="12"/>
    <n v="676.43"/>
    <n v="6313.38"/>
    <n v="4396.4399999999996"/>
    <n v="1240.51"/>
    <x v="0"/>
    <x v="1"/>
    <x v="0"/>
    <d v="1899-12-30T10:25:00"/>
    <s v="Weekend"/>
    <s v="Correct"/>
    <n v="3"/>
  </r>
  <r>
    <s v="INV100121"/>
    <d v="2024-06-02T00:00:00"/>
    <s v="CUST0663"/>
    <x v="94"/>
    <s v="STR083"/>
    <s v="EMP0002"/>
    <n v="3"/>
    <n v="1120.96"/>
    <n v="10"/>
    <n v="336.29"/>
    <n v="12"/>
    <n v="363.19"/>
    <n v="3389.78"/>
    <n v="2099.52"/>
    <n v="927.07"/>
    <x v="2"/>
    <x v="0"/>
    <x v="0"/>
    <d v="1899-12-30T12:01:00"/>
    <s v="Weekend"/>
    <s v="Correct"/>
    <n v="11"/>
  </r>
  <r>
    <s v="INV100122"/>
    <d v="2024-10-04T00:00:00"/>
    <s v="CUST0020"/>
    <x v="54"/>
    <s v="STR012"/>
    <s v="EMP0203"/>
    <n v="1"/>
    <n v="890.75"/>
    <n v="30"/>
    <n v="267.23"/>
    <n v="5"/>
    <n v="31.18"/>
    <n v="654.70000000000005"/>
    <n v="568.05999999999995"/>
    <n v="55.46"/>
    <x v="0"/>
    <x v="1"/>
    <x v="0"/>
    <d v="1899-12-30T12:17:00"/>
    <s v="Weekday"/>
    <s v="Correct"/>
    <n v="3"/>
  </r>
  <r>
    <s v="INV100123"/>
    <d v="2025-03-08T00:00:00"/>
    <s v="CUST0681"/>
    <x v="50"/>
    <s v="STR022"/>
    <s v="EMP0061"/>
    <n v="1"/>
    <n v="1524.77"/>
    <n v="0"/>
    <n v="0"/>
    <n v="12"/>
    <n v="182.97"/>
    <n v="1707.74"/>
    <n v="1073.45"/>
    <n v="451.32"/>
    <x v="1"/>
    <x v="0"/>
    <x v="0"/>
    <d v="1899-12-30T13:16:00"/>
    <s v="Weekend"/>
    <s v="Correct"/>
    <n v="10"/>
  </r>
  <r>
    <s v="INV100124"/>
    <d v="2024-06-19T00:00:00"/>
    <s v="CUST0373"/>
    <x v="19"/>
    <s v="STR023"/>
    <s v="EMP0045"/>
    <n v="2"/>
    <n v="1313.09"/>
    <n v="10"/>
    <n v="262.62"/>
    <n v="12"/>
    <n v="283.63"/>
    <n v="2647.19"/>
    <n v="1689.3"/>
    <n v="674.26"/>
    <x v="2"/>
    <x v="1"/>
    <x v="0"/>
    <d v="1899-12-30T20:18:00"/>
    <s v="Weekday"/>
    <s v="Correct"/>
    <n v="11"/>
  </r>
  <r>
    <s v="INV100125"/>
    <d v="2024-06-06T00:00:00"/>
    <s v="CUST0306"/>
    <x v="89"/>
    <s v="STR073"/>
    <s v="EMP0001"/>
    <n v="3"/>
    <n v="1913.44"/>
    <n v="20"/>
    <n v="1148.06"/>
    <n v="12"/>
    <n v="551.07000000000005"/>
    <n v="5143.33"/>
    <n v="4135.1400000000003"/>
    <n v="457.12"/>
    <x v="3"/>
    <x v="1"/>
    <x v="0"/>
    <d v="1899-12-30T10:46:00"/>
    <s v="Weekday"/>
    <s v="Correct"/>
    <n v="4"/>
  </r>
  <r>
    <s v="INV100126"/>
    <d v="2025-03-08T00:00:00"/>
    <s v="CUST0641"/>
    <x v="73"/>
    <s v="STR109"/>
    <s v="EMP0127"/>
    <n v="2"/>
    <n v="958.29"/>
    <n v="5"/>
    <n v="95.83"/>
    <n v="5"/>
    <n v="91.04"/>
    <n v="1911.79"/>
    <n v="1259.44"/>
    <n v="561.30999999999995"/>
    <x v="3"/>
    <x v="0"/>
    <x v="0"/>
    <d v="1899-12-30T15:25:00"/>
    <s v="Weekend"/>
    <s v="Correct"/>
    <n v="4"/>
  </r>
  <r>
    <s v="INV100127"/>
    <d v="2024-05-23T00:00:00"/>
    <s v="CUST0380"/>
    <x v="95"/>
    <s v="STR098"/>
    <s v="EMP0015"/>
    <n v="2"/>
    <n v="1651.37"/>
    <n v="20"/>
    <n v="660.55"/>
    <n v="12"/>
    <n v="317.06"/>
    <n v="2959.25"/>
    <n v="2266.54"/>
    <n v="375.65"/>
    <x v="1"/>
    <x v="0"/>
    <x v="0"/>
    <d v="1899-12-30T13:55:00"/>
    <s v="Weekday"/>
    <s v="Correct"/>
    <n v="10"/>
  </r>
  <r>
    <s v="INV100128"/>
    <d v="2024-04-30T00:00:00"/>
    <s v="CUST0485"/>
    <x v="2"/>
    <s v="STR094"/>
    <s v="EMP0100"/>
    <n v="2"/>
    <n v="3742.88"/>
    <n v="15"/>
    <n v="1122.8599999999999"/>
    <n v="12"/>
    <n v="763.55"/>
    <n v="7126.45"/>
    <n v="5267.12"/>
    <n v="1095.78"/>
    <x v="3"/>
    <x v="1"/>
    <x v="0"/>
    <d v="1899-12-30T14:59:00"/>
    <s v="Weekday"/>
    <s v="Correct"/>
    <n v="4"/>
  </r>
  <r>
    <s v="INV100129"/>
    <d v="2024-09-11T00:00:00"/>
    <s v="CUST0595"/>
    <x v="79"/>
    <s v="STR084"/>
    <s v="EMP0194"/>
    <n v="2"/>
    <n v="2578.27"/>
    <n v="30"/>
    <n v="1546.96"/>
    <n v="12"/>
    <n v="433.15"/>
    <n v="4042.73"/>
    <n v="3706.28"/>
    <n v="-96.7"/>
    <x v="0"/>
    <x v="0"/>
    <x v="0"/>
    <d v="1899-12-30T12:18:00"/>
    <s v="Weekday"/>
    <s v="Correct"/>
    <n v="3"/>
  </r>
  <r>
    <s v="INV100130"/>
    <d v="2025-02-25T00:00:00"/>
    <s v="CUST0305"/>
    <x v="17"/>
    <s v="STR013"/>
    <s v="EMP0072"/>
    <n v="3"/>
    <n v="800.33"/>
    <n v="20"/>
    <n v="480.2"/>
    <n v="5"/>
    <n v="96.04"/>
    <n v="2016.83"/>
    <n v="1604.43"/>
    <n v="316.36"/>
    <x v="0"/>
    <x v="0"/>
    <x v="0"/>
    <d v="1899-12-30T18:59:00"/>
    <s v="Weekday"/>
    <s v="Correct"/>
    <n v="3"/>
  </r>
  <r>
    <s v="INV100131"/>
    <d v="2024-07-31T00:00:00"/>
    <s v="CUST0513"/>
    <x v="55"/>
    <s v="STR090"/>
    <s v="EMP0255"/>
    <n v="4"/>
    <n v="852.33"/>
    <n v="30"/>
    <n v="1022.8"/>
    <n v="5"/>
    <n v="119.33"/>
    <n v="2505.85"/>
    <n v="2792.32"/>
    <n v="-405.8"/>
    <x v="0"/>
    <x v="1"/>
    <x v="0"/>
    <d v="1899-12-30T19:40:00"/>
    <s v="Weekday"/>
    <s v="Correct"/>
    <n v="3"/>
  </r>
  <r>
    <s v="INV100132"/>
    <d v="2024-10-29T00:00:00"/>
    <s v="CUST0426"/>
    <x v="96"/>
    <s v="STR012"/>
    <s v="EMP0215"/>
    <n v="2"/>
    <n v="329.78"/>
    <n v="10"/>
    <n v="65.959999999999994"/>
    <n v="5"/>
    <n v="29.68"/>
    <n v="623.28"/>
    <n v="426.78"/>
    <n v="166.82"/>
    <x v="2"/>
    <x v="0"/>
    <x v="0"/>
    <d v="1899-12-30T13:01:00"/>
    <s v="Weekday"/>
    <s v="Correct"/>
    <n v="11"/>
  </r>
  <r>
    <s v="INV100133"/>
    <d v="2024-06-05T00:00:00"/>
    <s v="CUST0794"/>
    <x v="17"/>
    <s v="STR100"/>
    <s v="EMP0206"/>
    <n v="2"/>
    <n v="757.28"/>
    <n v="20"/>
    <n v="302.91000000000003"/>
    <n v="5"/>
    <n v="60.58"/>
    <n v="1272.23"/>
    <n v="1069.6199999999999"/>
    <n v="142.03"/>
    <x v="1"/>
    <x v="0"/>
    <x v="0"/>
    <d v="1899-12-30T21:01:00"/>
    <s v="Weekday"/>
    <s v="Correct"/>
    <n v="10"/>
  </r>
  <r>
    <s v="INV100134"/>
    <d v="2024-05-24T00:00:00"/>
    <s v="CUST0126"/>
    <x v="97"/>
    <s v="STR118"/>
    <s v="EMP0086"/>
    <n v="1"/>
    <n v="2350.16"/>
    <n v="25"/>
    <n v="587.54"/>
    <n v="12"/>
    <n v="211.51"/>
    <n v="1974.13"/>
    <n v="1551.42"/>
    <n v="211.2"/>
    <x v="0"/>
    <x v="0"/>
    <x v="0"/>
    <d v="1899-12-30T14:53:00"/>
    <s v="Weekday"/>
    <s v="Correct"/>
    <n v="3"/>
  </r>
  <r>
    <s v="INV100135"/>
    <d v="2024-10-27T00:00:00"/>
    <s v="CUST0353"/>
    <x v="10"/>
    <s v="STR090"/>
    <s v="EMP0086"/>
    <n v="1"/>
    <n v="1970.89"/>
    <n v="10"/>
    <n v="197.09"/>
    <n v="12"/>
    <n v="212.86"/>
    <n v="1986.66"/>
    <n v="1399.85"/>
    <n v="373.95"/>
    <x v="1"/>
    <x v="1"/>
    <x v="0"/>
    <d v="1899-12-30T19:16:00"/>
    <s v="Weekend"/>
    <s v="Correct"/>
    <n v="10"/>
  </r>
  <r>
    <s v="INV100136"/>
    <d v="2024-11-22T00:00:00"/>
    <s v="CUST0736"/>
    <x v="23"/>
    <s v="STR036"/>
    <s v="EMP0269"/>
    <n v="4"/>
    <n v="704.13"/>
    <n v="0"/>
    <n v="0"/>
    <n v="5"/>
    <n v="140.83000000000001"/>
    <n v="2957.35"/>
    <n v="1997.24"/>
    <n v="819.28"/>
    <x v="2"/>
    <x v="0"/>
    <x v="0"/>
    <d v="1899-12-30T13:13:00"/>
    <s v="Weekday"/>
    <s v="Correct"/>
    <n v="11"/>
  </r>
  <r>
    <s v="INV100137"/>
    <d v="2024-10-02T00:00:00"/>
    <s v="CUST0359"/>
    <x v="98"/>
    <s v="STR094"/>
    <s v="EMP0045"/>
    <n v="3"/>
    <n v="1145.52"/>
    <n v="10"/>
    <n v="343.66"/>
    <n v="12"/>
    <n v="371.15"/>
    <n v="3464.05"/>
    <n v="2525.5500000000002"/>
    <n v="567.35"/>
    <x v="0"/>
    <x v="0"/>
    <x v="0"/>
    <d v="1899-12-30T11:12:00"/>
    <s v="Weekday"/>
    <s v="Correct"/>
    <n v="3"/>
  </r>
  <r>
    <s v="INV100138"/>
    <d v="2024-07-09T00:00:00"/>
    <s v="CUST0494"/>
    <x v="99"/>
    <s v="STR079"/>
    <s v="EMP0127"/>
    <n v="1"/>
    <n v="1303.31"/>
    <n v="0"/>
    <n v="0"/>
    <n v="12"/>
    <n v="156.4"/>
    <n v="1459.71"/>
    <n v="939.13"/>
    <n v="364.18"/>
    <x v="0"/>
    <x v="0"/>
    <x v="0"/>
    <d v="1899-12-30T21:16:00"/>
    <s v="Weekday"/>
    <s v="Correct"/>
    <n v="3"/>
  </r>
  <r>
    <s v="INV100139"/>
    <d v="2024-04-03T00:00:00"/>
    <s v="CUST0039"/>
    <x v="100"/>
    <s v="STR009"/>
    <s v="EMP0225"/>
    <n v="1"/>
    <n v="708.97"/>
    <n v="10"/>
    <n v="70.900000000000006"/>
    <n v="5"/>
    <n v="31.9"/>
    <n v="669.97"/>
    <n v="522.38"/>
    <n v="115.69"/>
    <x v="0"/>
    <x v="0"/>
    <x v="0"/>
    <d v="1899-12-30T20:42:00"/>
    <s v="Weekday"/>
    <s v="Correct"/>
    <n v="3"/>
  </r>
  <r>
    <s v="INV100140"/>
    <d v="2024-04-28T00:00:00"/>
    <s v="CUST0040"/>
    <x v="88"/>
    <s v="STR019"/>
    <s v="EMP0194"/>
    <n v="4"/>
    <n v="1475.2"/>
    <n v="30"/>
    <n v="1770.24"/>
    <n v="12"/>
    <n v="495.67"/>
    <n v="4626.2299999999996"/>
    <n v="3616.84"/>
    <n v="513.72"/>
    <x v="1"/>
    <x v="0"/>
    <x v="0"/>
    <d v="1899-12-30T11:56:00"/>
    <s v="Weekend"/>
    <s v="Correct"/>
    <n v="10"/>
  </r>
  <r>
    <s v="INV100141"/>
    <d v="2024-04-10T00:00:00"/>
    <s v="CUST0206"/>
    <x v="101"/>
    <s v="STR032"/>
    <s v="EMP0149"/>
    <n v="1"/>
    <n v="1058.21"/>
    <n v="5"/>
    <n v="52.91"/>
    <n v="12"/>
    <n v="120.64"/>
    <n v="1125.94"/>
    <n v="815.46"/>
    <n v="189.84"/>
    <x v="2"/>
    <x v="0"/>
    <x v="0"/>
    <d v="1899-12-30T13:04:00"/>
    <s v="Weekday"/>
    <s v="Correct"/>
    <n v="11"/>
  </r>
  <r>
    <s v="INV100142"/>
    <d v="2024-11-19T00:00:00"/>
    <s v="CUST0103"/>
    <x v="102"/>
    <s v="STR026"/>
    <s v="EMP0009"/>
    <n v="4"/>
    <n v="394.94"/>
    <n v="0"/>
    <n v="0"/>
    <n v="5"/>
    <n v="78.989999999999995"/>
    <n v="1658.75"/>
    <n v="1048.24"/>
    <n v="531.52"/>
    <x v="0"/>
    <x v="0"/>
    <x v="0"/>
    <d v="1899-12-30T17:07:00"/>
    <s v="Weekday"/>
    <s v="Correct"/>
    <n v="3"/>
  </r>
  <r>
    <s v="INV100143"/>
    <d v="2024-05-23T00:00:00"/>
    <s v="CUST0837"/>
    <x v="103"/>
    <s v="STR002"/>
    <s v="EMP0205"/>
    <n v="0"/>
    <n v="1601.15"/>
    <n v="30"/>
    <n v="0"/>
    <n v="12"/>
    <n v="0"/>
    <n v="0"/>
    <n v="0"/>
    <n v="0"/>
    <x v="0"/>
    <x v="0"/>
    <x v="0"/>
    <d v="1899-12-30T14:05:00"/>
    <s v="Weekday"/>
    <s v="Correct"/>
    <n v="3"/>
  </r>
  <r>
    <s v="INV100144"/>
    <d v="2025-01-15T00:00:00"/>
    <s v="CUST0497"/>
    <x v="104"/>
    <s v="STR113"/>
    <s v="EMP0260"/>
    <n v="1"/>
    <n v="3398.79"/>
    <n v="30"/>
    <n v="1019.64"/>
    <n v="12"/>
    <n v="285.5"/>
    <n v="2664.65"/>
    <n v="2710.05"/>
    <n v="-330.9"/>
    <x v="1"/>
    <x v="0"/>
    <x v="0"/>
    <d v="1899-12-30T16:12:00"/>
    <s v="Weekday"/>
    <s v="Correct"/>
    <n v="10"/>
  </r>
  <r>
    <s v="INV100145"/>
    <d v="2024-07-26T00:00:00"/>
    <s v="CUST0309"/>
    <x v="76"/>
    <s v="STR074"/>
    <s v="EMP0170"/>
    <n v="2"/>
    <n v="947.98"/>
    <n v="10"/>
    <n v="189.6"/>
    <n v="5"/>
    <n v="85.32"/>
    <n v="1791.68"/>
    <n v="1291.18"/>
    <n v="415.18"/>
    <x v="0"/>
    <x v="1"/>
    <x v="0"/>
    <d v="1899-12-30T11:22:00"/>
    <s v="Weekday"/>
    <s v="Correct"/>
    <n v="3"/>
  </r>
  <r>
    <s v="INV100146"/>
    <d v="2024-04-23T00:00:00"/>
    <s v="CUST0340"/>
    <x v="105"/>
    <s v="STR007"/>
    <s v="EMP0203"/>
    <n v="1"/>
    <n v="4323.9399999999996"/>
    <n v="0"/>
    <n v="0"/>
    <n v="12"/>
    <n v="518.87"/>
    <n v="4842.8100000000004"/>
    <n v="2833.61"/>
    <n v="1490.33"/>
    <x v="0"/>
    <x v="0"/>
    <x v="0"/>
    <d v="1899-12-30T15:21:00"/>
    <s v="Weekday"/>
    <s v="Correct"/>
    <n v="3"/>
  </r>
  <r>
    <s v="INV100147"/>
    <d v="2024-08-25T00:00:00"/>
    <s v="CUST0003"/>
    <x v="26"/>
    <s v="STR018"/>
    <s v="EMP0207"/>
    <n v="1"/>
    <n v="1289.8499999999999"/>
    <n v="30"/>
    <n v="386.95"/>
    <n v="12"/>
    <n v="108.35"/>
    <n v="1011.25"/>
    <n v="755.06"/>
    <n v="147.84"/>
    <x v="4"/>
    <x v="0"/>
    <x v="0"/>
    <d v="1899-12-30T18:33:00"/>
    <s v="Weekend"/>
    <s v="Correct"/>
    <n v="11"/>
  </r>
  <r>
    <s v="INV100148"/>
    <d v="2024-08-13T00:00:00"/>
    <s v="CUST0060"/>
    <x v="100"/>
    <s v="STR004"/>
    <s v="EMP0276"/>
    <n v="1"/>
    <n v="754.03"/>
    <n v="25"/>
    <n v="188.51"/>
    <n v="5"/>
    <n v="28.28"/>
    <n v="593.79999999999995"/>
    <n v="522.38"/>
    <n v="43.14"/>
    <x v="2"/>
    <x v="1"/>
    <x v="0"/>
    <d v="1899-12-30T16:13:00"/>
    <s v="Weekday"/>
    <s v="Correct"/>
    <n v="11"/>
  </r>
  <r>
    <s v="INV100149"/>
    <d v="2024-12-10T00:00:00"/>
    <s v="CUST0460"/>
    <x v="47"/>
    <s v="STR077"/>
    <s v="EMP0063"/>
    <n v="1"/>
    <n v="324.55"/>
    <n v="15"/>
    <n v="48.68"/>
    <n v="5"/>
    <n v="13.79"/>
    <n v="289.66000000000003"/>
    <n v="254.15"/>
    <n v="21.72"/>
    <x v="0"/>
    <x v="0"/>
    <x v="1"/>
    <d v="1899-12-30T16:55:00"/>
    <s v="Weekday"/>
    <s v="Correct"/>
    <n v="3"/>
  </r>
  <r>
    <s v="INV100150"/>
    <d v="2024-04-02T00:00:00"/>
    <s v="CUST0114"/>
    <x v="106"/>
    <s v="STR101"/>
    <s v="EMP0206"/>
    <n v="2"/>
    <n v="1150.4000000000001"/>
    <n v="20"/>
    <n v="460.16"/>
    <n v="12"/>
    <n v="220.88"/>
    <n v="2061.52"/>
    <n v="1474.7"/>
    <n v="365.94"/>
    <x v="2"/>
    <x v="0"/>
    <x v="0"/>
    <d v="1899-12-30T21:32:00"/>
    <s v="Weekday"/>
    <s v="Correct"/>
    <n v="11"/>
  </r>
  <r>
    <s v="INV100151"/>
    <d v="2024-12-29T00:00:00"/>
    <s v="CUST0654"/>
    <x v="63"/>
    <s v="STR118"/>
    <s v="EMP0225"/>
    <n v="2"/>
    <n v="3566.32"/>
    <n v="0"/>
    <n v="0"/>
    <n v="12"/>
    <n v="855.92"/>
    <n v="7988.56"/>
    <n v="4068.02"/>
    <n v="3064.62"/>
    <x v="2"/>
    <x v="0"/>
    <x v="1"/>
    <d v="1899-12-30T10:30:00"/>
    <s v="Weekend"/>
    <s v="Correct"/>
    <n v="11"/>
  </r>
  <r>
    <s v="INV100152"/>
    <d v="2024-06-24T00:00:00"/>
    <s v="CUST0676"/>
    <x v="89"/>
    <s v="STR020"/>
    <s v="EMP0240"/>
    <n v="1"/>
    <n v="1908.46"/>
    <n v="5"/>
    <n v="95.42"/>
    <n v="12"/>
    <n v="217.56"/>
    <n v="2030.6"/>
    <n v="1378.38"/>
    <n v="434.66"/>
    <x v="3"/>
    <x v="1"/>
    <x v="0"/>
    <d v="1899-12-30T17:20:00"/>
    <s v="Weekday"/>
    <s v="Correct"/>
    <n v="4"/>
  </r>
  <r>
    <s v="INV100153"/>
    <d v="2024-10-12T00:00:00"/>
    <s v="CUST0033"/>
    <x v="107"/>
    <s v="STR001"/>
    <s v="EMP0240"/>
    <n v="2"/>
    <n v="610.54999999999995"/>
    <n v="15"/>
    <n v="183.16"/>
    <n v="5"/>
    <n v="51.9"/>
    <n v="1089.8399999999999"/>
    <n v="849.52"/>
    <n v="188.42"/>
    <x v="0"/>
    <x v="0"/>
    <x v="0"/>
    <d v="1899-12-30T11:59:00"/>
    <s v="Weekend"/>
    <s v="Correct"/>
    <n v="3"/>
  </r>
  <r>
    <s v="INV100154"/>
    <d v="2024-11-27T00:00:00"/>
    <s v="CUST0327"/>
    <x v="108"/>
    <s v="STR117"/>
    <s v="EMP0063"/>
    <n v="3"/>
    <n v="1026.23"/>
    <n v="5"/>
    <n v="153.93"/>
    <n v="12"/>
    <n v="350.97"/>
    <n v="3275.73"/>
    <n v="1751.58"/>
    <n v="1173.18"/>
    <x v="0"/>
    <x v="0"/>
    <x v="1"/>
    <d v="1899-12-30T16:18:00"/>
    <s v="Weekday"/>
    <s v="Correct"/>
    <n v="3"/>
  </r>
  <r>
    <s v="INV100155"/>
    <d v="2024-11-22T00:00:00"/>
    <s v="CUST0614"/>
    <x v="39"/>
    <s v="STR091"/>
    <s v="EMP0002"/>
    <n v="2"/>
    <n v="1322.6"/>
    <n v="0"/>
    <n v="0"/>
    <n v="12"/>
    <n v="317.42"/>
    <n v="2962.62"/>
    <n v="2050.48"/>
    <n v="594.72"/>
    <x v="4"/>
    <x v="1"/>
    <x v="0"/>
    <d v="1899-12-30T19:18:00"/>
    <s v="Weekday"/>
    <s v="Correct"/>
    <n v="11"/>
  </r>
  <r>
    <s v="INV100156"/>
    <d v="2024-11-11T00:00:00"/>
    <s v="CUST0778"/>
    <x v="109"/>
    <s v="STR015"/>
    <s v="EMP0026"/>
    <n v="2"/>
    <n v="646.32000000000005"/>
    <n v="25"/>
    <n v="323.16000000000003"/>
    <n v="5"/>
    <n v="48.47"/>
    <n v="1017.95"/>
    <n v="729.22"/>
    <n v="240.26"/>
    <x v="3"/>
    <x v="0"/>
    <x v="0"/>
    <d v="1899-12-30T14:46:00"/>
    <s v="Weekday"/>
    <s v="Correct"/>
    <n v="4"/>
  </r>
  <r>
    <s v="INV100157"/>
    <d v="2024-05-02T00:00:00"/>
    <s v="CUST0569"/>
    <x v="110"/>
    <s v="STR112"/>
    <s v="EMP0170"/>
    <n v="2"/>
    <n v="1723.34"/>
    <n v="0"/>
    <n v="0"/>
    <n v="12"/>
    <n v="413.6"/>
    <n v="3860.28"/>
    <n v="2486.7199999999998"/>
    <n v="959.96"/>
    <x v="3"/>
    <x v="0"/>
    <x v="0"/>
    <d v="1899-12-30T18:37:00"/>
    <s v="Weekday"/>
    <s v="Correct"/>
    <n v="4"/>
  </r>
  <r>
    <s v="INV100158"/>
    <d v="2024-11-04T00:00:00"/>
    <s v="CUST0736"/>
    <x v="111"/>
    <s v="STR054"/>
    <s v="EMP0100"/>
    <n v="1"/>
    <n v="2021.98"/>
    <n v="0"/>
    <n v="0"/>
    <n v="12"/>
    <n v="242.64"/>
    <n v="2264.62"/>
    <n v="1492.71"/>
    <n v="529.27"/>
    <x v="4"/>
    <x v="1"/>
    <x v="0"/>
    <d v="1899-12-30T15:22:00"/>
    <s v="Weekday"/>
    <s v="Correct"/>
    <n v="11"/>
  </r>
  <r>
    <s v="INV100159"/>
    <d v="2024-12-19T00:00:00"/>
    <s v="CUST0558"/>
    <x v="112"/>
    <s v="STR091"/>
    <s v="EMP0001"/>
    <n v="2"/>
    <n v="810.69"/>
    <n v="20"/>
    <n v="324.27999999999997"/>
    <n v="5"/>
    <n v="64.86"/>
    <n v="1361.96"/>
    <n v="1118.5"/>
    <n v="178.6"/>
    <x v="3"/>
    <x v="0"/>
    <x v="0"/>
    <d v="1899-12-30T14:22:00"/>
    <s v="Weekday"/>
    <s v="Correct"/>
    <n v="4"/>
  </r>
  <r>
    <s v="INV100160"/>
    <d v="2024-10-26T00:00:00"/>
    <s v="CUST0746"/>
    <x v="113"/>
    <s v="STR006"/>
    <s v="EMP0205"/>
    <n v="1"/>
    <n v="871.23"/>
    <n v="25"/>
    <n v="217.81"/>
    <n v="5"/>
    <n v="32.67"/>
    <n v="686.09"/>
    <n v="570.20000000000005"/>
    <n v="83.22"/>
    <x v="2"/>
    <x v="0"/>
    <x v="0"/>
    <d v="1899-12-30T15:09:00"/>
    <s v="Weekend"/>
    <s v="Correct"/>
    <n v="11"/>
  </r>
  <r>
    <s v="INV100161"/>
    <d v="2024-05-08T00:00:00"/>
    <s v="CUST0602"/>
    <x v="65"/>
    <s v="STR109"/>
    <s v="EMP0156"/>
    <n v="1"/>
    <n v="1256.56"/>
    <n v="10"/>
    <n v="125.66"/>
    <n v="12"/>
    <n v="135.71"/>
    <n v="1266.6099999999999"/>
    <n v="834.96"/>
    <n v="295.94"/>
    <x v="0"/>
    <x v="1"/>
    <x v="0"/>
    <d v="1899-12-30T19:39:00"/>
    <s v="Weekday"/>
    <s v="Correct"/>
    <n v="3"/>
  </r>
  <r>
    <s v="INV100162"/>
    <d v="2024-10-13T00:00:00"/>
    <s v="CUST0511"/>
    <x v="89"/>
    <s v="STR104"/>
    <s v="EMP0001"/>
    <n v="2"/>
    <n v="2055.85"/>
    <n v="5"/>
    <n v="205.59"/>
    <n v="12"/>
    <n v="468.73"/>
    <n v="4374.84"/>
    <n v="2756.76"/>
    <n v="1149.3499999999999"/>
    <x v="0"/>
    <x v="0"/>
    <x v="0"/>
    <d v="1899-12-30T14:32:00"/>
    <s v="Weekend"/>
    <s v="Correct"/>
    <n v="3"/>
  </r>
  <r>
    <s v="INV100163"/>
    <d v="2024-04-03T00:00:00"/>
    <s v="CUST0738"/>
    <x v="114"/>
    <s v="STR040"/>
    <s v="EMP0173"/>
    <n v="1"/>
    <n v="1605.02"/>
    <n v="15"/>
    <n v="240.75"/>
    <n v="12"/>
    <n v="163.71"/>
    <n v="1527.98"/>
    <n v="1061.5"/>
    <n v="302.77"/>
    <x v="0"/>
    <x v="1"/>
    <x v="0"/>
    <d v="1899-12-30T19:59:00"/>
    <s v="Weekday"/>
    <s v="Correct"/>
    <n v="3"/>
  </r>
  <r>
    <s v="INV100164"/>
    <d v="2024-06-16T00:00:00"/>
    <s v="CUST0285"/>
    <x v="98"/>
    <s v="STR021"/>
    <s v="EMP0100"/>
    <n v="1"/>
    <n v="1334.11"/>
    <n v="15"/>
    <n v="200.12"/>
    <n v="12"/>
    <n v="136.08000000000001"/>
    <n v="1270.07"/>
    <n v="841.85"/>
    <n v="292.14"/>
    <x v="0"/>
    <x v="0"/>
    <x v="0"/>
    <d v="1899-12-30T12:59:00"/>
    <s v="Weekend"/>
    <s v="Correct"/>
    <n v="3"/>
  </r>
  <r>
    <s v="INV100165"/>
    <d v="2024-05-21T00:00:00"/>
    <s v="CUST0397"/>
    <x v="59"/>
    <s v="STR028"/>
    <s v="EMP0061"/>
    <n v="1"/>
    <n v="2973.71"/>
    <n v="0"/>
    <n v="0"/>
    <n v="12"/>
    <n v="356.85"/>
    <n v="3330.56"/>
    <n v="2151.34"/>
    <n v="822.37"/>
    <x v="1"/>
    <x v="0"/>
    <x v="0"/>
    <d v="1899-12-30T14:10:00"/>
    <s v="Weekday"/>
    <s v="Correct"/>
    <n v="10"/>
  </r>
  <r>
    <s v="INV100166"/>
    <d v="2025-01-01T00:00:00"/>
    <s v="CUST0788"/>
    <x v="13"/>
    <s v="STR022"/>
    <s v="EMP0100"/>
    <n v="3"/>
    <n v="1783.67"/>
    <n v="20"/>
    <n v="1070.2"/>
    <n v="12"/>
    <n v="513.70000000000005"/>
    <n v="4794.51"/>
    <n v="4221.99"/>
    <n v="58.82"/>
    <x v="0"/>
    <x v="0"/>
    <x v="0"/>
    <d v="1899-12-30T10:25:00"/>
    <s v="Weekday"/>
    <s v="Correct"/>
    <n v="3"/>
  </r>
  <r>
    <s v="INV100167"/>
    <d v="2024-05-12T00:00:00"/>
    <s v="CUST0237"/>
    <x v="115"/>
    <s v="STR071"/>
    <s v="EMP0141"/>
    <n v="5"/>
    <n v="1207.33"/>
    <n v="5"/>
    <n v="301.83"/>
    <n v="3"/>
    <n v="172.04"/>
    <n v="5906.86"/>
    <n v="4770.2"/>
    <n v="964.62"/>
    <x v="0"/>
    <x v="1"/>
    <x v="0"/>
    <d v="1899-12-30T19:03:00"/>
    <s v="Weekend"/>
    <s v="Correct"/>
    <n v="3"/>
  </r>
  <r>
    <s v="INV100168"/>
    <d v="2024-07-08T00:00:00"/>
    <s v="CUST0619"/>
    <x v="116"/>
    <s v="STR059"/>
    <s v="EMP0001"/>
    <n v="2"/>
    <n v="661.42"/>
    <n v="15"/>
    <n v="198.43"/>
    <n v="5"/>
    <n v="56.22"/>
    <n v="1180.6300000000001"/>
    <n v="1050.9000000000001"/>
    <n v="73.510000000000005"/>
    <x v="2"/>
    <x v="0"/>
    <x v="0"/>
    <d v="1899-12-30T12:53:00"/>
    <s v="Weekday"/>
    <s v="Correct"/>
    <n v="11"/>
  </r>
  <r>
    <s v="INV100169"/>
    <d v="2024-11-22T00:00:00"/>
    <s v="CUST0363"/>
    <x v="117"/>
    <s v="STR117"/>
    <s v="EMP0204"/>
    <n v="2"/>
    <n v="1713.66"/>
    <n v="5"/>
    <n v="171.37"/>
    <n v="12"/>
    <n v="390.71"/>
    <n v="3646.66"/>
    <n v="2279.62"/>
    <n v="976.33"/>
    <x v="3"/>
    <x v="1"/>
    <x v="0"/>
    <d v="1899-12-30T15:46:00"/>
    <s v="Weekday"/>
    <s v="Correct"/>
    <n v="4"/>
  </r>
  <r>
    <s v="INV100170"/>
    <d v="2024-06-24T00:00:00"/>
    <s v="CUST0643"/>
    <x v="118"/>
    <s v="STR057"/>
    <s v="EMP0225"/>
    <n v="1"/>
    <n v="3151.48"/>
    <n v="20"/>
    <n v="630.29999999999995"/>
    <n v="3"/>
    <n v="75.64"/>
    <n v="2596.8200000000002"/>
    <n v="1989.93"/>
    <n v="531.25"/>
    <x v="0"/>
    <x v="1"/>
    <x v="0"/>
    <d v="1899-12-30T13:28:00"/>
    <s v="Weekday"/>
    <s v="Correct"/>
    <n v="3"/>
  </r>
  <r>
    <s v="INV100171"/>
    <d v="2024-12-20T00:00:00"/>
    <s v="CUST0694"/>
    <x v="119"/>
    <s v="STR074"/>
    <s v="EMP0020"/>
    <n v="4"/>
    <n v="1354.26"/>
    <n v="20"/>
    <n v="1083.4100000000001"/>
    <n v="12"/>
    <n v="520.04"/>
    <n v="4853.67"/>
    <n v="4062.88"/>
    <n v="270.75"/>
    <x v="2"/>
    <x v="0"/>
    <x v="0"/>
    <d v="1899-12-30T15:03:00"/>
    <s v="Weekday"/>
    <s v="Correct"/>
    <n v="11"/>
  </r>
  <r>
    <s v="INV100172"/>
    <d v="2024-11-21T00:00:00"/>
    <s v="CUST0028"/>
    <x v="98"/>
    <s v="STR094"/>
    <s v="EMP0020"/>
    <n v="2"/>
    <n v="1194.1099999999999"/>
    <n v="25"/>
    <n v="597.04999999999995"/>
    <n v="12"/>
    <n v="214.94"/>
    <n v="2006.11"/>
    <n v="1683.7"/>
    <n v="107.47"/>
    <x v="3"/>
    <x v="0"/>
    <x v="0"/>
    <d v="1899-12-30T11:51:00"/>
    <s v="Weekday"/>
    <s v="Correct"/>
    <n v="4"/>
  </r>
  <r>
    <s v="INV100173"/>
    <d v="2024-04-05T00:00:00"/>
    <s v="CUST0490"/>
    <x v="120"/>
    <s v="STR075"/>
    <s v="EMP0204"/>
    <n v="2"/>
    <n v="2681.98"/>
    <n v="25"/>
    <n v="1340.99"/>
    <n v="12"/>
    <n v="482.76"/>
    <n v="4505.7299999999996"/>
    <n v="4409.92"/>
    <n v="-386.95"/>
    <x v="0"/>
    <x v="0"/>
    <x v="0"/>
    <d v="1899-12-30T13:08:00"/>
    <s v="Weekday"/>
    <s v="Correct"/>
    <n v="3"/>
  </r>
  <r>
    <s v="INV100174"/>
    <d v="2024-11-04T00:00:00"/>
    <s v="CUST0142"/>
    <x v="38"/>
    <s v="STR046"/>
    <s v="EMP0132"/>
    <n v="1"/>
    <n v="634.97"/>
    <n v="10"/>
    <n v="63.5"/>
    <n v="5"/>
    <n v="28.57"/>
    <n v="600.04"/>
    <n v="413.39"/>
    <n v="158.08000000000001"/>
    <x v="0"/>
    <x v="0"/>
    <x v="0"/>
    <d v="1899-12-30T14:54:00"/>
    <s v="Weekday"/>
    <s v="Correct"/>
    <n v="3"/>
  </r>
  <r>
    <s v="INV100175"/>
    <d v="2024-08-01T00:00:00"/>
    <s v="CUST0465"/>
    <x v="105"/>
    <s v="STR100"/>
    <s v="EMP0100"/>
    <n v="2"/>
    <n v="4160.33"/>
    <n v="5"/>
    <n v="416.03"/>
    <n v="12"/>
    <n v="948.56"/>
    <n v="8853.19"/>
    <n v="5667.22"/>
    <n v="2237.41"/>
    <x v="0"/>
    <x v="0"/>
    <x v="0"/>
    <d v="1899-12-30T11:13:00"/>
    <s v="Weekday"/>
    <s v="Correct"/>
    <n v="3"/>
  </r>
  <r>
    <s v="INV100176"/>
    <d v="2024-09-20T00:00:00"/>
    <s v="CUST0390"/>
    <x v="68"/>
    <s v="STR074"/>
    <s v="EMP0206"/>
    <n v="2"/>
    <n v="663.33"/>
    <n v="10"/>
    <n v="132.66999999999999"/>
    <n v="5"/>
    <n v="59.7"/>
    <n v="1253.69"/>
    <n v="914.32"/>
    <n v="279.67"/>
    <x v="1"/>
    <x v="1"/>
    <x v="0"/>
    <d v="1899-12-30T13:51:00"/>
    <s v="Weekday"/>
    <s v="Correct"/>
    <n v="10"/>
  </r>
  <r>
    <s v="INV100177"/>
    <d v="2024-09-19T00:00:00"/>
    <s v="CUST0537"/>
    <x v="121"/>
    <s v="STR018"/>
    <s v="EMP0127"/>
    <n v="1"/>
    <n v="6344.83"/>
    <n v="20"/>
    <n v="1268.97"/>
    <n v="3"/>
    <n v="152.28"/>
    <n v="5228.1400000000003"/>
    <n v="4762.76"/>
    <n v="313.10000000000002"/>
    <x v="0"/>
    <x v="0"/>
    <x v="0"/>
    <d v="1899-12-30T16:25:00"/>
    <s v="Weekday"/>
    <s v="Correct"/>
    <n v="3"/>
  </r>
  <r>
    <s v="INV100178"/>
    <d v="2024-09-28T00:00:00"/>
    <s v="CUST0066"/>
    <x v="122"/>
    <s v="STR097"/>
    <s v="EMP0127"/>
    <n v="1"/>
    <n v="2956.67"/>
    <n v="10"/>
    <n v="295.67"/>
    <n v="12"/>
    <n v="319.32"/>
    <n v="2980.32"/>
    <n v="1742.89"/>
    <n v="918.11"/>
    <x v="2"/>
    <x v="0"/>
    <x v="0"/>
    <d v="1899-12-30T20:25:00"/>
    <s v="Weekend"/>
    <s v="Correct"/>
    <n v="11"/>
  </r>
  <r>
    <s v="INV100179"/>
    <d v="2024-12-20T00:00:00"/>
    <s v="CUST0452"/>
    <x v="13"/>
    <s v="STR062"/>
    <s v="EMP0072"/>
    <n v="3"/>
    <n v="1708.43"/>
    <n v="10"/>
    <n v="512.53"/>
    <n v="12"/>
    <n v="553.53"/>
    <n v="5166.29"/>
    <n v="4221.99"/>
    <n v="390.77"/>
    <x v="2"/>
    <x v="0"/>
    <x v="0"/>
    <d v="1899-12-30T10:19:00"/>
    <s v="Weekday"/>
    <s v="Correct"/>
    <n v="11"/>
  </r>
  <r>
    <s v="INV100180"/>
    <d v="2024-05-01T00:00:00"/>
    <s v="CUST0335"/>
    <x v="71"/>
    <s v="STR047"/>
    <s v="EMP0045"/>
    <n v="3"/>
    <n v="998.61"/>
    <n v="5"/>
    <n v="149.79"/>
    <n v="5"/>
    <n v="142.30000000000001"/>
    <n v="2988.34"/>
    <n v="2161.59"/>
    <n v="684.45"/>
    <x v="0"/>
    <x v="0"/>
    <x v="0"/>
    <d v="1899-12-30T21:31:00"/>
    <s v="Weekday"/>
    <s v="Correct"/>
    <n v="3"/>
  </r>
  <r>
    <s v="INV100181"/>
    <d v="2025-03-24T00:00:00"/>
    <s v="CUST0599"/>
    <x v="76"/>
    <s v="STR093"/>
    <s v="EMP0127"/>
    <n v="2"/>
    <n v="1021.32"/>
    <n v="0"/>
    <n v="0"/>
    <n v="12"/>
    <n v="245.12"/>
    <n v="2287.7600000000002"/>
    <n v="1291.18"/>
    <n v="751.46"/>
    <x v="4"/>
    <x v="1"/>
    <x v="0"/>
    <d v="1899-12-30T20:23:00"/>
    <s v="Weekday"/>
    <s v="Correct"/>
    <n v="11"/>
  </r>
  <r>
    <s v="INV100182"/>
    <d v="2024-06-26T00:00:00"/>
    <s v="CUST0564"/>
    <x v="123"/>
    <s v="STR119"/>
    <s v="EMP0001"/>
    <n v="2"/>
    <n v="554.36"/>
    <n v="25"/>
    <n v="277.18"/>
    <n v="5"/>
    <n v="41.58"/>
    <n v="873.12"/>
    <n v="742.24"/>
    <n v="89.3"/>
    <x v="1"/>
    <x v="0"/>
    <x v="0"/>
    <d v="1899-12-30T11:55:00"/>
    <s v="Weekday"/>
    <s v="Correct"/>
    <n v="10"/>
  </r>
  <r>
    <s v="INV100183"/>
    <d v="2024-11-02T00:00:00"/>
    <s v="CUST0626"/>
    <x v="70"/>
    <s v="STR064"/>
    <s v="EMP0204"/>
    <n v="3"/>
    <n v="2650.84"/>
    <n v="5"/>
    <n v="397.63"/>
    <n v="12"/>
    <n v="906.59"/>
    <n v="8461.48"/>
    <n v="4782"/>
    <n v="2772.89"/>
    <x v="3"/>
    <x v="0"/>
    <x v="0"/>
    <d v="1899-12-30T20:46:00"/>
    <s v="Weekend"/>
    <s v="Correct"/>
    <n v="4"/>
  </r>
  <r>
    <s v="INV100184"/>
    <d v="2024-11-30T00:00:00"/>
    <s v="CUST0066"/>
    <x v="124"/>
    <s v="STR086"/>
    <s v="EMP0173"/>
    <n v="1"/>
    <n v="1573.29"/>
    <n v="20"/>
    <n v="314.66000000000003"/>
    <n v="12"/>
    <n v="151.04"/>
    <n v="1409.67"/>
    <n v="1079.47"/>
    <n v="179.16"/>
    <x v="0"/>
    <x v="0"/>
    <x v="0"/>
    <d v="1899-12-30T18:27:00"/>
    <s v="Weekend"/>
    <s v="Correct"/>
    <n v="3"/>
  </r>
  <r>
    <s v="INV100185"/>
    <d v="2024-05-05T00:00:00"/>
    <s v="CUST0842"/>
    <x v="28"/>
    <s v="STR114"/>
    <s v="EMP0206"/>
    <n v="2"/>
    <n v="2308.69"/>
    <n v="10"/>
    <n v="461.74"/>
    <n v="12"/>
    <n v="498.68"/>
    <n v="4654.32"/>
    <n v="2923.46"/>
    <n v="1232.18"/>
    <x v="0"/>
    <x v="1"/>
    <x v="0"/>
    <d v="1899-12-30T18:13:00"/>
    <s v="Weekend"/>
    <s v="Correct"/>
    <n v="3"/>
  </r>
  <r>
    <s v="INV100186"/>
    <d v="2024-12-14T00:00:00"/>
    <s v="CUST0024"/>
    <x v="120"/>
    <s v="STR114"/>
    <s v="EMP0225"/>
    <n v="2"/>
    <n v="3161.55"/>
    <n v="0"/>
    <n v="0"/>
    <n v="12"/>
    <n v="758.77"/>
    <n v="7081.87"/>
    <n v="4409.92"/>
    <n v="1913.18"/>
    <x v="1"/>
    <x v="0"/>
    <x v="0"/>
    <d v="1899-12-30T15:40:00"/>
    <s v="Weekend"/>
    <s v="Correct"/>
    <n v="10"/>
  </r>
  <r>
    <s v="INV100187"/>
    <d v="2024-10-10T00:00:00"/>
    <s v="CUST0025"/>
    <x v="47"/>
    <s v="STR068"/>
    <s v="EMP0194"/>
    <n v="2"/>
    <n v="320.95"/>
    <n v="0"/>
    <n v="0"/>
    <n v="5"/>
    <n v="32.090000000000003"/>
    <n v="673.99"/>
    <n v="508.3"/>
    <n v="133.6"/>
    <x v="2"/>
    <x v="1"/>
    <x v="0"/>
    <d v="1899-12-30T14:39:00"/>
    <s v="Weekday"/>
    <s v="Correct"/>
    <n v="11"/>
  </r>
  <r>
    <s v="INV100188"/>
    <d v="2025-02-19T00:00:00"/>
    <s v="CUST0001"/>
    <x v="125"/>
    <s v="STR010"/>
    <s v="EMP0132"/>
    <n v="3"/>
    <n v="1163.1099999999999"/>
    <n v="0"/>
    <n v="0"/>
    <n v="12"/>
    <n v="418.72"/>
    <n v="3908.05"/>
    <n v="2431.86"/>
    <n v="1057.47"/>
    <x v="1"/>
    <x v="0"/>
    <x v="0"/>
    <d v="1899-12-30T18:46:00"/>
    <s v="Weekday"/>
    <s v="Correct"/>
    <n v="10"/>
  </r>
  <r>
    <s v="INV100189"/>
    <d v="2024-11-24T00:00:00"/>
    <s v="CUST0070"/>
    <x v="126"/>
    <s v="STR008"/>
    <s v="EMP0100"/>
    <n v="1"/>
    <n v="1594.42"/>
    <n v="15"/>
    <n v="239.16"/>
    <n v="12"/>
    <n v="162.63"/>
    <n v="1517.89"/>
    <n v="1020.9"/>
    <n v="334.36"/>
    <x v="1"/>
    <x v="1"/>
    <x v="0"/>
    <d v="1899-12-30T15:12:00"/>
    <s v="Weekend"/>
    <s v="Correct"/>
    <n v="10"/>
  </r>
  <r>
    <s v="INV100190"/>
    <d v="2024-11-09T00:00:00"/>
    <s v="CUST0470"/>
    <x v="33"/>
    <s v="STR039"/>
    <s v="EMP0086"/>
    <n v="2"/>
    <n v="826.95"/>
    <n v="20"/>
    <n v="330.78"/>
    <n v="5"/>
    <n v="66.16"/>
    <n v="1389.28"/>
    <n v="1137.06"/>
    <n v="186.06"/>
    <x v="0"/>
    <x v="0"/>
    <x v="0"/>
    <d v="1899-12-30T14:28:00"/>
    <s v="Weekend"/>
    <s v="Correct"/>
    <n v="3"/>
  </r>
  <r>
    <s v="INV100191"/>
    <d v="2025-01-15T00:00:00"/>
    <s v="CUST0039"/>
    <x v="127"/>
    <s v="STR020"/>
    <s v="EMP0026"/>
    <n v="2"/>
    <n v="1224.1500000000001"/>
    <n v="30"/>
    <n v="734.49"/>
    <n v="12"/>
    <n v="205.66"/>
    <n v="1919.47"/>
    <n v="1723.6"/>
    <n v="-9.7899999999999991"/>
    <x v="2"/>
    <x v="0"/>
    <x v="0"/>
    <d v="1899-12-30T21:06:00"/>
    <s v="Weekday"/>
    <s v="Correct"/>
    <n v="11"/>
  </r>
  <r>
    <s v="INV100192"/>
    <d v="2024-05-17T00:00:00"/>
    <s v="CUST0433"/>
    <x v="13"/>
    <s v="STR014"/>
    <s v="EMP0206"/>
    <n v="1"/>
    <n v="1825.43"/>
    <n v="15"/>
    <n v="273.81"/>
    <n v="12"/>
    <n v="186.19"/>
    <n v="1737.81"/>
    <n v="1407.33"/>
    <n v="144.29"/>
    <x v="0"/>
    <x v="0"/>
    <x v="0"/>
    <d v="1899-12-30T13:42:00"/>
    <s v="Weekday"/>
    <s v="Correct"/>
    <n v="3"/>
  </r>
  <r>
    <s v="INV100193"/>
    <d v="2024-09-16T00:00:00"/>
    <s v="CUST0341"/>
    <x v="84"/>
    <s v="STR117"/>
    <s v="EMP0160"/>
    <n v="1"/>
    <n v="1838.3"/>
    <n v="30"/>
    <n v="551.49"/>
    <n v="12"/>
    <n v="154.41999999999999"/>
    <n v="1441.23"/>
    <n v="1409.12"/>
    <n v="-122.31"/>
    <x v="3"/>
    <x v="1"/>
    <x v="0"/>
    <d v="1899-12-30T15:28:00"/>
    <s v="Weekday"/>
    <s v="Correct"/>
    <n v="4"/>
  </r>
  <r>
    <s v="INV100194"/>
    <d v="2024-10-08T00:00:00"/>
    <s v="CUST0593"/>
    <x v="128"/>
    <s v="STR079"/>
    <s v="EMP0215"/>
    <n v="1"/>
    <n v="728.9"/>
    <n v="20"/>
    <n v="145.78"/>
    <n v="5"/>
    <n v="29.16"/>
    <n v="612.28"/>
    <n v="569.35"/>
    <n v="13.77"/>
    <x v="2"/>
    <x v="0"/>
    <x v="0"/>
    <d v="1899-12-30T21:30:00"/>
    <s v="Weekday"/>
    <s v="Correct"/>
    <n v="11"/>
  </r>
  <r>
    <s v="INV100195"/>
    <d v="2024-04-22T00:00:00"/>
    <s v="CUST0439"/>
    <x v="129"/>
    <s v="STR066"/>
    <s v="EMP0090"/>
    <n v="3"/>
    <n v="1432.4"/>
    <n v="10"/>
    <n v="429.72"/>
    <n v="12"/>
    <n v="464.1"/>
    <n v="4331.58"/>
    <n v="2965.71"/>
    <n v="901.77"/>
    <x v="0"/>
    <x v="1"/>
    <x v="0"/>
    <d v="1899-12-30T15:13:00"/>
    <s v="Weekday"/>
    <s v="Correct"/>
    <n v="3"/>
  </r>
  <r>
    <s v="INV100196"/>
    <d v="2025-01-06T00:00:00"/>
    <s v="CUST0574"/>
    <x v="16"/>
    <s v="STR098"/>
    <s v="EMP0147"/>
    <n v="1"/>
    <n v="1192.8399999999999"/>
    <n v="0"/>
    <n v="0"/>
    <n v="12"/>
    <n v="143.13999999999999"/>
    <n v="1335.98"/>
    <n v="865.48"/>
    <n v="327.36"/>
    <x v="4"/>
    <x v="1"/>
    <x v="0"/>
    <d v="1899-12-30T18:23:00"/>
    <s v="Weekday"/>
    <s v="Correct"/>
    <n v="11"/>
  </r>
  <r>
    <s v="INV100197"/>
    <d v="2024-09-08T00:00:00"/>
    <s v="CUST0558"/>
    <x v="63"/>
    <s v="STR057"/>
    <s v="EMP0001"/>
    <n v="2"/>
    <n v="3304.57"/>
    <n v="0"/>
    <n v="0"/>
    <n v="12"/>
    <n v="793.1"/>
    <n v="7402.24"/>
    <n v="4068.02"/>
    <n v="2541.12"/>
    <x v="3"/>
    <x v="0"/>
    <x v="0"/>
    <d v="1899-12-30T13:35:00"/>
    <s v="Weekend"/>
    <s v="Correct"/>
    <n v="4"/>
  </r>
  <r>
    <s v="INV100198"/>
    <d v="2025-01-31T00:00:00"/>
    <s v="CUST0765"/>
    <x v="73"/>
    <s v="STR115"/>
    <s v="EMP0215"/>
    <n v="1"/>
    <n v="844.29"/>
    <n v="25"/>
    <n v="211.07"/>
    <n v="5"/>
    <n v="31.66"/>
    <n v="664.88"/>
    <n v="629.72"/>
    <n v="3.5"/>
    <x v="3"/>
    <x v="0"/>
    <x v="0"/>
    <d v="1899-12-30T13:00:00"/>
    <s v="Weekday"/>
    <s v="Correct"/>
    <n v="4"/>
  </r>
  <r>
    <s v="INV100199"/>
    <d v="2024-04-15T00:00:00"/>
    <s v="CUST0848"/>
    <x v="130"/>
    <s v="STR018"/>
    <s v="EMP0063"/>
    <n v="2"/>
    <n v="1162.47"/>
    <n v="25"/>
    <n v="581.24"/>
    <n v="12"/>
    <n v="209.24"/>
    <n v="1952.94"/>
    <n v="1763.86"/>
    <n v="-20.16"/>
    <x v="3"/>
    <x v="1"/>
    <x v="0"/>
    <d v="1899-12-30T10:22:00"/>
    <s v="Weekday"/>
    <s v="Correct"/>
    <n v="4"/>
  </r>
  <r>
    <s v="INV100200"/>
    <d v="2024-10-27T00:00:00"/>
    <s v="CUST0097"/>
    <x v="73"/>
    <s v="STR091"/>
    <s v="EMP0203"/>
    <n v="2"/>
    <n v="978.28"/>
    <n v="25"/>
    <n v="489.14"/>
    <n v="5"/>
    <n v="73.37"/>
    <n v="1540.79"/>
    <n v="1259.44"/>
    <n v="207.98"/>
    <x v="2"/>
    <x v="1"/>
    <x v="0"/>
    <d v="1899-12-30T19:27:00"/>
    <s v="Weekend"/>
    <s v="Correct"/>
    <n v="11"/>
  </r>
  <r>
    <s v="INV100201"/>
    <d v="2024-09-25T00:00:00"/>
    <s v="CUST0537"/>
    <x v="48"/>
    <s v="STR103"/>
    <s v="EMP0127"/>
    <n v="2"/>
    <n v="806.23"/>
    <n v="15"/>
    <n v="241.87"/>
    <n v="5"/>
    <n v="68.53"/>
    <n v="1439.12"/>
    <n v="1146.18"/>
    <n v="224.41"/>
    <x v="5"/>
    <x v="1"/>
    <x v="0"/>
    <d v="1899-12-30T14:08:00"/>
    <s v="Weekday"/>
    <s v="Correct"/>
    <n v="3"/>
  </r>
  <r>
    <s v="INV100202"/>
    <d v="2024-09-23T00:00:00"/>
    <s v="CUST0206"/>
    <x v="131"/>
    <s v="STR115"/>
    <s v="EMP0020"/>
    <n v="2"/>
    <n v="553.13"/>
    <n v="10"/>
    <n v="110.63"/>
    <n v="5"/>
    <n v="49.78"/>
    <n v="1045.4100000000001"/>
    <n v="607.22"/>
    <n v="388.41"/>
    <x v="2"/>
    <x v="0"/>
    <x v="0"/>
    <d v="1899-12-30T17:01:00"/>
    <s v="Weekday"/>
    <s v="Correct"/>
    <n v="11"/>
  </r>
  <r>
    <s v="INV100203"/>
    <d v="2024-07-22T00:00:00"/>
    <s v="CUST0343"/>
    <x v="78"/>
    <s v="STR060"/>
    <s v="EMP0045"/>
    <n v="5"/>
    <n v="593.11"/>
    <n v="0"/>
    <n v="0"/>
    <n v="5"/>
    <n v="148.28"/>
    <n v="3113.83"/>
    <n v="1845"/>
    <n v="1120.55"/>
    <x v="3"/>
    <x v="0"/>
    <x v="0"/>
    <d v="1899-12-30T11:25:00"/>
    <s v="Weekday"/>
    <s v="Correct"/>
    <n v="4"/>
  </r>
  <r>
    <s v="INV100204"/>
    <d v="2025-02-14T00:00:00"/>
    <s v="CUST0517"/>
    <x v="63"/>
    <s v="STR004"/>
    <s v="EMP0240"/>
    <n v="3"/>
    <n v="3097.39"/>
    <n v="25"/>
    <n v="2323.04"/>
    <n v="12"/>
    <n v="836.3"/>
    <n v="7805.43"/>
    <n v="6102.03"/>
    <n v="867.1"/>
    <x v="3"/>
    <x v="0"/>
    <x v="1"/>
    <d v="1899-12-30T18:58:00"/>
    <s v="Weekday"/>
    <s v="Correct"/>
    <n v="4"/>
  </r>
  <r>
    <s v="INV100205"/>
    <d v="2024-06-10T00:00:00"/>
    <s v="CUST0504"/>
    <x v="124"/>
    <s v="STR108"/>
    <s v="EMP0026"/>
    <n v="2"/>
    <n v="1415.44"/>
    <n v="0"/>
    <n v="0"/>
    <n v="12"/>
    <n v="339.71"/>
    <n v="3170.59"/>
    <n v="2158.94"/>
    <n v="671.94"/>
    <x v="4"/>
    <x v="0"/>
    <x v="0"/>
    <d v="1899-12-30T21:32:00"/>
    <s v="Weekday"/>
    <s v="Correct"/>
    <n v="11"/>
  </r>
  <r>
    <s v="INV100206"/>
    <d v="2025-03-13T00:00:00"/>
    <s v="CUST0832"/>
    <x v="77"/>
    <s v="STR020"/>
    <s v="EMP0020"/>
    <n v="4"/>
    <n v="1619.8"/>
    <n v="5"/>
    <n v="323.95999999999998"/>
    <n v="12"/>
    <n v="738.63"/>
    <n v="6893.87"/>
    <n v="4019.76"/>
    <n v="2135.48"/>
    <x v="3"/>
    <x v="0"/>
    <x v="0"/>
    <d v="1899-12-30T15:09:00"/>
    <s v="Weekday"/>
    <s v="Correct"/>
    <n v="4"/>
  </r>
  <r>
    <s v="INV100207"/>
    <d v="2024-05-13T00:00:00"/>
    <s v="CUST0738"/>
    <x v="19"/>
    <s v="STR060"/>
    <s v="EMP0001"/>
    <n v="1"/>
    <n v="1216.52"/>
    <n v="5"/>
    <n v="60.83"/>
    <n v="12"/>
    <n v="138.68"/>
    <n v="1294.3699999999999"/>
    <n v="844.65"/>
    <n v="311.04000000000002"/>
    <x v="2"/>
    <x v="1"/>
    <x v="0"/>
    <d v="1899-12-30T10:05:00"/>
    <s v="Weekday"/>
    <s v="Correct"/>
    <n v="11"/>
  </r>
  <r>
    <s v="INV100208"/>
    <d v="2024-12-26T00:00:00"/>
    <s v="CUST0089"/>
    <x v="63"/>
    <s v="STR071"/>
    <s v="EMP0149"/>
    <n v="3"/>
    <n v="3007.58"/>
    <n v="25"/>
    <n v="2255.6799999999998"/>
    <n v="12"/>
    <n v="812.05"/>
    <n v="7579.11"/>
    <n v="6102.03"/>
    <n v="665.03"/>
    <x v="3"/>
    <x v="0"/>
    <x v="1"/>
    <d v="1899-12-30T20:12:00"/>
    <s v="Weekday"/>
    <s v="Correct"/>
    <n v="4"/>
  </r>
  <r>
    <s v="INV100209"/>
    <d v="2025-02-23T00:00:00"/>
    <s v="CUST0431"/>
    <x v="37"/>
    <s v="STR102"/>
    <s v="EMP0170"/>
    <n v="2"/>
    <n v="814.68"/>
    <n v="0"/>
    <n v="0"/>
    <n v="3"/>
    <n v="48.88"/>
    <n v="1678.24"/>
    <n v="1113.98"/>
    <n v="515.38"/>
    <x v="0"/>
    <x v="0"/>
    <x v="0"/>
    <d v="1899-12-30T10:37:00"/>
    <s v="Weekend"/>
    <s v="Correct"/>
    <n v="3"/>
  </r>
  <r>
    <s v="INV100210"/>
    <d v="2024-12-19T00:00:00"/>
    <s v="CUST0745"/>
    <x v="45"/>
    <s v="STR001"/>
    <s v="EMP0225"/>
    <n v="1"/>
    <n v="1560.74"/>
    <n v="10"/>
    <n v="156.07"/>
    <n v="12"/>
    <n v="168.56"/>
    <n v="1573.23"/>
    <n v="1047.48"/>
    <n v="357.19"/>
    <x v="1"/>
    <x v="1"/>
    <x v="0"/>
    <d v="1899-12-30T11:21:00"/>
    <s v="Weekday"/>
    <s v="Correct"/>
    <n v="10"/>
  </r>
  <r>
    <s v="INV100211"/>
    <d v="2025-03-25T00:00:00"/>
    <s v="CUST0758"/>
    <x v="60"/>
    <s v="STR028"/>
    <s v="EMP0091"/>
    <n v="1"/>
    <n v="1202.28"/>
    <n v="0"/>
    <n v="0"/>
    <n v="12"/>
    <n v="144.27000000000001"/>
    <n v="1346.55"/>
    <n v="914.72"/>
    <n v="287.56"/>
    <x v="4"/>
    <x v="1"/>
    <x v="0"/>
    <d v="1899-12-30T12:34:00"/>
    <s v="Weekday"/>
    <s v="Correct"/>
    <n v="11"/>
  </r>
  <r>
    <s v="INV100212"/>
    <d v="2024-04-26T00:00:00"/>
    <s v="CUST0691"/>
    <x v="132"/>
    <s v="STR077"/>
    <s v="EMP0156"/>
    <n v="3"/>
    <n v="1053.67"/>
    <n v="10"/>
    <n v="316.10000000000002"/>
    <n v="12"/>
    <n v="341.39"/>
    <n v="3186.3"/>
    <n v="2163.87"/>
    <n v="681.04"/>
    <x v="2"/>
    <x v="0"/>
    <x v="0"/>
    <d v="1899-12-30T14:49:00"/>
    <s v="Weekday"/>
    <s v="Correct"/>
    <n v="11"/>
  </r>
  <r>
    <s v="INV100213"/>
    <d v="2024-04-12T00:00:00"/>
    <s v="CUST0038"/>
    <x v="133"/>
    <s v="STR118"/>
    <s v="EMP0090"/>
    <n v="2"/>
    <n v="1956.39"/>
    <n v="0"/>
    <n v="0"/>
    <n v="12"/>
    <n v="469.53"/>
    <n v="4382.3100000000004"/>
    <n v="2861.14"/>
    <n v="1051.6400000000001"/>
    <x v="2"/>
    <x v="0"/>
    <x v="0"/>
    <d v="1899-12-30T13:38:00"/>
    <s v="Weekday"/>
    <s v="Correct"/>
    <n v="11"/>
  </r>
  <r>
    <s v="INV100214"/>
    <d v="2024-10-05T00:00:00"/>
    <s v="CUST0765"/>
    <x v="38"/>
    <s v="STR038"/>
    <s v="EMP0260"/>
    <n v="4"/>
    <n v="676.04"/>
    <n v="15"/>
    <n v="405.62"/>
    <n v="5"/>
    <n v="114.93"/>
    <n v="2413.4699999999998"/>
    <n v="1653.56"/>
    <n v="644.98"/>
    <x v="3"/>
    <x v="0"/>
    <x v="0"/>
    <d v="1899-12-30T11:25:00"/>
    <s v="Weekend"/>
    <s v="Correct"/>
    <n v="4"/>
  </r>
  <r>
    <s v="INV100215"/>
    <d v="2024-09-23T00:00:00"/>
    <s v="CUST0408"/>
    <x v="73"/>
    <s v="STR105"/>
    <s v="EMP0223"/>
    <n v="4"/>
    <n v="865.86"/>
    <n v="20"/>
    <n v="692.69"/>
    <n v="5"/>
    <n v="138.54"/>
    <n v="2909.29"/>
    <n v="2518.88"/>
    <n v="251.87"/>
    <x v="1"/>
    <x v="0"/>
    <x v="0"/>
    <d v="1899-12-30T18:57:00"/>
    <s v="Weekday"/>
    <s v="Correct"/>
    <n v="10"/>
  </r>
  <r>
    <s v="INV100216"/>
    <d v="2024-08-03T00:00:00"/>
    <s v="CUST0166"/>
    <x v="125"/>
    <s v="STR056"/>
    <s v="EMP0258"/>
    <n v="1"/>
    <n v="1209.8699999999999"/>
    <n v="30"/>
    <n v="362.96"/>
    <n v="12"/>
    <n v="101.63"/>
    <n v="948.54"/>
    <n v="810.62"/>
    <n v="36.29"/>
    <x v="1"/>
    <x v="0"/>
    <x v="0"/>
    <d v="1899-12-30T19:44:00"/>
    <s v="Weekend"/>
    <s v="Correct"/>
    <n v="10"/>
  </r>
  <r>
    <s v="INV100217"/>
    <d v="2024-09-13T00:00:00"/>
    <s v="CUST0174"/>
    <x v="55"/>
    <s v="STR023"/>
    <s v="EMP0260"/>
    <n v="2"/>
    <n v="910.48"/>
    <n v="0"/>
    <n v="0"/>
    <n v="5"/>
    <n v="91.05"/>
    <n v="1912.01"/>
    <n v="1396.16"/>
    <n v="424.8"/>
    <x v="2"/>
    <x v="0"/>
    <x v="0"/>
    <d v="1899-12-30T13:51:00"/>
    <s v="Weekday"/>
    <s v="Correct"/>
    <n v="11"/>
  </r>
  <r>
    <s v="INV100218"/>
    <d v="2024-10-05T00:00:00"/>
    <s v="CUST0477"/>
    <x v="116"/>
    <s v="STR019"/>
    <s v="EMP0260"/>
    <n v="1"/>
    <n v="717.93"/>
    <n v="10"/>
    <n v="71.790000000000006"/>
    <n v="5"/>
    <n v="32.31"/>
    <n v="678.45"/>
    <n v="525.45000000000005"/>
    <n v="120.69"/>
    <x v="0"/>
    <x v="0"/>
    <x v="0"/>
    <d v="1899-12-30T21:34:00"/>
    <s v="Weekend"/>
    <s v="Correct"/>
    <n v="3"/>
  </r>
  <r>
    <s v="INV100219"/>
    <d v="2024-04-03T00:00:00"/>
    <s v="CUST0128"/>
    <x v="12"/>
    <s v="STR093"/>
    <s v="EMP0170"/>
    <n v="2"/>
    <n v="5513.74"/>
    <n v="10"/>
    <n v="1102.75"/>
    <n v="12"/>
    <n v="1190.97"/>
    <n v="11115.7"/>
    <n v="7941.72"/>
    <n v="1983.01"/>
    <x v="4"/>
    <x v="0"/>
    <x v="0"/>
    <d v="1899-12-30T12:37:00"/>
    <s v="Weekday"/>
    <s v="Correct"/>
    <n v="11"/>
  </r>
  <r>
    <s v="INV100220"/>
    <d v="2025-02-28T00:00:00"/>
    <s v="CUST0546"/>
    <x v="59"/>
    <s v="STR054"/>
    <s v="EMP0141"/>
    <n v="1"/>
    <n v="2950.31"/>
    <n v="15"/>
    <n v="442.55"/>
    <n v="12"/>
    <n v="300.93"/>
    <n v="2808.69"/>
    <n v="2151.34"/>
    <n v="356.42"/>
    <x v="0"/>
    <x v="0"/>
    <x v="1"/>
    <d v="1899-12-30T19:11:00"/>
    <s v="Weekday"/>
    <s v="Correct"/>
    <n v="3"/>
  </r>
  <r>
    <s v="INV100221"/>
    <d v="2024-10-21T00:00:00"/>
    <s v="CUST0504"/>
    <x v="134"/>
    <s v="STR043"/>
    <s v="EMP0009"/>
    <n v="2"/>
    <n v="5469.15"/>
    <n v="10"/>
    <n v="1093.83"/>
    <n v="12"/>
    <n v="1181.3399999999999"/>
    <n v="11025.81"/>
    <n v="7324.74"/>
    <n v="2519.73"/>
    <x v="1"/>
    <x v="1"/>
    <x v="0"/>
    <d v="1899-12-30T12:21:00"/>
    <s v="Weekday"/>
    <s v="Correct"/>
    <n v="10"/>
  </r>
  <r>
    <s v="INV100222"/>
    <d v="2024-04-17T00:00:00"/>
    <s v="CUST0282"/>
    <x v="116"/>
    <s v="STR021"/>
    <s v="EMP0002"/>
    <n v="2"/>
    <n v="685.18"/>
    <n v="15"/>
    <n v="205.55"/>
    <n v="5"/>
    <n v="58.24"/>
    <n v="1223.05"/>
    <n v="1050.9000000000001"/>
    <n v="113.91"/>
    <x v="0"/>
    <x v="1"/>
    <x v="0"/>
    <d v="1899-12-30T13:54:00"/>
    <s v="Weekday"/>
    <s v="Correct"/>
    <n v="3"/>
  </r>
  <r>
    <s v="INV100223"/>
    <d v="2024-10-27T00:00:00"/>
    <s v="CUST0173"/>
    <x v="23"/>
    <s v="STR107"/>
    <s v="EMP0206"/>
    <n v="2"/>
    <n v="847.41"/>
    <n v="10"/>
    <n v="169.48"/>
    <n v="5"/>
    <n v="76.27"/>
    <n v="1601.61"/>
    <n v="998.62"/>
    <n v="526.72"/>
    <x v="2"/>
    <x v="0"/>
    <x v="0"/>
    <d v="1899-12-30T20:45:00"/>
    <s v="Weekend"/>
    <s v="Correct"/>
    <n v="11"/>
  </r>
  <r>
    <s v="INV100224"/>
    <d v="2024-07-26T00:00:00"/>
    <s v="CUST0812"/>
    <x v="135"/>
    <s v="STR088"/>
    <s v="EMP0002"/>
    <n v="2"/>
    <n v="1385.84"/>
    <n v="0"/>
    <n v="0"/>
    <n v="12"/>
    <n v="332.6"/>
    <n v="3104.28"/>
    <n v="1924.34"/>
    <n v="847.34"/>
    <x v="4"/>
    <x v="0"/>
    <x v="0"/>
    <d v="1899-12-30T14:25:00"/>
    <s v="Weekday"/>
    <s v="Correct"/>
    <n v="11"/>
  </r>
  <r>
    <s v="INV100225"/>
    <d v="2025-03-12T00:00:00"/>
    <s v="CUST0508"/>
    <x v="103"/>
    <s v="STR032"/>
    <s v="EMP0225"/>
    <n v="4"/>
    <n v="1638.03"/>
    <n v="10"/>
    <n v="655.21"/>
    <n v="12"/>
    <n v="707.63"/>
    <n v="6604.54"/>
    <n v="4460.76"/>
    <n v="1436.15"/>
    <x v="3"/>
    <x v="1"/>
    <x v="0"/>
    <d v="1899-12-30T14:21:00"/>
    <s v="Weekday"/>
    <s v="Correct"/>
    <n v="4"/>
  </r>
  <r>
    <s v="INV100226"/>
    <d v="2024-07-21T00:00:00"/>
    <s v="CUST0363"/>
    <x v="71"/>
    <s v="STR112"/>
    <s v="EMP0127"/>
    <n v="3"/>
    <n v="1123.56"/>
    <n v="10"/>
    <n v="337.07"/>
    <n v="12"/>
    <n v="364.03"/>
    <n v="3397.64"/>
    <n v="2161.59"/>
    <n v="872.02"/>
    <x v="4"/>
    <x v="0"/>
    <x v="0"/>
    <d v="1899-12-30T20:35:00"/>
    <s v="Weekend"/>
    <s v="Correct"/>
    <n v="11"/>
  </r>
  <r>
    <s v="INV100227"/>
    <d v="2024-11-28T00:00:00"/>
    <s v="CUST0402"/>
    <x v="71"/>
    <s v="STR100"/>
    <s v="EMP0100"/>
    <n v="3"/>
    <n v="999.78"/>
    <n v="25"/>
    <n v="749.84"/>
    <n v="5"/>
    <n v="112.47"/>
    <n v="2361.9699999999998"/>
    <n v="2161.59"/>
    <n v="87.91"/>
    <x v="1"/>
    <x v="0"/>
    <x v="0"/>
    <d v="1899-12-30T10:59:00"/>
    <s v="Weekday"/>
    <s v="Correct"/>
    <n v="10"/>
  </r>
  <r>
    <s v="INV100228"/>
    <d v="2024-10-08T00:00:00"/>
    <s v="CUST0790"/>
    <x v="136"/>
    <s v="STR097"/>
    <s v="EMP0285"/>
    <n v="1"/>
    <n v="840.15"/>
    <n v="20"/>
    <n v="168.03"/>
    <n v="5"/>
    <n v="33.61"/>
    <n v="705.73"/>
    <n v="590.02"/>
    <n v="82.1"/>
    <x v="2"/>
    <x v="0"/>
    <x v="0"/>
    <d v="1899-12-30T18:02:00"/>
    <s v="Weekday"/>
    <s v="Correct"/>
    <n v="11"/>
  </r>
  <r>
    <s v="INV100229"/>
    <d v="2024-12-26T00:00:00"/>
    <s v="CUST0739"/>
    <x v="63"/>
    <s v="STR004"/>
    <s v="EMP0127"/>
    <n v="1"/>
    <n v="3044.82"/>
    <n v="0"/>
    <n v="0"/>
    <n v="12"/>
    <n v="365.38"/>
    <n v="3410.2"/>
    <n v="2034.01"/>
    <n v="1010.81"/>
    <x v="5"/>
    <x v="1"/>
    <x v="1"/>
    <d v="1899-12-30T12:58:00"/>
    <s v="Weekday"/>
    <s v="Correct"/>
    <n v="3"/>
  </r>
  <r>
    <s v="INV100230"/>
    <d v="2024-10-07T00:00:00"/>
    <s v="CUST0233"/>
    <x v="137"/>
    <s v="STR110"/>
    <s v="EMP0063"/>
    <n v="2"/>
    <n v="1171"/>
    <n v="10"/>
    <n v="234.2"/>
    <n v="12"/>
    <n v="252.94"/>
    <n v="2360.7399999999998"/>
    <n v="1471.7"/>
    <n v="636.1"/>
    <x v="4"/>
    <x v="0"/>
    <x v="0"/>
    <d v="1899-12-30T20:40:00"/>
    <s v="Weekday"/>
    <s v="Correct"/>
    <n v="11"/>
  </r>
  <r>
    <s v="INV100231"/>
    <d v="2024-04-18T00:00:00"/>
    <s v="CUST0344"/>
    <x v="138"/>
    <s v="STR068"/>
    <s v="EMP0156"/>
    <n v="2"/>
    <n v="544.66999999999996"/>
    <n v="0"/>
    <n v="0"/>
    <n v="5"/>
    <n v="54.47"/>
    <n v="1143.81"/>
    <n v="670.3"/>
    <n v="419.04"/>
    <x v="4"/>
    <x v="1"/>
    <x v="0"/>
    <d v="1899-12-30T20:11:00"/>
    <s v="Weekday"/>
    <s v="Correct"/>
    <n v="11"/>
  </r>
  <r>
    <s v="INV100232"/>
    <d v="2024-05-07T00:00:00"/>
    <s v="CUST0476"/>
    <x v="88"/>
    <s v="STR072"/>
    <s v="EMP0091"/>
    <n v="2"/>
    <n v="1387"/>
    <n v="15"/>
    <n v="416.1"/>
    <n v="12"/>
    <n v="282.95"/>
    <n v="2640.85"/>
    <n v="1808.42"/>
    <n v="549.48"/>
    <x v="0"/>
    <x v="1"/>
    <x v="0"/>
    <d v="1899-12-30T21:57:00"/>
    <s v="Weekday"/>
    <s v="Correct"/>
    <n v="3"/>
  </r>
  <r>
    <s v="INV100233"/>
    <d v="2024-05-22T00:00:00"/>
    <s v="CUST0411"/>
    <x v="18"/>
    <s v="STR044"/>
    <s v="EMP0121"/>
    <n v="1"/>
    <n v="948.25"/>
    <n v="20"/>
    <n v="189.65"/>
    <n v="5"/>
    <n v="37.93"/>
    <n v="796.53"/>
    <n v="721.22"/>
    <n v="37.380000000000003"/>
    <x v="1"/>
    <x v="0"/>
    <x v="0"/>
    <d v="1899-12-30T15:07:00"/>
    <s v="Weekday"/>
    <s v="Correct"/>
    <n v="10"/>
  </r>
  <r>
    <s v="INV100234"/>
    <d v="2024-10-16T00:00:00"/>
    <s v="CUST0694"/>
    <x v="139"/>
    <s v="STR043"/>
    <s v="EMP0020"/>
    <n v="2"/>
    <n v="2468.6"/>
    <n v="0"/>
    <n v="0"/>
    <n v="12"/>
    <n v="592.46"/>
    <n v="5529.66"/>
    <n v="3760.28"/>
    <n v="1176.92"/>
    <x v="1"/>
    <x v="0"/>
    <x v="0"/>
    <d v="1899-12-30T20:05:00"/>
    <s v="Weekday"/>
    <s v="Correct"/>
    <n v="10"/>
  </r>
  <r>
    <s v="INV100235"/>
    <d v="2024-08-03T00:00:00"/>
    <s v="CUST0353"/>
    <x v="140"/>
    <s v="STR100"/>
    <s v="EMP0091"/>
    <n v="2"/>
    <n v="1736.54"/>
    <n v="20"/>
    <n v="694.62"/>
    <n v="12"/>
    <n v="333.42"/>
    <n v="3111.88"/>
    <n v="2232.66"/>
    <n v="545.79999999999995"/>
    <x v="2"/>
    <x v="1"/>
    <x v="0"/>
    <d v="1899-12-30T11:26:00"/>
    <s v="Weekend"/>
    <s v="Correct"/>
    <n v="11"/>
  </r>
  <r>
    <s v="INV100236"/>
    <d v="2024-07-09T00:00:00"/>
    <s v="CUST0089"/>
    <x v="121"/>
    <s v="STR080"/>
    <s v="EMP0160"/>
    <n v="2"/>
    <n v="6529.56"/>
    <n v="5"/>
    <n v="652.96"/>
    <n v="3"/>
    <n v="372.18"/>
    <n v="12778.34"/>
    <n v="9525.52"/>
    <n v="2880.64"/>
    <x v="3"/>
    <x v="0"/>
    <x v="0"/>
    <d v="1899-12-30T11:11:00"/>
    <s v="Weekday"/>
    <s v="Correct"/>
    <n v="4"/>
  </r>
  <r>
    <s v="INV100237"/>
    <d v="2024-04-09T00:00:00"/>
    <s v="CUST0402"/>
    <x v="73"/>
    <s v="STR020"/>
    <s v="EMP0009"/>
    <n v="1"/>
    <n v="855.62"/>
    <n v="20"/>
    <n v="171.12"/>
    <n v="5"/>
    <n v="34.229999999999997"/>
    <n v="718.73"/>
    <n v="629.72"/>
    <n v="54.78"/>
    <x v="1"/>
    <x v="1"/>
    <x v="0"/>
    <d v="1899-12-30T13:59:00"/>
    <s v="Weekday"/>
    <s v="Correct"/>
    <n v="10"/>
  </r>
  <r>
    <s v="INV100238"/>
    <d v="2024-08-03T00:00:00"/>
    <s v="CUST0319"/>
    <x v="15"/>
    <s v="STR041"/>
    <s v="EMP0269"/>
    <n v="2"/>
    <n v="926.35"/>
    <n v="5"/>
    <n v="92.64"/>
    <n v="5"/>
    <n v="88"/>
    <n v="1848.06"/>
    <n v="1100.02"/>
    <n v="660.04"/>
    <x v="0"/>
    <x v="0"/>
    <x v="0"/>
    <d v="1899-12-30T16:28:00"/>
    <s v="Weekend"/>
    <s v="Correct"/>
    <n v="3"/>
  </r>
  <r>
    <s v="INV100239"/>
    <d v="2024-12-31T00:00:00"/>
    <s v="CUST0801"/>
    <x v="141"/>
    <s v="STR028"/>
    <s v="EMP0240"/>
    <n v="2"/>
    <n v="974.04"/>
    <n v="15"/>
    <n v="292.20999999999998"/>
    <n v="5"/>
    <n v="82.79"/>
    <n v="1738.66"/>
    <n v="1153.94"/>
    <n v="501.93"/>
    <x v="0"/>
    <x v="0"/>
    <x v="0"/>
    <d v="1899-12-30T14:41:00"/>
    <s v="Weekday"/>
    <s v="Correct"/>
    <n v="3"/>
  </r>
  <r>
    <s v="INV100240"/>
    <d v="2024-05-20T00:00:00"/>
    <s v="CUST0048"/>
    <x v="55"/>
    <s v="STR104"/>
    <s v="EMP0073"/>
    <n v="1"/>
    <n v="920.27"/>
    <n v="10"/>
    <n v="92.03"/>
    <n v="5"/>
    <n v="41.41"/>
    <n v="869.65"/>
    <n v="698.08"/>
    <n v="130.16"/>
    <x v="2"/>
    <x v="1"/>
    <x v="0"/>
    <d v="1899-12-30T15:28:00"/>
    <s v="Weekday"/>
    <s v="Correct"/>
    <n v="11"/>
  </r>
  <r>
    <s v="INV100241"/>
    <d v="2024-06-20T00:00:00"/>
    <s v="CUST0605"/>
    <x v="41"/>
    <s v="STR003"/>
    <s v="EMP0121"/>
    <n v="2"/>
    <n v="1410.46"/>
    <n v="10"/>
    <n v="282.08999999999997"/>
    <n v="12"/>
    <n v="304.66000000000003"/>
    <n v="2843.49"/>
    <n v="2026.52"/>
    <n v="512.30999999999995"/>
    <x v="0"/>
    <x v="0"/>
    <x v="0"/>
    <d v="1899-12-30T19:23:00"/>
    <s v="Weekday"/>
    <s v="Correct"/>
    <n v="3"/>
  </r>
  <r>
    <s v="INV100242"/>
    <d v="2024-12-29T00:00:00"/>
    <s v="CUST0681"/>
    <x v="142"/>
    <s v="STR118"/>
    <s v="EMP0045"/>
    <n v="1"/>
    <n v="2131.21"/>
    <n v="5"/>
    <n v="106.56"/>
    <n v="12"/>
    <n v="242.96"/>
    <n v="2267.61"/>
    <n v="1542.23"/>
    <n v="482.42"/>
    <x v="2"/>
    <x v="0"/>
    <x v="0"/>
    <d v="1899-12-30T20:59:00"/>
    <s v="Weekend"/>
    <s v="Correct"/>
    <n v="11"/>
  </r>
  <r>
    <s v="INV100243"/>
    <d v="2024-05-29T00:00:00"/>
    <s v="CUST0463"/>
    <x v="143"/>
    <s v="STR027"/>
    <s v="EMP0045"/>
    <n v="1"/>
    <n v="3293.47"/>
    <n v="0"/>
    <n v="0"/>
    <n v="12"/>
    <n v="395.22"/>
    <n v="3688.69"/>
    <n v="2340.46"/>
    <n v="953.01"/>
    <x v="3"/>
    <x v="0"/>
    <x v="0"/>
    <d v="1899-12-30T17:14:00"/>
    <s v="Weekday"/>
    <s v="Correct"/>
    <n v="4"/>
  </r>
  <r>
    <s v="INV100244"/>
    <d v="2024-06-04T00:00:00"/>
    <s v="CUST0806"/>
    <x v="67"/>
    <s v="STR039"/>
    <s v="EMP0205"/>
    <n v="2"/>
    <n v="860.09"/>
    <n v="15"/>
    <n v="258.02999999999997"/>
    <n v="5"/>
    <n v="73.11"/>
    <n v="1535.26"/>
    <n v="1294.5999999999999"/>
    <n v="167.55"/>
    <x v="0"/>
    <x v="1"/>
    <x v="0"/>
    <d v="1899-12-30T17:31:00"/>
    <s v="Weekday"/>
    <s v="Correct"/>
    <n v="3"/>
  </r>
  <r>
    <s v="INV100245"/>
    <d v="2024-11-12T00:00:00"/>
    <s v="CUST0083"/>
    <x v="144"/>
    <s v="STR045"/>
    <s v="EMP0121"/>
    <n v="1"/>
    <n v="1360.27"/>
    <n v="0"/>
    <n v="0"/>
    <n v="12"/>
    <n v="163.22999999999999"/>
    <n v="1523.5"/>
    <n v="914.35"/>
    <n v="445.92"/>
    <x v="1"/>
    <x v="1"/>
    <x v="0"/>
    <d v="1899-12-30T21:51:00"/>
    <s v="Weekday"/>
    <s v="Correct"/>
    <n v="10"/>
  </r>
  <r>
    <s v="INV100246"/>
    <d v="2024-10-18T00:00:00"/>
    <s v="CUST0318"/>
    <x v="61"/>
    <s v="STR077"/>
    <s v="EMP0072"/>
    <n v="2"/>
    <n v="1351.4"/>
    <n v="25"/>
    <n v="675.7"/>
    <n v="12"/>
    <n v="243.25"/>
    <n v="2270.35"/>
    <n v="1806.6"/>
    <n v="220.5"/>
    <x v="0"/>
    <x v="0"/>
    <x v="0"/>
    <d v="1899-12-30T20:49:00"/>
    <s v="Weekday"/>
    <s v="Correct"/>
    <n v="3"/>
  </r>
  <r>
    <s v="INV100247"/>
    <d v="2024-04-25T00:00:00"/>
    <s v="CUST0702"/>
    <x v="35"/>
    <s v="STR083"/>
    <s v="EMP0141"/>
    <n v="2"/>
    <n v="2420.5"/>
    <n v="5"/>
    <n v="242.05"/>
    <n v="12"/>
    <n v="551.87"/>
    <n v="5150.82"/>
    <n v="3608.74"/>
    <n v="990.21"/>
    <x v="0"/>
    <x v="1"/>
    <x v="0"/>
    <d v="1899-12-30T18:06:00"/>
    <s v="Weekday"/>
    <s v="Correct"/>
    <n v="3"/>
  </r>
  <r>
    <s v="INV100248"/>
    <d v="2025-02-27T00:00:00"/>
    <s v="CUST0074"/>
    <x v="132"/>
    <s v="STR006"/>
    <s v="EMP0026"/>
    <n v="1"/>
    <n v="991.65"/>
    <n v="0"/>
    <n v="0"/>
    <n v="5"/>
    <n v="49.58"/>
    <n v="1041.23"/>
    <n v="721.29"/>
    <n v="270.36"/>
    <x v="0"/>
    <x v="0"/>
    <x v="0"/>
    <d v="1899-12-30T10:06:00"/>
    <s v="Weekday"/>
    <s v="Correct"/>
    <n v="3"/>
  </r>
  <r>
    <s v="INV100249"/>
    <d v="2024-11-06T00:00:00"/>
    <s v="CUST0790"/>
    <x v="145"/>
    <s v="STR066"/>
    <s v="EMP0015"/>
    <n v="2"/>
    <n v="918.71"/>
    <n v="30"/>
    <n v="551.23"/>
    <n v="5"/>
    <n v="64.31"/>
    <n v="1350.5"/>
    <n v="1198.56"/>
    <n v="87.63"/>
    <x v="2"/>
    <x v="1"/>
    <x v="0"/>
    <d v="1899-12-30T16:14:00"/>
    <s v="Weekday"/>
    <s v="Correct"/>
    <n v="11"/>
  </r>
  <r>
    <s v="INV100250"/>
    <d v="2024-04-18T00:00:00"/>
    <s v="CUST0665"/>
    <x v="146"/>
    <s v="STR113"/>
    <s v="EMP0100"/>
    <n v="2"/>
    <n v="3670.9"/>
    <n v="25"/>
    <n v="1835.45"/>
    <n v="12"/>
    <n v="660.76"/>
    <n v="6167.11"/>
    <n v="4934.4399999999996"/>
    <n v="571.91"/>
    <x v="2"/>
    <x v="0"/>
    <x v="0"/>
    <d v="1899-12-30T14:41:00"/>
    <s v="Weekday"/>
    <s v="Correct"/>
    <n v="11"/>
  </r>
  <r>
    <s v="INV100251"/>
    <d v="2024-10-02T00:00:00"/>
    <s v="CUST0264"/>
    <x v="147"/>
    <s v="STR084"/>
    <s v="EMP0009"/>
    <n v="3"/>
    <n v="1218.42"/>
    <n v="25"/>
    <n v="913.82"/>
    <n v="12"/>
    <n v="328.97"/>
    <n v="3070.41"/>
    <n v="2308.89"/>
    <n v="432.55"/>
    <x v="3"/>
    <x v="1"/>
    <x v="0"/>
    <d v="1899-12-30T18:23:00"/>
    <s v="Weekday"/>
    <s v="Correct"/>
    <n v="4"/>
  </r>
  <r>
    <s v="INV100252"/>
    <d v="2024-04-21T00:00:00"/>
    <s v="CUST0107"/>
    <x v="63"/>
    <s v="STR023"/>
    <s v="EMP0223"/>
    <n v="2"/>
    <n v="3437.43"/>
    <n v="0"/>
    <n v="0"/>
    <n v="12"/>
    <n v="824.98"/>
    <n v="7699.84"/>
    <n v="4068.02"/>
    <n v="2806.84"/>
    <x v="0"/>
    <x v="0"/>
    <x v="0"/>
    <d v="1899-12-30T14:23:00"/>
    <s v="Weekend"/>
    <s v="Correct"/>
    <n v="3"/>
  </r>
  <r>
    <s v="INV100253"/>
    <d v="2024-08-20T00:00:00"/>
    <s v="CUST0347"/>
    <x v="148"/>
    <s v="STR047"/>
    <s v="EMP0073"/>
    <n v="2"/>
    <n v="820.42"/>
    <n v="25"/>
    <n v="410.21"/>
    <n v="5"/>
    <n v="61.53"/>
    <n v="1292.1600000000001"/>
    <n v="1130.9000000000001"/>
    <n v="99.73"/>
    <x v="3"/>
    <x v="0"/>
    <x v="0"/>
    <d v="1899-12-30T11:44:00"/>
    <s v="Weekday"/>
    <s v="Correct"/>
    <n v="4"/>
  </r>
  <r>
    <s v="INV100254"/>
    <d v="2024-10-14T00:00:00"/>
    <s v="CUST0599"/>
    <x v="149"/>
    <s v="STR043"/>
    <s v="EMP0173"/>
    <n v="2"/>
    <n v="3627.65"/>
    <n v="30"/>
    <n v="2176.59"/>
    <n v="12"/>
    <n v="609.45000000000005"/>
    <n v="5688.16"/>
    <n v="4748.0600000000004"/>
    <n v="330.65"/>
    <x v="0"/>
    <x v="1"/>
    <x v="1"/>
    <d v="1899-12-30T15:31:00"/>
    <s v="Weekday"/>
    <s v="Correct"/>
    <n v="3"/>
  </r>
  <r>
    <s v="INV100255"/>
    <d v="2024-05-18T00:00:00"/>
    <s v="CUST0843"/>
    <x v="65"/>
    <s v="STR120"/>
    <s v="EMP0061"/>
    <n v="2"/>
    <n v="1391.41"/>
    <n v="10"/>
    <n v="278.27999999999997"/>
    <n v="12"/>
    <n v="300.54000000000002"/>
    <n v="2805.08"/>
    <n v="1669.92"/>
    <n v="834.62"/>
    <x v="3"/>
    <x v="0"/>
    <x v="0"/>
    <d v="1899-12-30T14:19:00"/>
    <s v="Weekend"/>
    <s v="Correct"/>
    <n v="4"/>
  </r>
  <r>
    <s v="INV100256"/>
    <d v="2025-02-06T00:00:00"/>
    <s v="CUST0001"/>
    <x v="150"/>
    <s v="STR036"/>
    <s v="EMP0015"/>
    <n v="1"/>
    <n v="2213.3000000000002"/>
    <n v="10"/>
    <n v="221.33"/>
    <n v="12"/>
    <n v="239.04"/>
    <n v="2231.0100000000002"/>
    <n v="1676.92"/>
    <n v="315.05"/>
    <x v="0"/>
    <x v="1"/>
    <x v="0"/>
    <d v="1899-12-30T15:11:00"/>
    <s v="Weekday"/>
    <s v="Correct"/>
    <n v="3"/>
  </r>
  <r>
    <s v="INV100257"/>
    <d v="2024-07-20T00:00:00"/>
    <s v="CUST0213"/>
    <x v="71"/>
    <s v="STR107"/>
    <s v="EMP0206"/>
    <n v="1"/>
    <n v="1032.97"/>
    <n v="30"/>
    <n v="309.89"/>
    <n v="12"/>
    <n v="86.77"/>
    <n v="809.85"/>
    <n v="720.53"/>
    <n v="2.5499999999999998"/>
    <x v="2"/>
    <x v="0"/>
    <x v="0"/>
    <d v="1899-12-30T18:57:00"/>
    <s v="Weekend"/>
    <s v="Correct"/>
    <n v="11"/>
  </r>
  <r>
    <s v="INV100258"/>
    <d v="2024-04-13T00:00:00"/>
    <s v="CUST0004"/>
    <x v="108"/>
    <s v="STR004"/>
    <s v="EMP0207"/>
    <n v="4"/>
    <n v="1118.2"/>
    <n v="10"/>
    <n v="447.28"/>
    <n v="12"/>
    <n v="483.06"/>
    <n v="4508.58"/>
    <n v="2335.44"/>
    <n v="1690.08"/>
    <x v="5"/>
    <x v="0"/>
    <x v="0"/>
    <d v="1899-12-30T15:36:00"/>
    <s v="Weekend"/>
    <s v="Correct"/>
    <n v="3"/>
  </r>
  <r>
    <s v="INV100259"/>
    <d v="2024-12-05T00:00:00"/>
    <s v="CUST0117"/>
    <x v="60"/>
    <s v="STR080"/>
    <s v="EMP0009"/>
    <n v="2"/>
    <n v="1172.6099999999999"/>
    <n v="10"/>
    <n v="234.52"/>
    <n v="12"/>
    <n v="253.28"/>
    <n v="2363.98"/>
    <n v="1829.44"/>
    <n v="281.26"/>
    <x v="3"/>
    <x v="1"/>
    <x v="0"/>
    <d v="1899-12-30T10:24:00"/>
    <s v="Weekday"/>
    <s v="Correct"/>
    <n v="4"/>
  </r>
  <r>
    <s v="INV100260"/>
    <d v="2024-11-19T00:00:00"/>
    <s v="CUST0132"/>
    <x v="50"/>
    <s v="STR062"/>
    <s v="EMP0045"/>
    <n v="1"/>
    <n v="1368.17"/>
    <n v="30"/>
    <n v="410.45"/>
    <n v="12"/>
    <n v="114.93"/>
    <n v="1072.6500000000001"/>
    <n v="1073.45"/>
    <n v="-115.73"/>
    <x v="0"/>
    <x v="1"/>
    <x v="0"/>
    <d v="1899-12-30T16:41:00"/>
    <s v="Weekday"/>
    <s v="Correct"/>
    <n v="3"/>
  </r>
  <r>
    <s v="INV100261"/>
    <d v="2025-01-11T00:00:00"/>
    <s v="CUST0591"/>
    <x v="56"/>
    <s v="STR058"/>
    <s v="EMP0269"/>
    <n v="3"/>
    <n v="1430.46"/>
    <n v="5"/>
    <n v="214.57"/>
    <n v="12"/>
    <n v="489.22"/>
    <n v="4566.03"/>
    <n v="3146.13"/>
    <n v="930.68"/>
    <x v="3"/>
    <x v="1"/>
    <x v="0"/>
    <d v="1899-12-30T14:34:00"/>
    <s v="Weekend"/>
    <s v="Correct"/>
    <n v="4"/>
  </r>
  <r>
    <s v="INV100262"/>
    <d v="2024-12-14T00:00:00"/>
    <s v="CUST0635"/>
    <x v="151"/>
    <s v="STR065"/>
    <s v="EMP0001"/>
    <n v="2"/>
    <n v="1817.51"/>
    <n v="15"/>
    <n v="545.25"/>
    <n v="12"/>
    <n v="370.77"/>
    <n v="3460.54"/>
    <n v="2231.84"/>
    <n v="857.93"/>
    <x v="3"/>
    <x v="0"/>
    <x v="0"/>
    <d v="1899-12-30T16:12:00"/>
    <s v="Weekend"/>
    <s v="Correct"/>
    <n v="4"/>
  </r>
  <r>
    <s v="INV100263"/>
    <d v="2024-06-15T00:00:00"/>
    <s v="CUST0460"/>
    <x v="152"/>
    <s v="STR099"/>
    <s v="EMP0194"/>
    <n v="2"/>
    <n v="3756.23"/>
    <n v="10"/>
    <n v="751.25"/>
    <n v="12"/>
    <n v="811.35"/>
    <n v="7572.56"/>
    <n v="5464.62"/>
    <n v="1296.5899999999999"/>
    <x v="1"/>
    <x v="0"/>
    <x v="0"/>
    <d v="1899-12-30T11:05:00"/>
    <s v="Weekend"/>
    <s v="Correct"/>
    <n v="10"/>
  </r>
  <r>
    <s v="INV100264"/>
    <d v="2025-02-17T00:00:00"/>
    <s v="CUST0595"/>
    <x v="153"/>
    <s v="STR107"/>
    <s v="EMP0223"/>
    <n v="1"/>
    <n v="569.91"/>
    <n v="0"/>
    <n v="0"/>
    <n v="5"/>
    <n v="28.5"/>
    <n v="598.41"/>
    <n v="410.37"/>
    <n v="159.54"/>
    <x v="0"/>
    <x v="1"/>
    <x v="0"/>
    <d v="1899-12-30T10:31:00"/>
    <s v="Weekday"/>
    <s v="Correct"/>
    <n v="3"/>
  </r>
  <r>
    <s v="INV100265"/>
    <d v="2025-03-12T00:00:00"/>
    <s v="CUST0118"/>
    <x v="6"/>
    <s v="STR047"/>
    <s v="EMP0086"/>
    <n v="1"/>
    <n v="1426.9"/>
    <n v="10"/>
    <n v="142.69"/>
    <n v="12"/>
    <n v="154.11000000000001"/>
    <n v="1438.32"/>
    <n v="1148.6600000000001"/>
    <n v="135.55000000000001"/>
    <x v="0"/>
    <x v="1"/>
    <x v="0"/>
    <d v="1899-12-30T18:21:00"/>
    <s v="Weekday"/>
    <s v="Correct"/>
    <n v="3"/>
  </r>
  <r>
    <s v="INV100266"/>
    <d v="2024-04-28T00:00:00"/>
    <s v="CUST0058"/>
    <x v="154"/>
    <s v="STR030"/>
    <s v="EMP0260"/>
    <n v="1"/>
    <n v="1403.17"/>
    <n v="15"/>
    <n v="210.48"/>
    <n v="12"/>
    <n v="143.12"/>
    <n v="1335.81"/>
    <n v="894.68"/>
    <n v="298.01"/>
    <x v="4"/>
    <x v="0"/>
    <x v="0"/>
    <d v="1899-12-30T16:57:00"/>
    <s v="Weekend"/>
    <s v="Correct"/>
    <n v="11"/>
  </r>
  <r>
    <s v="INV100267"/>
    <d v="2025-02-22T00:00:00"/>
    <s v="CUST0157"/>
    <x v="45"/>
    <s v="STR058"/>
    <s v="EMP0090"/>
    <n v="2"/>
    <n v="1682.18"/>
    <n v="15"/>
    <n v="504.65"/>
    <n v="12"/>
    <n v="343.17"/>
    <n v="3202.88"/>
    <n v="2094.96"/>
    <n v="764.75"/>
    <x v="1"/>
    <x v="1"/>
    <x v="0"/>
    <d v="1899-12-30T11:53:00"/>
    <s v="Weekend"/>
    <s v="Correct"/>
    <n v="10"/>
  </r>
  <r>
    <s v="INV100268"/>
    <d v="2024-12-11T00:00:00"/>
    <s v="CUST0506"/>
    <x v="106"/>
    <s v="STR105"/>
    <s v="EMP0026"/>
    <n v="5"/>
    <n v="1150.45"/>
    <n v="10"/>
    <n v="575.23"/>
    <n v="12"/>
    <n v="621.24"/>
    <n v="5798.26"/>
    <n v="3686.75"/>
    <n v="1490.27"/>
    <x v="2"/>
    <x v="0"/>
    <x v="0"/>
    <d v="1899-12-30T21:34:00"/>
    <s v="Weekday"/>
    <s v="Correct"/>
    <n v="11"/>
  </r>
  <r>
    <s v="INV100269"/>
    <d v="2024-10-09T00:00:00"/>
    <s v="CUST0741"/>
    <x v="31"/>
    <s v="STR093"/>
    <s v="EMP0091"/>
    <n v="3"/>
    <n v="636.71"/>
    <n v="0"/>
    <n v="0"/>
    <n v="5"/>
    <n v="95.51"/>
    <n v="2005.64"/>
    <n v="1257.8399999999999"/>
    <n v="652.29"/>
    <x v="2"/>
    <x v="0"/>
    <x v="1"/>
    <d v="1899-12-30T17:38:00"/>
    <s v="Weekday"/>
    <s v="Correct"/>
    <n v="11"/>
  </r>
  <r>
    <s v="INV100270"/>
    <d v="2024-11-11T00:00:00"/>
    <s v="CUST0713"/>
    <x v="23"/>
    <s v="STR080"/>
    <s v="EMP0258"/>
    <n v="1"/>
    <n v="713.25"/>
    <n v="10"/>
    <n v="71.33"/>
    <n v="5"/>
    <n v="32.1"/>
    <n v="674.02"/>
    <n v="499.31"/>
    <n v="142.61000000000001"/>
    <x v="1"/>
    <x v="0"/>
    <x v="0"/>
    <d v="1899-12-30T21:39:00"/>
    <s v="Weekday"/>
    <s v="Correct"/>
    <n v="10"/>
  </r>
  <r>
    <s v="INV100271"/>
    <d v="2024-06-04T00:00:00"/>
    <s v="CUST0337"/>
    <x v="155"/>
    <s v="STR078"/>
    <s v="EMP0020"/>
    <n v="2"/>
    <n v="634.07000000000005"/>
    <n v="0"/>
    <n v="0"/>
    <n v="5"/>
    <n v="63.41"/>
    <n v="1331.55"/>
    <n v="1018.88"/>
    <n v="249.26"/>
    <x v="0"/>
    <x v="0"/>
    <x v="0"/>
    <d v="1899-12-30T19:30:00"/>
    <s v="Weekday"/>
    <s v="Correct"/>
    <n v="3"/>
  </r>
  <r>
    <s v="INV100272"/>
    <d v="2024-09-01T00:00:00"/>
    <s v="CUST0673"/>
    <x v="156"/>
    <s v="STR028"/>
    <s v="EMP0001"/>
    <n v="1"/>
    <n v="1490.23"/>
    <n v="5"/>
    <n v="74.510000000000005"/>
    <n v="12"/>
    <n v="169.89"/>
    <n v="1585.61"/>
    <n v="975.36"/>
    <n v="440.36"/>
    <x v="1"/>
    <x v="0"/>
    <x v="0"/>
    <d v="1899-12-30T14:06:00"/>
    <s v="Weekend"/>
    <s v="Correct"/>
    <n v="10"/>
  </r>
  <r>
    <s v="INV100273"/>
    <d v="2024-10-26T00:00:00"/>
    <s v="CUST0422"/>
    <x v="145"/>
    <s v="STR081"/>
    <s v="EMP0100"/>
    <n v="1"/>
    <n v="881"/>
    <n v="30"/>
    <n v="264.3"/>
    <n v="5"/>
    <n v="30.84"/>
    <n v="647.54"/>
    <n v="599.28"/>
    <n v="17.420000000000002"/>
    <x v="0"/>
    <x v="1"/>
    <x v="0"/>
    <d v="1899-12-30T14:17:00"/>
    <s v="Weekend"/>
    <s v="Correct"/>
    <n v="3"/>
  </r>
  <r>
    <s v="INV100274"/>
    <d v="2024-12-18T00:00:00"/>
    <s v="CUST0162"/>
    <x v="4"/>
    <s v="STR083"/>
    <s v="EMP0160"/>
    <n v="2"/>
    <n v="789.85"/>
    <n v="25"/>
    <n v="394.93"/>
    <n v="5"/>
    <n v="59.24"/>
    <n v="1244.01"/>
    <n v="1079.52"/>
    <n v="105.25"/>
    <x v="1"/>
    <x v="0"/>
    <x v="0"/>
    <d v="1899-12-30T11:07:00"/>
    <s v="Weekday"/>
    <s v="Correct"/>
    <n v="10"/>
  </r>
  <r>
    <s v="INV100275"/>
    <d v="2024-10-22T00:00:00"/>
    <s v="CUST0009"/>
    <x v="2"/>
    <s v="STR074"/>
    <s v="EMP0026"/>
    <n v="1"/>
    <n v="3706.83"/>
    <n v="30"/>
    <n v="1112.05"/>
    <n v="12"/>
    <n v="311.37"/>
    <n v="2906.15"/>
    <n v="2633.56"/>
    <n v="-38.78"/>
    <x v="0"/>
    <x v="0"/>
    <x v="0"/>
    <d v="1899-12-30T13:29:00"/>
    <s v="Weekday"/>
    <s v="Correct"/>
    <n v="3"/>
  </r>
  <r>
    <s v="INV100276"/>
    <d v="2024-08-21T00:00:00"/>
    <s v="CUST0701"/>
    <x v="58"/>
    <s v="STR076"/>
    <s v="EMP0073"/>
    <n v="1"/>
    <n v="420.27"/>
    <n v="0"/>
    <n v="0"/>
    <n v="5"/>
    <n v="21.01"/>
    <n v="441.28"/>
    <n v="315.13"/>
    <n v="105.14"/>
    <x v="0"/>
    <x v="0"/>
    <x v="0"/>
    <d v="1899-12-30T15:39:00"/>
    <s v="Weekday"/>
    <s v="Correct"/>
    <n v="3"/>
  </r>
  <r>
    <s v="INV100277"/>
    <d v="2024-12-19T00:00:00"/>
    <s v="CUST0248"/>
    <x v="18"/>
    <s v="STR058"/>
    <s v="EMP0203"/>
    <n v="4"/>
    <n v="990.92"/>
    <n v="20"/>
    <n v="792.74"/>
    <n v="5"/>
    <n v="158.55000000000001"/>
    <n v="3329.49"/>
    <n v="2884.88"/>
    <n v="286.06"/>
    <x v="0"/>
    <x v="0"/>
    <x v="0"/>
    <d v="1899-12-30T19:22:00"/>
    <s v="Weekday"/>
    <s v="Correct"/>
    <n v="3"/>
  </r>
  <r>
    <s v="INV100278"/>
    <d v="2024-10-03T00:00:00"/>
    <s v="CUST0641"/>
    <x v="78"/>
    <s v="STR099"/>
    <s v="EMP0086"/>
    <n v="1"/>
    <n v="625.67999999999995"/>
    <n v="10"/>
    <n v="62.57"/>
    <n v="5"/>
    <n v="28.16"/>
    <n v="591.27"/>
    <n v="369"/>
    <n v="194.11"/>
    <x v="1"/>
    <x v="0"/>
    <x v="0"/>
    <d v="1899-12-30T14:41:00"/>
    <s v="Weekday"/>
    <s v="Correct"/>
    <n v="10"/>
  </r>
  <r>
    <s v="INV100279"/>
    <d v="2024-05-01T00:00:00"/>
    <s v="CUST0763"/>
    <x v="157"/>
    <s v="STR023"/>
    <s v="EMP0086"/>
    <n v="2"/>
    <n v="1820.84"/>
    <n v="30"/>
    <n v="1092.5"/>
    <n v="12"/>
    <n v="305.89999999999998"/>
    <n v="2855.08"/>
    <n v="2290.42"/>
    <n v="258.76"/>
    <x v="2"/>
    <x v="0"/>
    <x v="0"/>
    <d v="1899-12-30T14:13:00"/>
    <s v="Weekday"/>
    <s v="Correct"/>
    <n v="11"/>
  </r>
  <r>
    <s v="INV100280"/>
    <d v="2024-05-31T00:00:00"/>
    <s v="CUST0261"/>
    <x v="16"/>
    <s v="STR088"/>
    <s v="EMP0160"/>
    <n v="1"/>
    <n v="1285.3599999999999"/>
    <n v="30"/>
    <n v="385.61"/>
    <n v="12"/>
    <n v="107.97"/>
    <n v="1007.72"/>
    <n v="865.48"/>
    <n v="34.270000000000003"/>
    <x v="2"/>
    <x v="1"/>
    <x v="0"/>
    <d v="1899-12-30T12:35:00"/>
    <s v="Weekday"/>
    <s v="Correct"/>
    <n v="11"/>
  </r>
  <r>
    <s v="INV100281"/>
    <d v="2024-04-09T00:00:00"/>
    <s v="CUST0592"/>
    <x v="28"/>
    <s v="STR104"/>
    <s v="EMP0240"/>
    <n v="4"/>
    <n v="2157.58"/>
    <n v="15"/>
    <n v="1294.55"/>
    <n v="12"/>
    <n v="880.29"/>
    <n v="8216.06"/>
    <n v="5846.92"/>
    <n v="1488.85"/>
    <x v="1"/>
    <x v="0"/>
    <x v="0"/>
    <d v="1899-12-30T17:53:00"/>
    <s v="Weekday"/>
    <s v="Correct"/>
    <n v="10"/>
  </r>
  <r>
    <s v="INV100282"/>
    <d v="2024-04-19T00:00:00"/>
    <s v="CUST0433"/>
    <x v="158"/>
    <s v="STR035"/>
    <s v="EMP0260"/>
    <n v="3"/>
    <n v="1070.6600000000001"/>
    <n v="20"/>
    <n v="642.4"/>
    <n v="12"/>
    <n v="308.35000000000002"/>
    <n v="2877.93"/>
    <n v="2446.35"/>
    <n v="123.23"/>
    <x v="1"/>
    <x v="1"/>
    <x v="0"/>
    <d v="1899-12-30T11:51:00"/>
    <s v="Weekday"/>
    <s v="Correct"/>
    <n v="10"/>
  </r>
  <r>
    <s v="INV100283"/>
    <d v="2024-06-02T00:00:00"/>
    <s v="CUST0281"/>
    <x v="159"/>
    <s v="STR017"/>
    <s v="EMP0205"/>
    <n v="2"/>
    <n v="362.29"/>
    <n v="20"/>
    <n v="144.91999999999999"/>
    <n v="5"/>
    <n v="28.98"/>
    <n v="608.64"/>
    <n v="394.1"/>
    <n v="185.56"/>
    <x v="2"/>
    <x v="0"/>
    <x v="0"/>
    <d v="1899-12-30T16:27:00"/>
    <s v="Weekend"/>
    <s v="Correct"/>
    <n v="11"/>
  </r>
  <r>
    <s v="INV100284"/>
    <d v="2024-10-19T00:00:00"/>
    <s v="CUST0469"/>
    <x v="113"/>
    <s v="STR084"/>
    <s v="EMP0002"/>
    <n v="3"/>
    <n v="949.09"/>
    <n v="0"/>
    <n v="0"/>
    <n v="5"/>
    <n v="142.36000000000001"/>
    <n v="2989.63"/>
    <n v="1710.6"/>
    <n v="1136.67"/>
    <x v="0"/>
    <x v="1"/>
    <x v="0"/>
    <d v="1899-12-30T17:58:00"/>
    <s v="Weekend"/>
    <s v="Correct"/>
    <n v="3"/>
  </r>
  <r>
    <s v="INV100285"/>
    <d v="2024-04-25T00:00:00"/>
    <s v="CUST0106"/>
    <x v="160"/>
    <s v="STR041"/>
    <s v="EMP0156"/>
    <n v="2"/>
    <n v="1040.33"/>
    <n v="0"/>
    <n v="0"/>
    <n v="12"/>
    <n v="249.68"/>
    <n v="2330.34"/>
    <n v="1657.04"/>
    <n v="423.62"/>
    <x v="2"/>
    <x v="0"/>
    <x v="0"/>
    <d v="1899-12-30T21:32:00"/>
    <s v="Weekday"/>
    <s v="Correct"/>
    <n v="11"/>
  </r>
  <r>
    <s v="INV100286"/>
    <d v="2024-04-04T00:00:00"/>
    <s v="CUST0577"/>
    <x v="161"/>
    <s v="STR107"/>
    <s v="EMP0090"/>
    <n v="1"/>
    <n v="3293.34"/>
    <n v="15"/>
    <n v="494"/>
    <n v="12"/>
    <n v="335.92"/>
    <n v="3135.26"/>
    <n v="2237.8200000000002"/>
    <n v="561.52"/>
    <x v="1"/>
    <x v="0"/>
    <x v="0"/>
    <d v="1899-12-30T16:36:00"/>
    <s v="Weekday"/>
    <s v="Correct"/>
    <n v="10"/>
  </r>
  <r>
    <s v="INV100287"/>
    <d v="2024-04-30T00:00:00"/>
    <s v="CUST0662"/>
    <x v="162"/>
    <s v="STR041"/>
    <s v="EMP0255"/>
    <n v="1"/>
    <n v="764.37"/>
    <n v="15"/>
    <n v="114.66"/>
    <n v="5"/>
    <n v="32.49"/>
    <n v="682.2"/>
    <n v="414.5"/>
    <n v="235.21"/>
    <x v="4"/>
    <x v="1"/>
    <x v="0"/>
    <d v="1899-12-30T21:47:00"/>
    <s v="Weekday"/>
    <s v="Correct"/>
    <n v="11"/>
  </r>
  <r>
    <s v="INV100288"/>
    <d v="2025-02-26T00:00:00"/>
    <s v="CUST0550"/>
    <x v="81"/>
    <s v="STR071"/>
    <s v="EMP0204"/>
    <n v="5"/>
    <n v="643.61"/>
    <n v="5"/>
    <n v="160.9"/>
    <n v="5"/>
    <n v="152.86000000000001"/>
    <n v="3210.01"/>
    <n v="2089.6"/>
    <n v="967.55"/>
    <x v="0"/>
    <x v="1"/>
    <x v="0"/>
    <d v="1899-12-30T20:54:00"/>
    <s v="Weekday"/>
    <s v="Correct"/>
    <n v="3"/>
  </r>
  <r>
    <s v="INV100289"/>
    <d v="2024-08-23T00:00:00"/>
    <s v="CUST0774"/>
    <x v="98"/>
    <s v="STR046"/>
    <s v="EMP0215"/>
    <n v="2"/>
    <n v="1213.93"/>
    <n v="10"/>
    <n v="242.79"/>
    <n v="12"/>
    <n v="262.20999999999998"/>
    <n v="2447.2800000000002"/>
    <n v="1683.7"/>
    <n v="501.37"/>
    <x v="3"/>
    <x v="0"/>
    <x v="0"/>
    <d v="1899-12-30T13:48:00"/>
    <s v="Weekday"/>
    <s v="Correct"/>
    <n v="4"/>
  </r>
  <r>
    <s v="INV100290"/>
    <d v="2025-02-28T00:00:00"/>
    <s v="CUST0525"/>
    <x v="55"/>
    <s v="STR043"/>
    <s v="EMP0206"/>
    <n v="1"/>
    <n v="925.14"/>
    <n v="0"/>
    <n v="0"/>
    <n v="5"/>
    <n v="46.26"/>
    <n v="971.4"/>
    <n v="698.08"/>
    <n v="227.06"/>
    <x v="2"/>
    <x v="0"/>
    <x v="0"/>
    <d v="1899-12-30T18:36:00"/>
    <s v="Weekday"/>
    <s v="Correct"/>
    <n v="11"/>
  </r>
  <r>
    <s v="INV100291"/>
    <d v="2024-08-31T00:00:00"/>
    <s v="CUST0778"/>
    <x v="163"/>
    <s v="STR036"/>
    <s v="EMP0160"/>
    <n v="3"/>
    <n v="2278.4"/>
    <n v="25"/>
    <n v="1708.8"/>
    <n v="12"/>
    <n v="615.16999999999996"/>
    <n v="5741.57"/>
    <n v="4296.03"/>
    <n v="830.37"/>
    <x v="3"/>
    <x v="0"/>
    <x v="0"/>
    <d v="1899-12-30T17:03:00"/>
    <s v="Weekend"/>
    <s v="Correct"/>
    <n v="4"/>
  </r>
  <r>
    <s v="INV100292"/>
    <d v="2024-09-14T00:00:00"/>
    <s v="CUST0433"/>
    <x v="164"/>
    <s v="STR027"/>
    <s v="EMP0132"/>
    <n v="2"/>
    <n v="3004.12"/>
    <n v="20"/>
    <n v="1201.6500000000001"/>
    <n v="12"/>
    <n v="576.79"/>
    <n v="5383.38"/>
    <n v="4079.4"/>
    <n v="727.19"/>
    <x v="1"/>
    <x v="0"/>
    <x v="0"/>
    <d v="1899-12-30T13:06:00"/>
    <s v="Weekend"/>
    <s v="Correct"/>
    <n v="10"/>
  </r>
  <r>
    <s v="INV100293"/>
    <d v="2024-11-05T00:00:00"/>
    <s v="CUST0432"/>
    <x v="125"/>
    <s v="STR011"/>
    <s v="EMP0009"/>
    <n v="1"/>
    <n v="1169.81"/>
    <n v="0"/>
    <n v="0"/>
    <n v="12"/>
    <n v="140.38"/>
    <n v="1310.19"/>
    <n v="810.62"/>
    <n v="359.19"/>
    <x v="2"/>
    <x v="0"/>
    <x v="0"/>
    <d v="1899-12-30T15:29:00"/>
    <s v="Weekday"/>
    <s v="Correct"/>
    <n v="11"/>
  </r>
  <r>
    <s v="INV100294"/>
    <d v="2024-09-22T00:00:00"/>
    <s v="CUST0402"/>
    <x v="165"/>
    <s v="STR054"/>
    <s v="EMP0008"/>
    <n v="3"/>
    <n v="1706.03"/>
    <n v="25"/>
    <n v="1279.52"/>
    <n v="12"/>
    <n v="460.63"/>
    <n v="4299.2"/>
    <n v="3582.42"/>
    <n v="256.14999999999998"/>
    <x v="3"/>
    <x v="0"/>
    <x v="0"/>
    <d v="1899-12-30T17:49:00"/>
    <s v="Weekend"/>
    <s v="Correct"/>
    <n v="4"/>
  </r>
  <r>
    <s v="INV100295"/>
    <d v="2024-10-22T00:00:00"/>
    <s v="CUST0515"/>
    <x v="33"/>
    <s v="STR086"/>
    <s v="EMP0156"/>
    <n v="2"/>
    <n v="883.17"/>
    <n v="10"/>
    <n v="176.63"/>
    <n v="5"/>
    <n v="79.489999999999995"/>
    <n v="1669.2"/>
    <n v="1137.06"/>
    <n v="452.65"/>
    <x v="2"/>
    <x v="0"/>
    <x v="0"/>
    <d v="1899-12-30T13:30:00"/>
    <s v="Weekday"/>
    <s v="Correct"/>
    <n v="11"/>
  </r>
  <r>
    <s v="INV100296"/>
    <d v="2024-09-16T00:00:00"/>
    <s v="CUST0024"/>
    <x v="54"/>
    <s v="STR116"/>
    <s v="EMP0205"/>
    <n v="1"/>
    <n v="844.63"/>
    <n v="25"/>
    <n v="211.16"/>
    <n v="5"/>
    <n v="31.67"/>
    <n v="665.14"/>
    <n v="568.05999999999995"/>
    <n v="65.41"/>
    <x v="3"/>
    <x v="0"/>
    <x v="0"/>
    <d v="1899-12-30T11:20:00"/>
    <s v="Weekday"/>
    <s v="Correct"/>
    <n v="4"/>
  </r>
  <r>
    <s v="INV100297"/>
    <d v="2024-12-21T00:00:00"/>
    <s v="CUST0060"/>
    <x v="102"/>
    <s v="STR095"/>
    <s v="EMP0008"/>
    <n v="2"/>
    <n v="417.28"/>
    <n v="20"/>
    <n v="166.91"/>
    <n v="5"/>
    <n v="33.380000000000003"/>
    <n v="701.03"/>
    <n v="524.12"/>
    <n v="143.53"/>
    <x v="0"/>
    <x v="0"/>
    <x v="0"/>
    <d v="1899-12-30T18:09:00"/>
    <s v="Weekend"/>
    <s v="Correct"/>
    <n v="3"/>
  </r>
  <r>
    <s v="INV100298"/>
    <d v="2024-07-09T00:00:00"/>
    <s v="CUST0671"/>
    <x v="30"/>
    <s v="STR079"/>
    <s v="EMP0149"/>
    <n v="3"/>
    <n v="1144.5899999999999"/>
    <n v="5"/>
    <n v="171.69"/>
    <n v="12"/>
    <n v="391.45"/>
    <n v="3653.53"/>
    <n v="2277"/>
    <n v="985.08"/>
    <x v="1"/>
    <x v="0"/>
    <x v="0"/>
    <d v="1899-12-30T10:40:00"/>
    <s v="Weekday"/>
    <s v="Correct"/>
    <n v="10"/>
  </r>
  <r>
    <s v="INV100299"/>
    <d v="2025-02-25T00:00:00"/>
    <s v="CUST0038"/>
    <x v="63"/>
    <s v="STR032"/>
    <s v="EMP0206"/>
    <n v="2"/>
    <n v="3228.92"/>
    <n v="0"/>
    <n v="0"/>
    <n v="12"/>
    <n v="774.94"/>
    <n v="7232.78"/>
    <n v="4068.02"/>
    <n v="2389.8200000000002"/>
    <x v="5"/>
    <x v="1"/>
    <x v="1"/>
    <d v="1899-12-30T14:37:00"/>
    <s v="Weekday"/>
    <s v="Correct"/>
    <n v="3"/>
  </r>
  <r>
    <s v="INV100300"/>
    <d v="2024-11-27T00:00:00"/>
    <s v="CUST0784"/>
    <x v="81"/>
    <s v="STR072"/>
    <s v="EMP0173"/>
    <n v="5"/>
    <n v="691.04"/>
    <n v="0"/>
    <n v="0"/>
    <n v="5"/>
    <n v="172.76"/>
    <n v="3627.96"/>
    <n v="2089.6"/>
    <n v="1365.6"/>
    <x v="0"/>
    <x v="0"/>
    <x v="0"/>
    <d v="1899-12-30T15:32:00"/>
    <s v="Weekday"/>
    <s v="Correct"/>
    <n v="3"/>
  </r>
  <r>
    <s v="INV100301"/>
    <d v="2025-03-26T00:00:00"/>
    <s v="CUST0320"/>
    <x v="147"/>
    <s v="STR088"/>
    <s v="EMP0203"/>
    <n v="2"/>
    <n v="1213.3900000000001"/>
    <n v="20"/>
    <n v="485.36"/>
    <n v="12"/>
    <n v="232.97"/>
    <n v="2174.39"/>
    <n v="1539.26"/>
    <n v="402.16"/>
    <x v="2"/>
    <x v="0"/>
    <x v="0"/>
    <d v="1899-12-30T14:46:00"/>
    <s v="Weekday"/>
    <s v="Correct"/>
    <n v="11"/>
  </r>
  <r>
    <s v="INV100302"/>
    <d v="2024-10-13T00:00:00"/>
    <s v="CUST0561"/>
    <x v="136"/>
    <s v="STR107"/>
    <s v="EMP0002"/>
    <n v="3"/>
    <n v="935.72"/>
    <n v="15"/>
    <n v="421.07"/>
    <n v="5"/>
    <n v="119.3"/>
    <n v="2505.39"/>
    <n v="1770.06"/>
    <n v="616.03"/>
    <x v="3"/>
    <x v="1"/>
    <x v="0"/>
    <d v="1899-12-30T11:17:00"/>
    <s v="Weekend"/>
    <s v="Correct"/>
    <n v="4"/>
  </r>
  <r>
    <s v="INV100303"/>
    <d v="2024-11-23T00:00:00"/>
    <s v="CUST0722"/>
    <x v="60"/>
    <s v="STR023"/>
    <s v="EMP0132"/>
    <n v="1"/>
    <n v="1383.09"/>
    <n v="10"/>
    <n v="138.31"/>
    <n v="12"/>
    <n v="149.37"/>
    <n v="1394.15"/>
    <n v="914.72"/>
    <n v="330.06"/>
    <x v="0"/>
    <x v="0"/>
    <x v="0"/>
    <d v="1899-12-30T12:04:00"/>
    <s v="Weekend"/>
    <s v="Correct"/>
    <n v="3"/>
  </r>
  <r>
    <s v="INV100304"/>
    <d v="2024-08-07T00:00:00"/>
    <s v="CUST0034"/>
    <x v="49"/>
    <s v="STR038"/>
    <s v="EMP0100"/>
    <n v="2"/>
    <n v="1644.54"/>
    <n v="10"/>
    <n v="328.91"/>
    <n v="12"/>
    <n v="355.22"/>
    <n v="3315.39"/>
    <n v="2248.96"/>
    <n v="711.21"/>
    <x v="0"/>
    <x v="0"/>
    <x v="0"/>
    <d v="1899-12-30T15:10:00"/>
    <s v="Weekday"/>
    <s v="Correct"/>
    <n v="3"/>
  </r>
  <r>
    <s v="INV100305"/>
    <d v="2024-08-10T00:00:00"/>
    <s v="CUST0621"/>
    <x v="75"/>
    <s v="STR032"/>
    <s v="EMP0072"/>
    <n v="1"/>
    <n v="961.97"/>
    <n v="10"/>
    <n v="96.2"/>
    <n v="5"/>
    <n v="43.29"/>
    <n v="909.06"/>
    <n v="590.48"/>
    <n v="275.29000000000002"/>
    <x v="3"/>
    <x v="0"/>
    <x v="0"/>
    <d v="1899-12-30T18:58:00"/>
    <s v="Weekend"/>
    <s v="Correct"/>
    <n v="4"/>
  </r>
  <r>
    <s v="INV100306"/>
    <d v="2024-11-28T00:00:00"/>
    <s v="CUST0491"/>
    <x v="135"/>
    <s v="STR037"/>
    <s v="EMP0090"/>
    <n v="2"/>
    <n v="1415.93"/>
    <n v="10"/>
    <n v="283.19"/>
    <n v="12"/>
    <n v="305.83999999999997"/>
    <n v="2854.51"/>
    <n v="1924.34"/>
    <n v="624.33000000000004"/>
    <x v="0"/>
    <x v="1"/>
    <x v="0"/>
    <d v="1899-12-30T15:12:00"/>
    <s v="Weekday"/>
    <s v="Correct"/>
    <n v="3"/>
  </r>
  <r>
    <s v="INV100307"/>
    <d v="2025-03-14T00:00:00"/>
    <s v="CUST0358"/>
    <x v="166"/>
    <s v="STR026"/>
    <s v="EMP0223"/>
    <n v="1"/>
    <n v="841.78"/>
    <n v="5"/>
    <n v="42.09"/>
    <n v="5"/>
    <n v="39.979999999999997"/>
    <n v="839.67"/>
    <n v="637.27"/>
    <n v="162.41999999999999"/>
    <x v="2"/>
    <x v="0"/>
    <x v="0"/>
    <d v="1899-12-30T19:20:00"/>
    <s v="Weekday"/>
    <s v="Correct"/>
    <n v="11"/>
  </r>
  <r>
    <s v="INV100308"/>
    <d v="2024-11-20T00:00:00"/>
    <s v="CUST0723"/>
    <x v="107"/>
    <s v="STR107"/>
    <s v="EMP0015"/>
    <n v="5"/>
    <n v="639.97"/>
    <n v="20"/>
    <n v="639.97"/>
    <n v="5"/>
    <n v="127.99"/>
    <n v="2687.87"/>
    <n v="2123.8000000000002"/>
    <n v="436.08"/>
    <x v="2"/>
    <x v="1"/>
    <x v="0"/>
    <d v="1899-12-30T11:24:00"/>
    <s v="Weekday"/>
    <s v="Correct"/>
    <n v="11"/>
  </r>
  <r>
    <s v="INV100309"/>
    <d v="2024-12-06T00:00:00"/>
    <s v="CUST0602"/>
    <x v="133"/>
    <s v="STR027"/>
    <s v="EMP0255"/>
    <n v="3"/>
    <n v="1844.36"/>
    <n v="0"/>
    <n v="0"/>
    <n v="12"/>
    <n v="663.97"/>
    <n v="6197.05"/>
    <n v="4291.71"/>
    <n v="1241.3699999999999"/>
    <x v="3"/>
    <x v="0"/>
    <x v="0"/>
    <d v="1899-12-30T18:04:00"/>
    <s v="Weekday"/>
    <s v="Correct"/>
    <n v="4"/>
  </r>
  <r>
    <s v="INV100310"/>
    <d v="2025-02-07T00:00:00"/>
    <s v="CUST0178"/>
    <x v="154"/>
    <s v="STR038"/>
    <s v="EMP0260"/>
    <n v="2"/>
    <n v="1370.97"/>
    <n v="10"/>
    <n v="274.19"/>
    <n v="12"/>
    <n v="296.13"/>
    <n v="2763.88"/>
    <n v="1789.36"/>
    <n v="678.39"/>
    <x v="4"/>
    <x v="0"/>
    <x v="0"/>
    <d v="1899-12-30T19:47:00"/>
    <s v="Weekday"/>
    <s v="Correct"/>
    <n v="11"/>
  </r>
  <r>
    <s v="INV100311"/>
    <d v="2024-06-17T00:00:00"/>
    <s v="CUST0303"/>
    <x v="100"/>
    <s v="STR011"/>
    <s v="EMP0173"/>
    <n v="2"/>
    <n v="708.74"/>
    <n v="15"/>
    <n v="212.62"/>
    <n v="5"/>
    <n v="60.24"/>
    <n v="1265.0999999999999"/>
    <n v="1044.76"/>
    <n v="160.1"/>
    <x v="0"/>
    <x v="0"/>
    <x v="0"/>
    <d v="1899-12-30T11:20:00"/>
    <s v="Weekday"/>
    <s v="Correct"/>
    <n v="3"/>
  </r>
  <r>
    <s v="INV100312"/>
    <d v="2024-06-26T00:00:00"/>
    <s v="CUST0546"/>
    <x v="76"/>
    <s v="STR011"/>
    <s v="EMP0009"/>
    <n v="3"/>
    <n v="996.7"/>
    <n v="20"/>
    <n v="598.02"/>
    <n v="5"/>
    <n v="119.6"/>
    <n v="2511.6799999999998"/>
    <n v="1936.77"/>
    <n v="455.31"/>
    <x v="2"/>
    <x v="0"/>
    <x v="0"/>
    <d v="1899-12-30T20:49:00"/>
    <s v="Weekday"/>
    <s v="Correct"/>
    <n v="11"/>
  </r>
  <r>
    <s v="INV100313"/>
    <d v="2024-10-24T00:00:00"/>
    <s v="CUST0334"/>
    <x v="62"/>
    <s v="STR119"/>
    <s v="EMP0240"/>
    <n v="1"/>
    <n v="742.51"/>
    <n v="0"/>
    <n v="0"/>
    <n v="5"/>
    <n v="37.130000000000003"/>
    <n v="779.64"/>
    <n v="547.66999999999996"/>
    <n v="194.84"/>
    <x v="2"/>
    <x v="1"/>
    <x v="0"/>
    <d v="1899-12-30T19:17:00"/>
    <s v="Weekday"/>
    <s v="Correct"/>
    <n v="11"/>
  </r>
  <r>
    <s v="INV100314"/>
    <d v="2024-04-10T00:00:00"/>
    <s v="CUST0752"/>
    <x v="34"/>
    <s v="STR097"/>
    <s v="EMP0206"/>
    <n v="3"/>
    <n v="4946.8599999999997"/>
    <n v="20"/>
    <n v="2968.12"/>
    <n v="12"/>
    <n v="1424.7"/>
    <n v="13297.16"/>
    <n v="10951.65"/>
    <n v="920.81"/>
    <x v="0"/>
    <x v="0"/>
    <x v="0"/>
    <d v="1899-12-30T19:05:00"/>
    <s v="Weekday"/>
    <s v="Correct"/>
    <n v="3"/>
  </r>
  <r>
    <s v="INV100315"/>
    <d v="2025-02-27T00:00:00"/>
    <s v="CUST0136"/>
    <x v="32"/>
    <s v="STR020"/>
    <s v="EMP0045"/>
    <n v="2"/>
    <n v="2458.63"/>
    <n v="5"/>
    <n v="245.86"/>
    <n v="12"/>
    <n v="560.57000000000005"/>
    <n v="5231.97"/>
    <n v="3534.64"/>
    <n v="1136.76"/>
    <x v="4"/>
    <x v="1"/>
    <x v="0"/>
    <d v="1899-12-30T17:22:00"/>
    <s v="Weekday"/>
    <s v="Correct"/>
    <n v="11"/>
  </r>
  <r>
    <s v="INV100316"/>
    <d v="2024-09-21T00:00:00"/>
    <s v="CUST0798"/>
    <x v="22"/>
    <s v="STR046"/>
    <s v="EMP0223"/>
    <n v="1"/>
    <n v="3307.27"/>
    <n v="0"/>
    <n v="0"/>
    <n v="12"/>
    <n v="396.87"/>
    <n v="3704.14"/>
    <n v="2069.33"/>
    <n v="1237.94"/>
    <x v="0"/>
    <x v="0"/>
    <x v="1"/>
    <d v="1899-12-30T19:14:00"/>
    <s v="Weekend"/>
    <s v="Correct"/>
    <n v="3"/>
  </r>
  <r>
    <s v="INV100317"/>
    <d v="2024-12-21T00:00:00"/>
    <s v="CUST0505"/>
    <x v="167"/>
    <s v="STR016"/>
    <s v="EMP0276"/>
    <n v="2"/>
    <n v="5186.96"/>
    <n v="0"/>
    <n v="0"/>
    <n v="12"/>
    <n v="1244.8699999999999"/>
    <n v="11618.79"/>
    <n v="7701.94"/>
    <n v="2671.98"/>
    <x v="3"/>
    <x v="1"/>
    <x v="0"/>
    <d v="1899-12-30T17:58:00"/>
    <s v="Weekend"/>
    <s v="Correct"/>
    <n v="4"/>
  </r>
  <r>
    <s v="INV100318"/>
    <d v="2024-10-20T00:00:00"/>
    <s v="CUST0196"/>
    <x v="168"/>
    <s v="STR067"/>
    <s v="EMP0063"/>
    <n v="1"/>
    <n v="1220.6400000000001"/>
    <n v="0"/>
    <n v="0"/>
    <n v="12"/>
    <n v="146.47999999999999"/>
    <n v="1367.12"/>
    <n v="754.73"/>
    <n v="465.91"/>
    <x v="3"/>
    <x v="1"/>
    <x v="0"/>
    <d v="1899-12-30T20:01:00"/>
    <s v="Weekend"/>
    <s v="Correct"/>
    <n v="4"/>
  </r>
  <r>
    <s v="INV100319"/>
    <d v="2024-05-21T00:00:00"/>
    <s v="CUST0045"/>
    <x v="95"/>
    <s v="STR035"/>
    <s v="EMP0206"/>
    <n v="3"/>
    <n v="1739.93"/>
    <n v="10"/>
    <n v="521.98"/>
    <n v="12"/>
    <n v="563.74"/>
    <n v="5261.55"/>
    <n v="3399.81"/>
    <n v="1298"/>
    <x v="2"/>
    <x v="1"/>
    <x v="0"/>
    <d v="1899-12-30T14:56:00"/>
    <s v="Weekday"/>
    <s v="Correct"/>
    <n v="11"/>
  </r>
  <r>
    <s v="INV100320"/>
    <d v="2024-09-26T00:00:00"/>
    <s v="CUST0043"/>
    <x v="37"/>
    <s v="STR086"/>
    <s v="EMP0206"/>
    <n v="2"/>
    <n v="745.82"/>
    <n v="30"/>
    <n v="447.49"/>
    <n v="3"/>
    <n v="31.32"/>
    <n v="1075.47"/>
    <n v="1113.98"/>
    <n v="-69.83"/>
    <x v="0"/>
    <x v="1"/>
    <x v="0"/>
    <d v="1899-12-30T21:16:00"/>
    <s v="Weekday"/>
    <s v="Correct"/>
    <n v="3"/>
  </r>
  <r>
    <s v="INV100321"/>
    <d v="2024-05-13T00:00:00"/>
    <s v="CUST0825"/>
    <x v="136"/>
    <s v="STR016"/>
    <s v="EMP0207"/>
    <n v="4"/>
    <n v="864.19"/>
    <n v="25"/>
    <n v="864.19"/>
    <n v="5"/>
    <n v="129.63"/>
    <n v="2722.2"/>
    <n v="2360.08"/>
    <n v="232.49"/>
    <x v="5"/>
    <x v="0"/>
    <x v="0"/>
    <d v="1899-12-30T16:44:00"/>
    <s v="Weekday"/>
    <s v="Correct"/>
    <n v="3"/>
  </r>
  <r>
    <s v="INV100322"/>
    <d v="2025-03-20T00:00:00"/>
    <s v="CUST0675"/>
    <x v="169"/>
    <s v="STR116"/>
    <s v="EMP0061"/>
    <n v="3"/>
    <n v="563.51"/>
    <n v="0"/>
    <n v="0"/>
    <n v="5"/>
    <n v="84.53"/>
    <n v="1775.06"/>
    <n v="1046.25"/>
    <n v="644.28"/>
    <x v="0"/>
    <x v="0"/>
    <x v="0"/>
    <d v="1899-12-30T21:55:00"/>
    <s v="Weekday"/>
    <s v="Correct"/>
    <n v="3"/>
  </r>
  <r>
    <s v="INV100323"/>
    <d v="2024-09-30T00:00:00"/>
    <s v="CUST0682"/>
    <x v="170"/>
    <s v="STR091"/>
    <s v="EMP0020"/>
    <n v="2"/>
    <n v="921.88"/>
    <n v="10"/>
    <n v="184.38"/>
    <n v="5"/>
    <n v="82.97"/>
    <n v="1742.35"/>
    <n v="1342.38"/>
    <n v="317"/>
    <x v="3"/>
    <x v="0"/>
    <x v="0"/>
    <d v="1899-12-30T11:48:00"/>
    <s v="Weekday"/>
    <s v="Correct"/>
    <n v="4"/>
  </r>
  <r>
    <s v="INV100324"/>
    <d v="2024-07-17T00:00:00"/>
    <s v="CUST0748"/>
    <x v="37"/>
    <s v="STR030"/>
    <s v="EMP0255"/>
    <n v="1"/>
    <n v="704.06"/>
    <n v="0"/>
    <n v="0"/>
    <n v="3"/>
    <n v="21.12"/>
    <n v="725.18"/>
    <n v="556.99"/>
    <n v="147.07"/>
    <x v="4"/>
    <x v="1"/>
    <x v="0"/>
    <d v="1899-12-30T21:03:00"/>
    <s v="Weekday"/>
    <s v="Correct"/>
    <n v="11"/>
  </r>
  <r>
    <s v="INV100325"/>
    <d v="2024-07-15T00:00:00"/>
    <s v="CUST0096"/>
    <x v="171"/>
    <s v="STR115"/>
    <s v="EMP0090"/>
    <n v="3"/>
    <n v="1143.17"/>
    <n v="15"/>
    <n v="514.42999999999995"/>
    <n v="12"/>
    <n v="349.81"/>
    <n v="3264.89"/>
    <n v="2312.19"/>
    <n v="602.89"/>
    <x v="2"/>
    <x v="0"/>
    <x v="0"/>
    <d v="1899-12-30T21:25:00"/>
    <s v="Weekday"/>
    <s v="Correct"/>
    <n v="11"/>
  </r>
  <r>
    <s v="INV100326"/>
    <d v="2024-12-09T00:00:00"/>
    <s v="CUST0835"/>
    <x v="8"/>
    <s v="STR076"/>
    <s v="EMP0194"/>
    <n v="2"/>
    <n v="882.36"/>
    <n v="5"/>
    <n v="88.24"/>
    <n v="5"/>
    <n v="83.82"/>
    <n v="1760.3"/>
    <n v="977.2"/>
    <n v="699.28"/>
    <x v="1"/>
    <x v="0"/>
    <x v="0"/>
    <d v="1899-12-30T20:42:00"/>
    <s v="Weekday"/>
    <s v="Correct"/>
    <n v="10"/>
  </r>
  <r>
    <s v="INV100327"/>
    <d v="2024-06-29T00:00:00"/>
    <s v="CUST0550"/>
    <x v="61"/>
    <s v="STR109"/>
    <s v="EMP0045"/>
    <n v="1"/>
    <n v="1417.58"/>
    <n v="0"/>
    <n v="0"/>
    <n v="12"/>
    <n v="170.11"/>
    <n v="1587.69"/>
    <n v="903.3"/>
    <n v="514.28"/>
    <x v="1"/>
    <x v="0"/>
    <x v="0"/>
    <d v="1899-12-30T15:27:00"/>
    <s v="Weekend"/>
    <s v="Correct"/>
    <n v="10"/>
  </r>
  <r>
    <s v="INV100328"/>
    <d v="2024-08-31T00:00:00"/>
    <s v="CUST0655"/>
    <x v="68"/>
    <s v="STR060"/>
    <s v="EMP0206"/>
    <n v="1"/>
    <n v="757.17"/>
    <n v="10"/>
    <n v="75.72"/>
    <n v="5"/>
    <n v="34.07"/>
    <n v="715.52"/>
    <n v="457.16"/>
    <n v="224.29"/>
    <x v="2"/>
    <x v="0"/>
    <x v="0"/>
    <d v="1899-12-30T14:36:00"/>
    <s v="Weekend"/>
    <s v="Correct"/>
    <n v="11"/>
  </r>
  <r>
    <s v="INV100329"/>
    <d v="2024-10-11T00:00:00"/>
    <s v="CUST0084"/>
    <x v="172"/>
    <s v="STR113"/>
    <s v="EMP0156"/>
    <n v="2"/>
    <n v="1009.7"/>
    <n v="5"/>
    <n v="100.97"/>
    <n v="12"/>
    <n v="230.21"/>
    <n v="2148.64"/>
    <n v="1534.22"/>
    <n v="384.21"/>
    <x v="1"/>
    <x v="0"/>
    <x v="0"/>
    <d v="1899-12-30T17:17:00"/>
    <s v="Weekday"/>
    <s v="Correct"/>
    <n v="10"/>
  </r>
  <r>
    <s v="INV100330"/>
    <d v="2024-10-09T00:00:00"/>
    <s v="CUST0652"/>
    <x v="111"/>
    <s v="STR036"/>
    <s v="EMP0072"/>
    <n v="1"/>
    <n v="1944.9"/>
    <n v="0"/>
    <n v="0"/>
    <n v="12"/>
    <n v="233.39"/>
    <n v="2178.29"/>
    <n v="1492.71"/>
    <n v="452.19"/>
    <x v="2"/>
    <x v="0"/>
    <x v="0"/>
    <d v="1899-12-30T19:39:00"/>
    <s v="Weekday"/>
    <s v="Correct"/>
    <n v="11"/>
  </r>
  <r>
    <s v="INV100331"/>
    <d v="2024-07-08T00:00:00"/>
    <s v="CUST0074"/>
    <x v="55"/>
    <s v="STR092"/>
    <s v="EMP0203"/>
    <n v="2"/>
    <n v="877.79"/>
    <n v="25"/>
    <n v="438.89"/>
    <n v="5"/>
    <n v="65.83"/>
    <n v="1382.52"/>
    <n v="1396.16"/>
    <n v="-79.47"/>
    <x v="4"/>
    <x v="0"/>
    <x v="0"/>
    <d v="1899-12-30T21:00:00"/>
    <s v="Weekday"/>
    <s v="Correct"/>
    <n v="11"/>
  </r>
  <r>
    <s v="INV100332"/>
    <d v="2024-04-07T00:00:00"/>
    <s v="CUST0063"/>
    <x v="17"/>
    <s v="STR101"/>
    <s v="EMP0086"/>
    <n v="1"/>
    <n v="905.94"/>
    <n v="25"/>
    <n v="226.49"/>
    <n v="5"/>
    <n v="33.97"/>
    <n v="713.42"/>
    <n v="534.80999999999995"/>
    <n v="-504.64"/>
    <x v="0"/>
    <x v="0"/>
    <x v="0"/>
    <d v="1899-12-30T14:09:00"/>
    <s v="Weekend"/>
    <s v="Correct"/>
    <n v="3"/>
  </r>
  <r>
    <s v="INV100333"/>
    <d v="2024-07-18T00:00:00"/>
    <s v="CUST0679"/>
    <x v="173"/>
    <s v="STR072"/>
    <s v="EMP0194"/>
    <n v="3"/>
    <n v="2427.7199999999998"/>
    <n v="10"/>
    <n v="728.32"/>
    <n v="12"/>
    <n v="786.58"/>
    <n v="7341.42"/>
    <n v="5189.16"/>
    <n v="1365.68"/>
    <x v="1"/>
    <x v="0"/>
    <x v="2"/>
    <d v="1899-12-30T11:51:00"/>
    <s v="Weekday"/>
    <s v="Correct"/>
    <n v="10"/>
  </r>
  <r>
    <s v="INV100334"/>
    <d v="2024-10-02T00:00:00"/>
    <s v="CUST0308"/>
    <x v="108"/>
    <s v="STR067"/>
    <s v="EMP0149"/>
    <n v="1"/>
    <n v="1101.17"/>
    <n v="10"/>
    <n v="110.12"/>
    <n v="12"/>
    <n v="118.93"/>
    <n v="1109.98"/>
    <n v="583.86"/>
    <n v="407.19"/>
    <x v="5"/>
    <x v="0"/>
    <x v="0"/>
    <d v="1899-12-30T16:25:00"/>
    <s v="Weekday"/>
    <s v="Correct"/>
    <n v="3"/>
  </r>
  <r>
    <s v="INV100335"/>
    <d v="2024-10-30T00:00:00"/>
    <s v="CUST0017"/>
    <x v="0"/>
    <s v="STR042"/>
    <s v="EMP0173"/>
    <n v="3"/>
    <n v="721.87"/>
    <n v="25"/>
    <n v="541.4"/>
    <n v="5"/>
    <n v="81.209999999999994"/>
    <n v="1705.42"/>
    <n v="1490.01"/>
    <n v="134.19999999999999"/>
    <x v="3"/>
    <x v="0"/>
    <x v="0"/>
    <d v="1899-12-30T16:40:00"/>
    <s v="Weekday"/>
    <s v="Correct"/>
    <n v="4"/>
  </r>
  <r>
    <s v="INV100336"/>
    <d v="2024-10-02T00:00:00"/>
    <s v="CUST0714"/>
    <x v="174"/>
    <s v="STR103"/>
    <s v="EMP0255"/>
    <n v="2"/>
    <n v="1579.91"/>
    <n v="5"/>
    <n v="157.99"/>
    <n v="12"/>
    <n v="360.22"/>
    <n v="3362.05"/>
    <n v="2184.86"/>
    <n v="816.97"/>
    <x v="2"/>
    <x v="0"/>
    <x v="0"/>
    <d v="1899-12-30T15:26:00"/>
    <s v="Weekday"/>
    <s v="Correct"/>
    <n v="11"/>
  </r>
  <r>
    <s v="INV100337"/>
    <d v="2024-11-22T00:00:00"/>
    <s v="CUST0175"/>
    <x v="39"/>
    <s v="STR118"/>
    <s v="EMP0156"/>
    <n v="2"/>
    <n v="1438.31"/>
    <n v="10"/>
    <n v="287.66000000000003"/>
    <n v="12"/>
    <n v="310.68"/>
    <n v="2899.64"/>
    <n v="2050.48"/>
    <n v="538.48"/>
    <x v="2"/>
    <x v="0"/>
    <x v="0"/>
    <d v="1899-12-30T20:31:00"/>
    <s v="Weekday"/>
    <s v="Correct"/>
    <n v="11"/>
  </r>
  <r>
    <s v="INV100338"/>
    <d v="2025-02-18T00:00:00"/>
    <s v="CUST0187"/>
    <x v="99"/>
    <s v="STR051"/>
    <s v="EMP0260"/>
    <n v="2"/>
    <n v="1282.17"/>
    <n v="30"/>
    <n v="769.3"/>
    <n v="12"/>
    <n v="215.4"/>
    <n v="2010.44"/>
    <n v="1878.26"/>
    <n v="-83.22"/>
    <x v="1"/>
    <x v="1"/>
    <x v="0"/>
    <d v="1899-12-30T10:28:00"/>
    <s v="Weekday"/>
    <s v="Correct"/>
    <n v="10"/>
  </r>
  <r>
    <s v="INV100339"/>
    <d v="2024-12-01T00:00:00"/>
    <s v="CUST0683"/>
    <x v="175"/>
    <s v="STR094"/>
    <s v="EMP0255"/>
    <n v="2"/>
    <n v="2244.62"/>
    <n v="25"/>
    <n v="1122.31"/>
    <n v="12"/>
    <n v="404.03"/>
    <n v="3770.96"/>
    <n v="3158.92"/>
    <n v="208.01"/>
    <x v="1"/>
    <x v="0"/>
    <x v="0"/>
    <d v="1899-12-30T19:43:00"/>
    <s v="Weekend"/>
    <s v="Correct"/>
    <n v="10"/>
  </r>
  <r>
    <s v="INV100340"/>
    <d v="2024-08-26T00:00:00"/>
    <s v="CUST0211"/>
    <x v="159"/>
    <s v="STR081"/>
    <s v="EMP0127"/>
    <n v="1"/>
    <n v="339.8"/>
    <n v="10"/>
    <n v="33.979999999999997"/>
    <n v="5"/>
    <n v="15.29"/>
    <n v="321.11"/>
    <n v="197.05"/>
    <n v="108.77"/>
    <x v="2"/>
    <x v="0"/>
    <x v="0"/>
    <d v="1899-12-30T20:36:00"/>
    <s v="Weekday"/>
    <s v="Correct"/>
    <n v="11"/>
  </r>
  <r>
    <s v="INV100341"/>
    <d v="2024-09-14T00:00:00"/>
    <s v="CUST0038"/>
    <x v="131"/>
    <s v="STR058"/>
    <s v="EMP0141"/>
    <n v="1"/>
    <n v="627.94000000000005"/>
    <n v="10"/>
    <n v="62.79"/>
    <n v="5"/>
    <n v="28.26"/>
    <n v="593.41"/>
    <n v="303.61"/>
    <n v="261.54000000000002"/>
    <x v="2"/>
    <x v="0"/>
    <x v="0"/>
    <d v="1899-12-30T16:34:00"/>
    <s v="Weekend"/>
    <s v="Correct"/>
    <n v="11"/>
  </r>
  <r>
    <s v="INV100342"/>
    <d v="2024-10-11T00:00:00"/>
    <s v="CUST0145"/>
    <x v="86"/>
    <s v="STR087"/>
    <s v="EMP0127"/>
    <n v="3"/>
    <n v="294.82"/>
    <n v="0"/>
    <n v="0"/>
    <n v="5"/>
    <n v="44.22"/>
    <n v="928.68"/>
    <n v="515.70000000000005"/>
    <n v="368.76"/>
    <x v="0"/>
    <x v="0"/>
    <x v="0"/>
    <d v="1899-12-30T21:15:00"/>
    <s v="Weekday"/>
    <s v="Correct"/>
    <n v="3"/>
  </r>
  <r>
    <s v="INV100343"/>
    <d v="2024-05-07T00:00:00"/>
    <s v="CUST0053"/>
    <x v="176"/>
    <s v="STR080"/>
    <s v="EMP0149"/>
    <n v="1"/>
    <n v="651.92999999999995"/>
    <n v="10"/>
    <n v="65.19"/>
    <n v="5"/>
    <n v="29.34"/>
    <n v="616.08000000000004"/>
    <n v="419.4"/>
    <n v="167.34"/>
    <x v="1"/>
    <x v="0"/>
    <x v="0"/>
    <d v="1899-12-30T14:15:00"/>
    <s v="Weekday"/>
    <s v="Correct"/>
    <n v="10"/>
  </r>
  <r>
    <s v="INV100344"/>
    <d v="2024-12-22T00:00:00"/>
    <s v="CUST0178"/>
    <x v="9"/>
    <s v="STR043"/>
    <s v="EMP0215"/>
    <n v="1"/>
    <n v="1030.3699999999999"/>
    <n v="10"/>
    <n v="103.04"/>
    <n v="12"/>
    <n v="111.28"/>
    <n v="1038.6099999999999"/>
    <n v="692.53"/>
    <n v="234.8"/>
    <x v="0"/>
    <x v="0"/>
    <x v="0"/>
    <d v="1899-12-30T17:19:00"/>
    <s v="Weekend"/>
    <s v="Correct"/>
    <n v="3"/>
  </r>
  <r>
    <s v="INV100345"/>
    <d v="2024-10-29T00:00:00"/>
    <s v="CUST0156"/>
    <x v="94"/>
    <s v="STR029"/>
    <s v="EMP0160"/>
    <n v="1"/>
    <n v="1129.6600000000001"/>
    <n v="0"/>
    <n v="0"/>
    <n v="12"/>
    <n v="135.56"/>
    <n v="1265.22"/>
    <n v="699.84"/>
    <n v="429.82"/>
    <x v="4"/>
    <x v="0"/>
    <x v="0"/>
    <d v="1899-12-30T19:50:00"/>
    <s v="Weekday"/>
    <s v="Correct"/>
    <n v="11"/>
  </r>
  <r>
    <s v="INV100346"/>
    <d v="2024-08-24T00:00:00"/>
    <s v="CUST0514"/>
    <x v="63"/>
    <s v="STR012"/>
    <s v="EMP0008"/>
    <n v="4"/>
    <n v="3313.8"/>
    <n v="10"/>
    <n v="1325.52"/>
    <n v="12"/>
    <n v="1431.56"/>
    <n v="13361.24"/>
    <n v="8136.04"/>
    <n v="3793.64"/>
    <x v="0"/>
    <x v="0"/>
    <x v="1"/>
    <d v="1899-12-30T13:26:00"/>
    <s v="Weekend"/>
    <s v="Correct"/>
    <n v="3"/>
  </r>
  <r>
    <s v="INV100347"/>
    <d v="2024-06-24T00:00:00"/>
    <s v="CUST0455"/>
    <x v="37"/>
    <s v="STR001"/>
    <s v="EMP0206"/>
    <n v="1"/>
    <n v="690.53"/>
    <n v="25"/>
    <n v="172.63"/>
    <n v="3"/>
    <n v="15.54"/>
    <n v="533.44000000000005"/>
    <n v="556.99"/>
    <n v="-39.090000000000003"/>
    <x v="1"/>
    <x v="0"/>
    <x v="0"/>
    <d v="1899-12-30T21:31:00"/>
    <s v="Weekday"/>
    <s v="Correct"/>
    <n v="10"/>
  </r>
  <r>
    <s v="INV100348"/>
    <d v="2024-10-26T00:00:00"/>
    <s v="CUST0128"/>
    <x v="161"/>
    <s v="STR067"/>
    <s v="EMP0255"/>
    <n v="1"/>
    <n v="3666.35"/>
    <n v="25"/>
    <n v="916.59"/>
    <n v="12"/>
    <n v="329.97"/>
    <n v="3079.73"/>
    <n v="2237.8200000000002"/>
    <n v="511.94"/>
    <x v="0"/>
    <x v="0"/>
    <x v="0"/>
    <d v="1899-12-30T16:02:00"/>
    <s v="Weekend"/>
    <s v="Correct"/>
    <n v="3"/>
  </r>
  <r>
    <s v="INV100349"/>
    <d v="2024-04-20T00:00:00"/>
    <s v="CUST0472"/>
    <x v="78"/>
    <s v="STR042"/>
    <s v="EMP0008"/>
    <n v="3"/>
    <n v="638.27"/>
    <n v="20"/>
    <n v="382.96"/>
    <n v="5"/>
    <n v="76.59"/>
    <n v="1608.44"/>
    <n v="1107"/>
    <n v="424.85"/>
    <x v="0"/>
    <x v="0"/>
    <x v="0"/>
    <d v="1899-12-30T14:36:00"/>
    <s v="Weekend"/>
    <s v="Correct"/>
    <n v="3"/>
  </r>
  <r>
    <s v="INV100350"/>
    <d v="2024-10-23T00:00:00"/>
    <s v="CUST0322"/>
    <x v="167"/>
    <s v="STR082"/>
    <s v="EMP0063"/>
    <n v="4"/>
    <n v="4890.84"/>
    <n v="10"/>
    <n v="1956.34"/>
    <n v="12"/>
    <n v="2112.84"/>
    <n v="19719.86"/>
    <n v="15403.88"/>
    <n v="2203.14"/>
    <x v="2"/>
    <x v="0"/>
    <x v="0"/>
    <d v="1899-12-30T19:27:00"/>
    <s v="Weekday"/>
    <s v="Correct"/>
    <n v="11"/>
  </r>
  <r>
    <s v="INV100351"/>
    <d v="2024-11-12T00:00:00"/>
    <s v="CUST0246"/>
    <x v="90"/>
    <s v="STR045"/>
    <s v="EMP0156"/>
    <n v="2"/>
    <n v="690.36"/>
    <n v="0"/>
    <n v="0"/>
    <n v="5"/>
    <n v="69.040000000000006"/>
    <n v="1449.76"/>
    <n v="807.42"/>
    <n v="573.29999999999995"/>
    <x v="1"/>
    <x v="0"/>
    <x v="0"/>
    <d v="1899-12-30T12:34:00"/>
    <s v="Weekday"/>
    <s v="Correct"/>
    <n v="10"/>
  </r>
  <r>
    <s v="INV100352"/>
    <d v="2024-07-03T00:00:00"/>
    <s v="CUST0840"/>
    <x v="171"/>
    <s v="STR013"/>
    <s v="EMP0001"/>
    <n v="1"/>
    <n v="1079.45"/>
    <n v="25"/>
    <n v="269.86"/>
    <n v="12"/>
    <n v="97.15"/>
    <n v="906.74"/>
    <n v="770.73"/>
    <n v="38.86"/>
    <x v="2"/>
    <x v="0"/>
    <x v="0"/>
    <d v="1899-12-30T17:40:00"/>
    <s v="Weekday"/>
    <s v="Correct"/>
    <n v="11"/>
  </r>
  <r>
    <s v="INV100353"/>
    <d v="2024-10-14T00:00:00"/>
    <s v="CUST0322"/>
    <x v="177"/>
    <s v="STR058"/>
    <s v="EMP0255"/>
    <n v="2"/>
    <n v="3260.03"/>
    <n v="10"/>
    <n v="652.01"/>
    <n v="12"/>
    <n v="704.17"/>
    <n v="6572.22"/>
    <n v="4916"/>
    <n v="952.05"/>
    <x v="3"/>
    <x v="0"/>
    <x v="1"/>
    <d v="1899-12-30T21:49:00"/>
    <s v="Weekday"/>
    <s v="Correct"/>
    <n v="4"/>
  </r>
  <r>
    <s v="INV100354"/>
    <d v="2025-02-01T00:00:00"/>
    <s v="CUST0739"/>
    <x v="40"/>
    <s v="STR028"/>
    <s v="EMP0276"/>
    <n v="1"/>
    <n v="850.96"/>
    <n v="20"/>
    <n v="170.19"/>
    <n v="5"/>
    <n v="34.04"/>
    <n v="714.81"/>
    <n v="513.84"/>
    <n v="166.93"/>
    <x v="4"/>
    <x v="0"/>
    <x v="0"/>
    <d v="1899-12-30T15:11:00"/>
    <s v="Weekend"/>
    <s v="Correct"/>
    <n v="11"/>
  </r>
  <r>
    <s v="INV100355"/>
    <d v="2024-11-08T00:00:00"/>
    <s v="CUST0725"/>
    <x v="62"/>
    <s v="STR094"/>
    <s v="EMP0215"/>
    <n v="2"/>
    <n v="751.36"/>
    <n v="20"/>
    <n v="300.54000000000002"/>
    <n v="5"/>
    <n v="60.11"/>
    <n v="1262.29"/>
    <n v="1095.3399999999999"/>
    <n v="106.84"/>
    <x v="0"/>
    <x v="0"/>
    <x v="0"/>
    <d v="1899-12-30T12:43:00"/>
    <s v="Weekday"/>
    <s v="Correct"/>
    <n v="3"/>
  </r>
  <r>
    <s v="INV100356"/>
    <d v="2024-06-26T00:00:00"/>
    <s v="CUST0331"/>
    <x v="19"/>
    <s v="STR105"/>
    <s v="EMP0020"/>
    <n v="2"/>
    <n v="1329.24"/>
    <n v="30"/>
    <n v="797.54"/>
    <n v="12"/>
    <n v="223.31"/>
    <n v="2084.25"/>
    <n v="1689.3"/>
    <n v="171.64"/>
    <x v="1"/>
    <x v="0"/>
    <x v="0"/>
    <d v="1899-12-30T15:51:00"/>
    <s v="Weekday"/>
    <s v="Correct"/>
    <n v="10"/>
  </r>
  <r>
    <s v="INV100357"/>
    <d v="2024-08-25T00:00:00"/>
    <s v="CUST0645"/>
    <x v="62"/>
    <s v="STR076"/>
    <s v="EMP0160"/>
    <n v="1"/>
    <n v="815.61"/>
    <n v="15"/>
    <n v="122.34"/>
    <n v="5"/>
    <n v="34.659999999999997"/>
    <n v="727.93"/>
    <n v="547.66999999999996"/>
    <n v="145.6"/>
    <x v="0"/>
    <x v="1"/>
    <x v="0"/>
    <d v="1899-12-30T11:33:00"/>
    <s v="Weekend"/>
    <s v="Correct"/>
    <n v="3"/>
  </r>
  <r>
    <s v="INV100358"/>
    <d v="2024-12-18T00:00:00"/>
    <s v="CUST0351"/>
    <x v="20"/>
    <s v="STR011"/>
    <s v="EMP0204"/>
    <n v="4"/>
    <n v="721.33"/>
    <n v="15"/>
    <n v="432.8"/>
    <n v="5"/>
    <n v="122.63"/>
    <n v="2575.15"/>
    <n v="1772.76"/>
    <n v="679.76"/>
    <x v="1"/>
    <x v="1"/>
    <x v="0"/>
    <d v="1899-12-30T20:41:00"/>
    <s v="Weekday"/>
    <s v="Correct"/>
    <n v="10"/>
  </r>
  <r>
    <s v="INV100359"/>
    <d v="2024-11-07T00:00:00"/>
    <s v="CUST0526"/>
    <x v="178"/>
    <s v="STR037"/>
    <s v="EMP0127"/>
    <n v="4"/>
    <n v="6217"/>
    <n v="10"/>
    <n v="2486.8000000000002"/>
    <n v="12"/>
    <n v="2685.74"/>
    <n v="25066.94"/>
    <n v="15846.48"/>
    <n v="6534.72"/>
    <x v="0"/>
    <x v="0"/>
    <x v="0"/>
    <d v="1899-12-30T10:04:00"/>
    <s v="Weekday"/>
    <s v="Correct"/>
    <n v="3"/>
  </r>
  <r>
    <s v="INV100360"/>
    <d v="2024-10-07T00:00:00"/>
    <s v="CUST0100"/>
    <x v="145"/>
    <s v="STR014"/>
    <s v="EMP0225"/>
    <n v="1"/>
    <n v="859.03"/>
    <n v="10"/>
    <n v="85.9"/>
    <n v="5"/>
    <n v="38.659999999999997"/>
    <n v="811.79"/>
    <n v="599.28"/>
    <n v="173.85"/>
    <x v="0"/>
    <x v="1"/>
    <x v="0"/>
    <d v="1899-12-30T16:58:00"/>
    <s v="Weekday"/>
    <s v="Correct"/>
    <n v="3"/>
  </r>
  <r>
    <s v="INV100361"/>
    <d v="2025-02-02T00:00:00"/>
    <s v="CUST0678"/>
    <x v="76"/>
    <s v="STR080"/>
    <s v="EMP0225"/>
    <n v="1"/>
    <n v="1065.8699999999999"/>
    <n v="15"/>
    <n v="159.88"/>
    <n v="12"/>
    <n v="108.72"/>
    <n v="1014.71"/>
    <n v="645.59"/>
    <n v="260.39999999999998"/>
    <x v="3"/>
    <x v="1"/>
    <x v="0"/>
    <d v="1899-12-30T17:44:00"/>
    <s v="Weekend"/>
    <s v="Correct"/>
    <n v="4"/>
  </r>
  <r>
    <s v="INV100362"/>
    <d v="2024-11-06T00:00:00"/>
    <s v="CUST0289"/>
    <x v="39"/>
    <s v="STR066"/>
    <s v="EMP0173"/>
    <n v="2"/>
    <n v="1382.13"/>
    <n v="0"/>
    <n v="0"/>
    <n v="12"/>
    <n v="331.71"/>
    <n v="3095.97"/>
    <n v="2050.48"/>
    <n v="713.78"/>
    <x v="0"/>
    <x v="0"/>
    <x v="0"/>
    <d v="1899-12-30T13:02:00"/>
    <s v="Weekday"/>
    <s v="Correct"/>
    <n v="3"/>
  </r>
  <r>
    <s v="INV100363"/>
    <d v="2025-01-06T00:00:00"/>
    <s v="CUST0815"/>
    <x v="53"/>
    <s v="STR049"/>
    <s v="EMP0205"/>
    <n v="2"/>
    <n v="768.22"/>
    <n v="0"/>
    <n v="0"/>
    <n v="5"/>
    <n v="76.819999999999993"/>
    <n v="1613.26"/>
    <n v="1142.18"/>
    <n v="394.26"/>
    <x v="0"/>
    <x v="0"/>
    <x v="0"/>
    <d v="1899-12-30T20:48:00"/>
    <s v="Weekday"/>
    <s v="Correct"/>
    <n v="3"/>
  </r>
  <r>
    <s v="INV100364"/>
    <d v="2024-11-13T00:00:00"/>
    <s v="CUST0579"/>
    <x v="145"/>
    <s v="STR087"/>
    <s v="EMP0285"/>
    <n v="1"/>
    <n v="842.07"/>
    <n v="15"/>
    <n v="126.31"/>
    <n v="5"/>
    <n v="35.79"/>
    <n v="751.55"/>
    <n v="599.28"/>
    <n v="116.48"/>
    <x v="2"/>
    <x v="0"/>
    <x v="0"/>
    <d v="1899-12-30T21:38:00"/>
    <s v="Weekday"/>
    <s v="Correct"/>
    <n v="11"/>
  </r>
  <r>
    <s v="INV100365"/>
    <d v="2024-04-18T00:00:00"/>
    <s v="CUST0588"/>
    <x v="179"/>
    <s v="STR012"/>
    <s v="EMP0225"/>
    <n v="1"/>
    <n v="1118.69"/>
    <n v="0"/>
    <n v="0"/>
    <n v="12"/>
    <n v="134.24"/>
    <n v="1252.93"/>
    <n v="765.23"/>
    <n v="353.46"/>
    <x v="0"/>
    <x v="0"/>
    <x v="0"/>
    <d v="1899-12-30T15:59:00"/>
    <s v="Weekday"/>
    <s v="Correct"/>
    <n v="3"/>
  </r>
  <r>
    <s v="INV100366"/>
    <d v="2024-10-21T00:00:00"/>
    <s v="CUST0350"/>
    <x v="91"/>
    <s v="STR115"/>
    <s v="EMP0001"/>
    <n v="2"/>
    <n v="919.75"/>
    <n v="0"/>
    <n v="0"/>
    <n v="5"/>
    <n v="91.97"/>
    <n v="1931.47"/>
    <n v="1252.52"/>
    <n v="586.98"/>
    <x v="0"/>
    <x v="0"/>
    <x v="0"/>
    <d v="1899-12-30T15:50:00"/>
    <s v="Weekday"/>
    <s v="Correct"/>
    <n v="3"/>
  </r>
  <r>
    <s v="INV100367"/>
    <d v="2024-04-28T00:00:00"/>
    <s v="CUST0792"/>
    <x v="155"/>
    <s v="STR120"/>
    <s v="EMP0215"/>
    <n v="2"/>
    <n v="723.48"/>
    <n v="0"/>
    <n v="0"/>
    <n v="5"/>
    <n v="72.349999999999994"/>
    <n v="1519.31"/>
    <n v="1018.88"/>
    <n v="428.08"/>
    <x v="0"/>
    <x v="0"/>
    <x v="0"/>
    <d v="1899-12-30T15:54:00"/>
    <s v="Weekend"/>
    <s v="Correct"/>
    <n v="3"/>
  </r>
  <r>
    <s v="INV100369"/>
    <d v="2024-09-21T00:00:00"/>
    <s v="CUST0226"/>
    <x v="15"/>
    <s v="STR041"/>
    <s v="EMP0260"/>
    <n v="2"/>
    <n v="843.31"/>
    <n v="25"/>
    <n v="421.65"/>
    <n v="5"/>
    <n v="63.25"/>
    <n v="1328.22"/>
    <n v="1100.02"/>
    <n v="164.95"/>
    <x v="1"/>
    <x v="0"/>
    <x v="0"/>
    <d v="1899-12-30T15:26:00"/>
    <s v="Weekend"/>
    <s v="Correct"/>
    <n v="10"/>
  </r>
  <r>
    <s v="INV100370"/>
    <d v="2025-02-19T00:00:00"/>
    <s v="CUST0716"/>
    <x v="180"/>
    <s v="STR047"/>
    <s v="EMP0173"/>
    <n v="3"/>
    <n v="1168.01"/>
    <n v="30"/>
    <n v="1051.21"/>
    <n v="12"/>
    <n v="294.33999999999997"/>
    <n v="2747.16"/>
    <n v="2451.9899999999998"/>
    <n v="0.83"/>
    <x v="1"/>
    <x v="0"/>
    <x v="0"/>
    <d v="1899-12-30T17:24:00"/>
    <s v="Weekday"/>
    <s v="Correct"/>
    <n v="10"/>
  </r>
  <r>
    <s v="INV100371"/>
    <d v="2024-05-18T00:00:00"/>
    <s v="CUST0476"/>
    <x v="27"/>
    <s v="STR105"/>
    <s v="EMP0009"/>
    <n v="1"/>
    <n v="1218.48"/>
    <n v="25"/>
    <n v="304.62"/>
    <n v="12"/>
    <n v="109.66"/>
    <n v="1023.52"/>
    <n v="865.92"/>
    <n v="47.94"/>
    <x v="0"/>
    <x v="0"/>
    <x v="0"/>
    <d v="1899-12-30T13:53:00"/>
    <s v="Weekend"/>
    <s v="Correct"/>
    <n v="3"/>
  </r>
  <r>
    <s v="INV100372"/>
    <d v="2024-12-25T00:00:00"/>
    <s v="CUST0271"/>
    <x v="19"/>
    <s v="STR070"/>
    <s v="EMP0204"/>
    <n v="2"/>
    <n v="1254.01"/>
    <n v="25"/>
    <n v="627"/>
    <n v="12"/>
    <n v="225.72"/>
    <n v="2106.7399999999998"/>
    <n v="1689.3"/>
    <n v="191.72"/>
    <x v="3"/>
    <x v="0"/>
    <x v="0"/>
    <d v="1899-12-30T15:07:00"/>
    <s v="Weekday"/>
    <s v="Correct"/>
    <n v="4"/>
  </r>
  <r>
    <s v="INV100373"/>
    <d v="2024-08-09T00:00:00"/>
    <s v="CUST0718"/>
    <x v="106"/>
    <s v="STR105"/>
    <s v="EMP0090"/>
    <n v="3"/>
    <n v="1153.22"/>
    <n v="20"/>
    <n v="691.93"/>
    <n v="12"/>
    <n v="332.13"/>
    <n v="3099.86"/>
    <n v="2212.0500000000002"/>
    <n v="555.67999999999995"/>
    <x v="2"/>
    <x v="1"/>
    <x v="0"/>
    <d v="1899-12-30T14:10:00"/>
    <s v="Weekday"/>
    <s v="Correct"/>
    <n v="11"/>
  </r>
  <r>
    <s v="INV100374"/>
    <d v="2024-10-25T00:00:00"/>
    <s v="CUST0838"/>
    <x v="181"/>
    <s v="STR070"/>
    <s v="EMP0206"/>
    <n v="1"/>
    <n v="1328.56"/>
    <n v="0"/>
    <n v="0"/>
    <n v="12"/>
    <n v="159.43"/>
    <n v="1487.99"/>
    <n v="949.97"/>
    <n v="378.59"/>
    <x v="2"/>
    <x v="1"/>
    <x v="0"/>
    <d v="1899-12-30T19:30:00"/>
    <s v="Weekday"/>
    <s v="Correct"/>
    <n v="11"/>
  </r>
  <r>
    <s v="INV100375"/>
    <d v="2025-02-12T00:00:00"/>
    <s v="CUST0350"/>
    <x v="174"/>
    <s v="STR056"/>
    <s v="EMP0205"/>
    <n v="2"/>
    <n v="1594.57"/>
    <n v="10"/>
    <n v="318.91000000000003"/>
    <n v="12"/>
    <n v="344.43"/>
    <n v="3214.66"/>
    <n v="2184.86"/>
    <n v="685.37"/>
    <x v="3"/>
    <x v="1"/>
    <x v="0"/>
    <d v="1899-12-30T20:01:00"/>
    <s v="Weekday"/>
    <s v="Correct"/>
    <n v="4"/>
  </r>
  <r>
    <s v="INV100376"/>
    <d v="2024-10-20T00:00:00"/>
    <s v="CUST0542"/>
    <x v="178"/>
    <s v="STR104"/>
    <s v="EMP0001"/>
    <n v="2"/>
    <n v="6884.02"/>
    <n v="5"/>
    <n v="688.4"/>
    <n v="12"/>
    <n v="1569.56"/>
    <n v="14649.2"/>
    <n v="7923.24"/>
    <n v="5156.3999999999996"/>
    <x v="2"/>
    <x v="0"/>
    <x v="0"/>
    <d v="1899-12-30T21:55:00"/>
    <s v="Weekend"/>
    <s v="Correct"/>
    <n v="11"/>
  </r>
  <r>
    <s v="INV100377"/>
    <d v="2024-06-05T00:00:00"/>
    <s v="CUST0035"/>
    <x v="90"/>
    <s v="STR075"/>
    <s v="EMP0204"/>
    <n v="1"/>
    <n v="703.02"/>
    <n v="15"/>
    <n v="105.45"/>
    <n v="5"/>
    <n v="29.88"/>
    <n v="627.45000000000005"/>
    <n v="403.71"/>
    <n v="193.86"/>
    <x v="1"/>
    <x v="0"/>
    <x v="0"/>
    <d v="1899-12-30T13:36:00"/>
    <s v="Weekday"/>
    <s v="Correct"/>
    <n v="10"/>
  </r>
  <r>
    <s v="INV100378"/>
    <d v="2025-01-05T00:00:00"/>
    <s v="CUST0764"/>
    <x v="17"/>
    <s v="STR098"/>
    <s v="EMP0015"/>
    <n v="1"/>
    <n v="916.57"/>
    <n v="10"/>
    <n v="91.66"/>
    <n v="5"/>
    <n v="41.25"/>
    <n v="866.16"/>
    <n v="534.80999999999995"/>
    <n v="290.10000000000002"/>
    <x v="2"/>
    <x v="0"/>
    <x v="0"/>
    <d v="1899-12-30T18:38:00"/>
    <s v="Weekend"/>
    <s v="Correct"/>
    <n v="11"/>
  </r>
  <r>
    <s v="INV100379"/>
    <d v="2024-06-26T00:00:00"/>
    <s v="CUST0295"/>
    <x v="50"/>
    <s v="STR025"/>
    <s v="EMP0100"/>
    <n v="1"/>
    <n v="1304.43"/>
    <n v="10"/>
    <n v="130.44"/>
    <n v="12"/>
    <n v="140.88"/>
    <n v="1314.87"/>
    <n v="1073.45"/>
    <n v="100.54"/>
    <x v="3"/>
    <x v="1"/>
    <x v="0"/>
    <d v="1899-12-30T16:52:00"/>
    <s v="Weekday"/>
    <s v="Correct"/>
    <n v="4"/>
  </r>
  <r>
    <s v="INV100380"/>
    <d v="2024-04-28T00:00:00"/>
    <s v="CUST0725"/>
    <x v="10"/>
    <s v="STR028"/>
    <s v="EMP0173"/>
    <n v="2"/>
    <n v="1825.3"/>
    <n v="25"/>
    <n v="912.65"/>
    <n v="12"/>
    <n v="328.55"/>
    <n v="3066.5"/>
    <n v="2799.7"/>
    <n v="-61.75"/>
    <x v="2"/>
    <x v="0"/>
    <x v="0"/>
    <d v="1899-12-30T12:38:00"/>
    <s v="Weekend"/>
    <s v="Correct"/>
    <n v="11"/>
  </r>
  <r>
    <s v="INV100381"/>
    <d v="2024-05-11T00:00:00"/>
    <s v="CUST0034"/>
    <x v="112"/>
    <s v="STR094"/>
    <s v="EMP0121"/>
    <n v="4"/>
    <n v="803.77"/>
    <n v="30"/>
    <n v="964.52"/>
    <n v="5"/>
    <n v="112.53"/>
    <n v="2363.09"/>
    <n v="2237"/>
    <n v="13.56"/>
    <x v="0"/>
    <x v="0"/>
    <x v="0"/>
    <d v="1899-12-30T13:06:00"/>
    <s v="Weekend"/>
    <s v="Correct"/>
    <n v="3"/>
  </r>
  <r>
    <s v="INV100382"/>
    <d v="2024-10-25T00:00:00"/>
    <s v="CUST0263"/>
    <x v="43"/>
    <s v="STR021"/>
    <s v="EMP0141"/>
    <n v="2"/>
    <n v="1235.6600000000001"/>
    <n v="0"/>
    <n v="0"/>
    <n v="12"/>
    <n v="296.56"/>
    <n v="2767.88"/>
    <n v="1535.66"/>
    <n v="935.66"/>
    <x v="5"/>
    <x v="1"/>
    <x v="0"/>
    <d v="1899-12-30T16:48:00"/>
    <s v="Weekday"/>
    <s v="Correct"/>
    <n v="3"/>
  </r>
  <r>
    <s v="INV100383"/>
    <d v="2025-03-12T00:00:00"/>
    <s v="CUST0435"/>
    <x v="127"/>
    <s v="STR067"/>
    <s v="EMP0204"/>
    <n v="1"/>
    <n v="1241.4000000000001"/>
    <n v="5"/>
    <n v="62.07"/>
    <n v="12"/>
    <n v="141.52000000000001"/>
    <n v="1320.85"/>
    <n v="861.8"/>
    <n v="317.52999999999997"/>
    <x v="0"/>
    <x v="1"/>
    <x v="0"/>
    <d v="1899-12-30T12:10:00"/>
    <s v="Weekday"/>
    <s v="Correct"/>
    <n v="3"/>
  </r>
  <r>
    <s v="INV100384"/>
    <d v="2025-02-16T00:00:00"/>
    <s v="CUST0735"/>
    <x v="182"/>
    <s v="STR109"/>
    <s v="EMP0194"/>
    <n v="4"/>
    <n v="863.1"/>
    <n v="5"/>
    <n v="172.62"/>
    <n v="5"/>
    <n v="163.99"/>
    <n v="3443.77"/>
    <n v="2280.7199999999998"/>
    <n v="999.06"/>
    <x v="2"/>
    <x v="0"/>
    <x v="0"/>
    <d v="1899-12-30T18:49:00"/>
    <s v="Weekend"/>
    <s v="Correct"/>
    <n v="11"/>
  </r>
  <r>
    <s v="INV100385"/>
    <d v="2025-02-17T00:00:00"/>
    <s v="CUST0079"/>
    <x v="74"/>
    <s v="STR031"/>
    <s v="EMP0141"/>
    <n v="3"/>
    <n v="3179.94"/>
    <n v="5"/>
    <n v="476.99"/>
    <n v="12"/>
    <n v="1087.54"/>
    <n v="10150.370000000001"/>
    <n v="6407.55"/>
    <n v="2655.28"/>
    <x v="2"/>
    <x v="0"/>
    <x v="0"/>
    <d v="1899-12-30T20:36:00"/>
    <s v="Weekday"/>
    <s v="Correct"/>
    <n v="11"/>
  </r>
  <r>
    <s v="INV100386"/>
    <d v="2024-08-14T00:00:00"/>
    <s v="CUST0200"/>
    <x v="63"/>
    <s v="STR091"/>
    <s v="EMP0215"/>
    <n v="0"/>
    <n v="2923.57"/>
    <n v="15"/>
    <n v="0"/>
    <n v="12"/>
    <n v="0"/>
    <n v="0"/>
    <n v="0"/>
    <n v="0"/>
    <x v="2"/>
    <x v="1"/>
    <x v="1"/>
    <d v="1899-12-30T18:31:00"/>
    <s v="Weekday"/>
    <s v="Correct"/>
    <n v="11"/>
  </r>
  <r>
    <s v="INV100387"/>
    <d v="2024-11-05T00:00:00"/>
    <s v="CUST0749"/>
    <x v="72"/>
    <s v="STR085"/>
    <s v="EMP0020"/>
    <n v="2"/>
    <n v="1265.6300000000001"/>
    <n v="10"/>
    <n v="253.13"/>
    <n v="12"/>
    <n v="273.38"/>
    <n v="2551.5100000000002"/>
    <n v="1746.86"/>
    <n v="531.27"/>
    <x v="1"/>
    <x v="0"/>
    <x v="0"/>
    <d v="1899-12-30T16:17:00"/>
    <s v="Weekday"/>
    <s v="Correct"/>
    <n v="10"/>
  </r>
  <r>
    <s v="INV100388"/>
    <d v="2024-10-22T00:00:00"/>
    <s v="CUST0416"/>
    <x v="183"/>
    <s v="STR050"/>
    <s v="EMP0147"/>
    <n v="1"/>
    <n v="740.3"/>
    <n v="0"/>
    <n v="0"/>
    <n v="5"/>
    <n v="37.020000000000003"/>
    <n v="777.32"/>
    <n v="428.16"/>
    <n v="312.14"/>
    <x v="2"/>
    <x v="0"/>
    <x v="0"/>
    <d v="1899-12-30T20:36:00"/>
    <s v="Weekday"/>
    <s v="Correct"/>
    <n v="11"/>
  </r>
  <r>
    <s v="INV100389"/>
    <d v="2024-07-27T00:00:00"/>
    <s v="CUST0057"/>
    <x v="136"/>
    <s v="STR058"/>
    <s v="EMP0149"/>
    <n v="2"/>
    <n v="869.16"/>
    <n v="15"/>
    <n v="260.75"/>
    <n v="5"/>
    <n v="73.88"/>
    <n v="1551.45"/>
    <n v="1180.04"/>
    <n v="297.52999999999997"/>
    <x v="1"/>
    <x v="0"/>
    <x v="0"/>
    <d v="1899-12-30T13:44:00"/>
    <s v="Weekend"/>
    <s v="Correct"/>
    <n v="10"/>
  </r>
  <r>
    <s v="INV100390"/>
    <d v="2024-09-23T00:00:00"/>
    <s v="CUST0266"/>
    <x v="147"/>
    <s v="STR041"/>
    <s v="EMP0063"/>
    <n v="1"/>
    <n v="1132.58"/>
    <n v="0"/>
    <n v="0"/>
    <n v="12"/>
    <n v="135.91"/>
    <n v="1268.49"/>
    <n v="769.63"/>
    <n v="362.95"/>
    <x v="3"/>
    <x v="1"/>
    <x v="0"/>
    <d v="1899-12-30T15:32:00"/>
    <s v="Weekday"/>
    <s v="Correct"/>
    <n v="4"/>
  </r>
  <r>
    <s v="INV100391"/>
    <d v="2024-11-15T00:00:00"/>
    <s v="CUST0374"/>
    <x v="63"/>
    <s v="STR006"/>
    <s v="EMP0203"/>
    <n v="4"/>
    <n v="3074.18"/>
    <n v="25"/>
    <n v="3074.18"/>
    <n v="12"/>
    <n v="1106.7"/>
    <n v="10329.24"/>
    <n v="8136.04"/>
    <n v="1086.5"/>
    <x v="0"/>
    <x v="0"/>
    <x v="1"/>
    <d v="1899-12-30T12:22:00"/>
    <s v="Weekday"/>
    <s v="Correct"/>
    <n v="3"/>
  </r>
  <r>
    <s v="INV100392"/>
    <d v="2024-05-04T00:00:00"/>
    <s v="CUST0130"/>
    <x v="184"/>
    <s v="STR029"/>
    <s v="EMP0255"/>
    <n v="0"/>
    <n v="822.23"/>
    <n v="10"/>
    <n v="0"/>
    <n v="5"/>
    <n v="0"/>
    <n v="0"/>
    <n v="0"/>
    <n v="0"/>
    <x v="1"/>
    <x v="0"/>
    <x v="0"/>
    <d v="1899-12-30T18:10:00"/>
    <s v="Weekend"/>
    <s v="Correct"/>
    <n v="10"/>
  </r>
  <r>
    <s v="INV100393"/>
    <d v="2024-05-18T00:00:00"/>
    <s v="CUST0331"/>
    <x v="148"/>
    <s v="STR098"/>
    <s v="EMP0090"/>
    <n v="2"/>
    <n v="859.76"/>
    <n v="5"/>
    <n v="85.98"/>
    <n v="5"/>
    <n v="81.680000000000007"/>
    <n v="1715.22"/>
    <n v="1130.9000000000001"/>
    <n v="502.64"/>
    <x v="3"/>
    <x v="0"/>
    <x v="0"/>
    <d v="1899-12-30T17:21:00"/>
    <s v="Weekend"/>
    <s v="Correct"/>
    <n v="4"/>
  </r>
  <r>
    <s v="INV100394"/>
    <d v="2024-10-23T00:00:00"/>
    <s v="CUST0188"/>
    <x v="37"/>
    <s v="STR037"/>
    <s v="EMP0100"/>
    <n v="1"/>
    <n v="725.13"/>
    <n v="5"/>
    <n v="36.26"/>
    <n v="3"/>
    <n v="20.67"/>
    <n v="709.54"/>
    <n v="556.99"/>
    <n v="131.88"/>
    <x v="1"/>
    <x v="1"/>
    <x v="0"/>
    <d v="1899-12-30T18:15:00"/>
    <s v="Weekday"/>
    <s v="Correct"/>
    <n v="10"/>
  </r>
  <r>
    <s v="INV100395"/>
    <d v="2024-06-21T00:00:00"/>
    <s v="CUST0482"/>
    <x v="80"/>
    <s v="STR087"/>
    <s v="EMP0285"/>
    <n v="3"/>
    <n v="6700.89"/>
    <n v="25"/>
    <n v="5025.67"/>
    <n v="3"/>
    <n v="452.31"/>
    <n v="15529.31"/>
    <n v="14601.63"/>
    <n v="475.37"/>
    <x v="1"/>
    <x v="1"/>
    <x v="0"/>
    <d v="1899-12-30T14:12:00"/>
    <s v="Weekday"/>
    <s v="Correct"/>
    <n v="10"/>
  </r>
  <r>
    <s v="INV100396"/>
    <d v="2024-06-29T00:00:00"/>
    <s v="CUST0532"/>
    <x v="135"/>
    <s v="STR060"/>
    <s v="EMP0170"/>
    <n v="1"/>
    <n v="1522"/>
    <n v="10"/>
    <n v="152.19999999999999"/>
    <n v="12"/>
    <n v="164.38"/>
    <n v="1534.18"/>
    <n v="962.17"/>
    <n v="407.63"/>
    <x v="0"/>
    <x v="1"/>
    <x v="0"/>
    <d v="1899-12-30T20:41:00"/>
    <s v="Weekend"/>
    <s v="Correct"/>
    <n v="3"/>
  </r>
  <r>
    <s v="INV100397"/>
    <d v="2024-06-30T00:00:00"/>
    <s v="CUST0277"/>
    <x v="108"/>
    <s v="STR112"/>
    <s v="EMP0285"/>
    <n v="2"/>
    <n v="1175.0999999999999"/>
    <n v="0"/>
    <n v="0"/>
    <n v="12"/>
    <n v="282.02"/>
    <n v="2632.22"/>
    <n v="1167.72"/>
    <n v="1182.48"/>
    <x v="0"/>
    <x v="0"/>
    <x v="0"/>
    <d v="1899-12-30T19:18:00"/>
    <s v="Weekend"/>
    <s v="Correct"/>
    <n v="3"/>
  </r>
  <r>
    <s v="INV100398"/>
    <d v="2024-04-23T00:00:00"/>
    <s v="CUST0131"/>
    <x v="0"/>
    <s v="STR035"/>
    <s v="EMP0170"/>
    <n v="4"/>
    <n v="771.33"/>
    <n v="5"/>
    <n v="154.27000000000001"/>
    <n v="5"/>
    <n v="146.55000000000001"/>
    <n v="3077.6"/>
    <n v="1986.68"/>
    <n v="944.37"/>
    <x v="0"/>
    <x v="1"/>
    <x v="0"/>
    <d v="1899-12-30T12:59:00"/>
    <s v="Weekday"/>
    <s v="Correct"/>
    <n v="3"/>
  </r>
  <r>
    <s v="INV100399"/>
    <d v="2024-09-20T00:00:00"/>
    <s v="CUST0736"/>
    <x v="38"/>
    <s v="STR115"/>
    <s v="EMP0276"/>
    <n v="3"/>
    <n v="655.45"/>
    <n v="15"/>
    <n v="294.95"/>
    <n v="5"/>
    <n v="83.57"/>
    <n v="1754.97"/>
    <n v="1240.17"/>
    <n v="431.23"/>
    <x v="3"/>
    <x v="1"/>
    <x v="0"/>
    <d v="1899-12-30T21:07:00"/>
    <s v="Weekday"/>
    <s v="Correct"/>
    <n v="4"/>
  </r>
  <r>
    <s v="INV100400"/>
    <d v="2024-06-06T00:00:00"/>
    <s v="CUST0504"/>
    <x v="140"/>
    <s v="STR116"/>
    <s v="EMP0255"/>
    <n v="0"/>
    <n v="1567.26"/>
    <n v="0"/>
    <n v="0"/>
    <n v="12"/>
    <n v="0"/>
    <n v="0"/>
    <n v="0"/>
    <n v="0"/>
    <x v="1"/>
    <x v="0"/>
    <x v="0"/>
    <d v="1899-12-30T12:58:00"/>
    <s v="Weekday"/>
    <s v="Correct"/>
    <n v="10"/>
  </r>
  <r>
    <s v="INV100401"/>
    <d v="2024-06-11T00:00:00"/>
    <s v="CUST0460"/>
    <x v="37"/>
    <s v="STR097"/>
    <s v="EMP0255"/>
    <n v="1"/>
    <n v="721.95"/>
    <n v="15"/>
    <n v="108.29"/>
    <n v="3"/>
    <n v="18.41"/>
    <n v="632.07000000000005"/>
    <n v="556.99"/>
    <n v="56.67"/>
    <x v="3"/>
    <x v="0"/>
    <x v="0"/>
    <d v="1899-12-30T21:30:00"/>
    <s v="Weekday"/>
    <s v="Correct"/>
    <n v="4"/>
  </r>
  <r>
    <s v="INV100402"/>
    <d v="2024-12-03T00:00:00"/>
    <s v="CUST0809"/>
    <x v="4"/>
    <s v="STR021"/>
    <s v="EMP0072"/>
    <n v="1"/>
    <n v="850.86"/>
    <n v="20"/>
    <n v="170.17"/>
    <n v="5"/>
    <n v="34.03"/>
    <n v="714.72"/>
    <n v="539.76"/>
    <n v="140.93"/>
    <x v="1"/>
    <x v="1"/>
    <x v="0"/>
    <d v="1899-12-30T13:09:00"/>
    <s v="Weekday"/>
    <s v="Correct"/>
    <n v="10"/>
  </r>
  <r>
    <s v="INV100403"/>
    <d v="2024-04-02T00:00:00"/>
    <s v="CUST0308"/>
    <x v="23"/>
    <s v="STR102"/>
    <s v="EMP0285"/>
    <n v="1"/>
    <n v="697.15"/>
    <n v="30"/>
    <n v="209.15"/>
    <n v="5"/>
    <n v="24.4"/>
    <n v="512.4"/>
    <n v="499.31"/>
    <n v="-11.31"/>
    <x v="2"/>
    <x v="0"/>
    <x v="0"/>
    <d v="1899-12-30T21:20:00"/>
    <s v="Weekday"/>
    <s v="Correct"/>
    <n v="11"/>
  </r>
  <r>
    <s v="INV100404"/>
    <d v="2024-11-02T00:00:00"/>
    <s v="CUST0255"/>
    <x v="126"/>
    <s v="STR015"/>
    <s v="EMP0260"/>
    <n v="2"/>
    <n v="1430.69"/>
    <n v="20"/>
    <n v="572.28"/>
    <n v="12"/>
    <n v="274.69"/>
    <n v="2563.79"/>
    <n v="2041.8"/>
    <n v="247.3"/>
    <x v="0"/>
    <x v="0"/>
    <x v="0"/>
    <d v="1899-12-30T14:36:00"/>
    <s v="Weekend"/>
    <s v="Correct"/>
    <n v="3"/>
  </r>
  <r>
    <s v="INV100405"/>
    <d v="2024-06-08T00:00:00"/>
    <s v="CUST0284"/>
    <x v="185"/>
    <s v="STR039"/>
    <s v="EMP0258"/>
    <n v="3"/>
    <n v="1902.88"/>
    <n v="5"/>
    <n v="285.43"/>
    <n v="12"/>
    <n v="650.79"/>
    <n v="6074"/>
    <n v="3433.77"/>
    <n v="1989.44"/>
    <x v="2"/>
    <x v="0"/>
    <x v="0"/>
    <d v="1899-12-30T13:21:00"/>
    <s v="Weekend"/>
    <s v="Correct"/>
    <n v="11"/>
  </r>
  <r>
    <s v="INV100406"/>
    <d v="2024-07-26T00:00:00"/>
    <s v="CUST0253"/>
    <x v="31"/>
    <s v="STR003"/>
    <s v="EMP0127"/>
    <n v="5"/>
    <n v="653.08000000000004"/>
    <n v="10"/>
    <n v="326.54000000000002"/>
    <n v="5"/>
    <n v="146.94"/>
    <n v="3085.8"/>
    <n v="2096.4"/>
    <n v="842.46"/>
    <x v="0"/>
    <x v="1"/>
    <x v="0"/>
    <d v="1899-12-30T16:19:00"/>
    <s v="Weekday"/>
    <s v="Correct"/>
    <n v="3"/>
  </r>
  <r>
    <s v="INV100407"/>
    <d v="2024-06-10T00:00:00"/>
    <s v="CUST0649"/>
    <x v="186"/>
    <s v="STR069"/>
    <s v="EMP0205"/>
    <n v="2"/>
    <n v="2325.9899999999998"/>
    <n v="0"/>
    <n v="0"/>
    <n v="12"/>
    <n v="558.24"/>
    <n v="5210.22"/>
    <n v="3612.06"/>
    <n v="1039.92"/>
    <x v="0"/>
    <x v="1"/>
    <x v="0"/>
    <d v="1899-12-30T10:08:00"/>
    <s v="Weekday"/>
    <s v="Correct"/>
    <n v="3"/>
  </r>
  <r>
    <s v="INV100408"/>
    <d v="2024-05-04T00:00:00"/>
    <s v="CUST0375"/>
    <x v="176"/>
    <s v="STR114"/>
    <s v="EMP0207"/>
    <n v="2"/>
    <n v="703.06"/>
    <n v="0"/>
    <n v="0"/>
    <n v="5"/>
    <n v="70.31"/>
    <n v="1476.43"/>
    <n v="838.8"/>
    <n v="567.32000000000005"/>
    <x v="1"/>
    <x v="1"/>
    <x v="0"/>
    <d v="1899-12-30T20:52:00"/>
    <s v="Weekend"/>
    <s v="Correct"/>
    <n v="10"/>
  </r>
  <r>
    <s v="INV100409"/>
    <d v="2024-08-11T00:00:00"/>
    <s v="CUST0636"/>
    <x v="102"/>
    <s v="STR020"/>
    <s v="EMP0020"/>
    <n v="2"/>
    <n v="444.77"/>
    <n v="0"/>
    <n v="0"/>
    <n v="5"/>
    <n v="44.48"/>
    <n v="934.02"/>
    <n v="524.12"/>
    <n v="365.42"/>
    <x v="0"/>
    <x v="0"/>
    <x v="0"/>
    <d v="1899-12-30T11:37:00"/>
    <s v="Weekend"/>
    <s v="Correct"/>
    <n v="3"/>
  </r>
  <r>
    <s v="INV100410"/>
    <d v="2024-07-24T00:00:00"/>
    <s v="CUST0358"/>
    <x v="187"/>
    <s v="STR086"/>
    <s v="EMP0141"/>
    <n v="1"/>
    <n v="4527.71"/>
    <n v="0"/>
    <n v="0"/>
    <n v="12"/>
    <n v="543.33000000000004"/>
    <n v="5071.04"/>
    <n v="3236.57"/>
    <n v="1291.1400000000001"/>
    <x v="1"/>
    <x v="0"/>
    <x v="0"/>
    <d v="1899-12-30T11:21:00"/>
    <s v="Weekday"/>
    <s v="Correct"/>
    <n v="10"/>
  </r>
  <r>
    <s v="INV100411"/>
    <d v="2025-02-11T00:00:00"/>
    <s v="CUST0402"/>
    <x v="34"/>
    <s v="STR052"/>
    <s v="EMP0215"/>
    <n v="1"/>
    <n v="4786.29"/>
    <n v="10"/>
    <n v="478.63"/>
    <n v="12"/>
    <n v="516.91999999999996"/>
    <n v="4824.58"/>
    <n v="3650.55"/>
    <n v="657.11"/>
    <x v="3"/>
    <x v="0"/>
    <x v="1"/>
    <d v="1899-12-30T16:07:00"/>
    <s v="Weekday"/>
    <s v="Correct"/>
    <n v="4"/>
  </r>
  <r>
    <s v="INV100412"/>
    <d v="2024-05-28T00:00:00"/>
    <s v="CUST0673"/>
    <x v="157"/>
    <s v="STR044"/>
    <s v="EMP0203"/>
    <n v="1"/>
    <n v="1720.39"/>
    <n v="0"/>
    <n v="0"/>
    <n v="12"/>
    <n v="206.45"/>
    <n v="1926.84"/>
    <n v="1145.21"/>
    <n v="575.17999999999995"/>
    <x v="0"/>
    <x v="0"/>
    <x v="0"/>
    <d v="1899-12-30T15:02:00"/>
    <s v="Weekday"/>
    <s v="Correct"/>
    <n v="3"/>
  </r>
  <r>
    <s v="INV100413"/>
    <d v="2024-04-20T00:00:00"/>
    <s v="CUST0684"/>
    <x v="55"/>
    <s v="STR079"/>
    <s v="EMP0205"/>
    <n v="2"/>
    <n v="958.53"/>
    <n v="20"/>
    <n v="383.41"/>
    <n v="5"/>
    <n v="76.680000000000007"/>
    <n v="1610.33"/>
    <n v="1396.16"/>
    <n v="137.49"/>
    <x v="3"/>
    <x v="1"/>
    <x v="0"/>
    <d v="1899-12-30T10:47:00"/>
    <s v="Weekend"/>
    <s v="Correct"/>
    <n v="4"/>
  </r>
  <r>
    <s v="INV100414"/>
    <d v="2024-04-02T00:00:00"/>
    <s v="CUST0751"/>
    <x v="0"/>
    <s v="STR012"/>
    <s v="EMP0090"/>
    <n v="2"/>
    <n v="764.17"/>
    <n v="30"/>
    <n v="458.5"/>
    <n v="5"/>
    <n v="53.49"/>
    <n v="1123.33"/>
    <n v="993.34"/>
    <n v="76.5"/>
    <x v="0"/>
    <x v="0"/>
    <x v="0"/>
    <d v="1899-12-30T18:38:00"/>
    <s v="Weekday"/>
    <s v="Correct"/>
    <n v="3"/>
  </r>
  <r>
    <s v="INV100415"/>
    <d v="2024-07-29T00:00:00"/>
    <s v="CUST0569"/>
    <x v="165"/>
    <s v="STR063"/>
    <s v="EMP0215"/>
    <n v="3"/>
    <n v="1569.36"/>
    <n v="0"/>
    <n v="0"/>
    <n v="12"/>
    <n v="564.97"/>
    <n v="5273.05"/>
    <n v="3582.42"/>
    <n v="1125.6600000000001"/>
    <x v="1"/>
    <x v="0"/>
    <x v="0"/>
    <d v="1899-12-30T16:59:00"/>
    <s v="Weekday"/>
    <s v="Correct"/>
    <n v="10"/>
  </r>
  <r>
    <s v="INV100416"/>
    <d v="2025-03-21T00:00:00"/>
    <s v="CUST0410"/>
    <x v="148"/>
    <s v="STR091"/>
    <s v="EMP0072"/>
    <n v="1"/>
    <n v="814.37"/>
    <n v="0"/>
    <n v="0"/>
    <n v="5"/>
    <n v="40.72"/>
    <n v="855.09"/>
    <n v="565.45000000000005"/>
    <n v="248.92"/>
    <x v="0"/>
    <x v="1"/>
    <x v="0"/>
    <d v="1899-12-30T21:31:00"/>
    <s v="Weekday"/>
    <s v="Correct"/>
    <n v="3"/>
  </r>
  <r>
    <s v="INV100417"/>
    <d v="2024-04-21T00:00:00"/>
    <s v="CUST0298"/>
    <x v="188"/>
    <s v="STR054"/>
    <s v="EMP0205"/>
    <n v="1"/>
    <n v="1114.8699999999999"/>
    <n v="30"/>
    <n v="334.46"/>
    <n v="12"/>
    <n v="93.65"/>
    <n v="874.06"/>
    <n v="915.87"/>
    <n v="-135.46"/>
    <x v="0"/>
    <x v="1"/>
    <x v="0"/>
    <d v="1899-12-30T10:34:00"/>
    <s v="Weekend"/>
    <s v="Correct"/>
    <n v="3"/>
  </r>
  <r>
    <s v="INV100418"/>
    <d v="2024-12-20T00:00:00"/>
    <s v="CUST0613"/>
    <x v="189"/>
    <s v="STR070"/>
    <s v="EMP0160"/>
    <n v="2"/>
    <n v="1107.58"/>
    <n v="30"/>
    <n v="664.55"/>
    <n v="12"/>
    <n v="186.07"/>
    <n v="1736.68"/>
    <n v="1834.88"/>
    <n v="-284.27"/>
    <x v="2"/>
    <x v="1"/>
    <x v="0"/>
    <d v="1899-12-30T11:16:00"/>
    <s v="Weekday"/>
    <s v="Correct"/>
    <n v="11"/>
  </r>
  <r>
    <s v="INV100419"/>
    <d v="2024-07-02T00:00:00"/>
    <s v="CUST0741"/>
    <x v="13"/>
    <s v="STR051"/>
    <s v="EMP0240"/>
    <n v="2"/>
    <n v="1739"/>
    <n v="0"/>
    <n v="0"/>
    <n v="12"/>
    <n v="417.36"/>
    <n v="3895.36"/>
    <n v="2814.66"/>
    <n v="663.34"/>
    <x v="2"/>
    <x v="1"/>
    <x v="0"/>
    <d v="1899-12-30T16:02:00"/>
    <s v="Weekday"/>
    <s v="Correct"/>
    <n v="11"/>
  </r>
  <r>
    <s v="INV100420"/>
    <d v="2024-10-12T00:00:00"/>
    <s v="CUST0255"/>
    <x v="190"/>
    <s v="STR112"/>
    <s v="EMP0009"/>
    <n v="2"/>
    <n v="2345.9699999999998"/>
    <n v="5"/>
    <n v="234.6"/>
    <n v="12"/>
    <n v="534.88"/>
    <n v="4992.22"/>
    <n v="3160.04"/>
    <n v="1297.3"/>
    <x v="3"/>
    <x v="1"/>
    <x v="0"/>
    <d v="1899-12-30T15:33:00"/>
    <s v="Weekend"/>
    <s v="Correct"/>
    <n v="4"/>
  </r>
  <r>
    <s v="INV100421"/>
    <d v="2024-08-11T00:00:00"/>
    <s v="CUST0481"/>
    <x v="173"/>
    <s v="STR085"/>
    <s v="EMP0100"/>
    <n v="1"/>
    <n v="2429.0700000000002"/>
    <n v="30"/>
    <n v="728.72"/>
    <n v="12"/>
    <n v="204.04"/>
    <n v="1904.39"/>
    <n v="1729.72"/>
    <n v="-29.37"/>
    <x v="2"/>
    <x v="0"/>
    <x v="0"/>
    <d v="1899-12-30T12:53:00"/>
    <s v="Weekend"/>
    <s v="Correct"/>
    <n v="11"/>
  </r>
  <r>
    <s v="INV100422"/>
    <d v="2024-09-18T00:00:00"/>
    <s v="CUST0148"/>
    <x v="82"/>
    <s v="STR032"/>
    <s v="EMP0160"/>
    <n v="2"/>
    <n v="1425.84"/>
    <n v="0"/>
    <n v="0"/>
    <n v="12"/>
    <n v="342.2"/>
    <n v="3193.88"/>
    <n v="1957.36"/>
    <n v="894.32"/>
    <x v="5"/>
    <x v="0"/>
    <x v="0"/>
    <d v="1899-12-30T14:37:00"/>
    <s v="Weekday"/>
    <s v="Correct"/>
    <n v="3"/>
  </r>
  <r>
    <s v="INV100423"/>
    <d v="2024-10-24T00:00:00"/>
    <s v="CUST0564"/>
    <x v="191"/>
    <s v="STR102"/>
    <s v="EMP0207"/>
    <n v="2"/>
    <n v="2438.84"/>
    <n v="30"/>
    <n v="1463.3"/>
    <n v="12"/>
    <n v="409.73"/>
    <n v="3824.11"/>
    <n v="3724.7"/>
    <n v="-310.32"/>
    <x v="0"/>
    <x v="0"/>
    <x v="0"/>
    <d v="1899-12-30T11:25:00"/>
    <s v="Weekday"/>
    <s v="Correct"/>
    <n v="3"/>
  </r>
  <r>
    <s v="INV100424"/>
    <d v="2024-06-26T00:00:00"/>
    <s v="CUST0791"/>
    <x v="128"/>
    <s v="STR081"/>
    <s v="EMP0206"/>
    <n v="1"/>
    <n v="760.36"/>
    <n v="15"/>
    <n v="114.05"/>
    <n v="5"/>
    <n v="32.32"/>
    <n v="678.63"/>
    <n v="569.35"/>
    <n v="76.959999999999994"/>
    <x v="2"/>
    <x v="1"/>
    <x v="0"/>
    <d v="1899-12-30T13:01:00"/>
    <s v="Weekday"/>
    <s v="Correct"/>
    <n v="11"/>
  </r>
  <r>
    <s v="INV100425"/>
    <d v="2025-03-09T00:00:00"/>
    <s v="CUST0660"/>
    <x v="24"/>
    <s v="STR050"/>
    <s v="EMP0194"/>
    <n v="2"/>
    <n v="6713.28"/>
    <n v="10"/>
    <n v="1342.66"/>
    <n v="3"/>
    <n v="362.52"/>
    <n v="12446.42"/>
    <n v="9430.2000000000007"/>
    <n v="2653.7"/>
    <x v="0"/>
    <x v="0"/>
    <x v="0"/>
    <d v="1899-12-30T16:10:00"/>
    <s v="Weekend"/>
    <s v="Correct"/>
    <n v="3"/>
  </r>
  <r>
    <s v="INV100426"/>
    <d v="2024-06-25T00:00:00"/>
    <s v="CUST0170"/>
    <x v="185"/>
    <s v="STR016"/>
    <s v="EMP0206"/>
    <n v="4"/>
    <n v="1618.06"/>
    <n v="0"/>
    <n v="0"/>
    <n v="12"/>
    <n v="776.67"/>
    <n v="7248.91"/>
    <n v="4578.3599999999997"/>
    <n v="1893.88"/>
    <x v="3"/>
    <x v="0"/>
    <x v="0"/>
    <d v="1899-12-30T17:54:00"/>
    <s v="Weekday"/>
    <s v="Correct"/>
    <n v="4"/>
  </r>
  <r>
    <s v="INV100427"/>
    <d v="2025-03-06T00:00:00"/>
    <s v="CUST0578"/>
    <x v="157"/>
    <s v="STR089"/>
    <s v="EMP0026"/>
    <n v="3"/>
    <n v="1841.52"/>
    <n v="5"/>
    <n v="276.23"/>
    <n v="12"/>
    <n v="629.79999999999995"/>
    <n v="5878.13"/>
    <n v="3435.63"/>
    <n v="1812.7"/>
    <x v="0"/>
    <x v="0"/>
    <x v="0"/>
    <d v="1899-12-30T10:21:00"/>
    <s v="Weekday"/>
    <s v="Correct"/>
    <n v="3"/>
  </r>
  <r>
    <s v="INV100428"/>
    <d v="2024-09-02T00:00:00"/>
    <s v="CUST0223"/>
    <x v="93"/>
    <s v="STR070"/>
    <s v="EMP0240"/>
    <n v="1"/>
    <n v="2786.59"/>
    <n v="0"/>
    <n v="0"/>
    <n v="12"/>
    <n v="334.39"/>
    <n v="3120.98"/>
    <n v="2198.2199999999998"/>
    <n v="588.37"/>
    <x v="0"/>
    <x v="0"/>
    <x v="0"/>
    <d v="1899-12-30T13:26:00"/>
    <s v="Weekday"/>
    <s v="Correct"/>
    <n v="3"/>
  </r>
  <r>
    <s v="INV100429"/>
    <d v="2024-05-13T00:00:00"/>
    <s v="CUST0832"/>
    <x v="192"/>
    <s v="STR103"/>
    <s v="EMP0141"/>
    <n v="1"/>
    <n v="884.49"/>
    <n v="10"/>
    <n v="88.45"/>
    <n v="5"/>
    <n v="39.799999999999997"/>
    <n v="835.84"/>
    <n v="695.67"/>
    <n v="100.37"/>
    <x v="3"/>
    <x v="0"/>
    <x v="0"/>
    <d v="1899-12-30T18:34:00"/>
    <s v="Weekday"/>
    <s v="Correct"/>
    <n v="4"/>
  </r>
  <r>
    <s v="INV100430"/>
    <d v="2024-06-03T00:00:00"/>
    <s v="CUST0079"/>
    <x v="73"/>
    <s v="STR037"/>
    <s v="EMP0206"/>
    <n v="3"/>
    <n v="900.38"/>
    <n v="0"/>
    <n v="0"/>
    <n v="5"/>
    <n v="135.06"/>
    <n v="2836.2"/>
    <n v="1889.16"/>
    <n v="811.98"/>
    <x v="1"/>
    <x v="0"/>
    <x v="0"/>
    <d v="1899-12-30T12:24:00"/>
    <s v="Weekday"/>
    <s v="Correct"/>
    <n v="10"/>
  </r>
  <r>
    <s v="INV100431"/>
    <d v="2024-11-26T00:00:00"/>
    <s v="CUST0619"/>
    <x v="193"/>
    <s v="STR092"/>
    <s v="EMP0194"/>
    <n v="2"/>
    <n v="1106.6199999999999"/>
    <n v="25"/>
    <n v="553.30999999999995"/>
    <n v="12"/>
    <n v="199.19"/>
    <n v="1859.12"/>
    <n v="1617.98"/>
    <n v="41.95"/>
    <x v="3"/>
    <x v="0"/>
    <x v="0"/>
    <d v="1899-12-30T18:36:00"/>
    <s v="Weekday"/>
    <s v="Correct"/>
    <n v="4"/>
  </r>
  <r>
    <s v="INV100432"/>
    <d v="2024-05-04T00:00:00"/>
    <s v="CUST0129"/>
    <x v="22"/>
    <s v="STR088"/>
    <s v="EMP0170"/>
    <n v="2"/>
    <n v="3355.7"/>
    <n v="10"/>
    <n v="671.14"/>
    <n v="12"/>
    <n v="724.83"/>
    <n v="6765.09"/>
    <n v="4138.66"/>
    <n v="1901.6"/>
    <x v="3"/>
    <x v="0"/>
    <x v="0"/>
    <d v="1899-12-30T18:42:00"/>
    <s v="Weekend"/>
    <s v="Correct"/>
    <n v="4"/>
  </r>
  <r>
    <s v="INV100433"/>
    <d v="2024-07-02T00:00:00"/>
    <s v="CUST0203"/>
    <x v="78"/>
    <s v="STR091"/>
    <s v="EMP0045"/>
    <n v="5"/>
    <n v="646.41"/>
    <n v="30"/>
    <n v="969.62"/>
    <n v="5"/>
    <n v="113.12"/>
    <n v="2375.5500000000002"/>
    <n v="1845"/>
    <n v="417.43"/>
    <x v="0"/>
    <x v="0"/>
    <x v="0"/>
    <d v="1899-12-30T15:58:00"/>
    <s v="Weekday"/>
    <s v="Correct"/>
    <n v="3"/>
  </r>
  <r>
    <s v="INV100434"/>
    <d v="2024-11-06T00:00:00"/>
    <s v="CUST0602"/>
    <x v="7"/>
    <s v="STR080"/>
    <s v="EMP0204"/>
    <n v="1"/>
    <n v="1295.99"/>
    <n v="0"/>
    <n v="0"/>
    <n v="12"/>
    <n v="155.52000000000001"/>
    <n v="1451.51"/>
    <n v="1067.72"/>
    <n v="228.27"/>
    <x v="5"/>
    <x v="0"/>
    <x v="0"/>
    <d v="1899-12-30T10:51:00"/>
    <s v="Weekday"/>
    <s v="Correct"/>
    <n v="3"/>
  </r>
  <r>
    <s v="INV100435"/>
    <d v="2024-09-04T00:00:00"/>
    <s v="CUST0540"/>
    <x v="27"/>
    <s v="STR026"/>
    <s v="EMP0206"/>
    <n v="3"/>
    <n v="1175.96"/>
    <n v="15"/>
    <n v="529.17999999999995"/>
    <n v="12"/>
    <n v="359.84"/>
    <n v="3358.54"/>
    <n v="2597.7600000000002"/>
    <n v="400.94"/>
    <x v="0"/>
    <x v="0"/>
    <x v="0"/>
    <d v="1899-12-30T15:30:00"/>
    <s v="Weekday"/>
    <s v="Correct"/>
    <n v="3"/>
  </r>
  <r>
    <s v="INV100436"/>
    <d v="2024-12-15T00:00:00"/>
    <s v="CUST0276"/>
    <x v="24"/>
    <s v="STR096"/>
    <s v="EMP0127"/>
    <n v="1"/>
    <n v="6669.57"/>
    <n v="25"/>
    <n v="1667.39"/>
    <n v="3"/>
    <n v="150.07"/>
    <n v="5152.25"/>
    <n v="4715.1000000000004"/>
    <n v="287.08"/>
    <x v="4"/>
    <x v="1"/>
    <x v="0"/>
    <d v="1899-12-30T19:39:00"/>
    <s v="Weekend"/>
    <s v="Correct"/>
    <n v="11"/>
  </r>
  <r>
    <s v="INV100437"/>
    <d v="2024-10-01T00:00:00"/>
    <s v="CUST0726"/>
    <x v="193"/>
    <s v="STR028"/>
    <s v="EMP0269"/>
    <n v="2"/>
    <n v="1139.51"/>
    <n v="20"/>
    <n v="455.8"/>
    <n v="12"/>
    <n v="218.79"/>
    <n v="2042.01"/>
    <n v="1617.98"/>
    <n v="205.24"/>
    <x v="0"/>
    <x v="0"/>
    <x v="0"/>
    <d v="1899-12-30T16:01:00"/>
    <s v="Weekday"/>
    <s v="Correct"/>
    <n v="3"/>
  </r>
  <r>
    <s v="INV100438"/>
    <d v="2024-09-26T00:00:00"/>
    <s v="CUST0720"/>
    <x v="67"/>
    <s v="STR078"/>
    <s v="EMP0206"/>
    <n v="4"/>
    <n v="864.74"/>
    <n v="10"/>
    <n v="345.9"/>
    <n v="5"/>
    <n v="155.65"/>
    <n v="3268.71"/>
    <n v="2589.1999999999998"/>
    <n v="523.86"/>
    <x v="5"/>
    <x v="1"/>
    <x v="0"/>
    <d v="1899-12-30T11:01:00"/>
    <s v="Weekday"/>
    <s v="Correct"/>
    <n v="3"/>
  </r>
  <r>
    <s v="INV100439"/>
    <d v="2024-10-21T00:00:00"/>
    <s v="CUST0170"/>
    <x v="147"/>
    <s v="STR039"/>
    <s v="EMP0170"/>
    <n v="1"/>
    <n v="1214.29"/>
    <n v="10"/>
    <n v="121.43"/>
    <n v="12"/>
    <n v="131.13999999999999"/>
    <n v="1224"/>
    <n v="769.63"/>
    <n v="323.23"/>
    <x v="1"/>
    <x v="0"/>
    <x v="0"/>
    <d v="1899-12-30T16:29:00"/>
    <s v="Weekday"/>
    <s v="Correct"/>
    <n v="10"/>
  </r>
  <r>
    <s v="INV100440"/>
    <d v="2025-02-13T00:00:00"/>
    <s v="CUST0606"/>
    <x v="194"/>
    <s v="STR033"/>
    <s v="EMP0015"/>
    <n v="3"/>
    <n v="489.89"/>
    <n v="10"/>
    <n v="146.97"/>
    <n v="5"/>
    <n v="66.14"/>
    <n v="1388.84"/>
    <n v="1011.27"/>
    <n v="311.43"/>
    <x v="3"/>
    <x v="0"/>
    <x v="0"/>
    <d v="1899-12-30T10:58:00"/>
    <s v="Weekday"/>
    <s v="Correct"/>
    <n v="4"/>
  </r>
  <r>
    <s v="INV100441"/>
    <d v="2024-12-01T00:00:00"/>
    <s v="CUST0670"/>
    <x v="100"/>
    <s v="STR058"/>
    <s v="EMP0141"/>
    <n v="3"/>
    <n v="837.58"/>
    <n v="0"/>
    <n v="0"/>
    <n v="5"/>
    <n v="125.64"/>
    <n v="2638.38"/>
    <n v="1567.14"/>
    <n v="945.6"/>
    <x v="0"/>
    <x v="0"/>
    <x v="0"/>
    <d v="1899-12-30T11:28:00"/>
    <s v="Weekend"/>
    <s v="Correct"/>
    <n v="3"/>
  </r>
  <r>
    <s v="INV100442"/>
    <d v="2024-11-14T00:00:00"/>
    <s v="CUST0631"/>
    <x v="37"/>
    <s v="STR003"/>
    <s v="EMP0127"/>
    <n v="1"/>
    <n v="703.82"/>
    <n v="15"/>
    <n v="105.57"/>
    <n v="3"/>
    <n v="17.95"/>
    <n v="616.20000000000005"/>
    <n v="556.99"/>
    <n v="41.26"/>
    <x v="0"/>
    <x v="1"/>
    <x v="0"/>
    <d v="1899-12-30T17:17:00"/>
    <s v="Weekday"/>
    <s v="Correct"/>
    <n v="3"/>
  </r>
  <r>
    <s v="INV100443"/>
    <d v="2024-07-22T00:00:00"/>
    <s v="CUST0417"/>
    <x v="111"/>
    <s v="STR119"/>
    <s v="EMP0160"/>
    <n v="1"/>
    <n v="2045.12"/>
    <n v="0"/>
    <n v="0"/>
    <n v="12"/>
    <n v="245.41"/>
    <n v="2290.5300000000002"/>
    <n v="1492.71"/>
    <n v="552.41"/>
    <x v="0"/>
    <x v="0"/>
    <x v="0"/>
    <d v="1899-12-30T13:46:00"/>
    <s v="Weekday"/>
    <s v="Correct"/>
    <n v="3"/>
  </r>
  <r>
    <s v="INV100444"/>
    <d v="2024-07-01T00:00:00"/>
    <s v="CUST0633"/>
    <x v="41"/>
    <s v="STR084"/>
    <s v="EMP0073"/>
    <n v="1"/>
    <n v="1438.2"/>
    <n v="15"/>
    <n v="215.73"/>
    <n v="12"/>
    <n v="146.69999999999999"/>
    <n v="1369.17"/>
    <n v="1013.26"/>
    <n v="209.21"/>
    <x v="1"/>
    <x v="1"/>
    <x v="0"/>
    <d v="1899-12-30T11:47:00"/>
    <s v="Weekday"/>
    <s v="Correct"/>
    <n v="10"/>
  </r>
  <r>
    <s v="INV100445"/>
    <d v="2024-11-15T00:00:00"/>
    <s v="CUST0582"/>
    <x v="121"/>
    <s v="STR105"/>
    <s v="EMP0063"/>
    <n v="3"/>
    <n v="6098.8"/>
    <n v="5"/>
    <n v="914.82"/>
    <n v="3"/>
    <n v="521.45000000000005"/>
    <n v="17903.03"/>
    <n v="14288.28"/>
    <n v="3093.3"/>
    <x v="1"/>
    <x v="0"/>
    <x v="0"/>
    <d v="1899-12-30T21:51:00"/>
    <s v="Weekday"/>
    <s v="Correct"/>
    <n v="10"/>
  </r>
  <r>
    <s v="INV100446"/>
    <d v="2024-08-17T00:00:00"/>
    <s v="CUST0250"/>
    <x v="126"/>
    <s v="STR101"/>
    <s v="EMP0206"/>
    <n v="1"/>
    <n v="1594.95"/>
    <n v="0"/>
    <n v="0"/>
    <n v="12"/>
    <n v="191.39"/>
    <n v="1786.34"/>
    <n v="1020.9"/>
    <n v="574.04999999999995"/>
    <x v="1"/>
    <x v="1"/>
    <x v="0"/>
    <d v="1899-12-30T13:17:00"/>
    <s v="Weekend"/>
    <s v="Correct"/>
    <n v="10"/>
  </r>
  <r>
    <s v="INV100447"/>
    <d v="2024-12-29T00:00:00"/>
    <s v="CUST0451"/>
    <x v="99"/>
    <s v="STR113"/>
    <s v="EMP0160"/>
    <n v="3"/>
    <n v="1449"/>
    <n v="15"/>
    <n v="652.04999999999995"/>
    <n v="12"/>
    <n v="443.39"/>
    <n v="4138.34"/>
    <n v="2817.39"/>
    <n v="877.56"/>
    <x v="2"/>
    <x v="0"/>
    <x v="0"/>
    <d v="1899-12-30T21:07:00"/>
    <s v="Weekend"/>
    <s v="Correct"/>
    <n v="11"/>
  </r>
  <r>
    <s v="INV100448"/>
    <d v="2024-08-13T00:00:00"/>
    <s v="CUST0380"/>
    <x v="25"/>
    <s v="STR090"/>
    <s v="EMP0173"/>
    <n v="2"/>
    <n v="1424.12"/>
    <n v="25"/>
    <n v="712.06"/>
    <n v="12"/>
    <n v="256.33999999999997"/>
    <n v="2392.52"/>
    <n v="1943.3"/>
    <n v="192.88"/>
    <x v="1"/>
    <x v="1"/>
    <x v="0"/>
    <d v="1899-12-30T20:40:00"/>
    <s v="Weekday"/>
    <s v="Correct"/>
    <n v="10"/>
  </r>
  <r>
    <s v="INV100449"/>
    <d v="2024-08-01T00:00:00"/>
    <s v="CUST0257"/>
    <x v="128"/>
    <s v="STR080"/>
    <s v="EMP0026"/>
    <n v="4"/>
    <n v="771.23"/>
    <n v="20"/>
    <n v="616.98"/>
    <n v="5"/>
    <n v="123.4"/>
    <n v="2591.34"/>
    <n v="2277.4"/>
    <n v="190.54"/>
    <x v="2"/>
    <x v="0"/>
    <x v="0"/>
    <d v="1899-12-30T12:23:00"/>
    <s v="Weekday"/>
    <s v="Correct"/>
    <n v="11"/>
  </r>
  <r>
    <s v="INV100450"/>
    <d v="2024-10-28T00:00:00"/>
    <s v="CUST0178"/>
    <x v="195"/>
    <s v="STR047"/>
    <s v="EMP0009"/>
    <n v="3"/>
    <n v="4620.47"/>
    <n v="0"/>
    <n v="0"/>
    <n v="12"/>
    <n v="1663.37"/>
    <n v="15524.78"/>
    <n v="9069.39"/>
    <n v="4792.0200000000004"/>
    <x v="2"/>
    <x v="0"/>
    <x v="0"/>
    <d v="1899-12-30T11:52:00"/>
    <s v="Weekday"/>
    <s v="Correct"/>
    <n v="11"/>
  </r>
  <r>
    <s v="INV100451"/>
    <d v="2024-05-03T00:00:00"/>
    <s v="CUST0807"/>
    <x v="62"/>
    <s v="STR031"/>
    <s v="EMP0269"/>
    <n v="1"/>
    <n v="734.16"/>
    <n v="0"/>
    <n v="0"/>
    <n v="5"/>
    <n v="36.71"/>
    <n v="770.87"/>
    <n v="547.66999999999996"/>
    <n v="186.49"/>
    <x v="1"/>
    <x v="0"/>
    <x v="1"/>
    <d v="1899-12-30T20:47:00"/>
    <s v="Weekday"/>
    <s v="Correct"/>
    <n v="10"/>
  </r>
  <r>
    <s v="INV100452"/>
    <d v="2024-05-25T00:00:00"/>
    <s v="CUST0587"/>
    <x v="136"/>
    <s v="STR075"/>
    <s v="EMP0240"/>
    <n v="2"/>
    <n v="982.07"/>
    <n v="10"/>
    <n v="196.41"/>
    <n v="5"/>
    <n v="88.39"/>
    <n v="1856.12"/>
    <n v="1180.04"/>
    <n v="587.69000000000005"/>
    <x v="0"/>
    <x v="1"/>
    <x v="0"/>
    <d v="1899-12-30T14:33:00"/>
    <s v="Weekend"/>
    <s v="Correct"/>
    <n v="3"/>
  </r>
  <r>
    <s v="INV100453"/>
    <d v="2024-11-15T00:00:00"/>
    <s v="CUST0372"/>
    <x v="0"/>
    <s v="STR117"/>
    <s v="EMP0015"/>
    <n v="1"/>
    <n v="764.62"/>
    <n v="0"/>
    <n v="0"/>
    <n v="5"/>
    <n v="38.229999999999997"/>
    <n v="802.85"/>
    <n v="496.67"/>
    <n v="267.95"/>
    <x v="0"/>
    <x v="0"/>
    <x v="0"/>
    <d v="1899-12-30T12:56:00"/>
    <s v="Weekday"/>
    <s v="Correct"/>
    <n v="3"/>
  </r>
  <r>
    <s v="INV100454"/>
    <d v="2024-09-25T00:00:00"/>
    <s v="CUST0842"/>
    <x v="174"/>
    <s v="STR035"/>
    <s v="EMP0015"/>
    <n v="2"/>
    <n v="1674.92"/>
    <n v="10"/>
    <n v="334.98"/>
    <n v="12"/>
    <n v="361.78"/>
    <n v="3376.64"/>
    <n v="2184.86"/>
    <n v="830"/>
    <x v="3"/>
    <x v="0"/>
    <x v="0"/>
    <d v="1899-12-30T16:16:00"/>
    <s v="Weekday"/>
    <s v="Correct"/>
    <n v="4"/>
  </r>
  <r>
    <s v="INV100455"/>
    <d v="2024-11-14T00:00:00"/>
    <s v="CUST0325"/>
    <x v="100"/>
    <s v="STR110"/>
    <s v="EMP0015"/>
    <n v="2"/>
    <n v="732.82"/>
    <n v="0"/>
    <n v="0"/>
    <n v="5"/>
    <n v="73.28"/>
    <n v="1538.92"/>
    <n v="1044.76"/>
    <n v="420.88"/>
    <x v="0"/>
    <x v="0"/>
    <x v="0"/>
    <d v="1899-12-30T19:42:00"/>
    <s v="Weekday"/>
    <s v="Correct"/>
    <n v="3"/>
  </r>
  <r>
    <s v="INV100456"/>
    <d v="2024-10-08T00:00:00"/>
    <s v="CUST0808"/>
    <x v="121"/>
    <s v="STR109"/>
    <s v="EMP0276"/>
    <n v="3"/>
    <n v="6430.79"/>
    <n v="5"/>
    <n v="964.62"/>
    <n v="3"/>
    <n v="549.83000000000004"/>
    <n v="18877.580000000002"/>
    <n v="14288.28"/>
    <n v="4039.47"/>
    <x v="0"/>
    <x v="0"/>
    <x v="0"/>
    <d v="1899-12-30T17:37:00"/>
    <s v="Weekday"/>
    <s v="Correct"/>
    <n v="3"/>
  </r>
  <r>
    <s v="INV100457"/>
    <d v="2025-01-19T00:00:00"/>
    <s v="CUST0321"/>
    <x v="47"/>
    <s v="STR023"/>
    <s v="EMP0121"/>
    <n v="2"/>
    <n v="333.6"/>
    <n v="10"/>
    <n v="66.72"/>
    <n v="5"/>
    <n v="30.02"/>
    <n v="630.5"/>
    <n v="508.3"/>
    <n v="92.18"/>
    <x v="3"/>
    <x v="0"/>
    <x v="0"/>
    <d v="1899-12-30T16:49:00"/>
    <s v="Weekend"/>
    <s v="Correct"/>
    <n v="4"/>
  </r>
  <r>
    <s v="INV100458"/>
    <d v="2024-10-17T00:00:00"/>
    <s v="CUST0077"/>
    <x v="115"/>
    <s v="STR038"/>
    <s v="EMP0091"/>
    <n v="1"/>
    <n v="1147.6199999999999"/>
    <n v="30"/>
    <n v="344.29"/>
    <n v="3"/>
    <n v="24.1"/>
    <n v="827.43"/>
    <n v="954.04"/>
    <n v="-150.71"/>
    <x v="3"/>
    <x v="1"/>
    <x v="0"/>
    <d v="1899-12-30T17:05:00"/>
    <s v="Weekday"/>
    <s v="Correct"/>
    <n v="4"/>
  </r>
  <r>
    <s v="INV100459"/>
    <d v="2024-08-12T00:00:00"/>
    <s v="CUST0058"/>
    <x v="111"/>
    <s v="STR093"/>
    <s v="EMP0072"/>
    <n v="2"/>
    <n v="2013.75"/>
    <n v="0"/>
    <n v="0"/>
    <n v="12"/>
    <n v="483.3"/>
    <n v="4510.8"/>
    <n v="2985.42"/>
    <n v="1042.08"/>
    <x v="0"/>
    <x v="1"/>
    <x v="0"/>
    <d v="1899-12-30T11:44:00"/>
    <s v="Weekday"/>
    <s v="Correct"/>
    <n v="3"/>
  </r>
  <r>
    <s v="INV100460"/>
    <d v="2024-11-09T00:00:00"/>
    <s v="CUST0173"/>
    <x v="196"/>
    <s v="STR014"/>
    <s v="EMP0173"/>
    <n v="1"/>
    <n v="5077.3"/>
    <n v="30"/>
    <n v="1523.19"/>
    <n v="12"/>
    <n v="426.49"/>
    <n v="3980.6"/>
    <n v="3837"/>
    <n v="-282.89"/>
    <x v="1"/>
    <x v="1"/>
    <x v="0"/>
    <d v="1899-12-30T10:11:00"/>
    <s v="Weekend"/>
    <s v="Correct"/>
    <n v="10"/>
  </r>
  <r>
    <s v="INV100461"/>
    <d v="2024-08-20T00:00:00"/>
    <s v="CUST0789"/>
    <x v="196"/>
    <s v="STR028"/>
    <s v="EMP0255"/>
    <n v="4"/>
    <n v="4836.8"/>
    <n v="15"/>
    <n v="2902.08"/>
    <n v="12"/>
    <n v="1973.41"/>
    <n v="18418.53"/>
    <n v="15348"/>
    <n v="1097.1199999999999"/>
    <x v="0"/>
    <x v="0"/>
    <x v="0"/>
    <d v="1899-12-30T20:52:00"/>
    <s v="Weekday"/>
    <s v="Correct"/>
    <n v="3"/>
  </r>
  <r>
    <s v="INV100462"/>
    <d v="2024-11-09T00:00:00"/>
    <s v="CUST0692"/>
    <x v="87"/>
    <s v="STR027"/>
    <s v="EMP0205"/>
    <n v="4"/>
    <n v="524.01"/>
    <n v="15"/>
    <n v="314.41000000000003"/>
    <n v="5"/>
    <n v="89.08"/>
    <n v="1870.71"/>
    <n v="1199.44"/>
    <n v="582.19000000000005"/>
    <x v="0"/>
    <x v="0"/>
    <x v="0"/>
    <d v="1899-12-30T16:06:00"/>
    <s v="Weekend"/>
    <s v="Correct"/>
    <n v="3"/>
  </r>
  <r>
    <s v="INV100463"/>
    <d v="2024-09-18T00:00:00"/>
    <s v="CUST0213"/>
    <x v="197"/>
    <s v="STR004"/>
    <s v="EMP0206"/>
    <n v="1"/>
    <n v="1225.76"/>
    <n v="10"/>
    <n v="122.58"/>
    <n v="12"/>
    <n v="132.38"/>
    <n v="1235.56"/>
    <n v="879.48"/>
    <n v="223.7"/>
    <x v="1"/>
    <x v="1"/>
    <x v="0"/>
    <d v="1899-12-30T21:09:00"/>
    <s v="Weekday"/>
    <s v="Correct"/>
    <n v="10"/>
  </r>
  <r>
    <s v="INV100464"/>
    <d v="2024-06-09T00:00:00"/>
    <s v="CUST0229"/>
    <x v="160"/>
    <s v="STR116"/>
    <s v="EMP0072"/>
    <n v="1"/>
    <n v="1156.67"/>
    <n v="30"/>
    <n v="347"/>
    <n v="12"/>
    <n v="97.16"/>
    <n v="906.83"/>
    <n v="828.52"/>
    <n v="-18.850000000000001"/>
    <x v="0"/>
    <x v="0"/>
    <x v="0"/>
    <d v="1899-12-30T20:28:00"/>
    <s v="Weekend"/>
    <s v="Correct"/>
    <n v="3"/>
  </r>
  <r>
    <s v="INV100465"/>
    <d v="2024-09-12T00:00:00"/>
    <s v="CUST0153"/>
    <x v="171"/>
    <s v="STR023"/>
    <s v="EMP0001"/>
    <n v="1"/>
    <n v="1078.28"/>
    <n v="0"/>
    <n v="0"/>
    <n v="12"/>
    <n v="129.38999999999999"/>
    <n v="1207.67"/>
    <n v="770.73"/>
    <n v="307.55"/>
    <x v="3"/>
    <x v="0"/>
    <x v="0"/>
    <d v="1899-12-30T17:16:00"/>
    <s v="Weekday"/>
    <s v="Correct"/>
    <n v="4"/>
  </r>
  <r>
    <s v="INV100466"/>
    <d v="2024-04-22T00:00:00"/>
    <s v="CUST0781"/>
    <x v="68"/>
    <s v="STR107"/>
    <s v="EMP0147"/>
    <n v="3"/>
    <n v="618.78"/>
    <n v="15"/>
    <n v="278.45"/>
    <n v="5"/>
    <n v="78.89"/>
    <n v="1656.78"/>
    <n v="1371.48"/>
    <n v="206.41"/>
    <x v="0"/>
    <x v="0"/>
    <x v="0"/>
    <d v="1899-12-30T21:01:00"/>
    <s v="Weekday"/>
    <s v="Correct"/>
    <n v="3"/>
  </r>
  <r>
    <s v="INV100467"/>
    <d v="2024-08-03T00:00:00"/>
    <s v="CUST0706"/>
    <x v="198"/>
    <s v="STR065"/>
    <s v="EMP0061"/>
    <n v="3"/>
    <n v="838.01"/>
    <n v="0"/>
    <n v="0"/>
    <n v="5"/>
    <n v="125.7"/>
    <n v="2639.73"/>
    <n v="1984.02"/>
    <n v="530.01"/>
    <x v="0"/>
    <x v="1"/>
    <x v="0"/>
    <d v="1899-12-30T17:08:00"/>
    <s v="Weekend"/>
    <s v="Correct"/>
    <n v="3"/>
  </r>
  <r>
    <s v="INV100468"/>
    <d v="2024-08-05T00:00:00"/>
    <s v="CUST0723"/>
    <x v="43"/>
    <s v="STR109"/>
    <s v="EMP0063"/>
    <n v="2"/>
    <n v="1232.4100000000001"/>
    <n v="25"/>
    <n v="616.21"/>
    <n v="12"/>
    <n v="221.83"/>
    <n v="2070.44"/>
    <n v="1535.66"/>
    <n v="312.95"/>
    <x v="3"/>
    <x v="1"/>
    <x v="0"/>
    <d v="1899-12-30T11:27:00"/>
    <s v="Weekday"/>
    <s v="Correct"/>
    <n v="4"/>
  </r>
  <r>
    <s v="INV100469"/>
    <d v="2024-05-31T00:00:00"/>
    <s v="CUST0426"/>
    <x v="58"/>
    <s v="STR085"/>
    <s v="EMP0203"/>
    <n v="4"/>
    <n v="439.6"/>
    <n v="20"/>
    <n v="351.68"/>
    <n v="5"/>
    <n v="70.34"/>
    <n v="1477.06"/>
    <n v="1260.52"/>
    <n v="146.19999999999999"/>
    <x v="0"/>
    <x v="0"/>
    <x v="0"/>
    <d v="1899-12-30T20:19:00"/>
    <s v="Weekday"/>
    <s v="Correct"/>
    <n v="3"/>
  </r>
  <r>
    <s v="INV100470"/>
    <d v="2024-06-01T00:00:00"/>
    <s v="CUST0066"/>
    <x v="199"/>
    <s v="STR114"/>
    <s v="EMP0203"/>
    <n v="2"/>
    <n v="1342.18"/>
    <n v="30"/>
    <n v="805.31"/>
    <n v="12"/>
    <n v="225.49"/>
    <n v="2104.54"/>
    <n v="1786.74"/>
    <n v="92.31"/>
    <x v="0"/>
    <x v="1"/>
    <x v="0"/>
    <d v="1899-12-30T15:35:00"/>
    <s v="Weekend"/>
    <s v="Correct"/>
    <n v="3"/>
  </r>
  <r>
    <s v="INV100471"/>
    <d v="2024-08-21T00:00:00"/>
    <s v="CUST0595"/>
    <x v="98"/>
    <s v="STR114"/>
    <s v="EMP0072"/>
    <n v="2"/>
    <n v="1158.75"/>
    <n v="10"/>
    <n v="231.75"/>
    <n v="12"/>
    <n v="250.29"/>
    <n v="2336.04"/>
    <n v="1683.7"/>
    <n v="402.05"/>
    <x v="0"/>
    <x v="1"/>
    <x v="0"/>
    <d v="1899-12-30T15:52:00"/>
    <s v="Weekday"/>
    <s v="Correct"/>
    <n v="3"/>
  </r>
  <r>
    <s v="INV100472"/>
    <d v="2024-10-26T00:00:00"/>
    <s v="CUST0102"/>
    <x v="23"/>
    <s v="STR088"/>
    <s v="EMP0045"/>
    <n v="1"/>
    <n v="733.15"/>
    <n v="5"/>
    <n v="36.659999999999997"/>
    <n v="5"/>
    <n v="34.82"/>
    <n v="731.31"/>
    <n v="499.31"/>
    <n v="197.18"/>
    <x v="3"/>
    <x v="0"/>
    <x v="0"/>
    <d v="1899-12-30T12:42:00"/>
    <s v="Weekend"/>
    <s v="Correct"/>
    <n v="4"/>
  </r>
  <r>
    <s v="INV100473"/>
    <d v="2024-10-02T00:00:00"/>
    <s v="CUST0467"/>
    <x v="149"/>
    <s v="STR078"/>
    <s v="EMP0100"/>
    <n v="1"/>
    <n v="3480.96"/>
    <n v="0"/>
    <n v="0"/>
    <n v="12"/>
    <n v="417.72"/>
    <n v="3898.68"/>
    <n v="2374.0300000000002"/>
    <n v="1106.93"/>
    <x v="5"/>
    <x v="0"/>
    <x v="0"/>
    <d v="1899-12-30T14:31:00"/>
    <s v="Weekday"/>
    <s v="Correct"/>
    <n v="3"/>
  </r>
  <r>
    <s v="INV100474"/>
    <d v="2024-06-11T00:00:00"/>
    <s v="CUST0373"/>
    <x v="191"/>
    <s v="STR006"/>
    <s v="EMP0045"/>
    <n v="4"/>
    <n v="2565.2399999999998"/>
    <n v="15"/>
    <n v="1539.14"/>
    <n v="12"/>
    <n v="1046.6199999999999"/>
    <n v="9768.44"/>
    <n v="7449.4"/>
    <n v="1272.42"/>
    <x v="2"/>
    <x v="0"/>
    <x v="0"/>
    <d v="1899-12-30T12:29:00"/>
    <s v="Weekday"/>
    <s v="Correct"/>
    <n v="11"/>
  </r>
  <r>
    <s v="INV100475"/>
    <d v="2024-10-18T00:00:00"/>
    <s v="CUST0456"/>
    <x v="78"/>
    <s v="STR034"/>
    <s v="EMP0100"/>
    <n v="5"/>
    <n v="589.22"/>
    <n v="15"/>
    <n v="441.92"/>
    <n v="5"/>
    <n v="125.21"/>
    <n v="2629.39"/>
    <n v="1845"/>
    <n v="659.18"/>
    <x v="3"/>
    <x v="0"/>
    <x v="0"/>
    <d v="1899-12-30T18:00:00"/>
    <s v="Weekday"/>
    <s v="Correct"/>
    <n v="4"/>
  </r>
  <r>
    <s v="INV100476"/>
    <d v="2024-10-04T00:00:00"/>
    <s v="CUST0847"/>
    <x v="62"/>
    <s v="STR109"/>
    <s v="EMP0091"/>
    <n v="2"/>
    <n v="715.4"/>
    <n v="10"/>
    <n v="143.08000000000001"/>
    <n v="5"/>
    <n v="64.39"/>
    <n v="1352.11"/>
    <n v="1095.3399999999999"/>
    <n v="192.38"/>
    <x v="2"/>
    <x v="0"/>
    <x v="0"/>
    <d v="1899-12-30T12:02:00"/>
    <s v="Weekday"/>
    <s v="Correct"/>
    <n v="11"/>
  </r>
  <r>
    <s v="INV100477"/>
    <d v="2024-12-19T00:00:00"/>
    <s v="CUST0614"/>
    <x v="135"/>
    <s v="STR073"/>
    <s v="EMP0026"/>
    <n v="3"/>
    <n v="1383.58"/>
    <n v="30"/>
    <n v="1245.22"/>
    <n v="12"/>
    <n v="348.66"/>
    <n v="3254.18"/>
    <n v="2886.51"/>
    <n v="19.010000000000002"/>
    <x v="2"/>
    <x v="1"/>
    <x v="0"/>
    <d v="1899-12-30T15:29:00"/>
    <s v="Weekday"/>
    <s v="Correct"/>
    <n v="11"/>
  </r>
  <r>
    <s v="INV100478"/>
    <d v="2024-05-28T00:00:00"/>
    <s v="CUST0107"/>
    <x v="200"/>
    <s v="STR011"/>
    <s v="EMP0240"/>
    <n v="3"/>
    <n v="842.51"/>
    <n v="15"/>
    <n v="379.13"/>
    <n v="5"/>
    <n v="107.42"/>
    <n v="2255.8200000000002"/>
    <n v="1443.9"/>
    <n v="704.5"/>
    <x v="3"/>
    <x v="0"/>
    <x v="0"/>
    <d v="1899-12-30T10:51:00"/>
    <s v="Weekday"/>
    <s v="Correct"/>
    <n v="4"/>
  </r>
  <r>
    <s v="INV100479"/>
    <d v="2025-02-22T00:00:00"/>
    <s v="CUST0796"/>
    <x v="82"/>
    <s v="STR026"/>
    <s v="EMP0223"/>
    <n v="1"/>
    <n v="1378.32"/>
    <n v="30"/>
    <n v="413.5"/>
    <n v="12"/>
    <n v="115.78"/>
    <n v="1080.5999999999999"/>
    <n v="978.68"/>
    <n v="-13.86"/>
    <x v="0"/>
    <x v="1"/>
    <x v="0"/>
    <d v="1899-12-30T20:47:00"/>
    <s v="Weekend"/>
    <s v="Correct"/>
    <n v="3"/>
  </r>
  <r>
    <s v="INV100480"/>
    <d v="2024-11-21T00:00:00"/>
    <s v="CUST0008"/>
    <x v="201"/>
    <s v="STR083"/>
    <s v="EMP0127"/>
    <n v="1"/>
    <n v="961.67"/>
    <n v="0"/>
    <n v="0"/>
    <n v="5"/>
    <n v="48.08"/>
    <n v="1009.75"/>
    <n v="700.93"/>
    <n v="260.74"/>
    <x v="3"/>
    <x v="0"/>
    <x v="0"/>
    <d v="1899-12-30T19:38:00"/>
    <s v="Weekday"/>
    <s v="Correct"/>
    <n v="4"/>
  </r>
  <r>
    <s v="INV100481"/>
    <d v="2024-10-29T00:00:00"/>
    <s v="CUST0108"/>
    <x v="116"/>
    <s v="STR076"/>
    <s v="EMP0173"/>
    <n v="3"/>
    <n v="722.1"/>
    <n v="10"/>
    <n v="216.63"/>
    <n v="5"/>
    <n v="97.48"/>
    <n v="2047.15"/>
    <n v="1576.35"/>
    <n v="373.32"/>
    <x v="3"/>
    <x v="1"/>
    <x v="0"/>
    <d v="1899-12-30T21:34:00"/>
    <s v="Weekday"/>
    <s v="Correct"/>
    <n v="4"/>
  </r>
  <r>
    <s v="INV100482"/>
    <d v="2024-11-29T00:00:00"/>
    <s v="CUST0525"/>
    <x v="49"/>
    <s v="STR079"/>
    <s v="EMP0121"/>
    <n v="4"/>
    <n v="1739.82"/>
    <n v="25"/>
    <n v="1739.82"/>
    <n v="12"/>
    <n v="626.34"/>
    <n v="5845.8"/>
    <n v="4497.92"/>
    <n v="721.54"/>
    <x v="3"/>
    <x v="0"/>
    <x v="0"/>
    <d v="1899-12-30T21:58:00"/>
    <s v="Weekday"/>
    <s v="Correct"/>
    <n v="4"/>
  </r>
  <r>
    <s v="INV100483"/>
    <d v="2024-04-01T00:00:00"/>
    <s v="CUST0631"/>
    <x v="62"/>
    <s v="STR070"/>
    <s v="EMP0285"/>
    <n v="3"/>
    <n v="748.45"/>
    <n v="15"/>
    <n v="336.8"/>
    <n v="5"/>
    <n v="95.43"/>
    <n v="2003.98"/>
    <n v="1643.01"/>
    <n v="265.54000000000002"/>
    <x v="3"/>
    <x v="0"/>
    <x v="0"/>
    <d v="1899-12-30T20:16:00"/>
    <s v="Weekday"/>
    <s v="Correct"/>
    <n v="4"/>
  </r>
  <r>
    <s v="INV100484"/>
    <d v="2024-08-04T00:00:00"/>
    <s v="CUST0596"/>
    <x v="169"/>
    <s v="STR109"/>
    <s v="EMP0203"/>
    <n v="4"/>
    <n v="595.48"/>
    <n v="10"/>
    <n v="238.19"/>
    <n v="5"/>
    <n v="107.19"/>
    <n v="2250.92"/>
    <n v="1395"/>
    <n v="748.73"/>
    <x v="2"/>
    <x v="0"/>
    <x v="0"/>
    <d v="1899-12-30T17:53:00"/>
    <s v="Weekend"/>
    <s v="Correct"/>
    <n v="11"/>
  </r>
  <r>
    <s v="INV100485"/>
    <d v="2024-10-23T00:00:00"/>
    <s v="CUST0266"/>
    <x v="164"/>
    <s v="STR031"/>
    <s v="EMP0215"/>
    <n v="2"/>
    <n v="2832.31"/>
    <n v="15"/>
    <n v="849.69"/>
    <n v="12"/>
    <n v="577.79"/>
    <n v="5392.72"/>
    <n v="4079.4"/>
    <n v="735.53"/>
    <x v="0"/>
    <x v="0"/>
    <x v="0"/>
    <d v="1899-12-30T19:47:00"/>
    <s v="Weekday"/>
    <s v="Correct"/>
    <n v="3"/>
  </r>
  <r>
    <s v="INV100486"/>
    <d v="2024-12-23T00:00:00"/>
    <s v="CUST0519"/>
    <x v="37"/>
    <s v="STR103"/>
    <s v="EMP0091"/>
    <n v="2"/>
    <n v="749.51"/>
    <n v="20"/>
    <n v="299.8"/>
    <n v="3"/>
    <n v="35.979999999999997"/>
    <n v="1235.2"/>
    <n v="1113.98"/>
    <n v="85.24"/>
    <x v="2"/>
    <x v="0"/>
    <x v="0"/>
    <d v="1899-12-30T11:24:00"/>
    <s v="Weekday"/>
    <s v="Correct"/>
    <n v="11"/>
  </r>
  <r>
    <s v="INV100487"/>
    <d v="2024-08-27T00:00:00"/>
    <s v="CUST0501"/>
    <x v="187"/>
    <s v="STR102"/>
    <s v="EMP0009"/>
    <n v="2"/>
    <n v="4700.04"/>
    <n v="0"/>
    <n v="0"/>
    <n v="12"/>
    <n v="1128.01"/>
    <n v="10528.09"/>
    <n v="6473.14"/>
    <n v="2926.94"/>
    <x v="0"/>
    <x v="0"/>
    <x v="0"/>
    <d v="1899-12-30T17:24:00"/>
    <s v="Weekday"/>
    <s v="Correct"/>
    <n v="3"/>
  </r>
  <r>
    <s v="INV100488"/>
    <d v="2025-02-21T00:00:00"/>
    <s v="CUST0658"/>
    <x v="187"/>
    <s v="STR075"/>
    <s v="EMP0225"/>
    <n v="2"/>
    <n v="4351.58"/>
    <n v="10"/>
    <n v="870.32"/>
    <n v="12"/>
    <n v="939.94"/>
    <n v="8772.7800000000007"/>
    <n v="6473.14"/>
    <n v="1359.7"/>
    <x v="0"/>
    <x v="1"/>
    <x v="0"/>
    <d v="1899-12-30T15:18:00"/>
    <s v="Weekday"/>
    <s v="Correct"/>
    <n v="3"/>
  </r>
  <r>
    <s v="INV100489"/>
    <d v="2025-02-14T00:00:00"/>
    <s v="CUST0568"/>
    <x v="202"/>
    <s v="STR041"/>
    <s v="EMP0073"/>
    <n v="2"/>
    <n v="426.61"/>
    <n v="20"/>
    <n v="170.64"/>
    <n v="5"/>
    <n v="34.130000000000003"/>
    <n v="716.71"/>
    <n v="654.72"/>
    <n v="27.86"/>
    <x v="1"/>
    <x v="1"/>
    <x v="0"/>
    <d v="1899-12-30T13:20:00"/>
    <s v="Weekday"/>
    <s v="Correct"/>
    <n v="10"/>
  </r>
  <r>
    <s v="INV100490"/>
    <d v="2024-11-26T00:00:00"/>
    <s v="CUST0269"/>
    <x v="202"/>
    <s v="STR072"/>
    <s v="EMP0061"/>
    <n v="1"/>
    <n v="459.27"/>
    <n v="25"/>
    <n v="114.82"/>
    <n v="5"/>
    <n v="17.22"/>
    <n v="361.67"/>
    <n v="327.36"/>
    <n v="17.09"/>
    <x v="3"/>
    <x v="0"/>
    <x v="0"/>
    <d v="1899-12-30T19:21:00"/>
    <s v="Weekday"/>
    <s v="Correct"/>
    <n v="4"/>
  </r>
  <r>
    <s v="INV100491"/>
    <d v="2024-10-23T00:00:00"/>
    <s v="CUST0043"/>
    <x v="85"/>
    <s v="STR110"/>
    <s v="EMP0008"/>
    <n v="2"/>
    <n v="1154.1600000000001"/>
    <n v="0"/>
    <n v="0"/>
    <n v="12"/>
    <n v="277"/>
    <n v="2585.3200000000002"/>
    <n v="1730.84"/>
    <n v="577.48"/>
    <x v="4"/>
    <x v="1"/>
    <x v="0"/>
    <d v="1899-12-30T14:59:00"/>
    <s v="Weekday"/>
    <s v="Correct"/>
    <n v="11"/>
  </r>
  <r>
    <s v="INV100492"/>
    <d v="2024-08-09T00:00:00"/>
    <s v="CUST0785"/>
    <x v="175"/>
    <s v="STR020"/>
    <s v="EMP0100"/>
    <n v="2"/>
    <n v="2220.71"/>
    <n v="5"/>
    <n v="222.07"/>
    <n v="12"/>
    <n v="506.32"/>
    <n v="4725.67"/>
    <n v="3158.92"/>
    <n v="1060.43"/>
    <x v="2"/>
    <x v="0"/>
    <x v="0"/>
    <d v="1899-12-30T10:53:00"/>
    <s v="Weekday"/>
    <s v="Correct"/>
    <n v="11"/>
  </r>
  <r>
    <s v="INV100493"/>
    <d v="2024-04-24T00:00:00"/>
    <s v="CUST0154"/>
    <x v="88"/>
    <s v="STR109"/>
    <s v="EMP0100"/>
    <n v="2"/>
    <n v="1364.41"/>
    <n v="15"/>
    <n v="409.32"/>
    <n v="12"/>
    <n v="278.33999999999997"/>
    <n v="2597.84"/>
    <n v="1808.42"/>
    <n v="511.08"/>
    <x v="2"/>
    <x v="0"/>
    <x v="0"/>
    <d v="1899-12-30T18:44:00"/>
    <s v="Weekday"/>
    <s v="Correct"/>
    <n v="11"/>
  </r>
  <r>
    <s v="INV100494"/>
    <d v="2024-11-30T00:00:00"/>
    <s v="CUST0595"/>
    <x v="55"/>
    <s v="STR041"/>
    <s v="EMP0194"/>
    <n v="1"/>
    <n v="869.84"/>
    <n v="25"/>
    <n v="217.46"/>
    <n v="5"/>
    <n v="32.619999999999997"/>
    <n v="685"/>
    <n v="698.08"/>
    <n v="-45.7"/>
    <x v="4"/>
    <x v="0"/>
    <x v="0"/>
    <d v="1899-12-30T20:19:00"/>
    <s v="Weekend"/>
    <s v="Correct"/>
    <n v="11"/>
  </r>
  <r>
    <s v="INV100495"/>
    <d v="2024-06-21T00:00:00"/>
    <s v="CUST0591"/>
    <x v="57"/>
    <s v="STR087"/>
    <s v="EMP0194"/>
    <n v="3"/>
    <n v="1595.23"/>
    <n v="10"/>
    <n v="478.57"/>
    <n v="12"/>
    <n v="516.85"/>
    <n v="4823.97"/>
    <n v="3422.7"/>
    <n v="884.42"/>
    <x v="3"/>
    <x v="0"/>
    <x v="0"/>
    <d v="1899-12-30T20:52:00"/>
    <s v="Weekday"/>
    <s v="Correct"/>
    <n v="4"/>
  </r>
  <r>
    <s v="INV100496"/>
    <d v="2025-03-14T00:00:00"/>
    <s v="CUST0703"/>
    <x v="50"/>
    <s v="STR023"/>
    <s v="EMP0204"/>
    <n v="1"/>
    <n v="1348.49"/>
    <n v="0"/>
    <n v="0"/>
    <n v="12"/>
    <n v="161.82"/>
    <n v="1510.31"/>
    <n v="1073.45"/>
    <n v="275.04000000000002"/>
    <x v="2"/>
    <x v="0"/>
    <x v="0"/>
    <d v="1899-12-30T19:02:00"/>
    <s v="Weekday"/>
    <s v="Correct"/>
    <n v="11"/>
  </r>
  <r>
    <s v="INV100497"/>
    <d v="2025-03-15T00:00:00"/>
    <s v="CUST0695"/>
    <x v="69"/>
    <s v="STR013"/>
    <s v="EMP0206"/>
    <n v="3"/>
    <n v="1806.61"/>
    <n v="0"/>
    <n v="0"/>
    <n v="12"/>
    <n v="650.38"/>
    <n v="6070.21"/>
    <n v="3508.38"/>
    <n v="1911.45"/>
    <x v="0"/>
    <x v="0"/>
    <x v="0"/>
    <d v="1899-12-30T12:58:00"/>
    <s v="Weekend"/>
    <s v="Correct"/>
    <n v="3"/>
  </r>
  <r>
    <s v="INV100498"/>
    <d v="2024-06-03T00:00:00"/>
    <s v="CUST0774"/>
    <x v="150"/>
    <s v="STR083"/>
    <s v="EMP0276"/>
    <n v="2"/>
    <n v="2223.96"/>
    <n v="5"/>
    <n v="222.4"/>
    <n v="12"/>
    <n v="507.06"/>
    <n v="4732.58"/>
    <n v="3353.84"/>
    <n v="871.68"/>
    <x v="0"/>
    <x v="0"/>
    <x v="0"/>
    <d v="1899-12-30T20:39:00"/>
    <s v="Weekday"/>
    <s v="Correct"/>
    <n v="3"/>
  </r>
  <r>
    <s v="INV100499"/>
    <d v="2024-04-11T00:00:00"/>
    <s v="CUST0178"/>
    <x v="17"/>
    <s v="STR111"/>
    <s v="EMP0206"/>
    <n v="2"/>
    <n v="754.14"/>
    <n v="5"/>
    <n v="75.41"/>
    <n v="5"/>
    <n v="71.64"/>
    <n v="1504.51"/>
    <n v="1069.6199999999999"/>
    <n v="363.25"/>
    <x v="0"/>
    <x v="0"/>
    <x v="0"/>
    <d v="1899-12-30T17:47:00"/>
    <s v="Weekday"/>
    <s v="Correct"/>
    <n v="3"/>
  </r>
  <r>
    <s v="INV100500"/>
    <d v="2024-10-02T00:00:00"/>
    <s v="CUST0503"/>
    <x v="148"/>
    <s v="STR088"/>
    <s v="EMP0204"/>
    <n v="3"/>
    <n v="848.09"/>
    <n v="5"/>
    <n v="127.21"/>
    <n v="5"/>
    <n v="120.85"/>
    <n v="2537.91"/>
    <n v="1696.35"/>
    <n v="720.71"/>
    <x v="1"/>
    <x v="1"/>
    <x v="0"/>
    <d v="1899-12-30T12:44:00"/>
    <s v="Weekday"/>
    <s v="Correct"/>
    <n v="10"/>
  </r>
  <r>
    <s v="INV100501"/>
    <d v="2025-01-24T00:00:00"/>
    <s v="CUST0432"/>
    <x v="121"/>
    <s v="STR118"/>
    <s v="EMP0132"/>
    <n v="2"/>
    <n v="6089.84"/>
    <n v="15"/>
    <n v="1826.95"/>
    <n v="3"/>
    <n v="310.58"/>
    <n v="10663.31"/>
    <n v="9525.52"/>
    <n v="827.21"/>
    <x v="0"/>
    <x v="0"/>
    <x v="0"/>
    <d v="1899-12-30T21:56:00"/>
    <s v="Weekday"/>
    <s v="Correct"/>
    <n v="3"/>
  </r>
  <r>
    <s v="INV100502"/>
    <d v="2024-09-28T00:00:00"/>
    <s v="CUST0663"/>
    <x v="28"/>
    <s v="STR052"/>
    <s v="EMP0121"/>
    <n v="2"/>
    <n v="2197.96"/>
    <n v="15"/>
    <n v="659.39"/>
    <n v="12"/>
    <n v="448.38"/>
    <n v="4184.91"/>
    <n v="2923.46"/>
    <n v="813.07"/>
    <x v="2"/>
    <x v="1"/>
    <x v="0"/>
    <d v="1899-12-30T17:35:00"/>
    <s v="Weekend"/>
    <s v="Correct"/>
    <n v="11"/>
  </r>
  <r>
    <s v="INV100503"/>
    <d v="2024-07-16T00:00:00"/>
    <s v="CUST0453"/>
    <x v="43"/>
    <s v="STR001"/>
    <s v="EMP0260"/>
    <n v="1"/>
    <n v="1160.6099999999999"/>
    <n v="25"/>
    <n v="290.14999999999998"/>
    <n v="12"/>
    <n v="104.46"/>
    <n v="974.92"/>
    <n v="767.83"/>
    <n v="102.63"/>
    <x v="0"/>
    <x v="0"/>
    <x v="0"/>
    <d v="1899-12-30T16:05:00"/>
    <s v="Weekday"/>
    <s v="Correct"/>
    <n v="3"/>
  </r>
  <r>
    <s v="INV100504"/>
    <d v="2024-10-17T00:00:00"/>
    <s v="CUST0559"/>
    <x v="51"/>
    <s v="STR038"/>
    <s v="EMP0009"/>
    <n v="1"/>
    <n v="5308.24"/>
    <n v="5"/>
    <n v="265.41000000000003"/>
    <n v="12"/>
    <n v="605.14"/>
    <n v="5647.97"/>
    <n v="3748.71"/>
    <n v="1294.1199999999999"/>
    <x v="1"/>
    <x v="0"/>
    <x v="0"/>
    <d v="1899-12-30T11:45:00"/>
    <s v="Weekday"/>
    <s v="Correct"/>
    <n v="10"/>
  </r>
  <r>
    <s v="INV100505"/>
    <d v="2024-09-04T00:00:00"/>
    <s v="CUST0505"/>
    <x v="18"/>
    <s v="STR009"/>
    <s v="EMP0203"/>
    <n v="1"/>
    <n v="936.88"/>
    <n v="20"/>
    <n v="187.38"/>
    <n v="5"/>
    <n v="37.479999999999997"/>
    <n v="786.98"/>
    <n v="721.22"/>
    <n v="28.28"/>
    <x v="1"/>
    <x v="0"/>
    <x v="1"/>
    <d v="1899-12-30T13:04:00"/>
    <s v="Weekday"/>
    <s v="Correct"/>
    <n v="10"/>
  </r>
  <r>
    <s v="INV100506"/>
    <d v="2025-03-13T00:00:00"/>
    <s v="CUST0592"/>
    <x v="80"/>
    <s v="STR101"/>
    <s v="EMP0063"/>
    <n v="2"/>
    <n v="6722.45"/>
    <n v="0"/>
    <n v="0"/>
    <n v="3"/>
    <n v="403.35"/>
    <n v="13848.25"/>
    <n v="9734.42"/>
    <n v="3710.48"/>
    <x v="1"/>
    <x v="0"/>
    <x v="0"/>
    <d v="1899-12-30T14:08:00"/>
    <s v="Weekday"/>
    <s v="Correct"/>
    <n v="10"/>
  </r>
  <r>
    <s v="INV100507"/>
    <d v="2024-08-12T00:00:00"/>
    <s v="CUST0811"/>
    <x v="48"/>
    <s v="STR003"/>
    <s v="EMP0020"/>
    <n v="2"/>
    <n v="887.65"/>
    <n v="10"/>
    <n v="177.53"/>
    <n v="5"/>
    <n v="79.89"/>
    <n v="1677.66"/>
    <n v="1146.18"/>
    <n v="451.59"/>
    <x v="3"/>
    <x v="0"/>
    <x v="0"/>
    <d v="1899-12-30T10:59:00"/>
    <s v="Weekday"/>
    <s v="Correct"/>
    <n v="4"/>
  </r>
  <r>
    <s v="INV100508"/>
    <d v="2024-10-23T00:00:00"/>
    <s v="CUST0498"/>
    <x v="203"/>
    <s v="STR105"/>
    <s v="EMP0072"/>
    <n v="1"/>
    <n v="1274.06"/>
    <n v="0"/>
    <n v="0"/>
    <n v="12"/>
    <n v="152.88999999999999"/>
    <n v="1426.95"/>
    <n v="893.89"/>
    <n v="380.17"/>
    <x v="0"/>
    <x v="0"/>
    <x v="0"/>
    <d v="1899-12-30T14:14:00"/>
    <s v="Weekday"/>
    <s v="Correct"/>
    <n v="3"/>
  </r>
  <r>
    <s v="INV100509"/>
    <d v="2025-03-19T00:00:00"/>
    <s v="CUST0464"/>
    <x v="95"/>
    <s v="STR084"/>
    <s v="EMP0132"/>
    <n v="2"/>
    <n v="1675.85"/>
    <n v="15"/>
    <n v="502.75"/>
    <n v="12"/>
    <n v="341.87"/>
    <n v="3190.82"/>
    <n v="2266.54"/>
    <n v="582.41"/>
    <x v="0"/>
    <x v="0"/>
    <x v="0"/>
    <d v="1899-12-30T19:59:00"/>
    <s v="Weekday"/>
    <s v="Correct"/>
    <n v="3"/>
  </r>
  <r>
    <s v="INV100510"/>
    <d v="2024-11-02T00:00:00"/>
    <s v="CUST0029"/>
    <x v="117"/>
    <s v="STR087"/>
    <s v="EMP0206"/>
    <n v="1"/>
    <n v="1693.72"/>
    <n v="25"/>
    <n v="423.43"/>
    <n v="12"/>
    <n v="152.43"/>
    <n v="1422.72"/>
    <n v="1139.81"/>
    <n v="130.47999999999999"/>
    <x v="3"/>
    <x v="1"/>
    <x v="0"/>
    <d v="1899-12-30T20:14:00"/>
    <s v="Weekend"/>
    <s v="Correct"/>
    <n v="4"/>
  </r>
  <r>
    <s v="INV100511"/>
    <d v="2024-10-02T00:00:00"/>
    <s v="CUST0635"/>
    <x v="121"/>
    <s v="STR109"/>
    <s v="EMP0269"/>
    <n v="2"/>
    <n v="6421.75"/>
    <n v="25"/>
    <n v="3210.88"/>
    <n v="3"/>
    <n v="288.98"/>
    <n v="9921.6"/>
    <n v="9525.52"/>
    <n v="107.1"/>
    <x v="0"/>
    <x v="0"/>
    <x v="0"/>
    <d v="1899-12-30T15:40:00"/>
    <s v="Weekday"/>
    <s v="Correct"/>
    <n v="3"/>
  </r>
  <r>
    <s v="INV100512"/>
    <d v="2024-10-11T00:00:00"/>
    <s v="CUST0767"/>
    <x v="204"/>
    <s v="STR038"/>
    <s v="EMP0072"/>
    <n v="1"/>
    <n v="2830.41"/>
    <n v="10"/>
    <n v="283.04000000000002"/>
    <n v="12"/>
    <n v="305.68"/>
    <n v="2853.05"/>
    <n v="1940.79"/>
    <n v="606.58000000000004"/>
    <x v="2"/>
    <x v="0"/>
    <x v="0"/>
    <d v="1899-12-30T14:05:00"/>
    <s v="Weekday"/>
    <s v="Correct"/>
    <n v="11"/>
  </r>
  <r>
    <s v="INV100513"/>
    <d v="2024-05-25T00:00:00"/>
    <s v="CUST0813"/>
    <x v="185"/>
    <s v="STR095"/>
    <s v="EMP0020"/>
    <n v="4"/>
    <n v="1792.41"/>
    <n v="10"/>
    <n v="716.96"/>
    <n v="12"/>
    <n v="774.32"/>
    <n v="7227"/>
    <n v="4578.3599999999997"/>
    <n v="1874.32"/>
    <x v="1"/>
    <x v="0"/>
    <x v="0"/>
    <d v="1899-12-30T16:47:00"/>
    <s v="Weekend"/>
    <s v="Correct"/>
    <n v="10"/>
  </r>
  <r>
    <s v="INV100514"/>
    <d v="2024-12-20T00:00:00"/>
    <s v="CUST0786"/>
    <x v="49"/>
    <s v="STR111"/>
    <s v="EMP0147"/>
    <n v="2"/>
    <n v="1666.6"/>
    <n v="25"/>
    <n v="833.3"/>
    <n v="12"/>
    <n v="299.99"/>
    <n v="2799.89"/>
    <n v="2248.96"/>
    <n v="250.94"/>
    <x v="0"/>
    <x v="1"/>
    <x v="0"/>
    <d v="1899-12-30T15:33:00"/>
    <s v="Weekday"/>
    <s v="Correct"/>
    <n v="3"/>
  </r>
  <r>
    <s v="INV100515"/>
    <d v="2024-11-17T00:00:00"/>
    <s v="CUST0528"/>
    <x v="145"/>
    <s v="STR007"/>
    <s v="EMP0149"/>
    <n v="2"/>
    <n v="891.23"/>
    <n v="15"/>
    <n v="267.37"/>
    <n v="5"/>
    <n v="75.75"/>
    <n v="1590.84"/>
    <n v="1198.56"/>
    <n v="316.52999999999997"/>
    <x v="1"/>
    <x v="0"/>
    <x v="0"/>
    <d v="1899-12-30T10:36:00"/>
    <s v="Weekend"/>
    <s v="Correct"/>
    <n v="10"/>
  </r>
  <r>
    <s v="INV100516"/>
    <d v="2024-10-07T00:00:00"/>
    <s v="CUST0325"/>
    <x v="57"/>
    <s v="STR018"/>
    <s v="EMP0258"/>
    <n v="3"/>
    <n v="1607.59"/>
    <n v="0"/>
    <n v="0"/>
    <n v="12"/>
    <n v="578.73"/>
    <n v="5401.5"/>
    <n v="3422.7"/>
    <n v="1400.07"/>
    <x v="0"/>
    <x v="0"/>
    <x v="0"/>
    <d v="1899-12-30T21:55:00"/>
    <s v="Weekday"/>
    <s v="Correct"/>
    <n v="3"/>
  </r>
  <r>
    <s v="INV100517"/>
    <d v="2024-10-14T00:00:00"/>
    <s v="CUST0568"/>
    <x v="182"/>
    <s v="STR080"/>
    <s v="EMP0260"/>
    <n v="1"/>
    <n v="721.21"/>
    <n v="15"/>
    <n v="108.18"/>
    <n v="5"/>
    <n v="30.65"/>
    <n v="643.67999999999995"/>
    <n v="570.17999999999995"/>
    <n v="42.85"/>
    <x v="0"/>
    <x v="0"/>
    <x v="0"/>
    <d v="1899-12-30T18:42:00"/>
    <s v="Weekday"/>
    <s v="Correct"/>
    <n v="3"/>
  </r>
  <r>
    <s v="INV100518"/>
    <d v="2024-12-15T00:00:00"/>
    <s v="CUST0710"/>
    <x v="190"/>
    <s v="STR113"/>
    <s v="EMP0008"/>
    <n v="1"/>
    <n v="2559.64"/>
    <n v="10"/>
    <n v="255.96"/>
    <n v="12"/>
    <n v="276.44"/>
    <n v="2580.12"/>
    <n v="1580.02"/>
    <n v="723.66"/>
    <x v="4"/>
    <x v="1"/>
    <x v="0"/>
    <d v="1899-12-30T17:42:00"/>
    <s v="Weekend"/>
    <s v="Correct"/>
    <n v="11"/>
  </r>
  <r>
    <s v="INV100519"/>
    <d v="2024-04-28T00:00:00"/>
    <s v="CUST0843"/>
    <x v="50"/>
    <s v="STR069"/>
    <s v="EMP0206"/>
    <n v="2"/>
    <n v="1444.95"/>
    <n v="5"/>
    <n v="144.5"/>
    <n v="12"/>
    <n v="329.45"/>
    <n v="3074.85"/>
    <n v="2146.9"/>
    <n v="598.5"/>
    <x v="5"/>
    <x v="0"/>
    <x v="0"/>
    <d v="1899-12-30T14:30:00"/>
    <s v="Weekend"/>
    <s v="Correct"/>
    <n v="3"/>
  </r>
  <r>
    <s v="INV100520"/>
    <d v="2024-07-24T00:00:00"/>
    <s v="CUST0006"/>
    <x v="68"/>
    <s v="STR036"/>
    <s v="EMP0205"/>
    <n v="3"/>
    <n v="676.49"/>
    <n v="10"/>
    <n v="202.95"/>
    <n v="5"/>
    <n v="91.33"/>
    <n v="1917.85"/>
    <n v="1371.48"/>
    <n v="455.04"/>
    <x v="0"/>
    <x v="0"/>
    <x v="0"/>
    <d v="1899-12-30T12:05:00"/>
    <s v="Weekday"/>
    <s v="Correct"/>
    <n v="3"/>
  </r>
  <r>
    <s v="INV100521"/>
    <d v="2024-05-06T00:00:00"/>
    <s v="CUST0353"/>
    <x v="56"/>
    <s v="STR097"/>
    <s v="EMP0073"/>
    <n v="3"/>
    <n v="1393.18"/>
    <n v="20"/>
    <n v="835.91"/>
    <n v="12"/>
    <n v="401.24"/>
    <n v="3744.87"/>
    <n v="3146.13"/>
    <n v="197.5"/>
    <x v="2"/>
    <x v="0"/>
    <x v="0"/>
    <d v="1899-12-30T20:39:00"/>
    <s v="Weekday"/>
    <s v="Correct"/>
    <n v="11"/>
  </r>
  <r>
    <s v="INV100522"/>
    <d v="2025-03-17T00:00:00"/>
    <s v="CUST0286"/>
    <x v="62"/>
    <s v="STR040"/>
    <s v="EMP0204"/>
    <n v="4"/>
    <n v="743.71"/>
    <n v="10"/>
    <n v="297.48"/>
    <n v="5"/>
    <n v="133.87"/>
    <n v="2811.23"/>
    <n v="2190.6799999999998"/>
    <n v="486.68"/>
    <x v="5"/>
    <x v="1"/>
    <x v="0"/>
    <d v="1899-12-30T19:59:00"/>
    <s v="Weekday"/>
    <s v="Correct"/>
    <n v="3"/>
  </r>
  <r>
    <s v="INV100523"/>
    <d v="2024-11-19T00:00:00"/>
    <s v="CUST0004"/>
    <x v="205"/>
    <s v="STR083"/>
    <s v="EMP0203"/>
    <n v="1"/>
    <n v="1167.52"/>
    <n v="0"/>
    <n v="0"/>
    <n v="3"/>
    <n v="35.03"/>
    <n v="1202.55"/>
    <n v="910.46"/>
    <n v="257.06"/>
    <x v="3"/>
    <x v="0"/>
    <x v="0"/>
    <d v="1899-12-30T14:24:00"/>
    <s v="Weekday"/>
    <s v="Correct"/>
    <n v="4"/>
  </r>
  <r>
    <s v="INV100524"/>
    <d v="2024-10-01T00:00:00"/>
    <s v="CUST0294"/>
    <x v="59"/>
    <s v="STR095"/>
    <s v="EMP0100"/>
    <n v="3"/>
    <n v="2919.81"/>
    <n v="15"/>
    <n v="1313.91"/>
    <n v="12"/>
    <n v="893.46"/>
    <n v="8338.98"/>
    <n v="6454.02"/>
    <n v="991.5"/>
    <x v="2"/>
    <x v="0"/>
    <x v="0"/>
    <d v="1899-12-30T11:23:00"/>
    <s v="Weekday"/>
    <s v="Correct"/>
    <n v="11"/>
  </r>
  <r>
    <s v="INV100525"/>
    <d v="2024-12-05T00:00:00"/>
    <s v="CUST0064"/>
    <x v="77"/>
    <s v="STR116"/>
    <s v="EMP0002"/>
    <n v="2"/>
    <n v="1575.56"/>
    <n v="30"/>
    <n v="945.34"/>
    <n v="12"/>
    <n v="264.69"/>
    <n v="2470.4699999999998"/>
    <n v="2009.88"/>
    <n v="195.9"/>
    <x v="2"/>
    <x v="1"/>
    <x v="0"/>
    <d v="1899-12-30T13:06:00"/>
    <s v="Weekday"/>
    <s v="Correct"/>
    <n v="11"/>
  </r>
  <r>
    <s v="INV100526"/>
    <d v="2024-05-05T00:00:00"/>
    <s v="CUST0255"/>
    <x v="105"/>
    <s v="STR007"/>
    <s v="EMP0073"/>
    <n v="3"/>
    <n v="4715.99"/>
    <n v="25"/>
    <n v="3536.99"/>
    <n v="12"/>
    <n v="1273.32"/>
    <n v="11884.3"/>
    <n v="8500.83"/>
    <n v="2110.15"/>
    <x v="0"/>
    <x v="1"/>
    <x v="0"/>
    <d v="1899-12-30T20:10:00"/>
    <s v="Weekend"/>
    <s v="Correct"/>
    <n v="3"/>
  </r>
  <r>
    <s v="INV100527"/>
    <d v="2024-10-28T00:00:00"/>
    <s v="CUST0819"/>
    <x v="133"/>
    <s v="STR098"/>
    <s v="EMP0015"/>
    <n v="3"/>
    <n v="1867.05"/>
    <n v="30"/>
    <n v="1680.35"/>
    <n v="12"/>
    <n v="470.5"/>
    <n v="4391.3"/>
    <n v="4291.71"/>
    <n v="-370.91"/>
    <x v="3"/>
    <x v="0"/>
    <x v="0"/>
    <d v="1899-12-30T17:34:00"/>
    <s v="Weekday"/>
    <s v="Correct"/>
    <n v="4"/>
  </r>
  <r>
    <s v="INV100528"/>
    <d v="2024-04-13T00:00:00"/>
    <s v="CUST0356"/>
    <x v="2"/>
    <s v="STR075"/>
    <s v="EMP0215"/>
    <n v="2"/>
    <n v="3924.79"/>
    <n v="10"/>
    <n v="784.96"/>
    <n v="12"/>
    <n v="847.75"/>
    <n v="7912.37"/>
    <n v="5267.12"/>
    <n v="1797.5"/>
    <x v="3"/>
    <x v="1"/>
    <x v="0"/>
    <d v="1899-12-30T12:40:00"/>
    <s v="Weekend"/>
    <s v="Correct"/>
    <n v="4"/>
  </r>
  <r>
    <s v="INV100529"/>
    <d v="2024-11-06T00:00:00"/>
    <s v="CUST0679"/>
    <x v="138"/>
    <s v="STR063"/>
    <s v="EMP0203"/>
    <n v="0"/>
    <n v="575.83000000000004"/>
    <n v="10"/>
    <n v="345.5"/>
    <n v="5"/>
    <n v="155.47"/>
    <n v="3264.95"/>
    <n v="2010.9"/>
    <n v="1098.58"/>
    <x v="3"/>
    <x v="0"/>
    <x v="0"/>
    <d v="1899-12-30T19:33:00"/>
    <s v="Weekday"/>
    <s v="Correct"/>
    <n v="4"/>
  </r>
  <r>
    <s v="INV100530"/>
    <d v="2024-06-17T00:00:00"/>
    <s v="CUST0546"/>
    <x v="80"/>
    <s v="STR119"/>
    <s v="EMP0008"/>
    <n v="1"/>
    <n v="6629.45"/>
    <n v="0"/>
    <n v="0"/>
    <n v="3"/>
    <n v="198.88"/>
    <n v="6828.33"/>
    <n v="4867.21"/>
    <n v="1762.24"/>
    <x v="1"/>
    <x v="0"/>
    <x v="0"/>
    <d v="1899-12-30T12:52:00"/>
    <s v="Weekday"/>
    <s v="Correct"/>
    <n v="10"/>
  </r>
  <r>
    <s v="INV100531"/>
    <d v="2024-10-29T00:00:00"/>
    <s v="CUST0215"/>
    <x v="86"/>
    <s v="STR090"/>
    <s v="EMP0090"/>
    <n v="4"/>
    <n v="297.68"/>
    <n v="30"/>
    <n v="357.22"/>
    <n v="5"/>
    <n v="41.67"/>
    <n v="875.17"/>
    <n v="687.6"/>
    <n v="145.9"/>
    <x v="3"/>
    <x v="0"/>
    <x v="0"/>
    <d v="1899-12-30T17:59:00"/>
    <s v="Weekday"/>
    <s v="Correct"/>
    <n v="4"/>
  </r>
  <r>
    <s v="INV100532"/>
    <d v="2024-10-13T00:00:00"/>
    <s v="CUST0680"/>
    <x v="164"/>
    <s v="STR093"/>
    <s v="EMP0063"/>
    <n v="2"/>
    <n v="3356.37"/>
    <n v="10"/>
    <n v="671.27"/>
    <n v="12"/>
    <n v="724.98"/>
    <n v="6766.45"/>
    <n v="4079.4"/>
    <n v="1962.07"/>
    <x v="1"/>
    <x v="1"/>
    <x v="0"/>
    <d v="1899-12-30T17:28:00"/>
    <s v="Weekend"/>
    <s v="Correct"/>
    <n v="10"/>
  </r>
  <r>
    <s v="INV100533"/>
    <d v="2025-01-15T00:00:00"/>
    <s v="CUST0417"/>
    <x v="186"/>
    <s v="STR023"/>
    <s v="EMP0091"/>
    <n v="2"/>
    <n v="2352.16"/>
    <n v="15"/>
    <n v="705.65"/>
    <n v="12"/>
    <n v="479.84"/>
    <n v="4478.51"/>
    <n v="3612.06"/>
    <n v="386.61"/>
    <x v="0"/>
    <x v="0"/>
    <x v="0"/>
    <d v="1899-12-30T16:11:00"/>
    <s v="Weekday"/>
    <s v="Correct"/>
    <n v="3"/>
  </r>
  <r>
    <s v="INV100534"/>
    <d v="2024-11-28T00:00:00"/>
    <s v="CUST0660"/>
    <x v="27"/>
    <s v="STR086"/>
    <s v="EMP0206"/>
    <n v="2"/>
    <n v="1194.3399999999999"/>
    <n v="15"/>
    <n v="358.3"/>
    <n v="12"/>
    <n v="243.65"/>
    <n v="2274.0300000000002"/>
    <n v="1731.84"/>
    <n v="298.54000000000002"/>
    <x v="3"/>
    <x v="0"/>
    <x v="0"/>
    <d v="1899-12-30T10:08:00"/>
    <s v="Weekday"/>
    <s v="Correct"/>
    <n v="4"/>
  </r>
  <r>
    <s v="INV100535"/>
    <d v="2024-06-21T00:00:00"/>
    <s v="CUST0353"/>
    <x v="206"/>
    <s v="STR099"/>
    <s v="EMP0002"/>
    <n v="1"/>
    <n v="998.13"/>
    <n v="10"/>
    <n v="99.81"/>
    <n v="5"/>
    <n v="44.92"/>
    <n v="943.24"/>
    <n v="756.59"/>
    <n v="141.72999999999999"/>
    <x v="2"/>
    <x v="1"/>
    <x v="0"/>
    <d v="1899-12-30T12:21:00"/>
    <s v="Weekday"/>
    <s v="Correct"/>
    <n v="11"/>
  </r>
  <r>
    <s v="INV100536"/>
    <d v="2024-07-14T00:00:00"/>
    <s v="CUST0701"/>
    <x v="144"/>
    <s v="STR028"/>
    <s v="EMP0204"/>
    <n v="5"/>
    <n v="1454.7"/>
    <n v="0"/>
    <n v="0"/>
    <n v="12"/>
    <n v="872.82"/>
    <n v="8146.32"/>
    <n v="4571.75"/>
    <n v="2701.75"/>
    <x v="3"/>
    <x v="1"/>
    <x v="0"/>
    <d v="1899-12-30T18:34:00"/>
    <s v="Weekend"/>
    <s v="Correct"/>
    <n v="4"/>
  </r>
  <r>
    <s v="INV100537"/>
    <d v="2024-04-26T00:00:00"/>
    <s v="CUST0293"/>
    <x v="207"/>
    <s v="STR049"/>
    <s v="EMP0091"/>
    <n v="3"/>
    <n v="999.66"/>
    <n v="15"/>
    <n v="449.85"/>
    <n v="5"/>
    <n v="127.46"/>
    <n v="2676.59"/>
    <n v="2177.61"/>
    <n v="371.52"/>
    <x v="1"/>
    <x v="0"/>
    <x v="1"/>
    <d v="1899-12-30T14:32:00"/>
    <s v="Weekday"/>
    <s v="Correct"/>
    <n v="10"/>
  </r>
  <r>
    <s v="INV100538"/>
    <d v="2025-02-24T00:00:00"/>
    <s v="CUST0213"/>
    <x v="100"/>
    <s v="STR023"/>
    <s v="EMP0015"/>
    <n v="1"/>
    <n v="773.55"/>
    <n v="30"/>
    <n v="232.06"/>
    <n v="5"/>
    <n v="27.07"/>
    <n v="568.55999999999995"/>
    <n v="522.38"/>
    <n v="19.11"/>
    <x v="1"/>
    <x v="0"/>
    <x v="0"/>
    <d v="1899-12-30T17:58:00"/>
    <s v="Weekday"/>
    <s v="Correct"/>
    <n v="10"/>
  </r>
  <r>
    <s v="INV100539"/>
    <d v="2024-04-22T00:00:00"/>
    <s v="CUST0694"/>
    <x v="208"/>
    <s v="STR074"/>
    <s v="EMP0258"/>
    <n v="2"/>
    <n v="1340.93"/>
    <n v="10"/>
    <n v="268.19"/>
    <n v="12"/>
    <n v="289.64"/>
    <n v="2703.31"/>
    <n v="1812.6"/>
    <n v="601.07000000000005"/>
    <x v="2"/>
    <x v="0"/>
    <x v="0"/>
    <d v="1899-12-30T10:31:00"/>
    <s v="Weekday"/>
    <s v="Correct"/>
    <n v="11"/>
  </r>
  <r>
    <s v="INV100540"/>
    <d v="2024-11-20T00:00:00"/>
    <s v="CUST0736"/>
    <x v="138"/>
    <s v="STR006"/>
    <s v="EMP0100"/>
    <n v="1"/>
    <n v="575.37"/>
    <n v="0"/>
    <n v="0"/>
    <n v="5"/>
    <n v="28.77"/>
    <n v="604.14"/>
    <n v="335.15"/>
    <n v="240.22"/>
    <x v="3"/>
    <x v="1"/>
    <x v="0"/>
    <d v="1899-12-30T17:05:00"/>
    <s v="Weekday"/>
    <s v="Correct"/>
    <n v="4"/>
  </r>
  <r>
    <s v="INV100541"/>
    <d v="2024-09-18T00:00:00"/>
    <s v="CUST0640"/>
    <x v="79"/>
    <s v="STR007"/>
    <s v="EMP0240"/>
    <n v="1"/>
    <n v="2751.75"/>
    <n v="30"/>
    <n v="825.52"/>
    <n v="12"/>
    <n v="231.15"/>
    <n v="2157.38"/>
    <n v="1853.14"/>
    <n v="73.09"/>
    <x v="0"/>
    <x v="0"/>
    <x v="0"/>
    <d v="1899-12-30T15:52:00"/>
    <s v="Weekday"/>
    <s v="Correct"/>
    <n v="3"/>
  </r>
  <r>
    <s v="INV100542"/>
    <d v="2024-10-27T00:00:00"/>
    <s v="CUST0022"/>
    <x v="135"/>
    <s v="STR016"/>
    <s v="EMP0207"/>
    <n v="2"/>
    <n v="1327.57"/>
    <n v="15"/>
    <n v="398.27"/>
    <n v="12"/>
    <n v="270.82"/>
    <n v="2527.69"/>
    <n v="1924.34"/>
    <n v="332.53"/>
    <x v="1"/>
    <x v="0"/>
    <x v="0"/>
    <d v="1899-12-30T16:42:00"/>
    <s v="Weekend"/>
    <s v="Correct"/>
    <n v="10"/>
  </r>
  <r>
    <s v="INV100543"/>
    <d v="2024-10-30T00:00:00"/>
    <s v="CUST0507"/>
    <x v="181"/>
    <s v="STR042"/>
    <s v="EMP0255"/>
    <n v="1"/>
    <n v="1322.83"/>
    <n v="15"/>
    <n v="198.42"/>
    <n v="12"/>
    <n v="134.93"/>
    <n v="1259.3399999999999"/>
    <n v="949.97"/>
    <n v="174.44"/>
    <x v="2"/>
    <x v="1"/>
    <x v="0"/>
    <d v="1899-12-30T21:40:00"/>
    <s v="Weekday"/>
    <s v="Correct"/>
    <n v="11"/>
  </r>
  <r>
    <s v="INV100544"/>
    <d v="2024-10-21T00:00:00"/>
    <s v="CUST0374"/>
    <x v="206"/>
    <s v="STR106"/>
    <s v="EMP0132"/>
    <n v="2"/>
    <n v="1057.68"/>
    <n v="15"/>
    <n v="317.3"/>
    <n v="12"/>
    <n v="215.77"/>
    <n v="2013.83"/>
    <n v="1513.18"/>
    <n v="284.88"/>
    <x v="3"/>
    <x v="0"/>
    <x v="0"/>
    <d v="1899-12-30T12:47:00"/>
    <s v="Weekday"/>
    <s v="Correct"/>
    <n v="4"/>
  </r>
  <r>
    <s v="INV100545"/>
    <d v="2025-02-05T00:00:00"/>
    <s v="CUST0685"/>
    <x v="87"/>
    <s v="STR093"/>
    <s v="EMP0215"/>
    <n v="4"/>
    <n v="500.44"/>
    <n v="20"/>
    <n v="400.35"/>
    <n v="5"/>
    <n v="80.069999999999993"/>
    <n v="1681.48"/>
    <n v="1199.44"/>
    <n v="401.97"/>
    <x v="1"/>
    <x v="0"/>
    <x v="0"/>
    <d v="1899-12-30T11:39:00"/>
    <s v="Weekday"/>
    <s v="Correct"/>
    <n v="10"/>
  </r>
  <r>
    <s v="INV100546"/>
    <d v="2024-06-10T00:00:00"/>
    <s v="CUST0728"/>
    <x v="10"/>
    <s v="STR036"/>
    <s v="EMP0090"/>
    <n v="3"/>
    <n v="1674.22"/>
    <n v="25"/>
    <n v="1255.6600000000001"/>
    <n v="12"/>
    <n v="452.04"/>
    <n v="4219.04"/>
    <n v="4199.55"/>
    <n v="-432.55"/>
    <x v="0"/>
    <x v="0"/>
    <x v="0"/>
    <d v="1899-12-30T14:29:00"/>
    <s v="Weekday"/>
    <s v="Correct"/>
    <n v="3"/>
  </r>
  <r>
    <s v="INV100547"/>
    <d v="2024-10-25T00:00:00"/>
    <s v="CUST0194"/>
    <x v="187"/>
    <s v="STR099"/>
    <s v="EMP0100"/>
    <n v="4"/>
    <n v="4331.16"/>
    <n v="5"/>
    <n v="866.23"/>
    <n v="12"/>
    <n v="1975.01"/>
    <n v="18433.419999999998"/>
    <n v="12946.28"/>
    <n v="3512.13"/>
    <x v="3"/>
    <x v="0"/>
    <x v="0"/>
    <d v="1899-12-30T14:00:00"/>
    <s v="Weekday"/>
    <s v="Correct"/>
    <n v="4"/>
  </r>
  <r>
    <s v="INV100548"/>
    <d v="2024-06-07T00:00:00"/>
    <s v="CUST0660"/>
    <x v="10"/>
    <s v="STR101"/>
    <s v="EMP0255"/>
    <n v="2"/>
    <n v="1711.1"/>
    <n v="0"/>
    <n v="0"/>
    <n v="12"/>
    <n v="410.66"/>
    <n v="3832.86"/>
    <n v="2799.7"/>
    <n v="622.5"/>
    <x v="3"/>
    <x v="0"/>
    <x v="0"/>
    <d v="1899-12-30T15:45:00"/>
    <s v="Weekday"/>
    <s v="Correct"/>
    <n v="4"/>
  </r>
  <r>
    <s v="INV100549"/>
    <d v="2024-06-16T00:00:00"/>
    <s v="CUST0725"/>
    <x v="39"/>
    <s v="STR004"/>
    <s v="EMP0206"/>
    <n v="1"/>
    <n v="1416.96"/>
    <n v="10"/>
    <n v="141.69999999999999"/>
    <n v="12"/>
    <n v="153.03"/>
    <n v="1428.29"/>
    <n v="1025.24"/>
    <n v="250.02"/>
    <x v="0"/>
    <x v="0"/>
    <x v="0"/>
    <d v="1899-12-30T16:00:00"/>
    <s v="Weekend"/>
    <s v="Correct"/>
    <n v="3"/>
  </r>
  <r>
    <s v="INV100550"/>
    <d v="2025-02-03T00:00:00"/>
    <s v="CUST0820"/>
    <x v="108"/>
    <s v="STR037"/>
    <s v="EMP0091"/>
    <n v="2"/>
    <n v="1036.56"/>
    <n v="15"/>
    <n v="310.97000000000003"/>
    <n v="12"/>
    <n v="211.46"/>
    <n v="1973.61"/>
    <n v="1167.72"/>
    <n v="594.42999999999995"/>
    <x v="1"/>
    <x v="0"/>
    <x v="0"/>
    <d v="1899-12-30T19:49:00"/>
    <s v="Weekday"/>
    <s v="Correct"/>
    <n v="10"/>
  </r>
  <r>
    <s v="INV100551"/>
    <d v="2024-09-06T00:00:00"/>
    <s v="CUST0090"/>
    <x v="95"/>
    <s v="STR023"/>
    <s v="EMP0061"/>
    <n v="1"/>
    <n v="1625.75"/>
    <n v="0"/>
    <n v="0"/>
    <n v="12"/>
    <n v="195.09"/>
    <n v="1820.84"/>
    <n v="1133.27"/>
    <n v="492.48"/>
    <x v="0"/>
    <x v="0"/>
    <x v="0"/>
    <d v="1899-12-30T21:45:00"/>
    <s v="Weekday"/>
    <s v="Correct"/>
    <n v="3"/>
  </r>
  <r>
    <s v="INV100552"/>
    <d v="2024-05-08T00:00:00"/>
    <s v="CUST0574"/>
    <x v="33"/>
    <s v="STR005"/>
    <s v="EMP0260"/>
    <n v="2"/>
    <n v="815.09"/>
    <n v="30"/>
    <n v="489.05"/>
    <n v="5"/>
    <n v="57.06"/>
    <n v="1198.19"/>
    <n v="1137.06"/>
    <n v="4.07"/>
    <x v="2"/>
    <x v="0"/>
    <x v="0"/>
    <d v="1899-12-30T20:26:00"/>
    <s v="Weekday"/>
    <s v="Correct"/>
    <n v="11"/>
  </r>
  <r>
    <s v="INV100553"/>
    <d v="2024-08-07T00:00:00"/>
    <s v="CUST0526"/>
    <x v="39"/>
    <s v="STR019"/>
    <s v="EMP0086"/>
    <n v="4"/>
    <n v="1349.16"/>
    <n v="10"/>
    <n v="539.66"/>
    <n v="12"/>
    <n v="582.84"/>
    <n v="5439.82"/>
    <n v="4100.96"/>
    <n v="756.02"/>
    <x v="2"/>
    <x v="1"/>
    <x v="0"/>
    <d v="1899-12-30T13:48:00"/>
    <s v="Weekday"/>
    <s v="Correct"/>
    <n v="11"/>
  </r>
  <r>
    <s v="INV100554"/>
    <d v="2025-02-13T00:00:00"/>
    <s v="CUST0713"/>
    <x v="118"/>
    <s v="STR119"/>
    <s v="EMP0020"/>
    <n v="2"/>
    <n v="2919.14"/>
    <n v="30"/>
    <n v="1751.48"/>
    <n v="3"/>
    <n v="122.6"/>
    <n v="4209.3999999999996"/>
    <n v="3979.86"/>
    <n v="106.94"/>
    <x v="1"/>
    <x v="0"/>
    <x v="0"/>
    <d v="1899-12-30T11:56:00"/>
    <s v="Weekday"/>
    <s v="Correct"/>
    <n v="10"/>
  </r>
  <r>
    <s v="INV100555"/>
    <d v="2024-12-10T00:00:00"/>
    <s v="CUST0115"/>
    <x v="28"/>
    <s v="STR030"/>
    <s v="EMP0072"/>
    <n v="3"/>
    <n v="2027.55"/>
    <n v="10"/>
    <n v="608.26"/>
    <n v="12"/>
    <n v="656.93"/>
    <n v="6131.32"/>
    <n v="4385.1899999999996"/>
    <n v="1089.2"/>
    <x v="2"/>
    <x v="1"/>
    <x v="0"/>
    <d v="1899-12-30T19:23:00"/>
    <s v="Weekday"/>
    <s v="Correct"/>
    <n v="11"/>
  </r>
  <r>
    <s v="INV100556"/>
    <d v="2025-03-03T00:00:00"/>
    <s v="CUST0354"/>
    <x v="49"/>
    <s v="STR007"/>
    <s v="EMP0205"/>
    <n v="2"/>
    <n v="1667.15"/>
    <n v="15"/>
    <n v="500.14"/>
    <n v="12"/>
    <n v="340.1"/>
    <n v="3174.26"/>
    <n v="2248.96"/>
    <n v="585.20000000000005"/>
    <x v="0"/>
    <x v="0"/>
    <x v="0"/>
    <d v="1899-12-30T12:14:00"/>
    <s v="Weekday"/>
    <s v="Correct"/>
    <n v="3"/>
  </r>
  <r>
    <s v="INV100557"/>
    <d v="2024-09-24T00:00:00"/>
    <s v="CUST0679"/>
    <x v="57"/>
    <s v="STR060"/>
    <s v="EMP0015"/>
    <n v="5"/>
    <n v="1604.84"/>
    <n v="0"/>
    <n v="0"/>
    <n v="12"/>
    <n v="962.9"/>
    <n v="8987.1"/>
    <n v="5704.5"/>
    <n v="2319.6999999999998"/>
    <x v="5"/>
    <x v="1"/>
    <x v="0"/>
    <d v="1899-12-30T17:54:00"/>
    <s v="Weekday"/>
    <s v="Correct"/>
    <n v="3"/>
  </r>
  <r>
    <s v="INV100558"/>
    <d v="2025-03-25T00:00:00"/>
    <s v="CUST0062"/>
    <x v="155"/>
    <s v="STR052"/>
    <s v="EMP0002"/>
    <n v="2"/>
    <n v="608.19000000000005"/>
    <n v="10"/>
    <n v="121.64"/>
    <n v="5"/>
    <n v="54.74"/>
    <n v="1149.48"/>
    <n v="1018.88"/>
    <n v="75.86"/>
    <x v="1"/>
    <x v="0"/>
    <x v="0"/>
    <d v="1899-12-30T16:25:00"/>
    <s v="Weekday"/>
    <s v="Correct"/>
    <n v="10"/>
  </r>
  <r>
    <s v="INV100559"/>
    <d v="2024-07-23T00:00:00"/>
    <s v="CUST0707"/>
    <x v="108"/>
    <s v="STR056"/>
    <s v="EMP0206"/>
    <n v="2"/>
    <n v="1020.22"/>
    <n v="30"/>
    <n v="612.13"/>
    <n v="12"/>
    <n v="171.4"/>
    <n v="1599.71"/>
    <n v="1167.72"/>
    <n v="260.58999999999997"/>
    <x v="3"/>
    <x v="0"/>
    <x v="0"/>
    <d v="1899-12-30T19:31:00"/>
    <s v="Weekday"/>
    <s v="Correct"/>
    <n v="4"/>
  </r>
  <r>
    <s v="INV100560"/>
    <d v="2024-04-21T00:00:00"/>
    <s v="CUST0187"/>
    <x v="57"/>
    <s v="STR027"/>
    <s v="EMP0002"/>
    <n v="1"/>
    <n v="1952.9"/>
    <n v="25"/>
    <n v="488.23"/>
    <n v="12"/>
    <n v="175.76"/>
    <n v="1640.43"/>
    <n v="1140.9000000000001"/>
    <n v="323.77"/>
    <x v="1"/>
    <x v="1"/>
    <x v="0"/>
    <d v="1899-12-30T18:44:00"/>
    <s v="Weekend"/>
    <s v="Correct"/>
    <n v="10"/>
  </r>
  <r>
    <s v="INV100561"/>
    <d v="2024-06-29T00:00:00"/>
    <s v="CUST0615"/>
    <x v="53"/>
    <s v="STR088"/>
    <s v="EMP0207"/>
    <n v="2"/>
    <n v="860.75"/>
    <n v="30"/>
    <n v="516.45000000000005"/>
    <n v="5"/>
    <n v="60.25"/>
    <n v="1265.3"/>
    <n v="1142.18"/>
    <n v="62.87"/>
    <x v="4"/>
    <x v="0"/>
    <x v="0"/>
    <d v="1899-12-30T15:35:00"/>
    <s v="Weekend"/>
    <s v="Correct"/>
    <n v="11"/>
  </r>
  <r>
    <s v="INV100562"/>
    <d v="2024-12-12T00:00:00"/>
    <s v="CUST0636"/>
    <x v="197"/>
    <s v="STR092"/>
    <s v="EMP0194"/>
    <n v="4"/>
    <n v="1320.66"/>
    <n v="10"/>
    <n v="528.26"/>
    <n v="12"/>
    <n v="570.53"/>
    <n v="5324.91"/>
    <n v="3517.92"/>
    <n v="1236.46"/>
    <x v="2"/>
    <x v="0"/>
    <x v="0"/>
    <d v="1899-12-30T13:27:00"/>
    <s v="Weekday"/>
    <s v="Correct"/>
    <n v="11"/>
  </r>
  <r>
    <s v="INV100563"/>
    <d v="2024-10-07T00:00:00"/>
    <s v="CUST0577"/>
    <x v="49"/>
    <s v="STR102"/>
    <s v="EMP0100"/>
    <n v="1"/>
    <n v="1698.5"/>
    <n v="10"/>
    <n v="169.85"/>
    <n v="12"/>
    <n v="183.44"/>
    <n v="1712.09"/>
    <n v="1124.48"/>
    <n v="404.17"/>
    <x v="2"/>
    <x v="0"/>
    <x v="0"/>
    <d v="1899-12-30T18:19:00"/>
    <s v="Weekday"/>
    <s v="Correct"/>
    <n v="11"/>
  </r>
  <r>
    <s v="INV100564"/>
    <d v="2025-02-09T00:00:00"/>
    <s v="CUST0273"/>
    <x v="144"/>
    <s v="STR012"/>
    <s v="EMP0020"/>
    <n v="1"/>
    <n v="1432.19"/>
    <n v="15"/>
    <n v="214.83"/>
    <n v="12"/>
    <n v="146.08000000000001"/>
    <n v="1363.44"/>
    <n v="914.35"/>
    <n v="303.01"/>
    <x v="0"/>
    <x v="0"/>
    <x v="0"/>
    <d v="1899-12-30T17:25:00"/>
    <s v="Weekend"/>
    <s v="Correct"/>
    <n v="3"/>
  </r>
  <r>
    <s v="INV100565"/>
    <d v="2024-07-17T00:00:00"/>
    <s v="CUST0768"/>
    <x v="176"/>
    <s v="STR093"/>
    <s v="EMP0020"/>
    <n v="1"/>
    <n v="634.35"/>
    <n v="0"/>
    <n v="0"/>
    <n v="5"/>
    <n v="31.72"/>
    <n v="666.07"/>
    <n v="419.4"/>
    <n v="214.95"/>
    <x v="3"/>
    <x v="0"/>
    <x v="0"/>
    <d v="1899-12-30T21:24:00"/>
    <s v="Weekday"/>
    <s v="Correct"/>
    <n v="4"/>
  </r>
  <r>
    <s v="INV100566"/>
    <d v="2024-04-18T00:00:00"/>
    <s v="CUST0032"/>
    <x v="169"/>
    <s v="STR104"/>
    <s v="EMP0015"/>
    <n v="5"/>
    <n v="520.34"/>
    <n v="0"/>
    <n v="0"/>
    <n v="5"/>
    <n v="130.09"/>
    <n v="2731.79"/>
    <n v="1743.75"/>
    <n v="857.95"/>
    <x v="0"/>
    <x v="0"/>
    <x v="0"/>
    <d v="1899-12-30T21:40:00"/>
    <s v="Weekday"/>
    <s v="Correct"/>
    <n v="3"/>
  </r>
  <r>
    <s v="INV100567"/>
    <d v="2025-03-30T00:00:00"/>
    <s v="CUST0253"/>
    <x v="151"/>
    <s v="STR046"/>
    <s v="EMP0091"/>
    <n v="2"/>
    <n v="1873.7"/>
    <n v="10"/>
    <n v="374.74"/>
    <n v="12"/>
    <n v="404.72"/>
    <n v="3777.38"/>
    <n v="2231.84"/>
    <n v="1140.82"/>
    <x v="1"/>
    <x v="1"/>
    <x v="0"/>
    <d v="1899-12-30T14:40:00"/>
    <s v="Weekend"/>
    <s v="Correct"/>
    <n v="10"/>
  </r>
  <r>
    <s v="INV100568"/>
    <d v="2024-07-11T00:00:00"/>
    <s v="CUST0807"/>
    <x v="209"/>
    <s v="STR051"/>
    <s v="EMP0206"/>
    <n v="3"/>
    <n v="1804.77"/>
    <n v="0"/>
    <n v="0"/>
    <n v="12"/>
    <n v="649.72"/>
    <n v="6064.03"/>
    <n v="3994.65"/>
    <n v="1419.66"/>
    <x v="2"/>
    <x v="0"/>
    <x v="0"/>
    <d v="1899-12-30T12:09:00"/>
    <s v="Weekday"/>
    <s v="Correct"/>
    <n v="11"/>
  </r>
  <r>
    <s v="INV100569"/>
    <d v="2024-05-08T00:00:00"/>
    <s v="CUST0483"/>
    <x v="16"/>
    <s v="STR109"/>
    <s v="EMP0026"/>
    <n v="2"/>
    <n v="1265.3800000000001"/>
    <n v="25"/>
    <n v="632.69000000000005"/>
    <n v="12"/>
    <n v="227.77"/>
    <n v="2125.84"/>
    <n v="1730.96"/>
    <n v="167.11"/>
    <x v="1"/>
    <x v="0"/>
    <x v="0"/>
    <d v="1899-12-30T16:51:00"/>
    <s v="Weekday"/>
    <s v="Correct"/>
    <n v="10"/>
  </r>
  <r>
    <s v="INV100570"/>
    <d v="2024-10-22T00:00:00"/>
    <s v="CUST0333"/>
    <x v="102"/>
    <s v="STR101"/>
    <s v="EMP0002"/>
    <n v="4"/>
    <n v="432.04"/>
    <n v="0"/>
    <n v="0"/>
    <n v="5"/>
    <n v="86.41"/>
    <n v="1814.57"/>
    <n v="1048.24"/>
    <n v="679.92"/>
    <x v="1"/>
    <x v="0"/>
    <x v="0"/>
    <d v="1899-12-30T11:26:00"/>
    <s v="Weekday"/>
    <s v="Correct"/>
    <n v="10"/>
  </r>
  <r>
    <s v="INV100571"/>
    <d v="2025-02-02T00:00:00"/>
    <s v="CUST0823"/>
    <x v="169"/>
    <s v="STR083"/>
    <s v="EMP0002"/>
    <n v="5"/>
    <n v="548.51"/>
    <n v="10"/>
    <n v="274.25"/>
    <n v="5"/>
    <n v="123.42"/>
    <n v="2591.7199999999998"/>
    <n v="1743.75"/>
    <n v="724.55"/>
    <x v="2"/>
    <x v="1"/>
    <x v="0"/>
    <d v="1899-12-30T17:52:00"/>
    <s v="Weekend"/>
    <s v="Correct"/>
    <n v="11"/>
  </r>
  <r>
    <s v="INV100572"/>
    <d v="2024-04-14T00:00:00"/>
    <s v="CUST0730"/>
    <x v="94"/>
    <s v="STR080"/>
    <s v="EMP0045"/>
    <n v="1"/>
    <n v="1209.77"/>
    <n v="10"/>
    <n v="120.98"/>
    <n v="12"/>
    <n v="130.65"/>
    <n v="1219.44"/>
    <n v="699.84"/>
    <n v="388.95"/>
    <x v="2"/>
    <x v="1"/>
    <x v="0"/>
    <d v="1899-12-30T16:36:00"/>
    <s v="Weekend"/>
    <s v="Correct"/>
    <n v="11"/>
  </r>
  <r>
    <s v="INV100573"/>
    <d v="2024-05-03T00:00:00"/>
    <s v="CUST0713"/>
    <x v="204"/>
    <s v="STR084"/>
    <s v="EMP0203"/>
    <n v="1"/>
    <n v="2768.29"/>
    <n v="30"/>
    <n v="830.49"/>
    <n v="12"/>
    <n v="232.54"/>
    <n v="2170.34"/>
    <n v="1940.79"/>
    <n v="-2.99"/>
    <x v="3"/>
    <x v="1"/>
    <x v="1"/>
    <d v="1899-12-30T16:59:00"/>
    <s v="Weekday"/>
    <s v="Correct"/>
    <n v="4"/>
  </r>
  <r>
    <s v="INV100574"/>
    <d v="2025-03-30T00:00:00"/>
    <s v="CUST0210"/>
    <x v="87"/>
    <s v="STR033"/>
    <s v="EMP0132"/>
    <n v="3"/>
    <n v="542.63"/>
    <n v="15"/>
    <n v="244.18"/>
    <n v="5"/>
    <n v="69.19"/>
    <n v="1452.9"/>
    <n v="899.58"/>
    <n v="484.13"/>
    <x v="1"/>
    <x v="0"/>
    <x v="0"/>
    <d v="1899-12-30T21:13:00"/>
    <s v="Weekend"/>
    <s v="Correct"/>
    <n v="10"/>
  </r>
  <r>
    <s v="INV100575"/>
    <d v="2025-01-14T00:00:00"/>
    <s v="CUST0499"/>
    <x v="44"/>
    <s v="STR086"/>
    <s v="EMP0008"/>
    <n v="1"/>
    <n v="1166.1199999999999"/>
    <n v="25"/>
    <n v="291.52999999999997"/>
    <n v="12"/>
    <n v="104.95"/>
    <n v="979.54"/>
    <n v="802.64"/>
    <n v="71.95"/>
    <x v="3"/>
    <x v="0"/>
    <x v="0"/>
    <d v="1899-12-30T12:43:00"/>
    <s v="Weekday"/>
    <s v="Correct"/>
    <n v="4"/>
  </r>
  <r>
    <s v="INV100576"/>
    <d v="2024-07-21T00:00:00"/>
    <s v="CUST0756"/>
    <x v="147"/>
    <s v="STR089"/>
    <s v="EMP0206"/>
    <n v="4"/>
    <n v="1298.8800000000001"/>
    <n v="10"/>
    <n v="519.54999999999995"/>
    <n v="12"/>
    <n v="561.12"/>
    <n v="5237.09"/>
    <n v="3078.52"/>
    <n v="1597.45"/>
    <x v="1"/>
    <x v="0"/>
    <x v="0"/>
    <d v="1899-12-30T14:11:00"/>
    <s v="Weekend"/>
    <s v="Correct"/>
    <n v="10"/>
  </r>
  <r>
    <s v="INV100577"/>
    <d v="2025-02-28T00:00:00"/>
    <s v="CUST0793"/>
    <x v="171"/>
    <s v="STR019"/>
    <s v="EMP0225"/>
    <n v="1"/>
    <n v="1093.83"/>
    <n v="5"/>
    <n v="54.69"/>
    <n v="12"/>
    <n v="124.7"/>
    <n v="1163.8399999999999"/>
    <n v="770.73"/>
    <n v="268.41000000000003"/>
    <x v="3"/>
    <x v="0"/>
    <x v="0"/>
    <d v="1899-12-30T21:22:00"/>
    <s v="Weekday"/>
    <s v="Correct"/>
    <n v="4"/>
  </r>
  <r>
    <s v="INV100578"/>
    <d v="2024-11-19T00:00:00"/>
    <s v="CUST0050"/>
    <x v="165"/>
    <s v="STR111"/>
    <s v="EMP0147"/>
    <n v="3"/>
    <n v="1554.45"/>
    <n v="25"/>
    <n v="1165.8399999999999"/>
    <n v="12"/>
    <n v="419.7"/>
    <n v="3917.21"/>
    <n v="3582.42"/>
    <n v="-84.91"/>
    <x v="0"/>
    <x v="1"/>
    <x v="0"/>
    <d v="1899-12-30T18:35:00"/>
    <s v="Weekday"/>
    <s v="Correct"/>
    <n v="3"/>
  </r>
  <r>
    <s v="INV100579"/>
    <d v="2024-11-03T00:00:00"/>
    <s v="CUST0039"/>
    <x v="210"/>
    <s v="STR081"/>
    <s v="EMP0260"/>
    <n v="4"/>
    <n v="1101.3499999999999"/>
    <n v="25"/>
    <n v="1101.3499999999999"/>
    <n v="12"/>
    <n v="396.49"/>
    <n v="3700.54"/>
    <n v="3044.28"/>
    <n v="259.77"/>
    <x v="0"/>
    <x v="0"/>
    <x v="0"/>
    <d v="1899-12-30T16:07:00"/>
    <s v="Weekend"/>
    <s v="Correct"/>
    <n v="3"/>
  </r>
  <r>
    <s v="INV100580"/>
    <d v="2025-03-09T00:00:00"/>
    <s v="CUST0106"/>
    <x v="211"/>
    <s v="STR120"/>
    <s v="EMP0100"/>
    <n v="2"/>
    <n v="930.12"/>
    <n v="10"/>
    <n v="186.02"/>
    <n v="5"/>
    <n v="83.71"/>
    <n v="1757.93"/>
    <n v="1260.2"/>
    <n v="414.02"/>
    <x v="4"/>
    <x v="1"/>
    <x v="0"/>
    <d v="1899-12-30T17:13:00"/>
    <s v="Weekend"/>
    <s v="Correct"/>
    <n v="11"/>
  </r>
  <r>
    <s v="INV100581"/>
    <d v="2024-12-22T00:00:00"/>
    <s v="CUST0728"/>
    <x v="30"/>
    <s v="STR023"/>
    <s v="EMP0206"/>
    <n v="3"/>
    <n v="1231.6300000000001"/>
    <n v="0"/>
    <n v="0"/>
    <n v="12"/>
    <n v="443.39"/>
    <n v="4138.28"/>
    <n v="2277"/>
    <n v="1417.89"/>
    <x v="0"/>
    <x v="1"/>
    <x v="0"/>
    <d v="1899-12-30T11:40:00"/>
    <s v="Weekend"/>
    <s v="Correct"/>
    <n v="3"/>
  </r>
  <r>
    <s v="INV100582"/>
    <d v="2024-07-11T00:00:00"/>
    <s v="CUST0564"/>
    <x v="212"/>
    <s v="STR117"/>
    <s v="EMP0173"/>
    <n v="4"/>
    <n v="1272.49"/>
    <n v="20"/>
    <n v="1017.99"/>
    <n v="12"/>
    <n v="488.64"/>
    <n v="4560.6099999999997"/>
    <n v="3869.48"/>
    <n v="202.49"/>
    <x v="1"/>
    <x v="0"/>
    <x v="0"/>
    <d v="1899-12-30T10:09:00"/>
    <s v="Weekday"/>
    <s v="Correct"/>
    <n v="10"/>
  </r>
  <r>
    <s v="INV100583"/>
    <d v="2024-08-24T00:00:00"/>
    <s v="CUST0849"/>
    <x v="25"/>
    <s v="STR069"/>
    <s v="EMP0205"/>
    <n v="1"/>
    <n v="1562.27"/>
    <n v="30"/>
    <n v="468.68"/>
    <n v="12"/>
    <n v="131.22999999999999"/>
    <n v="1224.82"/>
    <n v="971.65"/>
    <n v="121.94"/>
    <x v="3"/>
    <x v="1"/>
    <x v="0"/>
    <d v="1899-12-30T21:00:00"/>
    <s v="Weekend"/>
    <s v="Correct"/>
    <n v="4"/>
  </r>
  <r>
    <s v="INV100584"/>
    <d v="2024-06-24T00:00:00"/>
    <s v="CUST0608"/>
    <x v="74"/>
    <s v="STR102"/>
    <s v="EMP0206"/>
    <n v="1"/>
    <n v="3015.46"/>
    <n v="30"/>
    <n v="904.64"/>
    <n v="12"/>
    <n v="253.3"/>
    <n v="2364.12"/>
    <n v="2135.85"/>
    <n v="-25.03"/>
    <x v="3"/>
    <x v="0"/>
    <x v="0"/>
    <d v="1899-12-30T18:48:00"/>
    <s v="Weekday"/>
    <s v="Correct"/>
    <n v="4"/>
  </r>
  <r>
    <s v="INV100585"/>
    <d v="2025-02-23T00:00:00"/>
    <s v="CUST0231"/>
    <x v="44"/>
    <s v="STR021"/>
    <s v="EMP0008"/>
    <n v="3"/>
    <n v="1324.24"/>
    <n v="10"/>
    <n v="397.27"/>
    <n v="12"/>
    <n v="429.05"/>
    <n v="4004.5"/>
    <n v="2407.92"/>
    <n v="1167.53"/>
    <x v="1"/>
    <x v="0"/>
    <x v="0"/>
    <d v="1899-12-30T20:44:00"/>
    <s v="Weekend"/>
    <s v="Correct"/>
    <n v="10"/>
  </r>
  <r>
    <s v="INV100586"/>
    <d v="2024-10-10T00:00:00"/>
    <s v="CUST0631"/>
    <x v="47"/>
    <s v="STR050"/>
    <s v="EMP0206"/>
    <n v="2"/>
    <n v="337.96"/>
    <n v="10"/>
    <n v="67.59"/>
    <n v="5"/>
    <n v="30.42"/>
    <n v="638.75"/>
    <n v="508.3"/>
    <n v="100.03"/>
    <x v="2"/>
    <x v="0"/>
    <x v="0"/>
    <d v="1899-12-30T17:08:00"/>
    <s v="Weekday"/>
    <s v="Correct"/>
    <n v="11"/>
  </r>
  <r>
    <s v="INV100587"/>
    <d v="2024-09-22T00:00:00"/>
    <s v="CUST0165"/>
    <x v="213"/>
    <s v="STR061"/>
    <s v="EMP0258"/>
    <n v="2"/>
    <n v="942.67"/>
    <n v="0"/>
    <n v="0"/>
    <n v="5"/>
    <n v="94.27"/>
    <n v="1979.61"/>
    <n v="1070.94"/>
    <n v="814.4"/>
    <x v="0"/>
    <x v="1"/>
    <x v="0"/>
    <d v="1899-12-30T12:48:00"/>
    <s v="Weekend"/>
    <s v="Correct"/>
    <n v="3"/>
  </r>
  <r>
    <s v="INV100588"/>
    <d v="2024-06-06T00:00:00"/>
    <s v="CUST0060"/>
    <x v="121"/>
    <s v="STR027"/>
    <s v="EMP0170"/>
    <n v="3"/>
    <n v="6342.34"/>
    <n v="15"/>
    <n v="2854.05"/>
    <n v="3"/>
    <n v="485.19"/>
    <n v="16658.16"/>
    <n v="14288.28"/>
    <n v="1884.69"/>
    <x v="0"/>
    <x v="1"/>
    <x v="0"/>
    <d v="1899-12-30T17:14:00"/>
    <s v="Weekday"/>
    <s v="Correct"/>
    <n v="3"/>
  </r>
  <r>
    <s v="INV100589"/>
    <d v="2024-10-23T00:00:00"/>
    <s v="CUST0772"/>
    <x v="205"/>
    <s v="STR093"/>
    <s v="EMP0008"/>
    <n v="1"/>
    <n v="1233.9000000000001"/>
    <n v="0"/>
    <n v="0"/>
    <n v="3"/>
    <n v="37.020000000000003"/>
    <n v="1270.92"/>
    <n v="910.46"/>
    <n v="323.44"/>
    <x v="0"/>
    <x v="0"/>
    <x v="0"/>
    <d v="1899-12-30T20:09:00"/>
    <s v="Weekday"/>
    <s v="Correct"/>
    <n v="3"/>
  </r>
  <r>
    <s v="INV100590"/>
    <d v="2024-09-16T00:00:00"/>
    <s v="CUST0572"/>
    <x v="214"/>
    <s v="STR025"/>
    <s v="EMP0255"/>
    <n v="1"/>
    <n v="871.68"/>
    <n v="15"/>
    <n v="130.75"/>
    <n v="5"/>
    <n v="37.049999999999997"/>
    <n v="777.98"/>
    <n v="658.19"/>
    <n v="82.74"/>
    <x v="4"/>
    <x v="0"/>
    <x v="0"/>
    <d v="1899-12-30T16:46:00"/>
    <s v="Weekday"/>
    <s v="Correct"/>
    <n v="11"/>
  </r>
  <r>
    <s v="INV100591"/>
    <d v="2024-09-30T00:00:00"/>
    <s v="CUST0237"/>
    <x v="215"/>
    <s v="STR027"/>
    <s v="EMP0063"/>
    <n v="2"/>
    <n v="915.76"/>
    <n v="5"/>
    <n v="91.58"/>
    <n v="5"/>
    <n v="87"/>
    <n v="1826.94"/>
    <n v="1340.34"/>
    <n v="399.6"/>
    <x v="0"/>
    <x v="0"/>
    <x v="0"/>
    <d v="1899-12-30T13:29:00"/>
    <s v="Weekday"/>
    <s v="Correct"/>
    <n v="3"/>
  </r>
  <r>
    <s v="INV100592"/>
    <d v="2024-12-28T00:00:00"/>
    <s v="CUST0191"/>
    <x v="17"/>
    <s v="STR041"/>
    <s v="EMP0026"/>
    <n v="4"/>
    <n v="805.77"/>
    <n v="0"/>
    <n v="0"/>
    <n v="5"/>
    <n v="161.15"/>
    <n v="3384.23"/>
    <n v="2139.2399999999998"/>
    <n v="1083.8399999999999"/>
    <x v="1"/>
    <x v="1"/>
    <x v="0"/>
    <d v="1899-12-30T14:09:00"/>
    <s v="Weekend"/>
    <s v="Correct"/>
    <n v="10"/>
  </r>
  <r>
    <s v="INV100593"/>
    <d v="2024-07-29T00:00:00"/>
    <s v="CUST0274"/>
    <x v="84"/>
    <s v="STR025"/>
    <s v="EMP0086"/>
    <n v="3"/>
    <n v="1931.87"/>
    <n v="30"/>
    <n v="1738.68"/>
    <n v="12"/>
    <n v="486.83"/>
    <n v="4543.76"/>
    <n v="4227.3599999999997"/>
    <n v="-170.43"/>
    <x v="3"/>
    <x v="1"/>
    <x v="0"/>
    <d v="1899-12-30T16:40:00"/>
    <s v="Weekday"/>
    <s v="Correct"/>
    <n v="4"/>
  </r>
  <r>
    <s v="INV100594"/>
    <d v="2024-05-12T00:00:00"/>
    <s v="CUST0013"/>
    <x v="40"/>
    <s v="STR033"/>
    <s v="EMP0026"/>
    <n v="4"/>
    <n v="842.62"/>
    <n v="0"/>
    <n v="0"/>
    <n v="5"/>
    <n v="168.52"/>
    <n v="3539"/>
    <n v="2055.36"/>
    <n v="1315.12"/>
    <x v="1"/>
    <x v="0"/>
    <x v="0"/>
    <d v="1899-12-30T20:24:00"/>
    <s v="Weekend"/>
    <s v="Correct"/>
    <n v="10"/>
  </r>
  <r>
    <s v="INV100595"/>
    <d v="2025-02-21T00:00:00"/>
    <s v="CUST0315"/>
    <x v="171"/>
    <s v="STR037"/>
    <s v="EMP0063"/>
    <n v="2"/>
    <n v="1081.8699999999999"/>
    <n v="30"/>
    <n v="649.12"/>
    <n v="12"/>
    <n v="181.75"/>
    <n v="1696.37"/>
    <n v="1541.46"/>
    <n v="-26.84"/>
    <x v="2"/>
    <x v="0"/>
    <x v="0"/>
    <d v="1899-12-30T20:10:00"/>
    <s v="Weekday"/>
    <s v="Correct"/>
    <n v="11"/>
  </r>
  <r>
    <s v="INV100596"/>
    <d v="2024-04-07T00:00:00"/>
    <s v="CUST0203"/>
    <x v="116"/>
    <s v="STR078"/>
    <s v="EMP0260"/>
    <n v="2"/>
    <n v="750.62"/>
    <n v="10"/>
    <n v="150.12"/>
    <n v="5"/>
    <n v="67.56"/>
    <n v="1418.68"/>
    <n v="1050.9000000000001"/>
    <n v="300.22000000000003"/>
    <x v="1"/>
    <x v="0"/>
    <x v="0"/>
    <d v="1899-12-30T18:13:00"/>
    <s v="Weekend"/>
    <s v="Correct"/>
    <n v="10"/>
  </r>
  <r>
    <s v="INV100597"/>
    <d v="2024-10-08T00:00:00"/>
    <s v="CUST0694"/>
    <x v="116"/>
    <s v="STR081"/>
    <s v="EMP0090"/>
    <n v="1"/>
    <n v="662.96"/>
    <n v="10"/>
    <n v="66.3"/>
    <n v="5"/>
    <n v="29.83"/>
    <n v="626.49"/>
    <n v="525.45000000000005"/>
    <n v="71.209999999999994"/>
    <x v="1"/>
    <x v="1"/>
    <x v="0"/>
    <d v="1899-12-30T15:48:00"/>
    <s v="Weekday"/>
    <s v="Correct"/>
    <n v="10"/>
  </r>
  <r>
    <s v="INV100598"/>
    <d v="2024-11-12T00:00:00"/>
    <s v="CUST0702"/>
    <x v="200"/>
    <s v="STR087"/>
    <s v="EMP0001"/>
    <n v="1"/>
    <n v="827.96"/>
    <n v="30"/>
    <n v="248.39"/>
    <n v="5"/>
    <n v="28.98"/>
    <n v="608.54999999999995"/>
    <n v="481.3"/>
    <n v="98.27"/>
    <x v="1"/>
    <x v="0"/>
    <x v="0"/>
    <d v="1899-12-30T10:25:00"/>
    <s v="Weekday"/>
    <s v="Correct"/>
    <n v="10"/>
  </r>
  <r>
    <s v="INV100599"/>
    <d v="2024-06-10T00:00:00"/>
    <s v="CUST0849"/>
    <x v="62"/>
    <s v="STR069"/>
    <s v="EMP0203"/>
    <n v="2"/>
    <n v="706.6"/>
    <n v="15"/>
    <n v="211.98"/>
    <n v="5"/>
    <n v="60.06"/>
    <n v="1261.28"/>
    <n v="1095.3399999999999"/>
    <n v="105.88"/>
    <x v="0"/>
    <x v="0"/>
    <x v="0"/>
    <d v="1899-12-30T21:00:00"/>
    <s v="Weekday"/>
    <s v="Correct"/>
    <n v="3"/>
  </r>
  <r>
    <s v="INV100600"/>
    <d v="2024-08-10T00:00:00"/>
    <s v="CUST0157"/>
    <x v="17"/>
    <s v="STR013"/>
    <s v="EMP0173"/>
    <n v="3"/>
    <n v="792.6"/>
    <n v="20"/>
    <n v="475.56"/>
    <n v="5"/>
    <n v="95.11"/>
    <n v="1997.35"/>
    <n v="1604.43"/>
    <n v="297.81"/>
    <x v="4"/>
    <x v="1"/>
    <x v="0"/>
    <d v="1899-12-30T19:21:00"/>
    <s v="Weekend"/>
    <s v="Correct"/>
    <n v="11"/>
  </r>
  <r>
    <s v="INV100601"/>
    <d v="2024-07-07T00:00:00"/>
    <s v="CUST0762"/>
    <x v="89"/>
    <s v="STR035"/>
    <s v="EMP0285"/>
    <n v="1"/>
    <n v="1969"/>
    <n v="25"/>
    <n v="492.25"/>
    <n v="12"/>
    <n v="177.21"/>
    <n v="1653.96"/>
    <n v="1378.38"/>
    <n v="98.37"/>
    <x v="0"/>
    <x v="1"/>
    <x v="0"/>
    <d v="1899-12-30T21:54:00"/>
    <s v="Weekend"/>
    <s v="Correct"/>
    <n v="3"/>
  </r>
  <r>
    <s v="INV100602"/>
    <d v="2024-11-24T00:00:00"/>
    <s v="CUST0390"/>
    <x v="100"/>
    <s v="STR081"/>
    <s v="EMP0072"/>
    <n v="1"/>
    <n v="814.97"/>
    <n v="10"/>
    <n v="81.5"/>
    <n v="5"/>
    <n v="36.67"/>
    <n v="770.14"/>
    <n v="522.38"/>
    <n v="211.09"/>
    <x v="0"/>
    <x v="0"/>
    <x v="0"/>
    <d v="1899-12-30T12:46:00"/>
    <s v="Weekend"/>
    <s v="Correct"/>
    <n v="3"/>
  </r>
  <r>
    <s v="INV100603"/>
    <d v="2025-02-15T00:00:00"/>
    <s v="CUST0437"/>
    <x v="133"/>
    <s v="STR080"/>
    <s v="EMP0206"/>
    <n v="2"/>
    <n v="1848.06"/>
    <n v="30"/>
    <n v="1108.8399999999999"/>
    <n v="12"/>
    <n v="310.47000000000003"/>
    <n v="2897.75"/>
    <n v="2861.14"/>
    <n v="-273.86"/>
    <x v="3"/>
    <x v="0"/>
    <x v="0"/>
    <d v="1899-12-30T21:01:00"/>
    <s v="Weekend"/>
    <s v="Correct"/>
    <n v="4"/>
  </r>
  <r>
    <s v="INV100604"/>
    <d v="2024-06-28T00:00:00"/>
    <s v="CUST0774"/>
    <x v="10"/>
    <s v="STR054"/>
    <s v="EMP0255"/>
    <n v="2"/>
    <n v="1777.33"/>
    <n v="30"/>
    <n v="1066.4000000000001"/>
    <n v="12"/>
    <n v="298.58999999999997"/>
    <n v="2786.85"/>
    <n v="2799.7"/>
    <n v="-311.44"/>
    <x v="2"/>
    <x v="0"/>
    <x v="0"/>
    <d v="1899-12-30T14:05:00"/>
    <s v="Weekday"/>
    <s v="Correct"/>
    <n v="11"/>
  </r>
  <r>
    <s v="INV100605"/>
    <d v="2024-09-02T00:00:00"/>
    <s v="CUST0614"/>
    <x v="92"/>
    <s v="STR025"/>
    <s v="EMP0194"/>
    <n v="4"/>
    <n v="746.61"/>
    <n v="15"/>
    <n v="447.97"/>
    <n v="5"/>
    <n v="126.92"/>
    <n v="2665.39"/>
    <n v="2365.52"/>
    <n v="172.95"/>
    <x v="2"/>
    <x v="0"/>
    <x v="0"/>
    <d v="1899-12-30T10:18:00"/>
    <s v="Weekday"/>
    <s v="Correct"/>
    <n v="11"/>
  </r>
  <r>
    <s v="INV100606"/>
    <d v="2024-10-08T00:00:00"/>
    <s v="CUST0308"/>
    <x v="16"/>
    <s v="STR031"/>
    <s v="EMP0090"/>
    <n v="4"/>
    <n v="1270"/>
    <n v="30"/>
    <n v="1524"/>
    <n v="12"/>
    <n v="426.72"/>
    <n v="3982.72"/>
    <n v="3461.92"/>
    <n v="94.08"/>
    <x v="3"/>
    <x v="0"/>
    <x v="0"/>
    <d v="1899-12-30T10:47:00"/>
    <s v="Weekday"/>
    <s v="Correct"/>
    <n v="4"/>
  </r>
  <r>
    <s v="INV100607"/>
    <d v="2025-02-23T00:00:00"/>
    <s v="CUST0676"/>
    <x v="15"/>
    <s v="STR041"/>
    <s v="EMP0020"/>
    <n v="1"/>
    <n v="888.12"/>
    <n v="10"/>
    <n v="88.81"/>
    <n v="5"/>
    <n v="39.97"/>
    <n v="839.28"/>
    <n v="550.01"/>
    <n v="249.3"/>
    <x v="4"/>
    <x v="0"/>
    <x v="0"/>
    <d v="1899-12-30T19:33:00"/>
    <s v="Weekend"/>
    <s v="Correct"/>
    <n v="11"/>
  </r>
  <r>
    <s v="INV100608"/>
    <d v="2024-10-08T00:00:00"/>
    <s v="CUST0364"/>
    <x v="199"/>
    <s v="STR006"/>
    <s v="EMP0215"/>
    <n v="1"/>
    <n v="1331.55"/>
    <n v="0"/>
    <n v="0"/>
    <n v="12"/>
    <n v="159.79"/>
    <n v="1491.34"/>
    <n v="893.37"/>
    <n v="438.18"/>
    <x v="0"/>
    <x v="0"/>
    <x v="0"/>
    <d v="1899-12-30T10:09:00"/>
    <s v="Weekday"/>
    <s v="Correct"/>
    <n v="3"/>
  </r>
  <r>
    <s v="INV100609"/>
    <d v="2024-10-19T00:00:00"/>
    <s v="CUST0288"/>
    <x v="129"/>
    <s v="STR048"/>
    <s v="EMP0276"/>
    <n v="4"/>
    <n v="1521.83"/>
    <n v="10"/>
    <n v="608.73"/>
    <n v="12"/>
    <n v="657.43"/>
    <n v="6136.02"/>
    <n v="3954.28"/>
    <n v="1524.31"/>
    <x v="0"/>
    <x v="0"/>
    <x v="0"/>
    <d v="1899-12-30T19:21:00"/>
    <s v="Weekend"/>
    <s v="Correct"/>
    <n v="3"/>
  </r>
  <r>
    <s v="INV100610"/>
    <d v="2024-05-27T00:00:00"/>
    <s v="CUST0843"/>
    <x v="187"/>
    <s v="STR029"/>
    <s v="EMP0001"/>
    <n v="1"/>
    <n v="4487.3500000000004"/>
    <n v="15"/>
    <n v="673.1"/>
    <n v="12"/>
    <n v="457.71"/>
    <n v="4271.96"/>
    <n v="3236.57"/>
    <n v="577.67999999999995"/>
    <x v="2"/>
    <x v="0"/>
    <x v="0"/>
    <d v="1899-12-30T14:24:00"/>
    <s v="Weekday"/>
    <s v="Correct"/>
    <n v="11"/>
  </r>
  <r>
    <s v="INV100611"/>
    <d v="2025-02-19T00:00:00"/>
    <s v="CUST0266"/>
    <x v="35"/>
    <s v="STR054"/>
    <s v="EMP0258"/>
    <n v="2"/>
    <n v="2300.27"/>
    <n v="0"/>
    <n v="0"/>
    <n v="12"/>
    <n v="552.05999999999995"/>
    <n v="5152.6000000000004"/>
    <n v="3608.74"/>
    <n v="991.8"/>
    <x v="2"/>
    <x v="0"/>
    <x v="0"/>
    <d v="1899-12-30T11:51:00"/>
    <s v="Weekday"/>
    <s v="Correct"/>
    <n v="11"/>
  </r>
  <r>
    <s v="INV100612"/>
    <d v="2025-03-08T00:00:00"/>
    <s v="CUST0716"/>
    <x v="129"/>
    <s v="STR038"/>
    <s v="EMP0194"/>
    <n v="2"/>
    <n v="1700.79"/>
    <n v="0"/>
    <n v="0"/>
    <n v="12"/>
    <n v="408.19"/>
    <n v="3809.77"/>
    <n v="1977.14"/>
    <n v="1424.44"/>
    <x v="1"/>
    <x v="1"/>
    <x v="0"/>
    <d v="1899-12-30T11:20:00"/>
    <s v="Weekend"/>
    <s v="Correct"/>
    <n v="10"/>
  </r>
  <r>
    <s v="INV100613"/>
    <d v="2024-06-07T00:00:00"/>
    <s v="CUST0732"/>
    <x v="136"/>
    <s v="STR086"/>
    <s v="EMP0026"/>
    <n v="3"/>
    <n v="888.66"/>
    <n v="0"/>
    <n v="0"/>
    <n v="5"/>
    <n v="133.30000000000001"/>
    <n v="2799.28"/>
    <n v="1770.06"/>
    <n v="895.92"/>
    <x v="3"/>
    <x v="0"/>
    <x v="1"/>
    <d v="1899-12-30T19:21:00"/>
    <s v="Weekday"/>
    <s v="Correct"/>
    <n v="4"/>
  </r>
  <r>
    <s v="INV100614"/>
    <d v="2024-10-26T00:00:00"/>
    <s v="CUST0032"/>
    <x v="180"/>
    <s v="STR009"/>
    <s v="EMP0156"/>
    <n v="2"/>
    <n v="1257.42"/>
    <n v="15"/>
    <n v="377.23"/>
    <n v="12"/>
    <n v="256.51"/>
    <n v="2394.12"/>
    <n v="1634.66"/>
    <n v="502.95"/>
    <x v="0"/>
    <x v="0"/>
    <x v="0"/>
    <d v="1899-12-30T20:51:00"/>
    <s v="Weekend"/>
    <s v="Correct"/>
    <n v="3"/>
  </r>
  <r>
    <s v="INV100615"/>
    <d v="2024-08-19T00:00:00"/>
    <s v="CUST0411"/>
    <x v="180"/>
    <s v="STR075"/>
    <s v="EMP0008"/>
    <n v="1"/>
    <n v="1242.7"/>
    <n v="0"/>
    <n v="0"/>
    <n v="12"/>
    <n v="149.12"/>
    <n v="1391.82"/>
    <n v="817.33"/>
    <n v="425.37"/>
    <x v="3"/>
    <x v="0"/>
    <x v="0"/>
    <d v="1899-12-30T19:14:00"/>
    <s v="Weekday"/>
    <s v="Correct"/>
    <n v="4"/>
  </r>
  <r>
    <s v="INV100616"/>
    <d v="2024-10-18T00:00:00"/>
    <s v="CUST0079"/>
    <x v="216"/>
    <s v="STR058"/>
    <s v="EMP0285"/>
    <n v="4"/>
    <n v="1001.02"/>
    <n v="10"/>
    <n v="400.41"/>
    <n v="12"/>
    <n v="432.44"/>
    <n v="4036.11"/>
    <n v="2889.6"/>
    <n v="714.07"/>
    <x v="3"/>
    <x v="0"/>
    <x v="0"/>
    <d v="1899-12-30T18:58:00"/>
    <s v="Weekday"/>
    <s v="Correct"/>
    <n v="4"/>
  </r>
  <r>
    <s v="INV100617"/>
    <d v="2024-12-30T00:00:00"/>
    <s v="CUST0615"/>
    <x v="113"/>
    <s v="STR051"/>
    <s v="EMP0258"/>
    <n v="3"/>
    <n v="835.14"/>
    <n v="0"/>
    <n v="0"/>
    <n v="5"/>
    <n v="125.27"/>
    <n v="2630.69"/>
    <n v="1710.6"/>
    <n v="794.82"/>
    <x v="4"/>
    <x v="0"/>
    <x v="0"/>
    <d v="1899-12-30T15:10:00"/>
    <s v="Weekday"/>
    <s v="Correct"/>
    <n v="11"/>
  </r>
  <r>
    <s v="INV100618"/>
    <d v="2024-04-28T00:00:00"/>
    <s v="CUST0043"/>
    <x v="141"/>
    <s v="STR080"/>
    <s v="EMP0090"/>
    <n v="2"/>
    <n v="1104.9100000000001"/>
    <n v="25"/>
    <n v="552.46"/>
    <n v="12"/>
    <n v="198.88"/>
    <n v="1856.24"/>
    <n v="1153.94"/>
    <n v="503.42"/>
    <x v="0"/>
    <x v="0"/>
    <x v="0"/>
    <d v="1899-12-30T15:24:00"/>
    <s v="Weekend"/>
    <s v="Correct"/>
    <n v="3"/>
  </r>
  <r>
    <s v="INV100619"/>
    <d v="2024-09-18T00:00:00"/>
    <s v="CUST0410"/>
    <x v="63"/>
    <s v="STR013"/>
    <s v="EMP0073"/>
    <n v="3"/>
    <n v="3199.89"/>
    <n v="5"/>
    <n v="479.98"/>
    <n v="12"/>
    <n v="1094.3599999999999"/>
    <n v="10214.049999999999"/>
    <n v="6102.03"/>
    <n v="3017.66"/>
    <x v="1"/>
    <x v="0"/>
    <x v="0"/>
    <d v="1899-12-30T10:24:00"/>
    <s v="Weekday"/>
    <s v="Correct"/>
    <n v="10"/>
  </r>
  <r>
    <s v="INV100620"/>
    <d v="2025-01-31T00:00:00"/>
    <s v="CUST0096"/>
    <x v="126"/>
    <s v="STR021"/>
    <s v="EMP0203"/>
    <n v="2"/>
    <n v="1403.63"/>
    <n v="30"/>
    <n v="842.18"/>
    <n v="12"/>
    <n v="235.81"/>
    <n v="2200.89"/>
    <n v="2041.8"/>
    <n v="-76.72"/>
    <x v="3"/>
    <x v="1"/>
    <x v="0"/>
    <d v="1899-12-30T21:08:00"/>
    <s v="Weekday"/>
    <s v="Correct"/>
    <n v="4"/>
  </r>
  <r>
    <s v="INV100621"/>
    <d v="2024-11-25T00:00:00"/>
    <s v="CUST0624"/>
    <x v="207"/>
    <s v="STR112"/>
    <s v="EMP0073"/>
    <n v="3"/>
    <n v="979.41"/>
    <n v="30"/>
    <n v="881.47"/>
    <n v="5"/>
    <n v="102.84"/>
    <n v="2159.6"/>
    <n v="2177.61"/>
    <n v="-120.85"/>
    <x v="2"/>
    <x v="0"/>
    <x v="0"/>
    <d v="1899-12-30T12:03:00"/>
    <s v="Weekday"/>
    <s v="Correct"/>
    <n v="11"/>
  </r>
  <r>
    <s v="INV100622"/>
    <d v="2024-05-04T00:00:00"/>
    <s v="CUST0615"/>
    <x v="63"/>
    <s v="STR052"/>
    <s v="EMP0215"/>
    <n v="4"/>
    <n v="3520.88"/>
    <n v="0"/>
    <n v="0"/>
    <n v="12"/>
    <n v="1690.02"/>
    <n v="15773.54"/>
    <n v="8136.04"/>
    <n v="5947.48"/>
    <x v="1"/>
    <x v="0"/>
    <x v="0"/>
    <d v="1899-12-30T20:06:00"/>
    <s v="Weekend"/>
    <s v="Correct"/>
    <n v="10"/>
  </r>
  <r>
    <s v="INV100623"/>
    <d v="2024-09-18T00:00:00"/>
    <s v="CUST0353"/>
    <x v="4"/>
    <s v="STR021"/>
    <s v="EMP0009"/>
    <n v="3"/>
    <n v="859.24"/>
    <n v="0"/>
    <n v="0"/>
    <n v="5"/>
    <n v="128.88999999999999"/>
    <n v="2706.61"/>
    <n v="1619.28"/>
    <n v="958.44"/>
    <x v="0"/>
    <x v="0"/>
    <x v="0"/>
    <d v="1899-12-30T14:49:00"/>
    <s v="Weekday"/>
    <s v="Correct"/>
    <n v="3"/>
  </r>
  <r>
    <s v="INV100624"/>
    <d v="2024-11-18T00:00:00"/>
    <s v="CUST0044"/>
    <x v="0"/>
    <s v="STR106"/>
    <s v="EMP0269"/>
    <n v="1"/>
    <n v="756.58"/>
    <n v="0"/>
    <n v="0"/>
    <n v="5"/>
    <n v="37.83"/>
    <n v="794.41"/>
    <n v="496.67"/>
    <n v="259.91000000000003"/>
    <x v="2"/>
    <x v="0"/>
    <x v="0"/>
    <d v="1899-12-30T13:17:00"/>
    <s v="Weekday"/>
    <s v="Correct"/>
    <n v="11"/>
  </r>
  <r>
    <s v="INV100625"/>
    <d v="2024-08-09T00:00:00"/>
    <s v="CUST0012"/>
    <x v="209"/>
    <s v="STR071"/>
    <s v="EMP0149"/>
    <n v="3"/>
    <n v="1776.59"/>
    <n v="0"/>
    <n v="0"/>
    <n v="12"/>
    <n v="639.57000000000005"/>
    <n v="5969.34"/>
    <n v="3994.65"/>
    <n v="1335.12"/>
    <x v="2"/>
    <x v="0"/>
    <x v="0"/>
    <d v="1899-12-30T17:16:00"/>
    <s v="Weekday"/>
    <s v="Correct"/>
    <n v="11"/>
  </r>
  <r>
    <s v="INV100626"/>
    <d v="2024-09-18T00:00:00"/>
    <s v="CUST0357"/>
    <x v="194"/>
    <s v="STR069"/>
    <s v="EMP0206"/>
    <n v="2"/>
    <n v="479.6"/>
    <n v="10"/>
    <n v="95.92"/>
    <n v="5"/>
    <n v="43.16"/>
    <n v="906.44"/>
    <n v="674.18"/>
    <n v="189.1"/>
    <x v="0"/>
    <x v="1"/>
    <x v="0"/>
    <d v="1899-12-30T19:42:00"/>
    <s v="Weekday"/>
    <s v="Correct"/>
    <n v="3"/>
  </r>
  <r>
    <s v="INV100627"/>
    <d v="2024-11-15T00:00:00"/>
    <s v="CUST0442"/>
    <x v="205"/>
    <s v="STR022"/>
    <s v="EMP0276"/>
    <n v="1"/>
    <n v="1209.93"/>
    <n v="20"/>
    <n v="241.99"/>
    <n v="3"/>
    <n v="29.04"/>
    <n v="996.98"/>
    <n v="910.46"/>
    <n v="57.48"/>
    <x v="0"/>
    <x v="0"/>
    <x v="0"/>
    <d v="1899-12-30T15:12:00"/>
    <s v="Weekday"/>
    <s v="Correct"/>
    <n v="3"/>
  </r>
  <r>
    <s v="INV100628"/>
    <d v="2024-09-28T00:00:00"/>
    <s v="CUST0127"/>
    <x v="68"/>
    <s v="STR057"/>
    <s v="EMP0170"/>
    <n v="1"/>
    <n v="763.48"/>
    <n v="5"/>
    <n v="38.17"/>
    <n v="5"/>
    <n v="36.270000000000003"/>
    <n v="761.58"/>
    <n v="457.16"/>
    <n v="268.14999999999998"/>
    <x v="1"/>
    <x v="0"/>
    <x v="0"/>
    <d v="1899-12-30T16:08:00"/>
    <s v="Weekend"/>
    <s v="Correct"/>
    <n v="10"/>
  </r>
  <r>
    <s v="INV100629"/>
    <d v="2024-09-13T00:00:00"/>
    <s v="CUST0141"/>
    <x v="8"/>
    <s v="STR092"/>
    <s v="EMP0203"/>
    <n v="2"/>
    <n v="811.76"/>
    <n v="30"/>
    <n v="487.06"/>
    <n v="5"/>
    <n v="56.82"/>
    <n v="1193.28"/>
    <n v="977.2"/>
    <n v="159.26"/>
    <x v="1"/>
    <x v="1"/>
    <x v="0"/>
    <d v="1899-12-30T16:56:00"/>
    <s v="Weekday"/>
    <s v="Correct"/>
    <n v="10"/>
  </r>
  <r>
    <s v="INV100630"/>
    <d v="2025-02-26T00:00:00"/>
    <s v="CUST0128"/>
    <x v="15"/>
    <s v="STR048"/>
    <s v="EMP0207"/>
    <n v="3"/>
    <n v="808.31"/>
    <n v="10"/>
    <n v="242.49"/>
    <n v="5"/>
    <n v="109.12"/>
    <n v="2291.56"/>
    <n v="1650.03"/>
    <n v="532.41"/>
    <x v="4"/>
    <x v="1"/>
    <x v="0"/>
    <d v="1899-12-30T15:52:00"/>
    <s v="Weekday"/>
    <s v="Correct"/>
    <n v="11"/>
  </r>
  <r>
    <s v="INV100631"/>
    <d v="2025-03-07T00:00:00"/>
    <s v="CUST0152"/>
    <x v="167"/>
    <s v="STR034"/>
    <s v="EMP0149"/>
    <n v="4"/>
    <n v="4911.9799999999996"/>
    <n v="0"/>
    <n v="0"/>
    <n v="12"/>
    <n v="2357.75"/>
    <n v="22005.67"/>
    <n v="15403.88"/>
    <n v="4244.04"/>
    <x v="1"/>
    <x v="1"/>
    <x v="0"/>
    <d v="1899-12-30T18:53:00"/>
    <s v="Weekday"/>
    <s v="Correct"/>
    <n v="10"/>
  </r>
  <r>
    <s v="INV100632"/>
    <d v="2024-10-29T00:00:00"/>
    <s v="CUST0058"/>
    <x v="122"/>
    <s v="STR041"/>
    <s v="EMP0276"/>
    <n v="2"/>
    <n v="2595.33"/>
    <n v="10"/>
    <n v="519.07000000000005"/>
    <n v="12"/>
    <n v="560.59"/>
    <n v="5232.18"/>
    <n v="3485.78"/>
    <n v="1185.81"/>
    <x v="0"/>
    <x v="1"/>
    <x v="0"/>
    <d v="1899-12-30T13:46:00"/>
    <s v="Weekday"/>
    <s v="Correct"/>
    <n v="3"/>
  </r>
  <r>
    <s v="INV100633"/>
    <d v="2024-07-30T00:00:00"/>
    <s v="CUST0236"/>
    <x v="195"/>
    <s v="STR035"/>
    <s v="EMP0063"/>
    <n v="2"/>
    <n v="4375.09"/>
    <n v="0"/>
    <n v="0"/>
    <n v="12"/>
    <n v="1050.02"/>
    <n v="9800.2000000000007"/>
    <n v="6046.26"/>
    <n v="2703.92"/>
    <x v="4"/>
    <x v="0"/>
    <x v="0"/>
    <d v="1899-12-30T19:17:00"/>
    <s v="Weekday"/>
    <s v="Correct"/>
    <n v="11"/>
  </r>
  <r>
    <s v="INV100634"/>
    <d v="2025-02-08T00:00:00"/>
    <s v="CUST0716"/>
    <x v="141"/>
    <s v="STR077"/>
    <s v="EMP0002"/>
    <n v="2"/>
    <n v="1119.54"/>
    <n v="30"/>
    <n v="671.72"/>
    <n v="12"/>
    <n v="188.08"/>
    <n v="1755.44"/>
    <n v="1153.94"/>
    <n v="413.42"/>
    <x v="3"/>
    <x v="1"/>
    <x v="0"/>
    <d v="1899-12-30T13:43:00"/>
    <s v="Weekend"/>
    <s v="Correct"/>
    <n v="4"/>
  </r>
  <r>
    <s v="INV100635"/>
    <d v="2024-10-27T00:00:00"/>
    <s v="CUST0706"/>
    <x v="217"/>
    <s v="STR106"/>
    <s v="EMP0206"/>
    <n v="4"/>
    <n v="1552.37"/>
    <n v="30"/>
    <n v="1862.84"/>
    <n v="12"/>
    <n v="521.6"/>
    <n v="4868.24"/>
    <n v="4180.76"/>
    <n v="165.88"/>
    <x v="4"/>
    <x v="1"/>
    <x v="0"/>
    <d v="1899-12-30T17:39:00"/>
    <s v="Weekend"/>
    <s v="Correct"/>
    <n v="11"/>
  </r>
  <r>
    <s v="INV100636"/>
    <d v="2025-02-24T00:00:00"/>
    <s v="CUST0044"/>
    <x v="15"/>
    <s v="STR097"/>
    <s v="EMP0063"/>
    <n v="1"/>
    <n v="817.42"/>
    <n v="20"/>
    <n v="163.47999999999999"/>
    <n v="5"/>
    <n v="32.700000000000003"/>
    <n v="686.64"/>
    <n v="550.01"/>
    <n v="103.93"/>
    <x v="3"/>
    <x v="1"/>
    <x v="0"/>
    <d v="1899-12-30T19:48:00"/>
    <s v="Weekday"/>
    <s v="Correct"/>
    <n v="4"/>
  </r>
  <r>
    <s v="INV100637"/>
    <d v="2024-12-22T00:00:00"/>
    <s v="CUST0290"/>
    <x v="73"/>
    <s v="STR093"/>
    <s v="EMP0061"/>
    <n v="3"/>
    <n v="919.44"/>
    <n v="30"/>
    <n v="827.5"/>
    <n v="5"/>
    <n v="96.54"/>
    <n v="2027.36"/>
    <n v="1889.16"/>
    <n v="41.66"/>
    <x v="1"/>
    <x v="1"/>
    <x v="0"/>
    <d v="1899-12-30T17:52:00"/>
    <s v="Weekend"/>
    <s v="Correct"/>
    <n v="10"/>
  </r>
  <r>
    <s v="INV100638"/>
    <d v="2024-08-10T00:00:00"/>
    <s v="CUST0208"/>
    <x v="11"/>
    <s v="STR040"/>
    <s v="EMP0205"/>
    <n v="2"/>
    <n v="1213.3699999999999"/>
    <n v="15"/>
    <n v="364.01"/>
    <n v="12"/>
    <n v="247.53"/>
    <n v="2310.2600000000002"/>
    <n v="1656.88"/>
    <n v="405.85"/>
    <x v="0"/>
    <x v="1"/>
    <x v="0"/>
    <d v="1899-12-30T15:23:00"/>
    <s v="Weekend"/>
    <s v="Correct"/>
    <n v="3"/>
  </r>
  <r>
    <s v="INV100639"/>
    <d v="2024-12-06T00:00:00"/>
    <s v="CUST0269"/>
    <x v="15"/>
    <s v="STR054"/>
    <s v="EMP0170"/>
    <n v="2"/>
    <n v="821.65"/>
    <n v="30"/>
    <n v="492.99"/>
    <n v="5"/>
    <n v="57.52"/>
    <n v="1207.83"/>
    <n v="1100.02"/>
    <n v="50.29"/>
    <x v="2"/>
    <x v="1"/>
    <x v="0"/>
    <d v="1899-12-30T17:19:00"/>
    <s v="Weekday"/>
    <s v="Correct"/>
    <n v="11"/>
  </r>
  <r>
    <s v="INV100640"/>
    <d v="2024-11-17T00:00:00"/>
    <s v="CUST0057"/>
    <x v="6"/>
    <s v="STR075"/>
    <s v="EMP0015"/>
    <n v="4"/>
    <n v="1664.85"/>
    <n v="30"/>
    <n v="1997.82"/>
    <n v="12"/>
    <n v="559.39"/>
    <n v="5220.97"/>
    <n v="4594.6400000000003"/>
    <n v="66.94"/>
    <x v="3"/>
    <x v="0"/>
    <x v="0"/>
    <d v="1899-12-30T15:49:00"/>
    <s v="Weekend"/>
    <s v="Correct"/>
    <n v="4"/>
  </r>
  <r>
    <s v="INV100641"/>
    <d v="2024-05-05T00:00:00"/>
    <s v="CUST0303"/>
    <x v="218"/>
    <s v="STR086"/>
    <s v="EMP0121"/>
    <n v="1"/>
    <n v="2317.7600000000002"/>
    <n v="0"/>
    <n v="0"/>
    <n v="12"/>
    <n v="278.13"/>
    <n v="2595.89"/>
    <n v="1504.79"/>
    <n v="812.97"/>
    <x v="0"/>
    <x v="1"/>
    <x v="0"/>
    <d v="1899-12-30T14:59:00"/>
    <s v="Weekend"/>
    <s v="Correct"/>
    <n v="3"/>
  </r>
  <r>
    <s v="INV100642"/>
    <d v="2024-05-26T00:00:00"/>
    <s v="CUST0361"/>
    <x v="10"/>
    <s v="STR085"/>
    <s v="EMP0090"/>
    <n v="3"/>
    <n v="1922"/>
    <n v="0"/>
    <n v="0"/>
    <n v="12"/>
    <n v="691.92"/>
    <n v="6457.92"/>
    <n v="4199.55"/>
    <n v="1566.45"/>
    <x v="0"/>
    <x v="0"/>
    <x v="0"/>
    <d v="1899-12-30T15:14:00"/>
    <s v="Weekend"/>
    <s v="Correct"/>
    <n v="3"/>
  </r>
  <r>
    <s v="INV100643"/>
    <d v="2024-07-09T00:00:00"/>
    <s v="CUST0638"/>
    <x v="51"/>
    <s v="STR052"/>
    <s v="EMP0002"/>
    <n v="2"/>
    <n v="4945.6099999999997"/>
    <n v="10"/>
    <n v="989.12"/>
    <n v="12"/>
    <n v="1068.25"/>
    <n v="9970.35"/>
    <n v="7497.42"/>
    <n v="1404.68"/>
    <x v="1"/>
    <x v="0"/>
    <x v="0"/>
    <d v="1899-12-30T14:19:00"/>
    <s v="Weekday"/>
    <s v="Correct"/>
    <n v="10"/>
  </r>
  <r>
    <s v="INV100644"/>
    <d v="2024-10-24T00:00:00"/>
    <s v="CUST0565"/>
    <x v="154"/>
    <s v="STR086"/>
    <s v="EMP0223"/>
    <n v="1"/>
    <n v="1324.35"/>
    <n v="25"/>
    <n v="331.09"/>
    <n v="12"/>
    <n v="119.19"/>
    <n v="1112.45"/>
    <n v="894.68"/>
    <n v="98.58"/>
    <x v="3"/>
    <x v="0"/>
    <x v="0"/>
    <d v="1899-12-30T21:59:00"/>
    <s v="Weekday"/>
    <s v="Correct"/>
    <n v="4"/>
  </r>
  <r>
    <s v="INV100645"/>
    <d v="2024-05-12T00:00:00"/>
    <s v="CUST0223"/>
    <x v="52"/>
    <s v="STR055"/>
    <s v="EMP0091"/>
    <n v="2"/>
    <n v="1297.3"/>
    <n v="0"/>
    <n v="0"/>
    <n v="12"/>
    <n v="311.35000000000002"/>
    <n v="2905.95"/>
    <n v="1823.68"/>
    <n v="770.92"/>
    <x v="0"/>
    <x v="0"/>
    <x v="0"/>
    <d v="1899-12-30T11:10:00"/>
    <s v="Weekend"/>
    <s v="Correct"/>
    <n v="3"/>
  </r>
  <r>
    <s v="INV100646"/>
    <d v="2024-07-20T00:00:00"/>
    <s v="CUST0015"/>
    <x v="160"/>
    <s v="STR036"/>
    <s v="EMP0045"/>
    <n v="2"/>
    <n v="1244.07"/>
    <n v="30"/>
    <n v="746.44"/>
    <n v="12"/>
    <n v="209"/>
    <n v="1950.7"/>
    <n v="1657.04"/>
    <n v="84.66"/>
    <x v="2"/>
    <x v="1"/>
    <x v="0"/>
    <d v="1899-12-30T17:19:00"/>
    <s v="Weekend"/>
    <s v="Correct"/>
    <n v="11"/>
  </r>
  <r>
    <s v="INV100647"/>
    <d v="2024-11-16T00:00:00"/>
    <s v="CUST0413"/>
    <x v="100"/>
    <s v="STR047"/>
    <s v="EMP0156"/>
    <n v="0"/>
    <n v="838.13"/>
    <n v="20"/>
    <n v="0"/>
    <n v="5"/>
    <n v="0"/>
    <n v="0"/>
    <n v="0"/>
    <n v="0"/>
    <x v="0"/>
    <x v="0"/>
    <x v="0"/>
    <d v="1899-12-30T18:54:00"/>
    <s v="Weekend"/>
    <s v="Correct"/>
    <n v="3"/>
  </r>
  <r>
    <s v="INV100648"/>
    <d v="2025-02-06T00:00:00"/>
    <s v="CUST0124"/>
    <x v="142"/>
    <s v="STR070"/>
    <s v="EMP0215"/>
    <n v="4"/>
    <n v="2071.25"/>
    <n v="25"/>
    <n v="2071.25"/>
    <n v="12"/>
    <n v="745.65"/>
    <n v="6959.4"/>
    <n v="6168.92"/>
    <n v="44.83"/>
    <x v="2"/>
    <x v="0"/>
    <x v="0"/>
    <d v="1899-12-30T17:08:00"/>
    <s v="Weekday"/>
    <s v="Correct"/>
    <n v="11"/>
  </r>
  <r>
    <s v="INV100649"/>
    <d v="2024-11-07T00:00:00"/>
    <s v="CUST0307"/>
    <x v="219"/>
    <s v="STR087"/>
    <s v="EMP0258"/>
    <n v="1"/>
    <n v="1932.17"/>
    <n v="5"/>
    <n v="96.61"/>
    <n v="12"/>
    <n v="220.27"/>
    <n v="2055.83"/>
    <n v="1205.1400000000001"/>
    <n v="630.41999999999996"/>
    <x v="1"/>
    <x v="0"/>
    <x v="0"/>
    <d v="1899-12-30T16:25:00"/>
    <s v="Weekday"/>
    <s v="Correct"/>
    <n v="10"/>
  </r>
  <r>
    <s v="INV100650"/>
    <d v="2024-09-29T00:00:00"/>
    <s v="CUST0097"/>
    <x v="220"/>
    <s v="STR023"/>
    <s v="EMP0121"/>
    <n v="1"/>
    <n v="3177.59"/>
    <n v="10"/>
    <n v="317.76"/>
    <n v="12"/>
    <n v="343.18"/>
    <n v="3203.01"/>
    <n v="2078.92"/>
    <n v="780.91"/>
    <x v="4"/>
    <x v="0"/>
    <x v="0"/>
    <d v="1899-12-30T11:07:00"/>
    <s v="Weekend"/>
    <s v="Correct"/>
    <n v="11"/>
  </r>
  <r>
    <s v="INV100651"/>
    <d v="2024-11-28T00:00:00"/>
    <s v="CUST0268"/>
    <x v="98"/>
    <s v="STR023"/>
    <s v="EMP0206"/>
    <n v="1"/>
    <n v="1144.06"/>
    <n v="30"/>
    <n v="343.22"/>
    <n v="12"/>
    <n v="96.1"/>
    <n v="896.94"/>
    <n v="841.85"/>
    <n v="-41.01"/>
    <x v="2"/>
    <x v="0"/>
    <x v="0"/>
    <d v="1899-12-30T21:01:00"/>
    <s v="Weekday"/>
    <s v="Correct"/>
    <n v="11"/>
  </r>
  <r>
    <s v="INV100652"/>
    <d v="2024-11-08T00:00:00"/>
    <s v="CUST0098"/>
    <x v="21"/>
    <s v="STR010"/>
    <s v="EMP0149"/>
    <n v="4"/>
    <n v="1279.71"/>
    <n v="30"/>
    <n v="1535.65"/>
    <n v="12"/>
    <n v="429.98"/>
    <n v="4013.17"/>
    <n v="3507.68"/>
    <n v="75.510000000000005"/>
    <x v="0"/>
    <x v="0"/>
    <x v="0"/>
    <d v="1899-12-30T19:59:00"/>
    <s v="Weekday"/>
    <s v="Correct"/>
    <n v="3"/>
  </r>
  <r>
    <s v="INV100653"/>
    <d v="2024-05-08T00:00:00"/>
    <s v="CUST0214"/>
    <x v="26"/>
    <s v="STR092"/>
    <s v="EMP0173"/>
    <n v="2"/>
    <n v="1122.24"/>
    <n v="25"/>
    <n v="561.12"/>
    <n v="12"/>
    <n v="202"/>
    <n v="1885.36"/>
    <n v="1510.12"/>
    <n v="173.24"/>
    <x v="2"/>
    <x v="0"/>
    <x v="0"/>
    <d v="1899-12-30T17:30:00"/>
    <s v="Weekday"/>
    <s v="Correct"/>
    <n v="11"/>
  </r>
  <r>
    <s v="INV100654"/>
    <d v="2024-10-12T00:00:00"/>
    <s v="CUST0795"/>
    <x v="100"/>
    <s v="STR038"/>
    <s v="EMP0260"/>
    <n v="1"/>
    <n v="789.82"/>
    <n v="30"/>
    <n v="236.95"/>
    <n v="5"/>
    <n v="27.64"/>
    <n v="580.51"/>
    <n v="522.38"/>
    <n v="30.49"/>
    <x v="0"/>
    <x v="1"/>
    <x v="0"/>
    <d v="1899-12-30T18:51:00"/>
    <s v="Weekend"/>
    <s v="Correct"/>
    <n v="3"/>
  </r>
  <r>
    <s v="INV100655"/>
    <d v="2024-09-16T00:00:00"/>
    <s v="CUST0622"/>
    <x v="221"/>
    <s v="STR002"/>
    <s v="EMP0173"/>
    <n v="3"/>
    <n v="2570.27"/>
    <n v="0"/>
    <n v="0"/>
    <n v="12"/>
    <n v="925.3"/>
    <n v="8636.11"/>
    <n v="5875.17"/>
    <n v="1835.64"/>
    <x v="2"/>
    <x v="1"/>
    <x v="0"/>
    <d v="1899-12-30T11:21:00"/>
    <s v="Weekday"/>
    <s v="Correct"/>
    <n v="11"/>
  </r>
  <r>
    <s v="INV100656"/>
    <d v="2025-03-10T00:00:00"/>
    <s v="CUST0258"/>
    <x v="174"/>
    <s v="STR060"/>
    <s v="EMP0015"/>
    <n v="2"/>
    <n v="1612.72"/>
    <n v="0"/>
    <n v="0"/>
    <n v="12"/>
    <n v="387.05"/>
    <n v="3612.49"/>
    <n v="2184.86"/>
    <n v="1040.58"/>
    <x v="0"/>
    <x v="1"/>
    <x v="0"/>
    <d v="1899-12-30T18:25:00"/>
    <s v="Weekday"/>
    <s v="Correct"/>
    <n v="3"/>
  </r>
  <r>
    <s v="INV100657"/>
    <d v="2025-03-25T00:00:00"/>
    <s v="CUST0721"/>
    <x v="27"/>
    <s v="STR073"/>
    <s v="EMP0276"/>
    <n v="2"/>
    <n v="1283.24"/>
    <n v="0"/>
    <n v="0"/>
    <n v="12"/>
    <n v="307.98"/>
    <n v="2874.46"/>
    <n v="1731.84"/>
    <n v="834.64"/>
    <x v="1"/>
    <x v="1"/>
    <x v="0"/>
    <d v="1899-12-30T13:33:00"/>
    <s v="Weekday"/>
    <s v="Correct"/>
    <n v="10"/>
  </r>
  <r>
    <s v="INV100658"/>
    <d v="2024-04-15T00:00:00"/>
    <s v="CUST0683"/>
    <x v="160"/>
    <s v="STR029"/>
    <s v="EMP0008"/>
    <n v="1"/>
    <n v="1057.6500000000001"/>
    <n v="0"/>
    <n v="0"/>
    <n v="12"/>
    <n v="126.92"/>
    <n v="1184.57"/>
    <n v="828.52"/>
    <n v="229.13"/>
    <x v="2"/>
    <x v="0"/>
    <x v="0"/>
    <d v="1899-12-30T17:11:00"/>
    <s v="Weekday"/>
    <s v="Correct"/>
    <n v="11"/>
  </r>
  <r>
    <s v="INV100659"/>
    <d v="2024-06-06T00:00:00"/>
    <s v="CUST0582"/>
    <x v="68"/>
    <s v="STR068"/>
    <s v="EMP0127"/>
    <n v="0"/>
    <n v="673.44"/>
    <n v="0"/>
    <n v="0"/>
    <n v="5"/>
    <n v="101.02"/>
    <n v="2121.34"/>
    <n v="1371.48"/>
    <n v="648.84"/>
    <x v="4"/>
    <x v="0"/>
    <x v="0"/>
    <d v="1899-12-30T15:23:00"/>
    <s v="Weekday"/>
    <s v="Correct"/>
    <n v="11"/>
  </r>
  <r>
    <s v="INV100660"/>
    <d v="2024-09-07T00:00:00"/>
    <s v="CUST0008"/>
    <x v="210"/>
    <s v="STR015"/>
    <s v="EMP0141"/>
    <n v="1"/>
    <n v="1150.82"/>
    <n v="25"/>
    <n v="287.7"/>
    <n v="12"/>
    <n v="103.57"/>
    <n v="966.69"/>
    <n v="761.07"/>
    <n v="102.05"/>
    <x v="3"/>
    <x v="1"/>
    <x v="0"/>
    <d v="1899-12-30T21:53:00"/>
    <s v="Weekend"/>
    <s v="Correct"/>
    <n v="4"/>
  </r>
  <r>
    <s v="INV100661"/>
    <d v="2024-04-19T00:00:00"/>
    <s v="CUST0566"/>
    <x v="79"/>
    <s v="STR083"/>
    <s v="EMP0240"/>
    <n v="2"/>
    <n v="2656.69"/>
    <n v="15"/>
    <n v="797.01"/>
    <n v="12"/>
    <n v="541.96"/>
    <n v="5058.33"/>
    <n v="3706.28"/>
    <n v="810.09"/>
    <x v="2"/>
    <x v="0"/>
    <x v="0"/>
    <d v="1899-12-30T15:32:00"/>
    <s v="Weekday"/>
    <s v="Correct"/>
    <n v="11"/>
  </r>
  <r>
    <s v="INV100662"/>
    <d v="2025-03-28T00:00:00"/>
    <s v="CUST0301"/>
    <x v="222"/>
    <s v="STR100"/>
    <s v="EMP0086"/>
    <n v="2"/>
    <n v="1805.75"/>
    <n v="25"/>
    <n v="902.88"/>
    <n v="12"/>
    <n v="325.02999999999997"/>
    <n v="3033.65"/>
    <n v="2366.8200000000002"/>
    <n v="341.8"/>
    <x v="2"/>
    <x v="1"/>
    <x v="0"/>
    <d v="1899-12-30T12:31:00"/>
    <s v="Weekday"/>
    <s v="Correct"/>
    <n v="11"/>
  </r>
  <r>
    <s v="INV100663"/>
    <d v="2024-10-14T00:00:00"/>
    <s v="CUST0609"/>
    <x v="69"/>
    <s v="STR048"/>
    <s v="EMP0121"/>
    <n v="2"/>
    <n v="1835.29"/>
    <n v="20"/>
    <n v="734.12"/>
    <n v="12"/>
    <n v="352.38"/>
    <n v="3288.84"/>
    <n v="2338.92"/>
    <n v="597.54"/>
    <x v="0"/>
    <x v="0"/>
    <x v="0"/>
    <d v="1899-12-30T19:40:00"/>
    <s v="Weekday"/>
    <s v="Correct"/>
    <n v="3"/>
  </r>
  <r>
    <s v="INV100664"/>
    <d v="2024-09-03T00:00:00"/>
    <s v="CUST0282"/>
    <x v="197"/>
    <s v="STR103"/>
    <s v="EMP0147"/>
    <n v="2"/>
    <n v="1303.45"/>
    <n v="5"/>
    <n v="130.34"/>
    <n v="12"/>
    <n v="297.19"/>
    <n v="2773.75"/>
    <n v="1758.96"/>
    <n v="717.6"/>
    <x v="2"/>
    <x v="1"/>
    <x v="0"/>
    <d v="1899-12-30T13:28:00"/>
    <s v="Weekday"/>
    <s v="Correct"/>
    <n v="11"/>
  </r>
  <r>
    <s v="INV100665"/>
    <d v="2024-10-01T00:00:00"/>
    <s v="CUST0626"/>
    <x v="21"/>
    <s v="STR048"/>
    <s v="EMP0285"/>
    <n v="1"/>
    <n v="1285.3399999999999"/>
    <n v="0"/>
    <n v="0"/>
    <n v="12"/>
    <n v="154.24"/>
    <n v="1439.58"/>
    <n v="876.92"/>
    <n v="408.42"/>
    <x v="1"/>
    <x v="1"/>
    <x v="0"/>
    <d v="1899-12-30T15:17:00"/>
    <s v="Weekday"/>
    <s v="Correct"/>
    <n v="10"/>
  </r>
  <r>
    <s v="INV100666"/>
    <d v="2025-03-25T00:00:00"/>
    <s v="CUST0236"/>
    <x v="117"/>
    <s v="STR064"/>
    <s v="EMP0225"/>
    <n v="1"/>
    <n v="1678.39"/>
    <n v="5"/>
    <n v="83.92"/>
    <n v="12"/>
    <n v="191.34"/>
    <n v="1785.81"/>
    <n v="1139.81"/>
    <n v="454.66"/>
    <x v="2"/>
    <x v="0"/>
    <x v="0"/>
    <d v="1899-12-30T16:38:00"/>
    <s v="Weekday"/>
    <s v="Correct"/>
    <n v="11"/>
  </r>
  <r>
    <s v="INV100667"/>
    <d v="2025-03-17T00:00:00"/>
    <s v="CUST0800"/>
    <x v="189"/>
    <s v="STR004"/>
    <s v="EMP0090"/>
    <n v="3"/>
    <n v="1102.06"/>
    <n v="10"/>
    <n v="330.62"/>
    <n v="12"/>
    <n v="357.07"/>
    <n v="3332.63"/>
    <n v="2752.32"/>
    <n v="223.24"/>
    <x v="0"/>
    <x v="1"/>
    <x v="1"/>
    <d v="1899-12-30T16:13:00"/>
    <s v="Weekday"/>
    <s v="Correct"/>
    <n v="3"/>
  </r>
  <r>
    <s v="INV100668"/>
    <d v="2025-03-09T00:00:00"/>
    <s v="CUST0822"/>
    <x v="187"/>
    <s v="STR089"/>
    <s v="EMP0160"/>
    <n v="3"/>
    <n v="4789.37"/>
    <n v="20"/>
    <n v="2873.62"/>
    <n v="12"/>
    <n v="1379.34"/>
    <n v="12873.83"/>
    <n v="9709.7099999999991"/>
    <n v="1784.78"/>
    <x v="0"/>
    <x v="1"/>
    <x v="0"/>
    <d v="1899-12-30T16:29:00"/>
    <s v="Weekend"/>
    <s v="Correct"/>
    <n v="3"/>
  </r>
  <r>
    <s v="INV100669"/>
    <d v="2024-09-23T00:00:00"/>
    <s v="CUST0443"/>
    <x v="8"/>
    <s v="STR090"/>
    <s v="EMP0061"/>
    <n v="2"/>
    <n v="888.22"/>
    <n v="25"/>
    <n v="444.11"/>
    <n v="5"/>
    <n v="66.62"/>
    <n v="1398.95"/>
    <n v="977.2"/>
    <n v="355.13"/>
    <x v="0"/>
    <x v="1"/>
    <x v="0"/>
    <d v="1899-12-30T12:50:00"/>
    <s v="Weekday"/>
    <s v="Correct"/>
    <n v="3"/>
  </r>
  <r>
    <s v="INV100670"/>
    <d v="2025-03-19T00:00:00"/>
    <s v="CUST0091"/>
    <x v="28"/>
    <s v="STR003"/>
    <s v="EMP0203"/>
    <n v="3"/>
    <n v="2032.24"/>
    <n v="0"/>
    <n v="0"/>
    <n v="12"/>
    <n v="731.61"/>
    <n v="6828.33"/>
    <n v="4385.1899999999996"/>
    <n v="1711.53"/>
    <x v="0"/>
    <x v="0"/>
    <x v="0"/>
    <d v="1899-12-30T11:25:00"/>
    <s v="Weekday"/>
    <s v="Correct"/>
    <n v="3"/>
  </r>
  <r>
    <s v="INV100671"/>
    <d v="2024-10-19T00:00:00"/>
    <s v="CUST0208"/>
    <x v="73"/>
    <s v="STR063"/>
    <s v="EMP0002"/>
    <n v="1"/>
    <n v="970.09"/>
    <n v="25"/>
    <n v="242.52"/>
    <n v="5"/>
    <n v="36.380000000000003"/>
    <n v="763.95"/>
    <n v="629.72"/>
    <n v="97.85"/>
    <x v="1"/>
    <x v="0"/>
    <x v="0"/>
    <d v="1899-12-30T21:30:00"/>
    <s v="Weekend"/>
    <s v="Correct"/>
    <n v="10"/>
  </r>
  <r>
    <s v="INV100672"/>
    <d v="2024-06-11T00:00:00"/>
    <s v="CUST0685"/>
    <x v="63"/>
    <s v="STR091"/>
    <s v="EMP0073"/>
    <n v="1"/>
    <n v="3047.59"/>
    <n v="25"/>
    <n v="761.9"/>
    <n v="12"/>
    <n v="274.27999999999997"/>
    <n v="2559.9699999999998"/>
    <n v="2034.01"/>
    <n v="251.68"/>
    <x v="2"/>
    <x v="1"/>
    <x v="1"/>
    <d v="1899-12-30T18:30:00"/>
    <s v="Weekday"/>
    <s v="Correct"/>
    <n v="11"/>
  </r>
  <r>
    <s v="INV100673"/>
    <d v="2024-12-02T00:00:00"/>
    <s v="CUST0697"/>
    <x v="194"/>
    <s v="STR114"/>
    <s v="EMP0260"/>
    <n v="3"/>
    <n v="475.89"/>
    <n v="20"/>
    <n v="285.52999999999997"/>
    <n v="5"/>
    <n v="57.11"/>
    <n v="1199.25"/>
    <n v="1011.27"/>
    <n v="130.87"/>
    <x v="0"/>
    <x v="0"/>
    <x v="0"/>
    <d v="1899-12-30T19:07:00"/>
    <s v="Weekday"/>
    <s v="Correct"/>
    <n v="3"/>
  </r>
  <r>
    <s v="INV100674"/>
    <d v="2024-10-09T00:00:00"/>
    <s v="CUST0305"/>
    <x v="194"/>
    <s v="STR116"/>
    <s v="EMP0090"/>
    <n v="1"/>
    <n v="511.61"/>
    <n v="20"/>
    <n v="102.32"/>
    <n v="5"/>
    <n v="20.46"/>
    <n v="429.75"/>
    <n v="337.09"/>
    <n v="72.2"/>
    <x v="1"/>
    <x v="0"/>
    <x v="0"/>
    <d v="1899-12-30T15:58:00"/>
    <s v="Weekday"/>
    <s v="Correct"/>
    <n v="10"/>
  </r>
  <r>
    <s v="INV100675"/>
    <d v="2024-12-01T00:00:00"/>
    <s v="CUST0644"/>
    <x v="42"/>
    <s v="STR097"/>
    <s v="EMP0285"/>
    <n v="5"/>
    <n v="515.23"/>
    <n v="10"/>
    <n v="257.62"/>
    <n v="5"/>
    <n v="115.93"/>
    <n v="2434.46"/>
    <n v="1475"/>
    <n v="843.53"/>
    <x v="0"/>
    <x v="1"/>
    <x v="0"/>
    <d v="1899-12-30T17:33:00"/>
    <s v="Weekend"/>
    <s v="Correct"/>
    <n v="3"/>
  </r>
  <r>
    <s v="INV100676"/>
    <d v="2024-10-21T00:00:00"/>
    <s v="CUST0525"/>
    <x v="56"/>
    <s v="STR117"/>
    <s v="EMP0091"/>
    <n v="3"/>
    <n v="1369.38"/>
    <n v="15"/>
    <n v="616.22"/>
    <n v="12"/>
    <n v="419.03"/>
    <n v="3910.95"/>
    <n v="3146.13"/>
    <n v="345.79"/>
    <x v="0"/>
    <x v="0"/>
    <x v="0"/>
    <d v="1899-12-30T15:42:00"/>
    <s v="Weekday"/>
    <s v="Correct"/>
    <n v="3"/>
  </r>
  <r>
    <s v="INV100677"/>
    <d v="2024-11-28T00:00:00"/>
    <s v="CUST0491"/>
    <x v="54"/>
    <s v="STR023"/>
    <s v="EMP0001"/>
    <n v="4"/>
    <n v="830.44"/>
    <n v="30"/>
    <n v="996.53"/>
    <n v="5"/>
    <n v="116.26"/>
    <n v="2441.4899999999998"/>
    <n v="2272.2399999999998"/>
    <n v="52.99"/>
    <x v="5"/>
    <x v="1"/>
    <x v="0"/>
    <d v="1899-12-30T16:51:00"/>
    <s v="Weekday"/>
    <s v="Correct"/>
    <n v="3"/>
  </r>
  <r>
    <s v="INV100678"/>
    <d v="2024-07-31T00:00:00"/>
    <s v="CUST0765"/>
    <x v="94"/>
    <s v="STR075"/>
    <s v="EMP0121"/>
    <n v="3"/>
    <n v="1132.5899999999999"/>
    <n v="30"/>
    <n v="1019.33"/>
    <n v="12"/>
    <n v="285.41000000000003"/>
    <n v="2663.85"/>
    <n v="2099.52"/>
    <n v="278.92"/>
    <x v="1"/>
    <x v="0"/>
    <x v="0"/>
    <d v="1899-12-30T15:47:00"/>
    <s v="Weekday"/>
    <s v="Correct"/>
    <n v="10"/>
  </r>
  <r>
    <s v="INV100679"/>
    <d v="2024-04-06T00:00:00"/>
    <s v="CUST0447"/>
    <x v="75"/>
    <s v="STR001"/>
    <s v="EMP0149"/>
    <n v="2"/>
    <n v="926.02"/>
    <n v="0"/>
    <n v="0"/>
    <n v="5"/>
    <n v="92.6"/>
    <n v="1944.64"/>
    <n v="1180.96"/>
    <n v="671.08"/>
    <x v="3"/>
    <x v="0"/>
    <x v="0"/>
    <d v="1899-12-30T20:02:00"/>
    <s v="Weekend"/>
    <s v="Correct"/>
    <n v="4"/>
  </r>
  <r>
    <s v="INV100680"/>
    <d v="2024-10-20T00:00:00"/>
    <s v="CUST0225"/>
    <x v="57"/>
    <s v="STR003"/>
    <s v="EMP0072"/>
    <n v="2"/>
    <n v="1833.71"/>
    <n v="0"/>
    <n v="0"/>
    <n v="12"/>
    <n v="440.09"/>
    <n v="4107.51"/>
    <n v="2281.8000000000002"/>
    <n v="1385.62"/>
    <x v="1"/>
    <x v="0"/>
    <x v="1"/>
    <d v="1899-12-30T19:41:00"/>
    <s v="Weekend"/>
    <s v="Correct"/>
    <n v="10"/>
  </r>
  <r>
    <s v="INV100681"/>
    <d v="2024-12-09T00:00:00"/>
    <s v="CUST0700"/>
    <x v="47"/>
    <s v="STR056"/>
    <s v="EMP0002"/>
    <n v="4"/>
    <n v="315.62"/>
    <n v="15"/>
    <n v="189.37"/>
    <n v="5"/>
    <n v="53.66"/>
    <n v="1126.77"/>
    <n v="1016.6"/>
    <n v="56.51"/>
    <x v="0"/>
    <x v="1"/>
    <x v="0"/>
    <d v="1899-12-30T15:00:00"/>
    <s v="Weekday"/>
    <s v="Correct"/>
    <n v="3"/>
  </r>
  <r>
    <s v="INV100682"/>
    <d v="2024-05-03T00:00:00"/>
    <s v="CUST0777"/>
    <x v="39"/>
    <s v="STR120"/>
    <s v="EMP0223"/>
    <n v="3"/>
    <n v="1322.42"/>
    <n v="10"/>
    <n v="396.73"/>
    <n v="12"/>
    <n v="428.46"/>
    <n v="3998.99"/>
    <n v="3075.72"/>
    <n v="494.81"/>
    <x v="1"/>
    <x v="0"/>
    <x v="0"/>
    <d v="1899-12-30T21:02:00"/>
    <s v="Weekday"/>
    <s v="Correct"/>
    <n v="10"/>
  </r>
  <r>
    <s v="INV100683"/>
    <d v="2025-02-02T00:00:00"/>
    <s v="CUST0295"/>
    <x v="79"/>
    <s v="STR085"/>
    <s v="EMP0223"/>
    <n v="2"/>
    <n v="2832.56"/>
    <n v="25"/>
    <n v="1416.28"/>
    <n v="12"/>
    <n v="509.86"/>
    <n v="4758.7"/>
    <n v="3706.28"/>
    <n v="542.55999999999995"/>
    <x v="0"/>
    <x v="0"/>
    <x v="0"/>
    <d v="1899-12-30T18:47:00"/>
    <s v="Weekend"/>
    <s v="Correct"/>
    <n v="3"/>
  </r>
  <r>
    <s v="INV100684"/>
    <d v="2025-01-11T00:00:00"/>
    <s v="CUST0850"/>
    <x v="79"/>
    <s v="STR013"/>
    <s v="EMP0225"/>
    <n v="1"/>
    <n v="2849.39"/>
    <n v="30"/>
    <n v="854.82"/>
    <n v="12"/>
    <n v="239.35"/>
    <n v="2233.92"/>
    <n v="1853.14"/>
    <n v="141.43"/>
    <x v="0"/>
    <x v="0"/>
    <x v="0"/>
    <d v="1899-12-30T14:54:00"/>
    <s v="Weekend"/>
    <s v="Correct"/>
    <n v="3"/>
  </r>
  <r>
    <s v="INV100685"/>
    <d v="2024-08-31T00:00:00"/>
    <s v="CUST0374"/>
    <x v="152"/>
    <s v="STR078"/>
    <s v="EMP0223"/>
    <n v="2"/>
    <n v="3729.48"/>
    <n v="15"/>
    <n v="1118.8399999999999"/>
    <n v="12"/>
    <n v="760.81"/>
    <n v="7100.93"/>
    <n v="5464.62"/>
    <n v="875.5"/>
    <x v="1"/>
    <x v="0"/>
    <x v="0"/>
    <d v="1899-12-30T18:07:00"/>
    <s v="Weekend"/>
    <s v="Correct"/>
    <n v="10"/>
  </r>
  <r>
    <s v="INV100686"/>
    <d v="2024-11-28T00:00:00"/>
    <s v="CUST0269"/>
    <x v="2"/>
    <s v="STR089"/>
    <s v="EMP0026"/>
    <n v="1"/>
    <n v="3845.25"/>
    <n v="10"/>
    <n v="384.52"/>
    <n v="12"/>
    <n v="415.29"/>
    <n v="3876.02"/>
    <n v="2633.56"/>
    <n v="827.17"/>
    <x v="3"/>
    <x v="0"/>
    <x v="0"/>
    <d v="1899-12-30T21:07:00"/>
    <s v="Weekday"/>
    <s v="Correct"/>
    <n v="4"/>
  </r>
  <r>
    <s v="INV100687"/>
    <d v="2025-01-24T00:00:00"/>
    <s v="CUST0296"/>
    <x v="56"/>
    <s v="STR049"/>
    <s v="EMP0100"/>
    <n v="2"/>
    <n v="1462.47"/>
    <n v="15"/>
    <n v="438.74"/>
    <n v="12"/>
    <n v="298.33999999999997"/>
    <n v="2784.54"/>
    <n v="2097.42"/>
    <n v="388.78"/>
    <x v="3"/>
    <x v="1"/>
    <x v="0"/>
    <d v="1899-12-30T21:51:00"/>
    <s v="Weekday"/>
    <s v="Correct"/>
    <n v="4"/>
  </r>
  <r>
    <s v="INV100688"/>
    <d v="2024-06-28T00:00:00"/>
    <s v="CUST0520"/>
    <x v="15"/>
    <s v="STR091"/>
    <s v="EMP0063"/>
    <n v="3"/>
    <n v="784.69"/>
    <n v="10"/>
    <n v="235.41"/>
    <n v="5"/>
    <n v="105.93"/>
    <n v="2224.59"/>
    <n v="1650.03"/>
    <n v="468.63"/>
    <x v="4"/>
    <x v="0"/>
    <x v="0"/>
    <d v="1899-12-30T20:31:00"/>
    <s v="Weekday"/>
    <s v="Correct"/>
    <n v="11"/>
  </r>
  <r>
    <s v="INV100689"/>
    <d v="2024-07-19T00:00:00"/>
    <s v="CUST0121"/>
    <x v="3"/>
    <s v="STR015"/>
    <s v="EMP0063"/>
    <n v="2"/>
    <n v="5008.82"/>
    <n v="10"/>
    <n v="1001.76"/>
    <n v="12"/>
    <n v="1081.9100000000001"/>
    <n v="10097.790000000001"/>
    <n v="6741.6"/>
    <n v="2274.2800000000002"/>
    <x v="2"/>
    <x v="0"/>
    <x v="0"/>
    <d v="1899-12-30T10:01:00"/>
    <s v="Weekday"/>
    <s v="Correct"/>
    <n v="11"/>
  </r>
  <r>
    <s v="INV100690"/>
    <d v="2024-11-28T00:00:00"/>
    <s v="CUST0561"/>
    <x v="10"/>
    <s v="STR101"/>
    <s v="EMP0194"/>
    <n v="2"/>
    <n v="1748.18"/>
    <n v="0"/>
    <n v="0"/>
    <n v="12"/>
    <n v="419.56"/>
    <n v="3915.92"/>
    <n v="2799.7"/>
    <n v="696.66"/>
    <x v="2"/>
    <x v="0"/>
    <x v="0"/>
    <d v="1899-12-30T20:36:00"/>
    <s v="Weekday"/>
    <s v="Correct"/>
    <n v="11"/>
  </r>
  <r>
    <s v="INV100691"/>
    <d v="2024-09-28T00:00:00"/>
    <s v="CUST0601"/>
    <x v="184"/>
    <s v="STR027"/>
    <s v="EMP0072"/>
    <n v="2"/>
    <n v="892.74"/>
    <n v="0"/>
    <n v="0"/>
    <n v="5"/>
    <n v="89.27"/>
    <n v="1874.75"/>
    <n v="1170.52"/>
    <n v="614.96"/>
    <x v="3"/>
    <x v="0"/>
    <x v="0"/>
    <d v="1899-12-30T12:58:00"/>
    <s v="Weekend"/>
    <s v="Correct"/>
    <n v="4"/>
  </r>
  <r>
    <s v="INV100692"/>
    <d v="2024-06-05T00:00:00"/>
    <s v="CUST0825"/>
    <x v="57"/>
    <s v="STR008"/>
    <s v="EMP0160"/>
    <n v="2"/>
    <n v="1747.98"/>
    <n v="10"/>
    <n v="349.6"/>
    <n v="12"/>
    <n v="377.56"/>
    <n v="3523.92"/>
    <n v="2281.8000000000002"/>
    <n v="864.56"/>
    <x v="0"/>
    <x v="1"/>
    <x v="0"/>
    <d v="1899-12-30T20:52:00"/>
    <s v="Weekday"/>
    <s v="Correct"/>
    <n v="3"/>
  </r>
  <r>
    <s v="INV100693"/>
    <d v="2024-08-31T00:00:00"/>
    <s v="CUST0362"/>
    <x v="65"/>
    <s v="STR043"/>
    <s v="EMP0160"/>
    <n v="3"/>
    <n v="1541.21"/>
    <n v="20"/>
    <n v="924.73"/>
    <n v="12"/>
    <n v="443.87"/>
    <n v="4142.7700000000004"/>
    <n v="2504.88"/>
    <n v="1194.02"/>
    <x v="0"/>
    <x v="0"/>
    <x v="0"/>
    <d v="1899-12-30T20:13:00"/>
    <s v="Weekend"/>
    <s v="Correct"/>
    <n v="3"/>
  </r>
  <r>
    <s v="INV100694"/>
    <d v="2024-12-30T00:00:00"/>
    <s v="CUST0783"/>
    <x v="154"/>
    <s v="STR050"/>
    <s v="EMP0240"/>
    <n v="2"/>
    <n v="1363.58"/>
    <n v="0"/>
    <n v="0"/>
    <n v="12"/>
    <n v="327.26"/>
    <n v="3054.42"/>
    <n v="1789.36"/>
    <n v="937.8"/>
    <x v="0"/>
    <x v="1"/>
    <x v="0"/>
    <d v="1899-12-30T19:05:00"/>
    <s v="Weekday"/>
    <s v="Correct"/>
    <n v="3"/>
  </r>
  <r>
    <s v="INV100695"/>
    <d v="2024-09-23T00:00:00"/>
    <s v="CUST0091"/>
    <x v="223"/>
    <s v="STR045"/>
    <s v="EMP0206"/>
    <n v="2"/>
    <n v="2604.88"/>
    <n v="0"/>
    <n v="0"/>
    <n v="12"/>
    <n v="625.16999999999996"/>
    <n v="5834.93"/>
    <n v="3776.58"/>
    <n v="1433.18"/>
    <x v="0"/>
    <x v="0"/>
    <x v="0"/>
    <d v="1899-12-30T19:14:00"/>
    <s v="Weekday"/>
    <s v="Correct"/>
    <n v="3"/>
  </r>
  <r>
    <s v="INV100696"/>
    <d v="2024-10-29T00:00:00"/>
    <s v="CUST0249"/>
    <x v="14"/>
    <s v="STR105"/>
    <s v="EMP0194"/>
    <n v="3"/>
    <n v="1384.76"/>
    <n v="30"/>
    <n v="1246.28"/>
    <n v="12"/>
    <n v="348.96"/>
    <n v="3256.96"/>
    <n v="2838.9"/>
    <n v="69.099999999999994"/>
    <x v="0"/>
    <x v="0"/>
    <x v="0"/>
    <d v="1899-12-30T10:05:00"/>
    <s v="Weekday"/>
    <s v="Correct"/>
    <n v="3"/>
  </r>
  <r>
    <s v="INV100697"/>
    <d v="2024-09-25T00:00:00"/>
    <s v="CUST0111"/>
    <x v="38"/>
    <s v="STR045"/>
    <s v="EMP0008"/>
    <n v="1"/>
    <n v="604.59"/>
    <n v="0"/>
    <n v="0"/>
    <n v="5"/>
    <n v="30.23"/>
    <n v="634.82000000000005"/>
    <n v="413.39"/>
    <n v="191.2"/>
    <x v="0"/>
    <x v="0"/>
    <x v="0"/>
    <d v="1899-12-30T20:46:00"/>
    <s v="Weekday"/>
    <s v="Correct"/>
    <n v="3"/>
  </r>
  <r>
    <s v="INV100698"/>
    <d v="2024-06-19T00:00:00"/>
    <s v="CUST0190"/>
    <x v="15"/>
    <s v="STR110"/>
    <s v="EMP0100"/>
    <n v="2"/>
    <n v="792.32"/>
    <n v="30"/>
    <n v="475.39"/>
    <n v="5"/>
    <n v="55.46"/>
    <n v="1164.71"/>
    <n v="1100.02"/>
    <n v="9.23"/>
    <x v="1"/>
    <x v="1"/>
    <x v="0"/>
    <d v="1899-12-30T11:35:00"/>
    <s v="Weekday"/>
    <s v="Correct"/>
    <n v="10"/>
  </r>
  <r>
    <s v="INV100699"/>
    <d v="2024-06-10T00:00:00"/>
    <s v="CUST0102"/>
    <x v="134"/>
    <s v="STR090"/>
    <s v="EMP0204"/>
    <n v="1"/>
    <n v="5364.27"/>
    <n v="10"/>
    <n v="536.42999999999995"/>
    <n v="12"/>
    <n v="579.34"/>
    <n v="5407.18"/>
    <n v="3662.37"/>
    <n v="1165.47"/>
    <x v="1"/>
    <x v="0"/>
    <x v="0"/>
    <d v="1899-12-30T21:00:00"/>
    <s v="Weekday"/>
    <s v="Correct"/>
    <n v="10"/>
  </r>
  <r>
    <s v="INV100700"/>
    <d v="2024-08-23T00:00:00"/>
    <s v="CUST0446"/>
    <x v="48"/>
    <s v="STR036"/>
    <s v="EMP0194"/>
    <n v="3"/>
    <n v="830.87"/>
    <n v="10"/>
    <n v="249.26"/>
    <n v="5"/>
    <n v="112.17"/>
    <n v="2355.52"/>
    <n v="1719.27"/>
    <n v="524.08000000000004"/>
    <x v="0"/>
    <x v="0"/>
    <x v="0"/>
    <d v="1899-12-30T20:48:00"/>
    <s v="Weekday"/>
    <s v="Correct"/>
    <n v="3"/>
  </r>
  <r>
    <s v="INV100701"/>
    <d v="2024-10-27T00:00:00"/>
    <s v="CUST0531"/>
    <x v="53"/>
    <s v="STR012"/>
    <s v="EMP0206"/>
    <n v="3"/>
    <n v="811.48"/>
    <n v="5"/>
    <n v="121.72"/>
    <n v="5"/>
    <n v="115.64"/>
    <n v="2428.36"/>
    <n v="1713.27"/>
    <n v="599.45000000000005"/>
    <x v="2"/>
    <x v="1"/>
    <x v="0"/>
    <d v="1899-12-30T20:05:00"/>
    <s v="Weekend"/>
    <s v="Correct"/>
    <n v="11"/>
  </r>
  <r>
    <s v="INV100702"/>
    <d v="2025-03-13T00:00:00"/>
    <s v="CUST0583"/>
    <x v="173"/>
    <s v="STR074"/>
    <s v="EMP0020"/>
    <n v="1"/>
    <n v="2489.8000000000002"/>
    <n v="20"/>
    <n v="497.96"/>
    <n v="12"/>
    <n v="239.02"/>
    <n v="2230.86"/>
    <n v="1729.72"/>
    <n v="262.12"/>
    <x v="0"/>
    <x v="0"/>
    <x v="0"/>
    <d v="1899-12-30T13:39:00"/>
    <s v="Weekday"/>
    <s v="Correct"/>
    <n v="3"/>
  </r>
  <r>
    <s v="INV100703"/>
    <d v="2025-03-21T00:00:00"/>
    <s v="CUST0569"/>
    <x v="162"/>
    <s v="STR113"/>
    <s v="EMP0127"/>
    <n v="3"/>
    <n v="762.49"/>
    <n v="20"/>
    <n v="457.49"/>
    <n v="5"/>
    <n v="91.5"/>
    <n v="1921.48"/>
    <n v="1243.5"/>
    <n v="586.48"/>
    <x v="0"/>
    <x v="0"/>
    <x v="0"/>
    <d v="1899-12-30T11:57:00"/>
    <s v="Weekday"/>
    <s v="Correct"/>
    <n v="3"/>
  </r>
  <r>
    <s v="INV100704"/>
    <d v="2025-03-06T00:00:00"/>
    <s v="CUST0249"/>
    <x v="9"/>
    <s v="STR080"/>
    <s v="EMP0285"/>
    <n v="2"/>
    <n v="976.67"/>
    <n v="5"/>
    <n v="97.67"/>
    <n v="5"/>
    <n v="92.78"/>
    <n v="1948.45"/>
    <n v="1385.06"/>
    <n v="470.61"/>
    <x v="0"/>
    <x v="1"/>
    <x v="0"/>
    <d v="1899-12-30T17:13:00"/>
    <s v="Weekday"/>
    <s v="Correct"/>
    <n v="3"/>
  </r>
  <r>
    <s v="INV100705"/>
    <d v="2024-11-25T00:00:00"/>
    <s v="CUST0730"/>
    <x v="118"/>
    <s v="STR008"/>
    <s v="EMP0207"/>
    <n v="2"/>
    <n v="3197.99"/>
    <n v="30"/>
    <n v="1918.79"/>
    <n v="3"/>
    <n v="134.32"/>
    <n v="4611.51"/>
    <n v="3979.86"/>
    <n v="497.33"/>
    <x v="4"/>
    <x v="0"/>
    <x v="0"/>
    <d v="1899-12-30T13:03:00"/>
    <s v="Weekday"/>
    <s v="Correct"/>
    <n v="11"/>
  </r>
  <r>
    <s v="INV100706"/>
    <d v="2024-12-11T00:00:00"/>
    <s v="CUST0334"/>
    <x v="103"/>
    <s v="STR081"/>
    <s v="EMP0173"/>
    <n v="2"/>
    <n v="1598.43"/>
    <n v="15"/>
    <n v="479.53"/>
    <n v="12"/>
    <n v="326.08"/>
    <n v="3043.41"/>
    <n v="2230.38"/>
    <n v="486.95"/>
    <x v="1"/>
    <x v="0"/>
    <x v="0"/>
    <d v="1899-12-30T16:35:00"/>
    <s v="Weekday"/>
    <s v="Correct"/>
    <n v="10"/>
  </r>
  <r>
    <s v="INV100707"/>
    <d v="2024-04-12T00:00:00"/>
    <s v="CUST0406"/>
    <x v="47"/>
    <s v="STR077"/>
    <s v="EMP0203"/>
    <n v="1"/>
    <n v="320.33"/>
    <n v="10"/>
    <n v="32.03"/>
    <n v="5"/>
    <n v="14.41"/>
    <n v="302.70999999999998"/>
    <n v="254.15"/>
    <n v="34.15"/>
    <x v="2"/>
    <x v="1"/>
    <x v="0"/>
    <d v="1899-12-30T13:10:00"/>
    <s v="Weekday"/>
    <s v="Correct"/>
    <n v="11"/>
  </r>
  <r>
    <s v="INV100708"/>
    <d v="2024-09-04T00:00:00"/>
    <s v="CUST0258"/>
    <x v="57"/>
    <s v="STR097"/>
    <s v="EMP0009"/>
    <n v="1"/>
    <n v="1638.14"/>
    <n v="30"/>
    <n v="491.44"/>
    <n v="12"/>
    <n v="137.6"/>
    <n v="1284.3"/>
    <n v="1140.9000000000001"/>
    <n v="5.8"/>
    <x v="3"/>
    <x v="0"/>
    <x v="0"/>
    <d v="1899-12-30T21:06:00"/>
    <s v="Weekday"/>
    <s v="Correct"/>
    <n v="4"/>
  </r>
  <r>
    <s v="INV100709"/>
    <d v="2024-05-08T00:00:00"/>
    <s v="CUST0586"/>
    <x v="38"/>
    <s v="STR117"/>
    <s v="EMP0002"/>
    <n v="1"/>
    <n v="644.80999999999995"/>
    <n v="0"/>
    <n v="0"/>
    <n v="5"/>
    <n v="32.24"/>
    <n v="677.05"/>
    <n v="413.39"/>
    <n v="231.42"/>
    <x v="0"/>
    <x v="1"/>
    <x v="0"/>
    <d v="1899-12-30T18:20:00"/>
    <s v="Weekday"/>
    <s v="Correct"/>
    <n v="3"/>
  </r>
  <r>
    <s v="INV100710"/>
    <d v="2024-05-09T00:00:00"/>
    <s v="CUST0191"/>
    <x v="158"/>
    <s v="STR085"/>
    <s v="EMP0206"/>
    <n v="1"/>
    <n v="1160.24"/>
    <n v="5"/>
    <n v="58.01"/>
    <n v="12"/>
    <n v="132.27000000000001"/>
    <n v="1234.5"/>
    <n v="815.45"/>
    <n v="286.77999999999997"/>
    <x v="0"/>
    <x v="0"/>
    <x v="0"/>
    <d v="1899-12-30T21:45:00"/>
    <s v="Weekday"/>
    <s v="Correct"/>
    <n v="3"/>
  </r>
  <r>
    <s v="INV100711"/>
    <d v="2024-07-07T00:00:00"/>
    <s v="CUST0042"/>
    <x v="169"/>
    <s v="STR111"/>
    <s v="EMP0215"/>
    <n v="2"/>
    <n v="552.45000000000005"/>
    <n v="15"/>
    <n v="165.74"/>
    <n v="5"/>
    <n v="46.96"/>
    <n v="986.12"/>
    <n v="697.5"/>
    <n v="241.66"/>
    <x v="2"/>
    <x v="1"/>
    <x v="0"/>
    <d v="1899-12-30T18:17:00"/>
    <s v="Weekend"/>
    <s v="Correct"/>
    <n v="11"/>
  </r>
  <r>
    <s v="INV100712"/>
    <d v="2025-02-21T00:00:00"/>
    <s v="CUST0786"/>
    <x v="182"/>
    <s v="STR049"/>
    <s v="EMP0002"/>
    <n v="1"/>
    <n v="729.47"/>
    <n v="0"/>
    <n v="0"/>
    <n v="5"/>
    <n v="36.47"/>
    <n v="765.94"/>
    <n v="570.17999999999995"/>
    <n v="159.29"/>
    <x v="0"/>
    <x v="0"/>
    <x v="0"/>
    <d v="1899-12-30T19:27:00"/>
    <s v="Weekday"/>
    <s v="Correct"/>
    <n v="3"/>
  </r>
  <r>
    <s v="INV100713"/>
    <d v="2024-05-10T00:00:00"/>
    <s v="CUST0842"/>
    <x v="64"/>
    <s v="STR024"/>
    <s v="EMP0001"/>
    <n v="2"/>
    <n v="559.85"/>
    <n v="15"/>
    <n v="167.96"/>
    <n v="5"/>
    <n v="47.59"/>
    <n v="999.33"/>
    <n v="714.9"/>
    <n v="236.84"/>
    <x v="1"/>
    <x v="1"/>
    <x v="0"/>
    <d v="1899-12-30T11:00:00"/>
    <s v="Weekday"/>
    <s v="Correct"/>
    <n v="10"/>
  </r>
  <r>
    <s v="INV100714"/>
    <d v="2024-06-29T00:00:00"/>
    <s v="CUST0602"/>
    <x v="206"/>
    <s v="STR055"/>
    <s v="EMP0086"/>
    <n v="1"/>
    <n v="1207.3699999999999"/>
    <n v="10"/>
    <n v="120.74"/>
    <n v="12"/>
    <n v="130.4"/>
    <n v="1217.03"/>
    <n v="756.59"/>
    <n v="330.04"/>
    <x v="0"/>
    <x v="0"/>
    <x v="0"/>
    <d v="1899-12-30T14:15:00"/>
    <s v="Weekend"/>
    <s v="Correct"/>
    <n v="3"/>
  </r>
  <r>
    <s v="INV100715"/>
    <d v="2024-05-10T00:00:00"/>
    <s v="CUST0436"/>
    <x v="169"/>
    <s v="STR050"/>
    <s v="EMP0008"/>
    <n v="2"/>
    <n v="525.01"/>
    <n v="20"/>
    <n v="210"/>
    <n v="5"/>
    <n v="42"/>
    <n v="882.02"/>
    <n v="697.5"/>
    <n v="142.52000000000001"/>
    <x v="3"/>
    <x v="0"/>
    <x v="0"/>
    <d v="1899-12-30T10:26:00"/>
    <s v="Weekday"/>
    <s v="Correct"/>
    <n v="4"/>
  </r>
  <r>
    <s v="INV100716"/>
    <d v="2024-07-11T00:00:00"/>
    <s v="CUST0143"/>
    <x v="224"/>
    <s v="STR108"/>
    <s v="EMP0173"/>
    <n v="2"/>
    <n v="991.73"/>
    <n v="0"/>
    <n v="0"/>
    <n v="5"/>
    <n v="99.17"/>
    <n v="2082.63"/>
    <n v="1281.52"/>
    <n v="701.94"/>
    <x v="0"/>
    <x v="1"/>
    <x v="0"/>
    <d v="1899-12-30T11:00:00"/>
    <s v="Weekday"/>
    <s v="Correct"/>
    <n v="3"/>
  </r>
  <r>
    <s v="INV100717"/>
    <d v="2025-03-29T00:00:00"/>
    <s v="CUST0564"/>
    <x v="136"/>
    <s v="STR059"/>
    <s v="EMP0001"/>
    <n v="4"/>
    <n v="969.22"/>
    <n v="0"/>
    <n v="0"/>
    <n v="5"/>
    <n v="193.84"/>
    <n v="4070.72"/>
    <n v="2360.08"/>
    <n v="1516.8"/>
    <x v="3"/>
    <x v="0"/>
    <x v="0"/>
    <d v="1899-12-30T16:29:00"/>
    <s v="Weekend"/>
    <s v="Correct"/>
    <n v="4"/>
  </r>
  <r>
    <s v="INV100718"/>
    <d v="2024-10-26T00:00:00"/>
    <s v="CUST0589"/>
    <x v="172"/>
    <s v="STR097"/>
    <s v="EMP0091"/>
    <n v="3"/>
    <n v="982.16"/>
    <n v="10"/>
    <n v="294.64999999999998"/>
    <n v="5"/>
    <n v="132.59"/>
    <n v="2784.42"/>
    <n v="2301.33"/>
    <n v="350.5"/>
    <x v="3"/>
    <x v="0"/>
    <x v="0"/>
    <d v="1899-12-30T11:55:00"/>
    <s v="Weekend"/>
    <s v="Correct"/>
    <n v="4"/>
  </r>
  <r>
    <s v="INV100719"/>
    <d v="2024-08-27T00:00:00"/>
    <s v="CUST0193"/>
    <x v="10"/>
    <s v="STR018"/>
    <s v="EMP0223"/>
    <n v="1"/>
    <n v="1707.01"/>
    <n v="20"/>
    <n v="341.4"/>
    <n v="12"/>
    <n v="163.87"/>
    <n v="1529.48"/>
    <n v="1399.85"/>
    <n v="-34.24"/>
    <x v="2"/>
    <x v="0"/>
    <x v="0"/>
    <d v="1899-12-30T18:50:00"/>
    <s v="Weekday"/>
    <s v="Correct"/>
    <n v="11"/>
  </r>
  <r>
    <s v="INV100720"/>
    <d v="2025-03-11T00:00:00"/>
    <s v="CUST0739"/>
    <x v="9"/>
    <s v="STR005"/>
    <s v="EMP0285"/>
    <n v="1"/>
    <n v="1054.6600000000001"/>
    <n v="10"/>
    <n v="105.47"/>
    <n v="12"/>
    <n v="113.9"/>
    <n v="1063.0899999999999"/>
    <n v="692.53"/>
    <n v="256.66000000000003"/>
    <x v="0"/>
    <x v="0"/>
    <x v="0"/>
    <d v="1899-12-30T15:06:00"/>
    <s v="Weekday"/>
    <s v="Correct"/>
    <n v="3"/>
  </r>
  <r>
    <s v="INV100721"/>
    <d v="2024-06-10T00:00:00"/>
    <s v="CUST0230"/>
    <x v="220"/>
    <s v="STR118"/>
    <s v="EMP0100"/>
    <n v="2"/>
    <n v="2774.71"/>
    <n v="15"/>
    <n v="832.41"/>
    <n v="12"/>
    <n v="566.04"/>
    <n v="5283.05"/>
    <n v="4157.84"/>
    <n v="559.16999999999996"/>
    <x v="0"/>
    <x v="0"/>
    <x v="0"/>
    <d v="1899-12-30T21:55:00"/>
    <s v="Weekday"/>
    <s v="Correct"/>
    <n v="3"/>
  </r>
  <r>
    <s v="INV100722"/>
    <d v="2024-10-18T00:00:00"/>
    <s v="CUST0270"/>
    <x v="168"/>
    <s v="STR029"/>
    <s v="EMP0008"/>
    <n v="2"/>
    <n v="1165.71"/>
    <n v="0"/>
    <n v="0"/>
    <n v="12"/>
    <n v="279.77"/>
    <n v="2611.19"/>
    <n v="1509.46"/>
    <n v="821.96"/>
    <x v="0"/>
    <x v="0"/>
    <x v="0"/>
    <d v="1899-12-30T17:03:00"/>
    <s v="Weekday"/>
    <s v="Correct"/>
    <n v="3"/>
  </r>
  <r>
    <s v="INV100723"/>
    <d v="2024-06-23T00:00:00"/>
    <s v="CUST0697"/>
    <x v="194"/>
    <s v="STR101"/>
    <s v="EMP0090"/>
    <n v="2"/>
    <n v="555.6"/>
    <n v="25"/>
    <n v="277.8"/>
    <n v="5"/>
    <n v="41.67"/>
    <n v="875.07"/>
    <n v="674.18"/>
    <n v="159.22"/>
    <x v="2"/>
    <x v="1"/>
    <x v="0"/>
    <d v="1899-12-30T18:23:00"/>
    <s v="Weekend"/>
    <s v="Correct"/>
    <n v="11"/>
  </r>
  <r>
    <s v="INV100724"/>
    <d v="2024-05-13T00:00:00"/>
    <s v="CUST0619"/>
    <x v="55"/>
    <s v="STR012"/>
    <s v="EMP0100"/>
    <n v="3"/>
    <n v="936.59"/>
    <n v="0"/>
    <n v="0"/>
    <n v="5"/>
    <n v="140.49"/>
    <n v="2950.26"/>
    <n v="2094.2399999999998"/>
    <n v="715.53"/>
    <x v="2"/>
    <x v="0"/>
    <x v="0"/>
    <d v="1899-12-30T10:43:00"/>
    <s v="Weekday"/>
    <s v="Correct"/>
    <n v="11"/>
  </r>
  <r>
    <s v="INV100725"/>
    <d v="2024-08-27T00:00:00"/>
    <s v="CUST0788"/>
    <x v="131"/>
    <s v="STR066"/>
    <s v="EMP0285"/>
    <n v="2"/>
    <n v="525.37"/>
    <n v="20"/>
    <n v="210.15"/>
    <n v="5"/>
    <n v="42.03"/>
    <n v="882.62"/>
    <n v="607.22"/>
    <n v="233.37"/>
    <x v="3"/>
    <x v="1"/>
    <x v="0"/>
    <d v="1899-12-30T18:38:00"/>
    <s v="Weekday"/>
    <s v="Correct"/>
    <n v="4"/>
  </r>
  <r>
    <s v="INV100726"/>
    <d v="2024-07-10T00:00:00"/>
    <s v="CUST0821"/>
    <x v="3"/>
    <s v="STR076"/>
    <s v="EMP0156"/>
    <n v="5"/>
    <n v="4997.46"/>
    <n v="10"/>
    <n v="2498.73"/>
    <n v="12"/>
    <n v="2698.63"/>
    <n v="25187.200000000001"/>
    <n v="16854"/>
    <n v="5634.57"/>
    <x v="2"/>
    <x v="0"/>
    <x v="0"/>
    <d v="1899-12-30T10:42:00"/>
    <s v="Weekday"/>
    <s v="Correct"/>
    <n v="11"/>
  </r>
  <r>
    <s v="INV100727"/>
    <d v="2025-03-13T00:00:00"/>
    <s v="CUST0402"/>
    <x v="75"/>
    <s v="STR023"/>
    <s v="EMP0206"/>
    <n v="2"/>
    <n v="861.81"/>
    <n v="20"/>
    <n v="344.72"/>
    <n v="5"/>
    <n v="68.94"/>
    <n v="1447.84"/>
    <n v="1180.96"/>
    <n v="197.94"/>
    <x v="0"/>
    <x v="1"/>
    <x v="0"/>
    <d v="1899-12-30T12:28:00"/>
    <s v="Weekday"/>
    <s v="Correct"/>
    <n v="3"/>
  </r>
  <r>
    <s v="INV100728"/>
    <d v="2024-11-06T00:00:00"/>
    <s v="CUST0674"/>
    <x v="32"/>
    <s v="STR047"/>
    <s v="EMP0015"/>
    <n v="1"/>
    <n v="2388.33"/>
    <n v="0"/>
    <n v="0"/>
    <n v="12"/>
    <n v="286.60000000000002"/>
    <n v="2674.93"/>
    <n v="1767.32"/>
    <n v="621.01"/>
    <x v="4"/>
    <x v="0"/>
    <x v="1"/>
    <d v="1899-12-30T19:56:00"/>
    <s v="Weekday"/>
    <s v="Correct"/>
    <n v="11"/>
  </r>
  <r>
    <s v="INV100729"/>
    <d v="2024-06-27T00:00:00"/>
    <s v="CUST0665"/>
    <x v="63"/>
    <s v="STR009"/>
    <s v="EMP0255"/>
    <n v="2"/>
    <n v="2922.61"/>
    <n v="25"/>
    <n v="1461.31"/>
    <n v="12"/>
    <n v="526.07000000000005"/>
    <n v="4909.9799999999996"/>
    <n v="4068.02"/>
    <n v="315.89"/>
    <x v="1"/>
    <x v="1"/>
    <x v="0"/>
    <d v="1899-12-30T12:31:00"/>
    <s v="Weekday"/>
    <s v="Correct"/>
    <n v="10"/>
  </r>
  <r>
    <s v="INV100730"/>
    <d v="2024-11-17T00:00:00"/>
    <s v="CUST0685"/>
    <x v="101"/>
    <s v="STR080"/>
    <s v="EMP0205"/>
    <n v="3"/>
    <n v="1245.6600000000001"/>
    <n v="0"/>
    <n v="0"/>
    <n v="12"/>
    <n v="448.44"/>
    <n v="4185.42"/>
    <n v="2446.38"/>
    <n v="1290.5999999999999"/>
    <x v="2"/>
    <x v="1"/>
    <x v="0"/>
    <d v="1899-12-30T12:44:00"/>
    <s v="Weekend"/>
    <s v="Correct"/>
    <n v="11"/>
  </r>
  <r>
    <s v="INV100731"/>
    <d v="2024-05-31T00:00:00"/>
    <s v="CUST0664"/>
    <x v="71"/>
    <s v="STR079"/>
    <s v="EMP0173"/>
    <n v="1"/>
    <n v="1015.48"/>
    <n v="25"/>
    <n v="253.87"/>
    <n v="12"/>
    <n v="91.39"/>
    <n v="853"/>
    <n v="720.53"/>
    <n v="41.08"/>
    <x v="2"/>
    <x v="0"/>
    <x v="0"/>
    <d v="1899-12-30T19:23:00"/>
    <s v="Weekday"/>
    <s v="Correct"/>
    <n v="11"/>
  </r>
  <r>
    <s v="INV100732"/>
    <d v="2024-12-22T00:00:00"/>
    <s v="CUST0153"/>
    <x v="202"/>
    <s v="STR005"/>
    <s v="EMP0045"/>
    <n v="1"/>
    <n v="475.92"/>
    <n v="25"/>
    <n v="118.98"/>
    <n v="5"/>
    <n v="17.850000000000001"/>
    <n v="374.79"/>
    <n v="327.36"/>
    <n v="29.58"/>
    <x v="0"/>
    <x v="0"/>
    <x v="0"/>
    <d v="1899-12-30T20:39:00"/>
    <s v="Weekend"/>
    <s v="Correct"/>
    <n v="3"/>
  </r>
  <r>
    <s v="INV101029"/>
    <d v="2024-04-16T00:00:00"/>
    <s v="CUST0830"/>
    <x v="10"/>
    <s v="STR087"/>
    <s v="EMP0206"/>
    <n v="2"/>
    <n v="1700.33"/>
    <n v="30"/>
    <n v="1020.2"/>
    <n v="12"/>
    <n v="285.66000000000003"/>
    <n v="2666.12"/>
    <n v="2799.7"/>
    <n v="-419.24"/>
    <x v="0"/>
    <x v="1"/>
    <x v="0"/>
    <d v="1899-12-30T21:31:00"/>
    <s v="Weekday"/>
    <s v="Correct"/>
    <n v="3"/>
  </r>
  <r>
    <s v="INV100734"/>
    <d v="2024-09-10T00:00:00"/>
    <s v="CUST0629"/>
    <x v="148"/>
    <s v="STR112"/>
    <s v="EMP0149"/>
    <n v="1"/>
    <n v="836.99"/>
    <n v="30"/>
    <n v="251.1"/>
    <n v="5"/>
    <n v="29.29"/>
    <n v="615.17999999999995"/>
    <n v="565.45000000000005"/>
    <n v="20.440000000000001"/>
    <x v="2"/>
    <x v="1"/>
    <x v="0"/>
    <d v="1899-12-30T19:37:00"/>
    <s v="Weekday"/>
    <s v="Correct"/>
    <n v="11"/>
  </r>
  <r>
    <s v="INV100735"/>
    <d v="2024-05-12T00:00:00"/>
    <s v="CUST0627"/>
    <x v="113"/>
    <s v="STR025"/>
    <s v="EMP0121"/>
    <n v="2"/>
    <n v="871.84"/>
    <n v="25"/>
    <n v="435.92"/>
    <n v="5"/>
    <n v="65.39"/>
    <n v="1373.15"/>
    <n v="1140.4000000000001"/>
    <n v="167.36"/>
    <x v="1"/>
    <x v="1"/>
    <x v="0"/>
    <d v="1899-12-30T16:37:00"/>
    <s v="Weekend"/>
    <s v="Correct"/>
    <n v="10"/>
  </r>
  <r>
    <s v="INV100736"/>
    <d v="2024-06-08T00:00:00"/>
    <s v="CUST0252"/>
    <x v="133"/>
    <s v="STR092"/>
    <s v="EMP0090"/>
    <n v="2"/>
    <n v="1980.27"/>
    <n v="30"/>
    <n v="1188.1600000000001"/>
    <n v="12"/>
    <n v="332.69"/>
    <n v="3105.07"/>
    <n v="2861.14"/>
    <n v="-88.76"/>
    <x v="0"/>
    <x v="0"/>
    <x v="0"/>
    <d v="1899-12-30T17:23:00"/>
    <s v="Weekend"/>
    <s v="Correct"/>
    <n v="3"/>
  </r>
  <r>
    <s v="INV100737"/>
    <d v="2024-08-11T00:00:00"/>
    <s v="CUST0140"/>
    <x v="112"/>
    <s v="STR072"/>
    <s v="EMP0240"/>
    <n v="1"/>
    <n v="882.29"/>
    <n v="0"/>
    <n v="0"/>
    <n v="5"/>
    <n v="44.11"/>
    <n v="926.4"/>
    <n v="559.25"/>
    <n v="323.04000000000002"/>
    <x v="1"/>
    <x v="1"/>
    <x v="0"/>
    <d v="1899-12-30T19:54:00"/>
    <s v="Weekend"/>
    <s v="Correct"/>
    <n v="10"/>
  </r>
  <r>
    <s v="INV100738"/>
    <d v="2024-06-24T00:00:00"/>
    <s v="CUST0820"/>
    <x v="17"/>
    <s v="STR016"/>
    <s v="EMP0020"/>
    <n v="1"/>
    <n v="784.51"/>
    <n v="20"/>
    <n v="156.9"/>
    <n v="5"/>
    <n v="31.38"/>
    <n v="658.99"/>
    <n v="534.80999999999995"/>
    <n v="92.8"/>
    <x v="1"/>
    <x v="1"/>
    <x v="0"/>
    <d v="1899-12-30T13:36:00"/>
    <s v="Weekday"/>
    <s v="Correct"/>
    <n v="10"/>
  </r>
  <r>
    <s v="INV100739"/>
    <d v="2024-11-26T00:00:00"/>
    <s v="CUST0664"/>
    <x v="125"/>
    <s v="STR007"/>
    <s v="EMP0206"/>
    <n v="2"/>
    <n v="1198.53"/>
    <n v="25"/>
    <n v="599.26"/>
    <n v="12"/>
    <n v="215.74"/>
    <n v="2013.54"/>
    <n v="1621.24"/>
    <n v="176.56"/>
    <x v="0"/>
    <x v="0"/>
    <x v="0"/>
    <d v="1899-12-30T17:19:00"/>
    <s v="Weekday"/>
    <s v="Correct"/>
    <n v="3"/>
  </r>
  <r>
    <s v="INV100740"/>
    <d v="2025-02-22T00:00:00"/>
    <s v="CUST0212"/>
    <x v="152"/>
    <s v="STR043"/>
    <s v="EMP0015"/>
    <n v="1"/>
    <n v="3610.42"/>
    <n v="5"/>
    <n v="180.52"/>
    <n v="12"/>
    <n v="411.59"/>
    <n v="3841.49"/>
    <n v="2732.31"/>
    <n v="697.59"/>
    <x v="0"/>
    <x v="0"/>
    <x v="0"/>
    <d v="1899-12-30T10:39:00"/>
    <s v="Weekend"/>
    <s v="Correct"/>
    <n v="3"/>
  </r>
  <r>
    <s v="INV100741"/>
    <d v="2024-04-26T00:00:00"/>
    <s v="CUST0462"/>
    <x v="148"/>
    <s v="STR078"/>
    <s v="EMP0073"/>
    <n v="1"/>
    <n v="855.74"/>
    <n v="0"/>
    <n v="0"/>
    <n v="5"/>
    <n v="42.79"/>
    <n v="898.53"/>
    <n v="565.45000000000005"/>
    <n v="290.29000000000002"/>
    <x v="3"/>
    <x v="0"/>
    <x v="0"/>
    <d v="1899-12-30T17:00:00"/>
    <s v="Weekday"/>
    <s v="Correct"/>
    <n v="4"/>
  </r>
  <r>
    <s v="INV100742"/>
    <d v="2024-10-11T00:00:00"/>
    <s v="CUST0587"/>
    <x v="63"/>
    <s v="STR091"/>
    <s v="EMP0258"/>
    <n v="1"/>
    <n v="3119.34"/>
    <n v="0"/>
    <n v="0"/>
    <n v="12"/>
    <n v="374.32"/>
    <n v="3493.66"/>
    <n v="2034.01"/>
    <n v="1085.33"/>
    <x v="3"/>
    <x v="0"/>
    <x v="1"/>
    <d v="1899-12-30T14:09:00"/>
    <s v="Weekday"/>
    <s v="Correct"/>
    <n v="4"/>
  </r>
  <r>
    <s v="INV100743"/>
    <d v="2024-12-19T00:00:00"/>
    <s v="CUST0286"/>
    <x v="148"/>
    <s v="STR102"/>
    <s v="EMP0001"/>
    <n v="2"/>
    <n v="791.84"/>
    <n v="0"/>
    <n v="0"/>
    <n v="5"/>
    <n v="79.180000000000007"/>
    <n v="1662.86"/>
    <n v="1130.9000000000001"/>
    <n v="452.78"/>
    <x v="1"/>
    <x v="0"/>
    <x v="0"/>
    <d v="1899-12-30T19:26:00"/>
    <s v="Weekday"/>
    <s v="Correct"/>
    <n v="10"/>
  </r>
  <r>
    <s v="INV100744"/>
    <d v="2025-03-21T00:00:00"/>
    <s v="CUST0643"/>
    <x v="101"/>
    <s v="STR071"/>
    <s v="EMP0147"/>
    <n v="1"/>
    <n v="1048.26"/>
    <n v="30"/>
    <n v="314.48"/>
    <n v="12"/>
    <n v="88.05"/>
    <n v="821.83"/>
    <n v="815.46"/>
    <n v="-81.680000000000007"/>
    <x v="3"/>
    <x v="0"/>
    <x v="0"/>
    <d v="1899-12-30T11:20:00"/>
    <s v="Weekday"/>
    <s v="Correct"/>
    <n v="4"/>
  </r>
  <r>
    <s v="INV100745"/>
    <d v="2024-04-07T00:00:00"/>
    <s v="CUST0659"/>
    <x v="187"/>
    <s v="STR011"/>
    <s v="EMP0194"/>
    <n v="5"/>
    <n v="4488.2700000000004"/>
    <n v="5"/>
    <n v="1122.07"/>
    <n v="12"/>
    <n v="2558.31"/>
    <n v="23877.59"/>
    <n v="16182.85"/>
    <n v="5136.43"/>
    <x v="2"/>
    <x v="1"/>
    <x v="0"/>
    <d v="1899-12-30T15:18:00"/>
    <s v="Weekend"/>
    <s v="Correct"/>
    <n v="11"/>
  </r>
  <r>
    <s v="INV100746"/>
    <d v="2024-06-30T00:00:00"/>
    <s v="CUST0350"/>
    <x v="165"/>
    <s v="STR085"/>
    <s v="EMP0269"/>
    <n v="2"/>
    <n v="1666.74"/>
    <n v="10"/>
    <n v="333.35"/>
    <n v="12"/>
    <n v="360.02"/>
    <n v="3360.15"/>
    <n v="2388.2800000000002"/>
    <n v="611.85"/>
    <x v="2"/>
    <x v="1"/>
    <x v="0"/>
    <d v="1899-12-30T11:48:00"/>
    <s v="Weekend"/>
    <s v="Correct"/>
    <n v="11"/>
  </r>
  <r>
    <s v="INV100747"/>
    <d v="2024-11-08T00:00:00"/>
    <s v="CUST0821"/>
    <x v="185"/>
    <s v="STR075"/>
    <s v="EMP0121"/>
    <n v="2"/>
    <n v="1659.3"/>
    <n v="0"/>
    <n v="0"/>
    <n v="12"/>
    <n v="398.23"/>
    <n v="3716.83"/>
    <n v="2289.1799999999998"/>
    <n v="1029.42"/>
    <x v="1"/>
    <x v="0"/>
    <x v="0"/>
    <d v="1899-12-30T13:59:00"/>
    <s v="Weekday"/>
    <s v="Correct"/>
    <n v="10"/>
  </r>
  <r>
    <s v="INV100748"/>
    <d v="2025-01-03T00:00:00"/>
    <s v="CUST0111"/>
    <x v="117"/>
    <s v="STR048"/>
    <s v="EMP0015"/>
    <n v="2"/>
    <n v="1659.32"/>
    <n v="0"/>
    <n v="0"/>
    <n v="12"/>
    <n v="398.24"/>
    <n v="3716.88"/>
    <n v="2279.62"/>
    <n v="1039.02"/>
    <x v="0"/>
    <x v="0"/>
    <x v="1"/>
    <d v="1899-12-30T12:10:00"/>
    <s v="Weekday"/>
    <s v="Correct"/>
    <n v="3"/>
  </r>
  <r>
    <s v="INV100749"/>
    <d v="2024-05-11T00:00:00"/>
    <s v="CUST0622"/>
    <x v="185"/>
    <s v="STR041"/>
    <s v="EMP0020"/>
    <n v="5"/>
    <n v="1736.24"/>
    <n v="10"/>
    <n v="868.12"/>
    <n v="12"/>
    <n v="937.57"/>
    <n v="8750.65"/>
    <n v="5722.95"/>
    <n v="2090.13"/>
    <x v="3"/>
    <x v="1"/>
    <x v="0"/>
    <d v="1899-12-30T16:23:00"/>
    <s v="Weekend"/>
    <s v="Correct"/>
    <n v="4"/>
  </r>
  <r>
    <s v="INV100750"/>
    <d v="2024-04-17T00:00:00"/>
    <s v="CUST0069"/>
    <x v="101"/>
    <s v="STR040"/>
    <s v="EMP0147"/>
    <n v="1"/>
    <n v="1085.1600000000001"/>
    <n v="0"/>
    <n v="0"/>
    <n v="12"/>
    <n v="130.22"/>
    <n v="1215.3800000000001"/>
    <n v="815.46"/>
    <n v="269.7"/>
    <x v="1"/>
    <x v="0"/>
    <x v="0"/>
    <d v="1899-12-30T18:10:00"/>
    <s v="Weekday"/>
    <s v="Correct"/>
    <n v="10"/>
  </r>
  <r>
    <s v="INV100751"/>
    <d v="2024-11-06T00:00:00"/>
    <s v="CUST0175"/>
    <x v="104"/>
    <s v="STR011"/>
    <s v="EMP0045"/>
    <n v="1"/>
    <n v="3549.25"/>
    <n v="10"/>
    <n v="354.93"/>
    <n v="12"/>
    <n v="383.32"/>
    <n v="3577.64"/>
    <n v="2710.05"/>
    <n v="484.27"/>
    <x v="1"/>
    <x v="1"/>
    <x v="0"/>
    <d v="1899-12-30T19:17:00"/>
    <s v="Weekday"/>
    <s v="Correct"/>
    <n v="10"/>
  </r>
  <r>
    <s v="INV100752"/>
    <d v="2024-07-10T00:00:00"/>
    <s v="CUST0087"/>
    <x v="63"/>
    <s v="STR027"/>
    <s v="EMP0160"/>
    <n v="1"/>
    <n v="3134.77"/>
    <n v="10"/>
    <n v="313.48"/>
    <n v="12"/>
    <n v="338.55"/>
    <n v="3159.84"/>
    <n v="2034.01"/>
    <n v="787.28"/>
    <x v="2"/>
    <x v="0"/>
    <x v="1"/>
    <d v="1899-12-30T12:26:00"/>
    <s v="Weekday"/>
    <s v="Correct"/>
    <n v="11"/>
  </r>
  <r>
    <s v="INV100753"/>
    <d v="2024-04-04T00:00:00"/>
    <s v="CUST0111"/>
    <x v="28"/>
    <s v="STR055"/>
    <s v="EMP0063"/>
    <n v="3"/>
    <n v="2033.67"/>
    <n v="10"/>
    <n v="610.1"/>
    <n v="12"/>
    <n v="658.91"/>
    <n v="6149.82"/>
    <n v="4385.1899999999996"/>
    <n v="1105.72"/>
    <x v="4"/>
    <x v="0"/>
    <x v="0"/>
    <d v="1899-12-30T18:32:00"/>
    <s v="Weekday"/>
    <s v="Correct"/>
    <n v="11"/>
  </r>
  <r>
    <s v="INV100754"/>
    <d v="2024-09-12T00:00:00"/>
    <s v="CUST0475"/>
    <x v="9"/>
    <s v="STR023"/>
    <s v="EMP0045"/>
    <n v="2"/>
    <n v="987.91"/>
    <n v="15"/>
    <n v="296.37"/>
    <n v="5"/>
    <n v="83.97"/>
    <n v="1763.42"/>
    <n v="1385.06"/>
    <n v="294.39"/>
    <x v="4"/>
    <x v="0"/>
    <x v="0"/>
    <d v="1899-12-30T16:19:00"/>
    <s v="Weekday"/>
    <s v="Correct"/>
    <n v="11"/>
  </r>
  <r>
    <s v="INV100755"/>
    <d v="2024-11-19T00:00:00"/>
    <s v="CUST0196"/>
    <x v="181"/>
    <s v="STR096"/>
    <s v="EMP0240"/>
    <n v="3"/>
    <n v="1360.86"/>
    <n v="0"/>
    <n v="0"/>
    <n v="12"/>
    <n v="489.91"/>
    <n v="4572.49"/>
    <n v="2849.91"/>
    <n v="1232.67"/>
    <x v="0"/>
    <x v="1"/>
    <x v="0"/>
    <d v="1899-12-30T12:13:00"/>
    <s v="Weekday"/>
    <s v="Correct"/>
    <n v="3"/>
  </r>
  <r>
    <s v="INV100756"/>
    <d v="2024-09-29T00:00:00"/>
    <s v="CUST0297"/>
    <x v="225"/>
    <s v="STR023"/>
    <s v="EMP0001"/>
    <n v="1"/>
    <n v="1706.31"/>
    <n v="10"/>
    <n v="170.63"/>
    <n v="12"/>
    <n v="184.28"/>
    <n v="1719.96"/>
    <n v="996.24"/>
    <n v="539.44000000000005"/>
    <x v="0"/>
    <x v="0"/>
    <x v="0"/>
    <d v="1899-12-30T17:53:00"/>
    <s v="Weekend"/>
    <s v="Correct"/>
    <n v="3"/>
  </r>
  <r>
    <s v="INV100757"/>
    <d v="2024-07-25T00:00:00"/>
    <s v="CUST0253"/>
    <x v="37"/>
    <s v="STR113"/>
    <s v="EMP0121"/>
    <n v="3"/>
    <n v="694.64"/>
    <n v="0"/>
    <n v="0"/>
    <n v="3"/>
    <n v="62.52"/>
    <n v="2146.44"/>
    <n v="1670.97"/>
    <n v="412.95"/>
    <x v="3"/>
    <x v="0"/>
    <x v="0"/>
    <d v="1899-12-30T10:19:00"/>
    <s v="Weekday"/>
    <s v="Correct"/>
    <n v="4"/>
  </r>
  <r>
    <s v="INV100758"/>
    <d v="2024-10-24T00:00:00"/>
    <s v="CUST0677"/>
    <x v="118"/>
    <s v="STR071"/>
    <s v="EMP0276"/>
    <n v="3"/>
    <n v="3132.36"/>
    <n v="20"/>
    <n v="1879.42"/>
    <n v="3"/>
    <n v="225.53"/>
    <n v="7743.19"/>
    <n v="5969.79"/>
    <n v="1547.87"/>
    <x v="3"/>
    <x v="0"/>
    <x v="0"/>
    <d v="1899-12-30T18:44:00"/>
    <s v="Weekday"/>
    <s v="Correct"/>
    <n v="4"/>
  </r>
  <r>
    <s v="INV100759"/>
    <d v="2025-02-16T00:00:00"/>
    <s v="CUST0666"/>
    <x v="87"/>
    <s v="STR041"/>
    <s v="EMP0009"/>
    <n v="5"/>
    <n v="495.66"/>
    <n v="15"/>
    <n v="371.75"/>
    <n v="5"/>
    <n v="105.33"/>
    <n v="2211.88"/>
    <n v="1499.3"/>
    <n v="607.25"/>
    <x v="3"/>
    <x v="0"/>
    <x v="1"/>
    <d v="1899-12-30T20:52:00"/>
    <s v="Weekend"/>
    <s v="Correct"/>
    <n v="4"/>
  </r>
  <r>
    <s v="INV100760"/>
    <d v="2024-10-28T00:00:00"/>
    <s v="CUST0818"/>
    <x v="140"/>
    <s v="STR056"/>
    <s v="EMP0156"/>
    <n v="1"/>
    <n v="1463.49"/>
    <n v="10"/>
    <n v="146.35"/>
    <n v="12"/>
    <n v="158.06"/>
    <n v="1475.2"/>
    <n v="1116.33"/>
    <n v="200.81"/>
    <x v="1"/>
    <x v="0"/>
    <x v="0"/>
    <d v="1899-12-30T20:34:00"/>
    <s v="Weekday"/>
    <s v="Correct"/>
    <n v="10"/>
  </r>
  <r>
    <s v="INV100761"/>
    <d v="2024-06-06T00:00:00"/>
    <s v="CUST0595"/>
    <x v="197"/>
    <s v="STR067"/>
    <s v="EMP0091"/>
    <n v="1"/>
    <n v="1291.6099999999999"/>
    <n v="30"/>
    <n v="387.48"/>
    <n v="12"/>
    <n v="108.5"/>
    <n v="1012.63"/>
    <n v="879.48"/>
    <n v="24.65"/>
    <x v="4"/>
    <x v="1"/>
    <x v="0"/>
    <d v="1899-12-30T19:12:00"/>
    <s v="Weekday"/>
    <s v="Correct"/>
    <n v="11"/>
  </r>
  <r>
    <s v="INV100762"/>
    <d v="2024-11-22T00:00:00"/>
    <s v="CUST0563"/>
    <x v="90"/>
    <s v="STR078"/>
    <s v="EMP0206"/>
    <n v="2"/>
    <n v="702.64"/>
    <n v="0"/>
    <n v="0"/>
    <n v="5"/>
    <n v="70.260000000000005"/>
    <n v="1475.54"/>
    <n v="807.42"/>
    <n v="597.86"/>
    <x v="4"/>
    <x v="1"/>
    <x v="0"/>
    <d v="1899-12-30T13:22:00"/>
    <s v="Weekday"/>
    <s v="Correct"/>
    <n v="11"/>
  </r>
  <r>
    <s v="INV100763"/>
    <d v="2024-10-21T00:00:00"/>
    <s v="CUST0593"/>
    <x v="117"/>
    <s v="STR029"/>
    <s v="EMP0203"/>
    <n v="2"/>
    <n v="1731.06"/>
    <n v="0"/>
    <n v="0"/>
    <n v="12"/>
    <n v="415.45"/>
    <n v="3877.57"/>
    <n v="2279.62"/>
    <n v="1182.5"/>
    <x v="2"/>
    <x v="0"/>
    <x v="0"/>
    <d v="1899-12-30T14:45:00"/>
    <s v="Weekday"/>
    <s v="Correct"/>
    <n v="11"/>
  </r>
  <r>
    <s v="INV100764"/>
    <d v="2024-04-01T00:00:00"/>
    <s v="CUST0004"/>
    <x v="118"/>
    <s v="STR060"/>
    <s v="EMP0240"/>
    <n v="3"/>
    <n v="3084.94"/>
    <n v="10"/>
    <n v="925.48"/>
    <n v="3"/>
    <n v="249.88"/>
    <n v="8579.2199999999993"/>
    <n v="5969.79"/>
    <n v="2359.5500000000002"/>
    <x v="3"/>
    <x v="0"/>
    <x v="0"/>
    <d v="1899-12-30T19:39:00"/>
    <s v="Weekday"/>
    <s v="Correct"/>
    <n v="4"/>
  </r>
  <r>
    <s v="INV100765"/>
    <d v="2024-09-26T00:00:00"/>
    <s v="CUST0722"/>
    <x v="95"/>
    <s v="STR116"/>
    <s v="EMP0015"/>
    <n v="4"/>
    <n v="1646.33"/>
    <n v="15"/>
    <n v="987.8"/>
    <n v="12"/>
    <n v="671.7"/>
    <n v="6269.22"/>
    <n v="4533.08"/>
    <n v="1064.44"/>
    <x v="3"/>
    <x v="0"/>
    <x v="0"/>
    <d v="1899-12-30T19:49:00"/>
    <s v="Weekday"/>
    <s v="Correct"/>
    <n v="4"/>
  </r>
  <r>
    <s v="INV100766"/>
    <d v="2024-10-24T00:00:00"/>
    <s v="CUST0380"/>
    <x v="217"/>
    <s v="STR070"/>
    <s v="EMP0086"/>
    <n v="3"/>
    <n v="1560"/>
    <n v="0"/>
    <n v="0"/>
    <n v="12"/>
    <n v="561.6"/>
    <n v="5241.6000000000004"/>
    <n v="3135.57"/>
    <n v="1544.43"/>
    <x v="0"/>
    <x v="0"/>
    <x v="0"/>
    <d v="1899-12-30T15:18:00"/>
    <s v="Weekday"/>
    <s v="Correct"/>
    <n v="3"/>
  </r>
  <r>
    <s v="INV100767"/>
    <d v="2024-09-22T00:00:00"/>
    <s v="CUST0721"/>
    <x v="214"/>
    <s v="STR111"/>
    <s v="EMP0260"/>
    <n v="1"/>
    <n v="869.66"/>
    <n v="10"/>
    <n v="86.97"/>
    <n v="5"/>
    <n v="39.130000000000003"/>
    <n v="821.82"/>
    <n v="658.19"/>
    <n v="124.5"/>
    <x v="2"/>
    <x v="0"/>
    <x v="0"/>
    <d v="1899-12-30T16:14:00"/>
    <s v="Weekend"/>
    <s v="Correct"/>
    <n v="11"/>
  </r>
  <r>
    <s v="INV100768"/>
    <d v="2024-08-20T00:00:00"/>
    <s v="CUST0344"/>
    <x v="63"/>
    <s v="STR088"/>
    <s v="EMP0207"/>
    <n v="3"/>
    <n v="2994.53"/>
    <n v="5"/>
    <n v="449.18"/>
    <n v="12"/>
    <n v="1024.1300000000001"/>
    <n v="9558.5400000000009"/>
    <n v="6102.03"/>
    <n v="2432.38"/>
    <x v="3"/>
    <x v="1"/>
    <x v="1"/>
    <d v="1899-12-30T16:55:00"/>
    <s v="Weekday"/>
    <s v="Correct"/>
    <n v="4"/>
  </r>
  <r>
    <s v="INV100769"/>
    <d v="2025-01-26T00:00:00"/>
    <s v="CUST0727"/>
    <x v="226"/>
    <s v="STR025"/>
    <s v="EMP0073"/>
    <n v="3"/>
    <n v="1088.1099999999999"/>
    <n v="30"/>
    <n v="979.3"/>
    <n v="12"/>
    <n v="274.2"/>
    <n v="2559.23"/>
    <n v="2261.19"/>
    <n v="23.84"/>
    <x v="1"/>
    <x v="1"/>
    <x v="0"/>
    <d v="1899-12-30T18:52:00"/>
    <s v="Weekend"/>
    <s v="Correct"/>
    <n v="10"/>
  </r>
  <r>
    <s v="INV100770"/>
    <d v="2024-11-25T00:00:00"/>
    <s v="CUST0691"/>
    <x v="12"/>
    <s v="STR054"/>
    <s v="EMP0147"/>
    <n v="4"/>
    <n v="5820.94"/>
    <n v="0"/>
    <n v="0"/>
    <n v="12"/>
    <n v="2794.05"/>
    <n v="26077.81"/>
    <n v="15883.44"/>
    <n v="7400.32"/>
    <x v="4"/>
    <x v="1"/>
    <x v="0"/>
    <d v="1899-12-30T21:20:00"/>
    <s v="Weekday"/>
    <s v="Correct"/>
    <n v="11"/>
  </r>
  <r>
    <s v="INV100771"/>
    <d v="2024-09-25T00:00:00"/>
    <s v="CUST0073"/>
    <x v="208"/>
    <s v="STR011"/>
    <s v="EMP0090"/>
    <n v="4"/>
    <n v="1262.9000000000001"/>
    <n v="30"/>
    <n v="1515.48"/>
    <n v="12"/>
    <n v="424.33"/>
    <n v="3960.45"/>
    <n v="3625.2"/>
    <n v="-89.08"/>
    <x v="3"/>
    <x v="0"/>
    <x v="0"/>
    <d v="1899-12-30T13:03:00"/>
    <s v="Weekday"/>
    <s v="Correct"/>
    <n v="4"/>
  </r>
  <r>
    <s v="INV100772"/>
    <d v="2024-11-11T00:00:00"/>
    <s v="CUST0690"/>
    <x v="107"/>
    <s v="STR100"/>
    <s v="EMP0206"/>
    <n v="2"/>
    <n v="633.66"/>
    <n v="30"/>
    <n v="380.2"/>
    <n v="5"/>
    <n v="44.36"/>
    <n v="931.48"/>
    <n v="849.52"/>
    <n v="37.6"/>
    <x v="1"/>
    <x v="0"/>
    <x v="0"/>
    <d v="1899-12-30T16:19:00"/>
    <s v="Weekday"/>
    <s v="Correct"/>
    <n v="10"/>
  </r>
  <r>
    <s v="INV100773"/>
    <d v="2024-09-03T00:00:00"/>
    <s v="CUST0070"/>
    <x v="88"/>
    <s v="STR061"/>
    <s v="EMP0121"/>
    <n v="1"/>
    <n v="1279.44"/>
    <n v="0"/>
    <n v="0"/>
    <n v="12"/>
    <n v="153.53"/>
    <n v="1432.97"/>
    <n v="904.21"/>
    <n v="375.23"/>
    <x v="2"/>
    <x v="1"/>
    <x v="0"/>
    <d v="1899-12-30T16:04:00"/>
    <s v="Weekday"/>
    <s v="Correct"/>
    <n v="11"/>
  </r>
  <r>
    <s v="INV100774"/>
    <d v="2024-10-18T00:00:00"/>
    <s v="CUST0189"/>
    <x v="108"/>
    <s v="STR091"/>
    <s v="EMP0260"/>
    <n v="3"/>
    <n v="1069.68"/>
    <n v="0"/>
    <n v="0"/>
    <n v="12"/>
    <n v="385.08"/>
    <n v="3594.12"/>
    <n v="1751.58"/>
    <n v="1457.46"/>
    <x v="0"/>
    <x v="1"/>
    <x v="0"/>
    <d v="1899-12-30T10:17:00"/>
    <s v="Weekday"/>
    <s v="Correct"/>
    <n v="3"/>
  </r>
  <r>
    <s v="INV100775"/>
    <d v="2024-08-16T00:00:00"/>
    <s v="CUST0313"/>
    <x v="41"/>
    <s v="STR016"/>
    <s v="EMP0206"/>
    <n v="3"/>
    <n v="1434.78"/>
    <n v="10"/>
    <n v="430.43"/>
    <n v="12"/>
    <n v="464.87"/>
    <n v="4338.78"/>
    <n v="3039.78"/>
    <n v="834.13"/>
    <x v="0"/>
    <x v="0"/>
    <x v="1"/>
    <d v="1899-12-30T10:40:00"/>
    <s v="Weekday"/>
    <s v="Correct"/>
    <n v="3"/>
  </r>
  <r>
    <s v="INV100776"/>
    <d v="2024-06-08T00:00:00"/>
    <s v="CUST0467"/>
    <x v="3"/>
    <s v="STR069"/>
    <s v="EMP0206"/>
    <n v="4"/>
    <n v="5474.28"/>
    <n v="5"/>
    <n v="1094.8599999999999"/>
    <n v="12"/>
    <n v="2496.27"/>
    <n v="23298.53"/>
    <n v="13483.2"/>
    <n v="7319.06"/>
    <x v="3"/>
    <x v="0"/>
    <x v="0"/>
    <d v="1899-12-30T15:27:00"/>
    <s v="Weekend"/>
    <s v="Correct"/>
    <n v="4"/>
  </r>
  <r>
    <s v="INV100777"/>
    <d v="2025-03-15T00:00:00"/>
    <s v="CUST0814"/>
    <x v="169"/>
    <s v="STR094"/>
    <s v="EMP0260"/>
    <n v="3"/>
    <n v="613.08000000000004"/>
    <n v="25"/>
    <n v="459.81"/>
    <n v="5"/>
    <n v="68.97"/>
    <n v="1448.4"/>
    <n v="1046.25"/>
    <n v="333.18"/>
    <x v="2"/>
    <x v="0"/>
    <x v="0"/>
    <d v="1899-12-30T17:31:00"/>
    <s v="Weekend"/>
    <s v="Correct"/>
    <n v="11"/>
  </r>
  <r>
    <s v="INV100778"/>
    <d v="2024-12-30T00:00:00"/>
    <s v="CUST0492"/>
    <x v="227"/>
    <s v="STR056"/>
    <s v="EMP0090"/>
    <n v="1"/>
    <n v="613.29999999999995"/>
    <n v="10"/>
    <n v="61.33"/>
    <n v="5"/>
    <n v="27.6"/>
    <n v="579.57000000000005"/>
    <n v="373.27"/>
    <n v="178.7"/>
    <x v="0"/>
    <x v="0"/>
    <x v="0"/>
    <d v="1899-12-30T12:02:00"/>
    <s v="Weekday"/>
    <s v="Correct"/>
    <n v="3"/>
  </r>
  <r>
    <s v="INV100779"/>
    <d v="2024-10-02T00:00:00"/>
    <s v="CUST0327"/>
    <x v="198"/>
    <s v="STR042"/>
    <s v="EMP0215"/>
    <n v="2"/>
    <n v="870.03"/>
    <n v="25"/>
    <n v="435.01"/>
    <n v="5"/>
    <n v="65.25"/>
    <n v="1370.3"/>
    <n v="1322.68"/>
    <n v="-17.63"/>
    <x v="1"/>
    <x v="0"/>
    <x v="0"/>
    <d v="1899-12-30T11:34:00"/>
    <s v="Weekday"/>
    <s v="Correct"/>
    <n v="10"/>
  </r>
  <r>
    <s v="INV100780"/>
    <d v="2024-11-16T00:00:00"/>
    <s v="CUST0798"/>
    <x v="23"/>
    <s v="STR038"/>
    <s v="EMP0100"/>
    <n v="3"/>
    <n v="757.04"/>
    <n v="25"/>
    <n v="567.78"/>
    <n v="5"/>
    <n v="85.17"/>
    <n v="1788.51"/>
    <n v="1497.93"/>
    <n v="205.41"/>
    <x v="4"/>
    <x v="0"/>
    <x v="0"/>
    <d v="1899-12-30T19:12:00"/>
    <s v="Weekend"/>
    <s v="Correct"/>
    <n v="11"/>
  </r>
  <r>
    <s v="INV100781"/>
    <d v="2024-05-18T00:00:00"/>
    <s v="CUST0738"/>
    <x v="48"/>
    <s v="STR018"/>
    <s v="EMP0127"/>
    <n v="2"/>
    <n v="975.64"/>
    <n v="5"/>
    <n v="97.56"/>
    <n v="5"/>
    <n v="92.69"/>
    <n v="1946.41"/>
    <n v="1146.18"/>
    <n v="707.54"/>
    <x v="0"/>
    <x v="0"/>
    <x v="0"/>
    <d v="1899-12-30T15:16:00"/>
    <s v="Weekend"/>
    <s v="Correct"/>
    <n v="3"/>
  </r>
  <r>
    <s v="INV100782"/>
    <d v="2024-09-17T00:00:00"/>
    <s v="CUST0009"/>
    <x v="85"/>
    <s v="STR018"/>
    <s v="EMP0205"/>
    <n v="1"/>
    <n v="1218.5"/>
    <n v="15"/>
    <n v="182.78"/>
    <n v="12"/>
    <n v="124.29"/>
    <n v="1160.01"/>
    <n v="865.42"/>
    <n v="170.3"/>
    <x v="0"/>
    <x v="1"/>
    <x v="0"/>
    <d v="1899-12-30T14:11:00"/>
    <s v="Weekday"/>
    <s v="Correct"/>
    <n v="3"/>
  </r>
  <r>
    <s v="INV100783"/>
    <d v="2025-02-12T00:00:00"/>
    <s v="CUST0774"/>
    <x v="152"/>
    <s v="STR027"/>
    <s v="EMP0132"/>
    <n v="4"/>
    <n v="3740.68"/>
    <n v="30"/>
    <n v="4488.82"/>
    <n v="12"/>
    <n v="1256.8699999999999"/>
    <n v="11730.77"/>
    <n v="10929.24"/>
    <n v="-455.34"/>
    <x v="1"/>
    <x v="0"/>
    <x v="0"/>
    <d v="1899-12-30T17:29:00"/>
    <s v="Weekday"/>
    <s v="Correct"/>
    <n v="10"/>
  </r>
  <r>
    <s v="INV100784"/>
    <d v="2024-10-17T00:00:00"/>
    <s v="CUST0660"/>
    <x v="86"/>
    <s v="STR086"/>
    <s v="EMP0026"/>
    <n v="1"/>
    <n v="294.66000000000003"/>
    <n v="25"/>
    <n v="73.67"/>
    <n v="5"/>
    <n v="11.05"/>
    <n v="232.04"/>
    <n v="171.9"/>
    <n v="49.09"/>
    <x v="0"/>
    <x v="0"/>
    <x v="0"/>
    <d v="1899-12-30T10:59:00"/>
    <s v="Weekday"/>
    <s v="Correct"/>
    <n v="3"/>
  </r>
  <r>
    <s v="INV100785"/>
    <d v="2024-12-20T00:00:00"/>
    <s v="CUST0128"/>
    <x v="96"/>
    <s v="STR094"/>
    <s v="EMP0026"/>
    <n v="1"/>
    <n v="350.59"/>
    <n v="25"/>
    <n v="87.65"/>
    <n v="5"/>
    <n v="13.15"/>
    <n v="276.08999999999997"/>
    <n v="213.39"/>
    <n v="49.55"/>
    <x v="4"/>
    <x v="0"/>
    <x v="1"/>
    <d v="1899-12-30T14:06:00"/>
    <s v="Weekday"/>
    <s v="Correct"/>
    <n v="11"/>
  </r>
  <r>
    <s v="INV100786"/>
    <d v="2024-04-23T00:00:00"/>
    <s v="CUST0496"/>
    <x v="71"/>
    <s v="STR010"/>
    <s v="EMP0127"/>
    <n v="1"/>
    <n v="999.22"/>
    <n v="10"/>
    <n v="99.92"/>
    <n v="5"/>
    <n v="44.97"/>
    <n v="944.27"/>
    <n v="720.53"/>
    <n v="178.77"/>
    <x v="1"/>
    <x v="1"/>
    <x v="0"/>
    <d v="1899-12-30T17:03:00"/>
    <s v="Weekday"/>
    <s v="Correct"/>
    <n v="10"/>
  </r>
  <r>
    <s v="INV100787"/>
    <d v="2024-10-14T00:00:00"/>
    <s v="CUST0121"/>
    <x v="228"/>
    <s v="STR061"/>
    <s v="EMP0001"/>
    <n v="1"/>
    <n v="1505.95"/>
    <n v="25"/>
    <n v="376.49"/>
    <n v="12"/>
    <n v="135.54"/>
    <n v="1265"/>
    <n v="1007.65"/>
    <n v="121.81"/>
    <x v="0"/>
    <x v="0"/>
    <x v="0"/>
    <d v="1899-12-30T20:18:00"/>
    <s v="Weekday"/>
    <s v="Correct"/>
    <n v="3"/>
  </r>
  <r>
    <s v="INV100788"/>
    <d v="2024-12-15T00:00:00"/>
    <s v="CUST0676"/>
    <x v="209"/>
    <s v="STR051"/>
    <s v="EMP0269"/>
    <n v="2"/>
    <n v="1853.16"/>
    <n v="0"/>
    <n v="0"/>
    <n v="12"/>
    <n v="444.76"/>
    <n v="4151.08"/>
    <n v="2663.1"/>
    <n v="1043.22"/>
    <x v="3"/>
    <x v="0"/>
    <x v="0"/>
    <d v="1899-12-30T10:16:00"/>
    <s v="Weekend"/>
    <s v="Correct"/>
    <n v="4"/>
  </r>
  <r>
    <s v="INV100789"/>
    <d v="2024-07-04T00:00:00"/>
    <s v="CUST0759"/>
    <x v="16"/>
    <s v="STR061"/>
    <s v="EMP0063"/>
    <n v="3"/>
    <n v="1216.7"/>
    <n v="5"/>
    <n v="182.5"/>
    <n v="12"/>
    <n v="416.11"/>
    <n v="3883.71"/>
    <n v="2596.44"/>
    <n v="871.16"/>
    <x v="0"/>
    <x v="1"/>
    <x v="1"/>
    <d v="1899-12-30T18:07:00"/>
    <s v="Weekday"/>
    <s v="Correct"/>
    <n v="3"/>
  </r>
  <r>
    <s v="INV100790"/>
    <d v="2025-03-07T00:00:00"/>
    <s v="CUST0251"/>
    <x v="62"/>
    <s v="STR017"/>
    <s v="EMP0121"/>
    <n v="2"/>
    <n v="755.59"/>
    <n v="15"/>
    <n v="226.68"/>
    <n v="5"/>
    <n v="64.22"/>
    <n v="1348.72"/>
    <n v="1095.3399999999999"/>
    <n v="189.16"/>
    <x v="2"/>
    <x v="1"/>
    <x v="0"/>
    <d v="1899-12-30T12:29:00"/>
    <s v="Weekday"/>
    <s v="Correct"/>
    <n v="11"/>
  </r>
  <r>
    <s v="INV100791"/>
    <d v="2024-05-27T00:00:00"/>
    <s v="CUST0248"/>
    <x v="75"/>
    <s v="STR109"/>
    <s v="EMP0086"/>
    <n v="1"/>
    <n v="878.2"/>
    <n v="20"/>
    <n v="175.64"/>
    <n v="5"/>
    <n v="35.130000000000003"/>
    <n v="737.69"/>
    <n v="590.48"/>
    <n v="112.08"/>
    <x v="3"/>
    <x v="0"/>
    <x v="0"/>
    <d v="1899-12-30T10:52:00"/>
    <s v="Weekday"/>
    <s v="Correct"/>
    <n v="4"/>
  </r>
  <r>
    <s v="INV100792"/>
    <d v="2024-12-11T00:00:00"/>
    <s v="CUST0665"/>
    <x v="114"/>
    <s v="STR081"/>
    <s v="EMP0015"/>
    <n v="1"/>
    <n v="1640.18"/>
    <n v="0"/>
    <n v="0"/>
    <n v="12"/>
    <n v="196.82"/>
    <n v="1837"/>
    <n v="1061.5"/>
    <n v="578.67999999999995"/>
    <x v="0"/>
    <x v="1"/>
    <x v="0"/>
    <d v="1899-12-30T10:40:00"/>
    <s v="Weekday"/>
    <s v="Correct"/>
    <n v="3"/>
  </r>
  <r>
    <s v="INV100793"/>
    <d v="2024-09-16T00:00:00"/>
    <s v="CUST0598"/>
    <x v="32"/>
    <s v="STR025"/>
    <s v="EMP0160"/>
    <n v="1"/>
    <n v="2574.4699999999998"/>
    <n v="10"/>
    <n v="257.45"/>
    <n v="12"/>
    <n v="278.04000000000002"/>
    <n v="2595.06"/>
    <n v="1767.32"/>
    <n v="549.70000000000005"/>
    <x v="4"/>
    <x v="1"/>
    <x v="0"/>
    <d v="1899-12-30T16:50:00"/>
    <s v="Weekday"/>
    <s v="Correct"/>
    <n v="11"/>
  </r>
  <r>
    <s v="INV100794"/>
    <d v="2024-11-08T00:00:00"/>
    <s v="CUST0574"/>
    <x v="57"/>
    <s v="STR033"/>
    <s v="EMP0203"/>
    <n v="3"/>
    <n v="1609.37"/>
    <n v="0"/>
    <n v="0"/>
    <n v="12"/>
    <n v="579.37"/>
    <n v="5407.48"/>
    <n v="3422.7"/>
    <n v="1405.41"/>
    <x v="3"/>
    <x v="0"/>
    <x v="0"/>
    <d v="1899-12-30T19:36:00"/>
    <s v="Weekday"/>
    <s v="Correct"/>
    <n v="4"/>
  </r>
  <r>
    <s v="INV100795"/>
    <d v="2024-08-24T00:00:00"/>
    <s v="CUST0547"/>
    <x v="96"/>
    <s v="STR034"/>
    <s v="EMP0147"/>
    <n v="2"/>
    <n v="384.09"/>
    <n v="15"/>
    <n v="115.23"/>
    <n v="5"/>
    <n v="32.65"/>
    <n v="685.6"/>
    <n v="426.78"/>
    <n v="226.17"/>
    <x v="3"/>
    <x v="0"/>
    <x v="0"/>
    <d v="1899-12-30T18:08:00"/>
    <s v="Weekend"/>
    <s v="Correct"/>
    <n v="4"/>
  </r>
  <r>
    <s v="INV100796"/>
    <d v="2024-11-02T00:00:00"/>
    <s v="CUST0033"/>
    <x v="33"/>
    <s v="STR023"/>
    <s v="EMP0086"/>
    <n v="1"/>
    <n v="869.39"/>
    <n v="15"/>
    <n v="130.41"/>
    <n v="5"/>
    <n v="36.950000000000003"/>
    <n v="775.93"/>
    <n v="568.53"/>
    <n v="170.45"/>
    <x v="4"/>
    <x v="0"/>
    <x v="0"/>
    <d v="1899-12-30T20:47:00"/>
    <s v="Weekend"/>
    <s v="Correct"/>
    <n v="11"/>
  </r>
  <r>
    <s v="INV100797"/>
    <d v="2024-08-21T00:00:00"/>
    <s v="CUST0029"/>
    <x v="30"/>
    <s v="STR112"/>
    <s v="EMP0008"/>
    <n v="2"/>
    <n v="1135.72"/>
    <n v="30"/>
    <n v="681.43"/>
    <n v="12"/>
    <n v="190.8"/>
    <n v="1780.81"/>
    <n v="1518"/>
    <n v="72.010000000000005"/>
    <x v="2"/>
    <x v="1"/>
    <x v="0"/>
    <d v="1899-12-30T20:52:00"/>
    <s v="Weekday"/>
    <s v="Correct"/>
    <n v="11"/>
  </r>
  <r>
    <s v="INV100798"/>
    <d v="2024-06-09T00:00:00"/>
    <s v="CUST0367"/>
    <x v="93"/>
    <s v="STR023"/>
    <s v="EMP0206"/>
    <n v="2"/>
    <n v="2964.71"/>
    <n v="10"/>
    <n v="592.94000000000005"/>
    <n v="12"/>
    <n v="640.38"/>
    <n v="5976.86"/>
    <n v="4396.4399999999996"/>
    <n v="940.04"/>
    <x v="0"/>
    <x v="0"/>
    <x v="0"/>
    <d v="1899-12-30T19:15:00"/>
    <s v="Weekend"/>
    <s v="Correct"/>
    <n v="3"/>
  </r>
  <r>
    <s v="INV100799"/>
    <d v="2024-09-26T00:00:00"/>
    <s v="CUST0582"/>
    <x v="95"/>
    <s v="STR064"/>
    <s v="EMP0061"/>
    <n v="2"/>
    <n v="1672.11"/>
    <n v="25"/>
    <n v="836.05"/>
    <n v="12"/>
    <n v="300.98"/>
    <n v="2809.15"/>
    <n v="2266.54"/>
    <n v="241.63"/>
    <x v="2"/>
    <x v="0"/>
    <x v="0"/>
    <d v="1899-12-30T13:31:00"/>
    <s v="Weekday"/>
    <s v="Correct"/>
    <n v="11"/>
  </r>
  <r>
    <s v="INV100800"/>
    <d v="2024-07-29T00:00:00"/>
    <s v="CUST0669"/>
    <x v="65"/>
    <s v="STR097"/>
    <s v="EMP0206"/>
    <n v="1"/>
    <n v="1241.1400000000001"/>
    <n v="10"/>
    <n v="124.11"/>
    <n v="12"/>
    <n v="134.04"/>
    <n v="1251.07"/>
    <n v="834.96"/>
    <n v="282.07"/>
    <x v="3"/>
    <x v="1"/>
    <x v="0"/>
    <d v="1899-12-30T15:16:00"/>
    <s v="Weekday"/>
    <s v="Correct"/>
    <n v="4"/>
  </r>
  <r>
    <s v="INV100801"/>
    <d v="2024-08-07T00:00:00"/>
    <s v="CUST0445"/>
    <x v="1"/>
    <s v="STR008"/>
    <s v="EMP0269"/>
    <n v="4"/>
    <n v="854.38"/>
    <n v="10"/>
    <n v="341.75"/>
    <n v="5"/>
    <n v="153.79"/>
    <n v="3229.56"/>
    <n v="1968.44"/>
    <n v="1107.33"/>
    <x v="4"/>
    <x v="0"/>
    <x v="0"/>
    <d v="1899-12-30T12:25:00"/>
    <s v="Weekday"/>
    <s v="Correct"/>
    <n v="11"/>
  </r>
  <r>
    <s v="INV100802"/>
    <d v="2024-08-31T00:00:00"/>
    <s v="CUST0304"/>
    <x v="87"/>
    <s v="STR025"/>
    <s v="EMP0009"/>
    <n v="3"/>
    <n v="552.21"/>
    <n v="10"/>
    <n v="165.66"/>
    <n v="5"/>
    <n v="74.55"/>
    <n v="1565.52"/>
    <n v="899.58"/>
    <n v="591.39"/>
    <x v="0"/>
    <x v="0"/>
    <x v="0"/>
    <d v="1899-12-30T19:19:00"/>
    <s v="Weekend"/>
    <s v="Correct"/>
    <n v="3"/>
  </r>
  <r>
    <s v="INV100803"/>
    <d v="2024-11-17T00:00:00"/>
    <s v="CUST0159"/>
    <x v="199"/>
    <s v="STR056"/>
    <s v="EMP0063"/>
    <n v="1"/>
    <n v="1400.1"/>
    <n v="25"/>
    <n v="350.02"/>
    <n v="12"/>
    <n v="126.01"/>
    <n v="1176.0899999999999"/>
    <n v="893.37"/>
    <n v="156.71"/>
    <x v="0"/>
    <x v="0"/>
    <x v="0"/>
    <d v="1899-12-30T16:46:00"/>
    <s v="Weekend"/>
    <s v="Correct"/>
    <n v="3"/>
  </r>
  <r>
    <s v="INV100804"/>
    <d v="2025-03-10T00:00:00"/>
    <s v="CUST0729"/>
    <x v="69"/>
    <s v="STR075"/>
    <s v="EMP0215"/>
    <n v="2"/>
    <n v="1860.48"/>
    <n v="10"/>
    <n v="372.1"/>
    <n v="12"/>
    <n v="401.86"/>
    <n v="3750.72"/>
    <n v="2338.92"/>
    <n v="1009.94"/>
    <x v="3"/>
    <x v="0"/>
    <x v="0"/>
    <d v="1899-12-30T14:43:00"/>
    <s v="Weekday"/>
    <s v="Correct"/>
    <n v="4"/>
  </r>
  <r>
    <s v="INV100805"/>
    <d v="2024-11-05T00:00:00"/>
    <s v="CUST0136"/>
    <x v="165"/>
    <s v="STR103"/>
    <s v="EMP0127"/>
    <n v="2"/>
    <n v="1636.89"/>
    <n v="10"/>
    <n v="327.38"/>
    <n v="12"/>
    <n v="353.57"/>
    <n v="3299.97"/>
    <n v="2388.2800000000002"/>
    <n v="558.12"/>
    <x v="2"/>
    <x v="0"/>
    <x v="0"/>
    <d v="1899-12-30T12:30:00"/>
    <s v="Weekday"/>
    <s v="Correct"/>
    <n v="11"/>
  </r>
  <r>
    <s v="INV100806"/>
    <d v="2024-10-30T00:00:00"/>
    <s v="CUST0683"/>
    <x v="91"/>
    <s v="STR034"/>
    <s v="EMP0206"/>
    <n v="1"/>
    <n v="975.83"/>
    <n v="15"/>
    <n v="146.37"/>
    <n v="5"/>
    <n v="41.47"/>
    <n v="870.93"/>
    <n v="626.26"/>
    <n v="203.2"/>
    <x v="1"/>
    <x v="1"/>
    <x v="0"/>
    <d v="1899-12-30T16:14:00"/>
    <s v="Weekday"/>
    <s v="Correct"/>
    <n v="10"/>
  </r>
  <r>
    <s v="INV100807"/>
    <d v="2025-03-31T00:00:00"/>
    <s v="CUST0007"/>
    <x v="63"/>
    <s v="STR113"/>
    <s v="EMP0061"/>
    <n v="2"/>
    <n v="3085.11"/>
    <n v="0"/>
    <n v="0"/>
    <n v="12"/>
    <n v="740.43"/>
    <n v="6910.65"/>
    <n v="4068.02"/>
    <n v="2102.1999999999998"/>
    <x v="2"/>
    <x v="0"/>
    <x v="0"/>
    <d v="1899-12-30T20:40:00"/>
    <s v="Weekday"/>
    <s v="Correct"/>
    <n v="11"/>
  </r>
  <r>
    <s v="INV100808"/>
    <d v="2024-08-26T00:00:00"/>
    <s v="CUST0453"/>
    <x v="9"/>
    <s v="STR094"/>
    <s v="EMP0207"/>
    <n v="1"/>
    <n v="1011.65"/>
    <n v="10"/>
    <n v="101.17"/>
    <n v="12"/>
    <n v="109.26"/>
    <n v="1019.74"/>
    <n v="692.53"/>
    <n v="217.95"/>
    <x v="4"/>
    <x v="0"/>
    <x v="0"/>
    <d v="1899-12-30T14:13:00"/>
    <s v="Weekday"/>
    <s v="Correct"/>
    <n v="11"/>
  </r>
  <r>
    <s v="INV100809"/>
    <d v="2024-07-21T00:00:00"/>
    <s v="CUST0733"/>
    <x v="17"/>
    <s v="STR053"/>
    <s v="EMP0260"/>
    <n v="2"/>
    <n v="804.73"/>
    <n v="15"/>
    <n v="241.42"/>
    <n v="5"/>
    <n v="68.400000000000006"/>
    <n v="1436.44"/>
    <n v="1069.6199999999999"/>
    <n v="298.42"/>
    <x v="2"/>
    <x v="1"/>
    <x v="1"/>
    <d v="1899-12-30T16:00:00"/>
    <s v="Weekend"/>
    <s v="Correct"/>
    <n v="11"/>
  </r>
  <r>
    <s v="INV100810"/>
    <d v="2024-12-03T00:00:00"/>
    <s v="CUST0258"/>
    <x v="40"/>
    <s v="STR115"/>
    <s v="EMP0170"/>
    <n v="2"/>
    <n v="798.03"/>
    <n v="20"/>
    <n v="319.20999999999998"/>
    <n v="5"/>
    <n v="63.84"/>
    <n v="1340.69"/>
    <n v="1027.68"/>
    <n v="249.17"/>
    <x v="3"/>
    <x v="0"/>
    <x v="0"/>
    <d v="1899-12-30T15:13:00"/>
    <s v="Weekday"/>
    <s v="Correct"/>
    <n v="4"/>
  </r>
  <r>
    <s v="INV100811"/>
    <d v="2024-04-29T00:00:00"/>
    <s v="CUST0365"/>
    <x v="4"/>
    <s v="STR023"/>
    <s v="EMP0240"/>
    <n v="2"/>
    <n v="805.4"/>
    <n v="10"/>
    <n v="161.08000000000001"/>
    <n v="5"/>
    <n v="72.489999999999995"/>
    <n v="1522.21"/>
    <n v="1079.52"/>
    <n v="370.2"/>
    <x v="2"/>
    <x v="1"/>
    <x v="0"/>
    <d v="1899-12-30T15:03:00"/>
    <s v="Weekday"/>
    <s v="Correct"/>
    <n v="11"/>
  </r>
  <r>
    <s v="INV100812"/>
    <d v="2024-06-08T00:00:00"/>
    <s v="CUST0108"/>
    <x v="197"/>
    <s v="STR118"/>
    <s v="EMP0086"/>
    <n v="1"/>
    <n v="1351.59"/>
    <n v="10"/>
    <n v="135.16"/>
    <n v="12"/>
    <n v="145.97"/>
    <n v="1362.4"/>
    <n v="879.48"/>
    <n v="-569.95000000000005"/>
    <x v="1"/>
    <x v="0"/>
    <x v="0"/>
    <d v="1899-12-30T12:43:00"/>
    <s v="Weekend"/>
    <s v="Correct"/>
    <n v="10"/>
  </r>
  <r>
    <s v="INV100813"/>
    <d v="2024-11-12T00:00:00"/>
    <s v="CUST0028"/>
    <x v="74"/>
    <s v="STR064"/>
    <s v="EMP0002"/>
    <n v="1"/>
    <n v="3000.81"/>
    <n v="5"/>
    <n v="150.04"/>
    <n v="12"/>
    <n v="342.09"/>
    <n v="3192.86"/>
    <n v="2135.85"/>
    <n v="714.92"/>
    <x v="0"/>
    <x v="1"/>
    <x v="0"/>
    <d v="1899-12-30T20:30:00"/>
    <s v="Weekday"/>
    <s v="Correct"/>
    <n v="3"/>
  </r>
  <r>
    <s v="INV100814"/>
    <d v="2024-06-25T00:00:00"/>
    <s v="CUST0356"/>
    <x v="56"/>
    <s v="STR023"/>
    <s v="EMP0285"/>
    <n v="2"/>
    <n v="1431.9"/>
    <n v="5"/>
    <n v="143.19"/>
    <n v="12"/>
    <n v="326.47000000000003"/>
    <n v="3047.08"/>
    <n v="2097.42"/>
    <n v="623.19000000000005"/>
    <x v="1"/>
    <x v="1"/>
    <x v="0"/>
    <d v="1899-12-30T15:51:00"/>
    <s v="Weekday"/>
    <s v="Correct"/>
    <n v="10"/>
  </r>
  <r>
    <s v="INV100815"/>
    <d v="2024-12-20T00:00:00"/>
    <s v="CUST0118"/>
    <x v="94"/>
    <s v="STR056"/>
    <s v="EMP0269"/>
    <n v="1"/>
    <n v="1028.52"/>
    <n v="0"/>
    <n v="0"/>
    <n v="12"/>
    <n v="123.42"/>
    <n v="1151.94"/>
    <n v="699.84"/>
    <n v="328.68"/>
    <x v="3"/>
    <x v="0"/>
    <x v="0"/>
    <d v="1899-12-30T18:03:00"/>
    <s v="Weekday"/>
    <s v="Correct"/>
    <n v="4"/>
  </r>
  <r>
    <s v="INV100816"/>
    <d v="2025-02-20T00:00:00"/>
    <s v="CUST0013"/>
    <x v="109"/>
    <s v="STR021"/>
    <s v="EMP0127"/>
    <n v="2"/>
    <n v="596.24"/>
    <n v="0"/>
    <n v="0"/>
    <n v="5"/>
    <n v="59.62"/>
    <n v="1252.0999999999999"/>
    <n v="729.22"/>
    <n v="463.26"/>
    <x v="1"/>
    <x v="0"/>
    <x v="0"/>
    <d v="1899-12-30T16:31:00"/>
    <s v="Weekday"/>
    <s v="Correct"/>
    <n v="10"/>
  </r>
  <r>
    <s v="INV100817"/>
    <d v="2024-10-26T00:00:00"/>
    <s v="CUST0347"/>
    <x v="79"/>
    <s v="STR115"/>
    <s v="EMP0206"/>
    <n v="3"/>
    <n v="2767.42"/>
    <n v="10"/>
    <n v="830.23"/>
    <n v="12"/>
    <n v="896.64"/>
    <n v="8368.67"/>
    <n v="5559.42"/>
    <n v="1912.61"/>
    <x v="0"/>
    <x v="0"/>
    <x v="0"/>
    <d v="1899-12-30T12:57:00"/>
    <s v="Weekend"/>
    <s v="Correct"/>
    <n v="3"/>
  </r>
  <r>
    <s v="INV100819"/>
    <d v="2024-12-11T00:00:00"/>
    <s v="CUST0266"/>
    <x v="229"/>
    <s v="STR109"/>
    <s v="EMP0207"/>
    <n v="1"/>
    <n v="745.43"/>
    <n v="10"/>
    <n v="74.540000000000006"/>
    <n v="5"/>
    <n v="33.54"/>
    <n v="704.43"/>
    <n v="504.05"/>
    <n v="166.84"/>
    <x v="1"/>
    <x v="0"/>
    <x v="0"/>
    <d v="1899-12-30T13:54:00"/>
    <s v="Weekday"/>
    <s v="Correct"/>
    <n v="10"/>
  </r>
  <r>
    <s v="INV100546"/>
    <d v="2024-07-14T00:00:00"/>
    <s v="CUST0771"/>
    <x v="164"/>
    <s v="STR107"/>
    <s v="EMP0008"/>
    <n v="4"/>
    <n v="3192.41"/>
    <n v="20"/>
    <n v="2553.9299999999998"/>
    <n v="12"/>
    <n v="1225.8900000000001"/>
    <n v="11441.6"/>
    <n v="8158.8"/>
    <n v="2056.91"/>
    <x v="3"/>
    <x v="0"/>
    <x v="0"/>
    <d v="1899-12-30T21:57:00"/>
    <s v="Weekend"/>
    <s v="Correct"/>
    <n v="4"/>
  </r>
  <r>
    <s v="INV100821"/>
    <d v="2024-08-11T00:00:00"/>
    <s v="CUST0056"/>
    <x v="38"/>
    <s v="STR048"/>
    <s v="EMP0203"/>
    <n v="1"/>
    <n v="663.19"/>
    <n v="0"/>
    <n v="0"/>
    <n v="5"/>
    <n v="33.159999999999997"/>
    <n v="696.35"/>
    <n v="413.39"/>
    <n v="249.8"/>
    <x v="2"/>
    <x v="0"/>
    <x v="0"/>
    <d v="1899-12-30T20:37:00"/>
    <s v="Weekend"/>
    <s v="Correct"/>
    <n v="11"/>
  </r>
  <r>
    <s v="INV100822"/>
    <d v="2024-10-11T00:00:00"/>
    <s v="CUST0164"/>
    <x v="176"/>
    <s v="STR034"/>
    <s v="EMP0045"/>
    <n v="1"/>
    <n v="638.29"/>
    <n v="30"/>
    <n v="191.49"/>
    <n v="5"/>
    <n v="22.34"/>
    <n v="469.14"/>
    <n v="419.4"/>
    <n v="27.4"/>
    <x v="5"/>
    <x v="0"/>
    <x v="0"/>
    <d v="1899-12-30T14:15:00"/>
    <s v="Weekday"/>
    <s v="Correct"/>
    <n v="3"/>
  </r>
  <r>
    <s v="INV100823"/>
    <d v="2024-09-01T00:00:00"/>
    <s v="CUST0495"/>
    <x v="113"/>
    <s v="STR076"/>
    <s v="EMP0156"/>
    <n v="2"/>
    <n v="877.24"/>
    <n v="20"/>
    <n v="350.9"/>
    <n v="5"/>
    <n v="70.180000000000007"/>
    <n v="1473.76"/>
    <n v="1140.4000000000001"/>
    <n v="263.18"/>
    <x v="1"/>
    <x v="0"/>
    <x v="0"/>
    <d v="1899-12-30T16:57:00"/>
    <s v="Weekend"/>
    <s v="Correct"/>
    <n v="10"/>
  </r>
  <r>
    <s v="INV100824"/>
    <d v="2024-10-25T00:00:00"/>
    <s v="CUST0226"/>
    <x v="80"/>
    <s v="STR080"/>
    <s v="EMP0072"/>
    <n v="1"/>
    <n v="6724.75"/>
    <n v="15"/>
    <n v="1008.71"/>
    <n v="3"/>
    <n v="171.48"/>
    <n v="5887.52"/>
    <n v="4867.21"/>
    <n v="848.83"/>
    <x v="3"/>
    <x v="0"/>
    <x v="0"/>
    <d v="1899-12-30T15:24:00"/>
    <s v="Weekday"/>
    <s v="Correct"/>
    <n v="4"/>
  </r>
  <r>
    <s v="INV100825"/>
    <d v="2025-03-03T00:00:00"/>
    <s v="CUST0566"/>
    <x v="4"/>
    <s v="STR094"/>
    <s v="EMP0215"/>
    <n v="2"/>
    <n v="860.9"/>
    <n v="0"/>
    <n v="0"/>
    <n v="5"/>
    <n v="86.09"/>
    <n v="1807.89"/>
    <n v="1079.52"/>
    <n v="642.28"/>
    <x v="2"/>
    <x v="0"/>
    <x v="0"/>
    <d v="1899-12-30T14:11:00"/>
    <s v="Weekday"/>
    <s v="Correct"/>
    <n v="11"/>
  </r>
  <r>
    <s v="INV100826"/>
    <d v="2024-09-01T00:00:00"/>
    <s v="CUST0553"/>
    <x v="63"/>
    <s v="STR094"/>
    <s v="EMP0149"/>
    <n v="3"/>
    <n v="3399.2"/>
    <n v="0"/>
    <n v="0"/>
    <n v="12"/>
    <n v="1223.71"/>
    <n v="11421.31"/>
    <n v="6102.03"/>
    <n v="4095.57"/>
    <x v="4"/>
    <x v="0"/>
    <x v="1"/>
    <d v="1899-12-30T13:57:00"/>
    <s v="Weekend"/>
    <s v="Correct"/>
    <n v="11"/>
  </r>
  <r>
    <s v="INV100827"/>
    <d v="2024-05-30T00:00:00"/>
    <s v="CUST0347"/>
    <x v="129"/>
    <s v="STR079"/>
    <s v="EMP0215"/>
    <n v="3"/>
    <n v="1480.46"/>
    <n v="10"/>
    <n v="444.14"/>
    <n v="12"/>
    <n v="479.67"/>
    <n v="4476.91"/>
    <n v="2965.71"/>
    <n v="1031.53"/>
    <x v="3"/>
    <x v="0"/>
    <x v="0"/>
    <d v="1899-12-30T17:55:00"/>
    <s v="Weekday"/>
    <s v="Correct"/>
    <n v="4"/>
  </r>
  <r>
    <s v="INV100828"/>
    <d v="2024-09-01T00:00:00"/>
    <s v="CUST0046"/>
    <x v="129"/>
    <s v="STR003"/>
    <s v="EMP0170"/>
    <n v="1"/>
    <n v="1498.72"/>
    <n v="25"/>
    <n v="374.68"/>
    <n v="12"/>
    <n v="134.88"/>
    <n v="1258.92"/>
    <n v="988.57"/>
    <n v="135.47"/>
    <x v="1"/>
    <x v="1"/>
    <x v="0"/>
    <d v="1899-12-30T14:46:00"/>
    <s v="Weekend"/>
    <s v="Correct"/>
    <n v="10"/>
  </r>
  <r>
    <s v="INV100829"/>
    <d v="2024-11-22T00:00:00"/>
    <s v="CUST0202"/>
    <x v="2"/>
    <s v="STR047"/>
    <s v="EMP0276"/>
    <n v="3"/>
    <n v="3902.21"/>
    <n v="10"/>
    <n v="1170.6600000000001"/>
    <n v="12"/>
    <n v="1264.32"/>
    <n v="11800.29"/>
    <n v="7900.68"/>
    <n v="2635.29"/>
    <x v="3"/>
    <x v="0"/>
    <x v="0"/>
    <d v="1899-12-30T16:11:00"/>
    <s v="Weekday"/>
    <s v="Correct"/>
    <n v="4"/>
  </r>
  <r>
    <s v="INV100830"/>
    <d v="2025-02-16T00:00:00"/>
    <s v="CUST0757"/>
    <x v="28"/>
    <s v="STR040"/>
    <s v="EMP0215"/>
    <n v="1"/>
    <n v="2163.1"/>
    <n v="30"/>
    <n v="648.92999999999995"/>
    <n v="12"/>
    <n v="181.7"/>
    <n v="1695.87"/>
    <n v="1461.73"/>
    <n v="52.44"/>
    <x v="2"/>
    <x v="0"/>
    <x v="0"/>
    <d v="1899-12-30T14:10:00"/>
    <s v="Weekend"/>
    <s v="Correct"/>
    <n v="11"/>
  </r>
  <r>
    <s v="INV100831"/>
    <d v="2024-08-08T00:00:00"/>
    <s v="CUST0513"/>
    <x v="21"/>
    <s v="STR057"/>
    <s v="EMP0121"/>
    <n v="2"/>
    <n v="1293.25"/>
    <n v="5"/>
    <n v="129.32"/>
    <n v="12"/>
    <n v="294.86"/>
    <n v="2752.04"/>
    <n v="1753.84"/>
    <n v="703.34"/>
    <x v="1"/>
    <x v="1"/>
    <x v="0"/>
    <d v="1899-12-30T19:55:00"/>
    <s v="Weekday"/>
    <s v="Correct"/>
    <n v="10"/>
  </r>
  <r>
    <s v="INV100832"/>
    <d v="2024-12-29T00:00:00"/>
    <s v="CUST0322"/>
    <x v="230"/>
    <s v="STR068"/>
    <s v="EMP0206"/>
    <n v="3"/>
    <n v="915.92"/>
    <n v="5"/>
    <n v="137.38999999999999"/>
    <n v="5"/>
    <n v="130.52000000000001"/>
    <n v="2740.89"/>
    <n v="1636.65"/>
    <n v="973.72"/>
    <x v="4"/>
    <x v="0"/>
    <x v="1"/>
    <d v="1899-12-30T21:17:00"/>
    <s v="Weekend"/>
    <s v="Correct"/>
    <n v="11"/>
  </r>
  <r>
    <s v="INV100833"/>
    <d v="2024-07-25T00:00:00"/>
    <s v="CUST0073"/>
    <x v="73"/>
    <s v="STR044"/>
    <s v="EMP0127"/>
    <n v="5"/>
    <n v="828.59"/>
    <n v="20"/>
    <n v="828.59"/>
    <n v="5"/>
    <n v="165.72"/>
    <n v="3480.08"/>
    <n v="3148.6"/>
    <n v="165.76"/>
    <x v="1"/>
    <x v="0"/>
    <x v="0"/>
    <d v="1899-12-30T16:35:00"/>
    <s v="Weekday"/>
    <s v="Correct"/>
    <n v="10"/>
  </r>
  <r>
    <s v="INV100834"/>
    <d v="2024-07-03T00:00:00"/>
    <s v="CUST0380"/>
    <x v="10"/>
    <s v="STR053"/>
    <s v="EMP0204"/>
    <n v="1"/>
    <n v="1799.07"/>
    <n v="15"/>
    <n v="269.86"/>
    <n v="12"/>
    <n v="183.51"/>
    <n v="1712.72"/>
    <n v="1399.85"/>
    <n v="129.36000000000001"/>
    <x v="3"/>
    <x v="0"/>
    <x v="0"/>
    <d v="1899-12-30T16:25:00"/>
    <s v="Weekday"/>
    <s v="Correct"/>
    <n v="4"/>
  </r>
  <r>
    <s v="INV100835"/>
    <d v="2024-10-13T00:00:00"/>
    <s v="CUST0513"/>
    <x v="185"/>
    <s v="STR081"/>
    <s v="EMP0285"/>
    <n v="2"/>
    <n v="1815.79"/>
    <n v="5"/>
    <n v="181.58"/>
    <n v="12"/>
    <n v="414"/>
    <n v="3864"/>
    <n v="2289.1799999999998"/>
    <n v="1160.82"/>
    <x v="6"/>
    <x v="1"/>
    <x v="0"/>
    <d v="1899-12-30T14:36:00"/>
    <s v="Weekend"/>
    <s v="Extra Space"/>
    <n v="14"/>
  </r>
  <r>
    <s v="INV100836"/>
    <d v="2024-10-17T00:00:00"/>
    <s v="CUST0148"/>
    <x v="116"/>
    <s v="STR057"/>
    <s v="EMP0127"/>
    <n v="0"/>
    <n v="667.21"/>
    <n v="0"/>
    <n v="0"/>
    <n v="5"/>
    <n v="0"/>
    <n v="0"/>
    <n v="0"/>
    <n v="0"/>
    <x v="2"/>
    <x v="0"/>
    <x v="0"/>
    <d v="1899-12-30T21:02:00"/>
    <s v="Weekday"/>
    <s v="Correct"/>
    <n v="11"/>
  </r>
  <r>
    <s v="INV100837"/>
    <d v="2024-10-20T00:00:00"/>
    <s v="CUST0661"/>
    <x v="100"/>
    <s v="STR064"/>
    <s v="EMP0127"/>
    <n v="1"/>
    <n v="755.43"/>
    <n v="10"/>
    <n v="75.540000000000006"/>
    <n v="5"/>
    <n v="33.99"/>
    <n v="713.88"/>
    <n v="522.38"/>
    <n v="157.51"/>
    <x v="0"/>
    <x v="0"/>
    <x v="0"/>
    <d v="1899-12-30T13:37:00"/>
    <s v="Weekend"/>
    <s v="Correct"/>
    <n v="3"/>
  </r>
  <r>
    <s v="INV100838"/>
    <d v="2024-06-28T00:00:00"/>
    <s v="CUST0092"/>
    <x v="172"/>
    <s v="STR066"/>
    <s v="EMP0255"/>
    <n v="1"/>
    <n v="1023.29"/>
    <n v="0"/>
    <n v="0"/>
    <n v="12"/>
    <n v="122.79"/>
    <n v="1146.08"/>
    <n v="767.11"/>
    <n v="256.18"/>
    <x v="3"/>
    <x v="0"/>
    <x v="0"/>
    <d v="1899-12-30T11:51:00"/>
    <s v="Weekday"/>
    <s v="Correct"/>
    <n v="4"/>
  </r>
  <r>
    <s v="INV100839"/>
    <d v="2024-07-01T00:00:00"/>
    <s v="CUST0332"/>
    <x v="231"/>
    <s v="STR042"/>
    <s v="EMP0160"/>
    <n v="1"/>
    <n v="1075.55"/>
    <n v="5"/>
    <n v="53.78"/>
    <n v="12"/>
    <n v="122.61"/>
    <n v="1144.3800000000001"/>
    <n v="744"/>
    <n v="277.77"/>
    <x v="0"/>
    <x v="0"/>
    <x v="0"/>
    <d v="1899-12-30T11:17:00"/>
    <s v="Weekday"/>
    <s v="Correct"/>
    <n v="3"/>
  </r>
  <r>
    <s v="INV100840"/>
    <d v="2024-10-30T00:00:00"/>
    <s v="CUST0325"/>
    <x v="100"/>
    <s v="STR009"/>
    <s v="EMP0255"/>
    <n v="2"/>
    <n v="767.26"/>
    <n v="25"/>
    <n v="383.63"/>
    <n v="5"/>
    <n v="57.54"/>
    <n v="1208.43"/>
    <n v="1044.76"/>
    <n v="106.13"/>
    <x v="2"/>
    <x v="0"/>
    <x v="0"/>
    <d v="1899-12-30T13:21:00"/>
    <s v="Weekday"/>
    <s v="Correct"/>
    <n v="11"/>
  </r>
  <r>
    <s v="INV100841"/>
    <d v="2024-09-14T00:00:00"/>
    <s v="CUST0673"/>
    <x v="57"/>
    <s v="STR119"/>
    <s v="EMP0225"/>
    <n v="2"/>
    <n v="1890.53"/>
    <n v="30"/>
    <n v="1134.32"/>
    <n v="12"/>
    <n v="317.61"/>
    <n v="2964.35"/>
    <n v="2281.8000000000002"/>
    <n v="364.94"/>
    <x v="1"/>
    <x v="0"/>
    <x v="0"/>
    <d v="1899-12-30T17:41:00"/>
    <s v="Weekend"/>
    <s v="Correct"/>
    <n v="10"/>
  </r>
  <r>
    <s v="INV100842"/>
    <d v="2024-05-31T00:00:00"/>
    <s v="CUST0126"/>
    <x v="61"/>
    <s v="STR072"/>
    <s v="EMP0045"/>
    <n v="3"/>
    <n v="1375.56"/>
    <n v="20"/>
    <n v="825.34"/>
    <n v="12"/>
    <n v="396.16"/>
    <n v="3697.5"/>
    <n v="2709.9"/>
    <n v="591.44000000000005"/>
    <x v="1"/>
    <x v="1"/>
    <x v="0"/>
    <d v="1899-12-30T19:19:00"/>
    <s v="Weekday"/>
    <s v="Correct"/>
    <n v="10"/>
  </r>
  <r>
    <s v="INV100843"/>
    <d v="2024-09-06T00:00:00"/>
    <s v="CUST0550"/>
    <x v="125"/>
    <s v="STR035"/>
    <s v="EMP0160"/>
    <n v="2"/>
    <n v="1215.44"/>
    <n v="25"/>
    <n v="607.72"/>
    <n v="12"/>
    <n v="218.78"/>
    <n v="2041.94"/>
    <n v="1621.24"/>
    <n v="201.92"/>
    <x v="1"/>
    <x v="1"/>
    <x v="0"/>
    <d v="1899-12-30T21:53:00"/>
    <s v="Weekday"/>
    <s v="Correct"/>
    <n v="10"/>
  </r>
  <r>
    <s v="INV100844"/>
    <d v="2025-03-03T00:00:00"/>
    <s v="CUST0833"/>
    <x v="76"/>
    <s v="STR010"/>
    <s v="EMP0269"/>
    <n v="3"/>
    <n v="966.77"/>
    <n v="5"/>
    <n v="145.02000000000001"/>
    <n v="5"/>
    <n v="137.76"/>
    <n v="2893.05"/>
    <n v="1936.77"/>
    <n v="818.52"/>
    <x v="0"/>
    <x v="0"/>
    <x v="0"/>
    <d v="1899-12-30T20:29:00"/>
    <s v="Weekday"/>
    <s v="Correct"/>
    <n v="3"/>
  </r>
  <r>
    <s v="INV100845"/>
    <d v="2025-02-04T00:00:00"/>
    <s v="CUST0078"/>
    <x v="232"/>
    <s v="STR069"/>
    <s v="EMP0156"/>
    <n v="1"/>
    <n v="2005.64"/>
    <n v="10"/>
    <n v="200.56"/>
    <n v="12"/>
    <n v="216.61"/>
    <n v="2021.69"/>
    <n v="1365.65"/>
    <n v="439.43"/>
    <x v="0"/>
    <x v="0"/>
    <x v="0"/>
    <d v="1899-12-30T16:44:00"/>
    <s v="Weekday"/>
    <s v="Correct"/>
    <n v="3"/>
  </r>
  <r>
    <s v="INV100846"/>
    <d v="2024-04-13T00:00:00"/>
    <s v="CUST0811"/>
    <x v="125"/>
    <s v="STR029"/>
    <s v="EMP0156"/>
    <n v="1"/>
    <n v="1153.0899999999999"/>
    <n v="5"/>
    <n v="57.65"/>
    <n v="12"/>
    <n v="131.44999999999999"/>
    <n v="1226.8900000000001"/>
    <n v="810.62"/>
    <n v="284.82"/>
    <x v="0"/>
    <x v="0"/>
    <x v="0"/>
    <d v="1899-12-30T20:34:00"/>
    <s v="Weekend"/>
    <s v="Correct"/>
    <n v="3"/>
  </r>
  <r>
    <s v="INV100847"/>
    <d v="2024-07-08T00:00:00"/>
    <s v="CUST0610"/>
    <x v="94"/>
    <s v="STR091"/>
    <s v="EMP0015"/>
    <n v="3"/>
    <n v="1097.9100000000001"/>
    <n v="0"/>
    <n v="0"/>
    <n v="12"/>
    <n v="395.25"/>
    <n v="3688.98"/>
    <n v="2099.52"/>
    <n v="1194.21"/>
    <x v="3"/>
    <x v="1"/>
    <x v="0"/>
    <d v="1899-12-30T14:12:00"/>
    <s v="Weekday"/>
    <s v="Correct"/>
    <n v="4"/>
  </r>
  <r>
    <s v="INV100848"/>
    <d v="2024-08-16T00:00:00"/>
    <s v="CUST0218"/>
    <x v="127"/>
    <s v="STR089"/>
    <s v="EMP0073"/>
    <n v="4"/>
    <n v="1237.83"/>
    <n v="25"/>
    <n v="1237.83"/>
    <n v="12"/>
    <n v="445.62"/>
    <n v="4159.1099999999997"/>
    <n v="3447.2"/>
    <n v="266.29000000000002"/>
    <x v="4"/>
    <x v="1"/>
    <x v="0"/>
    <d v="1899-12-30T10:19:00"/>
    <s v="Weekday"/>
    <s v="Correct"/>
    <n v="11"/>
  </r>
  <r>
    <s v="INV100849"/>
    <d v="2024-06-01T00:00:00"/>
    <s v="CUST0099"/>
    <x v="76"/>
    <s v="STR081"/>
    <s v="EMP0149"/>
    <n v="1"/>
    <n v="1145.18"/>
    <n v="25"/>
    <n v="286.3"/>
    <n v="12"/>
    <n v="103.07"/>
    <n v="961.95"/>
    <n v="645.59"/>
    <n v="213.29"/>
    <x v="2"/>
    <x v="0"/>
    <x v="0"/>
    <d v="1899-12-30T17:27:00"/>
    <s v="Weekend"/>
    <s v="Correct"/>
    <n v="11"/>
  </r>
  <r>
    <s v="INV100850"/>
    <d v="2024-07-13T00:00:00"/>
    <s v="CUST0488"/>
    <x v="11"/>
    <s v="STR114"/>
    <s v="EMP0141"/>
    <n v="2"/>
    <n v="1227.56"/>
    <n v="5"/>
    <n v="122.76"/>
    <n v="12"/>
    <n v="279.88"/>
    <n v="2612.2399999999998"/>
    <n v="1656.88"/>
    <n v="675.48"/>
    <x v="3"/>
    <x v="0"/>
    <x v="0"/>
    <d v="1899-12-30T11:21:00"/>
    <s v="Weekend"/>
    <s v="Correct"/>
    <n v="4"/>
  </r>
  <r>
    <s v="INV100851"/>
    <d v="2024-07-07T00:00:00"/>
    <s v="CUST0622"/>
    <x v="9"/>
    <s v="STR033"/>
    <s v="EMP0009"/>
    <n v="5"/>
    <n v="1056.45"/>
    <n v="0"/>
    <n v="0"/>
    <n v="12"/>
    <n v="633.87"/>
    <n v="5916.12"/>
    <n v="3462.65"/>
    <n v="1819.6"/>
    <x v="0"/>
    <x v="1"/>
    <x v="0"/>
    <d v="1899-12-30T13:40:00"/>
    <s v="Weekend"/>
    <s v="Correct"/>
    <n v="3"/>
  </r>
  <r>
    <s v="INV100852"/>
    <d v="2024-04-06T00:00:00"/>
    <s v="CUST0628"/>
    <x v="179"/>
    <s v="STR078"/>
    <s v="EMP0073"/>
    <n v="3"/>
    <n v="1291.21"/>
    <n v="10"/>
    <n v="387.36"/>
    <n v="12"/>
    <n v="418.35"/>
    <n v="3904.62"/>
    <n v="2295.69"/>
    <n v="1190.58"/>
    <x v="0"/>
    <x v="0"/>
    <x v="0"/>
    <d v="1899-12-30T11:53:00"/>
    <s v="Weekend"/>
    <s v="Correct"/>
    <n v="3"/>
  </r>
  <r>
    <s v="INV100853"/>
    <d v="2025-02-28T00:00:00"/>
    <s v="CUST0706"/>
    <x v="176"/>
    <s v="STR072"/>
    <s v="EMP0204"/>
    <n v="1"/>
    <n v="632.85"/>
    <n v="15"/>
    <n v="94.93"/>
    <n v="5"/>
    <n v="26.9"/>
    <n v="564.82000000000005"/>
    <n v="419.4"/>
    <n v="118.52"/>
    <x v="3"/>
    <x v="1"/>
    <x v="0"/>
    <d v="1899-12-30T11:18:00"/>
    <s v="Weekday"/>
    <s v="Correct"/>
    <n v="4"/>
  </r>
  <r>
    <s v="INV100854"/>
    <d v="2024-05-24T00:00:00"/>
    <s v="CUST0182"/>
    <x v="51"/>
    <s v="STR004"/>
    <s v="EMP0173"/>
    <n v="3"/>
    <n v="5339.59"/>
    <n v="0"/>
    <n v="0"/>
    <n v="12"/>
    <n v="1922.25"/>
    <n v="17941.02"/>
    <n v="11246.13"/>
    <n v="4772.6400000000003"/>
    <x v="2"/>
    <x v="1"/>
    <x v="0"/>
    <d v="1899-12-30T14:12:00"/>
    <s v="Weekday"/>
    <s v="Correct"/>
    <n v="11"/>
  </r>
  <r>
    <s v="INV100855"/>
    <d v="2025-02-13T00:00:00"/>
    <s v="CUST0767"/>
    <x v="19"/>
    <s v="STR093"/>
    <s v="EMP0194"/>
    <n v="1"/>
    <n v="1286.51"/>
    <n v="5"/>
    <n v="64.33"/>
    <n v="12"/>
    <n v="146.66"/>
    <n v="1368.84"/>
    <n v="844.65"/>
    <n v="377.53"/>
    <x v="1"/>
    <x v="0"/>
    <x v="0"/>
    <d v="1899-12-30T21:00:00"/>
    <s v="Weekday"/>
    <s v="Correct"/>
    <n v="10"/>
  </r>
  <r>
    <s v="INV100856"/>
    <d v="2024-10-05T00:00:00"/>
    <s v="CUST0408"/>
    <x v="123"/>
    <s v="STR086"/>
    <s v="EMP0072"/>
    <n v="1"/>
    <n v="617.36"/>
    <n v="25"/>
    <n v="154.34"/>
    <n v="5"/>
    <n v="23.15"/>
    <n v="486.17"/>
    <n v="371.12"/>
    <n v="91.9"/>
    <x v="0"/>
    <x v="0"/>
    <x v="0"/>
    <d v="1899-12-30T17:06:00"/>
    <s v="Weekend"/>
    <s v="Correct"/>
    <n v="3"/>
  </r>
  <r>
    <s v="INV100857"/>
    <d v="2025-02-07T00:00:00"/>
    <s v="CUST0015"/>
    <x v="185"/>
    <s v="STR006"/>
    <s v="EMP0206"/>
    <n v="1"/>
    <n v="1590.7"/>
    <n v="5"/>
    <n v="79.53"/>
    <n v="12"/>
    <n v="181.34"/>
    <n v="1692.51"/>
    <n v="1144.5899999999999"/>
    <n v="366.58"/>
    <x v="4"/>
    <x v="1"/>
    <x v="0"/>
    <d v="1899-12-30T16:41:00"/>
    <s v="Weekday"/>
    <s v="Correct"/>
    <n v="11"/>
  </r>
  <r>
    <s v="INV100858"/>
    <d v="2025-03-29T00:00:00"/>
    <s v="CUST0424"/>
    <x v="13"/>
    <s v="STR015"/>
    <s v="EMP0141"/>
    <n v="2"/>
    <n v="1916.67"/>
    <n v="10"/>
    <n v="383.33"/>
    <n v="12"/>
    <n v="414"/>
    <n v="3864.01"/>
    <n v="2814.66"/>
    <n v="635.35"/>
    <x v="3"/>
    <x v="0"/>
    <x v="0"/>
    <d v="1899-12-30T13:11:00"/>
    <s v="Weekend"/>
    <s v="Correct"/>
    <n v="4"/>
  </r>
  <r>
    <s v="INV100859"/>
    <d v="2024-12-12T00:00:00"/>
    <s v="CUST0424"/>
    <x v="118"/>
    <s v="STR103"/>
    <s v="EMP0015"/>
    <n v="2"/>
    <n v="3018.22"/>
    <n v="10"/>
    <n v="603.64"/>
    <n v="3"/>
    <n v="162.97999999999999"/>
    <n v="5595.78"/>
    <n v="3979.86"/>
    <n v="1452.94"/>
    <x v="2"/>
    <x v="1"/>
    <x v="0"/>
    <d v="1899-12-30T17:13:00"/>
    <s v="Weekday"/>
    <s v="Correct"/>
    <n v="11"/>
  </r>
  <r>
    <s v="INV100860"/>
    <d v="2025-03-03T00:00:00"/>
    <s v="CUST0807"/>
    <x v="176"/>
    <s v="STR088"/>
    <s v="EMP0173"/>
    <n v="1"/>
    <n v="647.14"/>
    <n v="15"/>
    <n v="97.07"/>
    <n v="5"/>
    <n v="27.5"/>
    <n v="577.57000000000005"/>
    <n v="419.4"/>
    <n v="130.66999999999999"/>
    <x v="0"/>
    <x v="0"/>
    <x v="0"/>
    <d v="1899-12-30T16:00:00"/>
    <s v="Weekday"/>
    <s v="Correct"/>
    <n v="3"/>
  </r>
  <r>
    <s v="INV100861"/>
    <d v="2025-03-30T00:00:00"/>
    <s v="CUST0225"/>
    <x v="164"/>
    <s v="STR054"/>
    <s v="EMP0073"/>
    <n v="2"/>
    <n v="3164.63"/>
    <n v="5"/>
    <n v="316.45999999999998"/>
    <n v="12"/>
    <n v="721.54"/>
    <n v="6734.34"/>
    <n v="4079.4"/>
    <n v="1933.4"/>
    <x v="0"/>
    <x v="1"/>
    <x v="0"/>
    <d v="1899-12-30T12:56:00"/>
    <s v="Weekend"/>
    <s v="Correct"/>
    <n v="3"/>
  </r>
  <r>
    <s v="INV100862"/>
    <d v="2024-05-09T00:00:00"/>
    <s v="CUST0738"/>
    <x v="94"/>
    <s v="STR025"/>
    <s v="EMP0091"/>
    <n v="1"/>
    <n v="1077.6400000000001"/>
    <n v="10"/>
    <n v="107.76"/>
    <n v="12"/>
    <n v="116.39"/>
    <n v="1086.27"/>
    <n v="699.84"/>
    <n v="270.04000000000002"/>
    <x v="0"/>
    <x v="1"/>
    <x v="0"/>
    <d v="1899-12-30T16:19:00"/>
    <s v="Weekday"/>
    <s v="Correct"/>
    <n v="3"/>
  </r>
  <r>
    <s v="INV100863"/>
    <d v="2024-06-28T00:00:00"/>
    <s v="CUST0810"/>
    <x v="201"/>
    <s v="STR059"/>
    <s v="EMP0240"/>
    <n v="0"/>
    <n v="937.59"/>
    <n v="10"/>
    <n v="0"/>
    <n v="5"/>
    <n v="0"/>
    <n v="0"/>
    <n v="0"/>
    <n v="0"/>
    <x v="5"/>
    <x v="0"/>
    <x v="0"/>
    <d v="1899-12-30T14:57:00"/>
    <s v="Weekday"/>
    <s v="Correct"/>
    <n v="3"/>
  </r>
  <r>
    <s v="INV100864"/>
    <d v="2024-06-05T00:00:00"/>
    <s v="CUST0090"/>
    <x v="163"/>
    <s v="STR086"/>
    <s v="EMP0141"/>
    <n v="3"/>
    <n v="2149.37"/>
    <n v="30"/>
    <n v="1934.43"/>
    <n v="12"/>
    <n v="541.64"/>
    <n v="5055.32"/>
    <n v="4296.03"/>
    <n v="217.65"/>
    <x v="1"/>
    <x v="1"/>
    <x v="0"/>
    <d v="1899-12-30T16:43:00"/>
    <s v="Weekday"/>
    <s v="Correct"/>
    <n v="10"/>
  </r>
  <r>
    <s v="INV100865"/>
    <d v="2024-10-11T00:00:00"/>
    <s v="CUST0480"/>
    <x v="227"/>
    <s v="STR065"/>
    <s v="EMP0132"/>
    <n v="4"/>
    <n v="622.1"/>
    <n v="0"/>
    <n v="0"/>
    <n v="5"/>
    <n v="124.42"/>
    <n v="2612.8200000000002"/>
    <n v="1493.08"/>
    <n v="995.32"/>
    <x v="2"/>
    <x v="1"/>
    <x v="0"/>
    <d v="1899-12-30T18:09:00"/>
    <s v="Weekday"/>
    <s v="Correct"/>
    <n v="11"/>
  </r>
  <r>
    <s v="INV100866"/>
    <d v="2024-09-13T00:00:00"/>
    <s v="CUST0228"/>
    <x v="79"/>
    <s v="STR052"/>
    <s v="EMP0001"/>
    <n v="2"/>
    <n v="2726.3"/>
    <n v="10"/>
    <n v="545.26"/>
    <n v="12"/>
    <n v="588.88"/>
    <n v="5496.22"/>
    <n v="3706.28"/>
    <n v="1201.06"/>
    <x v="1"/>
    <x v="1"/>
    <x v="0"/>
    <d v="1899-12-30T12:56:00"/>
    <s v="Weekday"/>
    <s v="Correct"/>
    <n v="10"/>
  </r>
  <r>
    <s v="INV100867"/>
    <d v="2024-08-24T00:00:00"/>
    <s v="CUST0335"/>
    <x v="63"/>
    <s v="STR041"/>
    <s v="EMP0276"/>
    <n v="2"/>
    <n v="3225.54"/>
    <n v="5"/>
    <n v="322.55"/>
    <n v="12"/>
    <n v="735.42"/>
    <n v="6863.95"/>
    <n v="4068.02"/>
    <n v="2060.5100000000002"/>
    <x v="2"/>
    <x v="1"/>
    <x v="0"/>
    <d v="1899-12-30T12:20:00"/>
    <s v="Weekend"/>
    <s v="Correct"/>
    <n v="11"/>
  </r>
  <r>
    <s v="INV100868"/>
    <d v="2024-12-16T00:00:00"/>
    <s v="CUST0848"/>
    <x v="164"/>
    <s v="STR107"/>
    <s v="EMP0260"/>
    <n v="2"/>
    <n v="2978.84"/>
    <n v="0"/>
    <n v="0"/>
    <n v="12"/>
    <n v="714.92"/>
    <n v="6672.6"/>
    <n v="4079.4"/>
    <n v="1878.28"/>
    <x v="3"/>
    <x v="0"/>
    <x v="0"/>
    <d v="1899-12-30T12:12:00"/>
    <s v="Weekday"/>
    <s v="Correct"/>
    <n v="4"/>
  </r>
  <r>
    <s v="INV100869"/>
    <d v="2024-11-09T00:00:00"/>
    <s v="CUST0427"/>
    <x v="136"/>
    <s v="STR048"/>
    <s v="EMP0206"/>
    <n v="4"/>
    <n v="901.45"/>
    <n v="20"/>
    <n v="721.16"/>
    <n v="5"/>
    <n v="144.22999999999999"/>
    <n v="3028.87"/>
    <n v="2360.08"/>
    <n v="524.55999999999995"/>
    <x v="1"/>
    <x v="1"/>
    <x v="0"/>
    <d v="1899-12-30T16:55:00"/>
    <s v="Weekend"/>
    <s v="Correct"/>
    <n v="10"/>
  </r>
  <r>
    <s v="INV100870"/>
    <d v="2024-06-27T00:00:00"/>
    <s v="CUST0533"/>
    <x v="144"/>
    <s v="STR084"/>
    <s v="EMP0269"/>
    <n v="2"/>
    <n v="1456.69"/>
    <n v="10"/>
    <n v="291.33999999999997"/>
    <n v="12"/>
    <n v="314.64"/>
    <n v="2936.68"/>
    <n v="1828.7"/>
    <n v="793.34"/>
    <x v="3"/>
    <x v="0"/>
    <x v="0"/>
    <d v="1899-12-30T20:59:00"/>
    <s v="Weekday"/>
    <s v="Correct"/>
    <n v="4"/>
  </r>
  <r>
    <s v="INV100871"/>
    <d v="2024-11-30T00:00:00"/>
    <s v="CUST0637"/>
    <x v="169"/>
    <s v="STR085"/>
    <s v="EMP0020"/>
    <n v="2"/>
    <n v="531.66999999999996"/>
    <n v="30"/>
    <n v="319"/>
    <n v="5"/>
    <n v="37.22"/>
    <n v="781.56"/>
    <n v="697.5"/>
    <n v="46.84"/>
    <x v="3"/>
    <x v="0"/>
    <x v="0"/>
    <d v="1899-12-30T20:15:00"/>
    <s v="Weekend"/>
    <s v="Correct"/>
    <n v="4"/>
  </r>
  <r>
    <s v="INV100872"/>
    <d v="2024-10-18T00:00:00"/>
    <s v="CUST0275"/>
    <x v="57"/>
    <s v="STR057"/>
    <s v="EMP0061"/>
    <n v="3"/>
    <n v="1697.29"/>
    <n v="10"/>
    <n v="509.19"/>
    <n v="12"/>
    <n v="549.91999999999996"/>
    <n v="5132.6000000000004"/>
    <n v="3422.7"/>
    <n v="1159.98"/>
    <x v="4"/>
    <x v="0"/>
    <x v="0"/>
    <d v="1899-12-30T13:40:00"/>
    <s v="Weekday"/>
    <s v="Correct"/>
    <n v="11"/>
  </r>
  <r>
    <s v="INV100873"/>
    <d v="2024-10-01T00:00:00"/>
    <s v="CUST0164"/>
    <x v="142"/>
    <s v="STR112"/>
    <s v="EMP0206"/>
    <n v="1"/>
    <n v="2065.0300000000002"/>
    <n v="15"/>
    <n v="309.75"/>
    <n v="12"/>
    <n v="210.63"/>
    <n v="1965.91"/>
    <n v="1542.23"/>
    <n v="213.05"/>
    <x v="1"/>
    <x v="1"/>
    <x v="1"/>
    <d v="1899-12-30T12:15:00"/>
    <s v="Weekday"/>
    <s v="Correct"/>
    <n v="10"/>
  </r>
  <r>
    <s v="INV100874"/>
    <d v="2024-08-07T00:00:00"/>
    <s v="CUST0653"/>
    <x v="35"/>
    <s v="STR091"/>
    <s v="EMP0015"/>
    <n v="0"/>
    <n v="2340.5700000000002"/>
    <n v="30"/>
    <n v="0"/>
    <n v="12"/>
    <n v="0"/>
    <n v="0"/>
    <n v="0"/>
    <n v="0"/>
    <x v="0"/>
    <x v="1"/>
    <x v="0"/>
    <d v="1899-12-30T10:11:00"/>
    <s v="Weekday"/>
    <s v="Correct"/>
    <n v="3"/>
  </r>
  <r>
    <s v="INV100875"/>
    <d v="2024-10-30T00:00:00"/>
    <s v="CUST0188"/>
    <x v="133"/>
    <s v="STR075"/>
    <s v="EMP0100"/>
    <n v="3"/>
    <n v="1845.51"/>
    <n v="25"/>
    <n v="1384.13"/>
    <n v="12"/>
    <n v="498.29"/>
    <n v="4650.6899999999996"/>
    <n v="4291.71"/>
    <n v="-139.31"/>
    <x v="1"/>
    <x v="0"/>
    <x v="0"/>
    <d v="1899-12-30T19:44:00"/>
    <s v="Weekday"/>
    <s v="Correct"/>
    <n v="10"/>
  </r>
  <r>
    <s v="INV100876"/>
    <d v="2024-04-01T00:00:00"/>
    <s v="CUST0770"/>
    <x v="110"/>
    <s v="STR090"/>
    <s v="EMP0170"/>
    <n v="3"/>
    <n v="1838"/>
    <n v="10"/>
    <n v="551.4"/>
    <n v="12"/>
    <n v="595.51"/>
    <n v="5558.11"/>
    <n v="3730.08"/>
    <n v="1232.52"/>
    <x v="2"/>
    <x v="0"/>
    <x v="0"/>
    <d v="1899-12-30T14:54:00"/>
    <s v="Weekday"/>
    <s v="Correct"/>
    <n v="11"/>
  </r>
  <r>
    <s v="INV100877"/>
    <d v="2024-07-07T00:00:00"/>
    <s v="CUST0117"/>
    <x v="73"/>
    <s v="STR045"/>
    <s v="EMP0132"/>
    <n v="1"/>
    <n v="962.82"/>
    <n v="0"/>
    <n v="0"/>
    <n v="5"/>
    <n v="48.14"/>
    <n v="1010.96"/>
    <n v="629.72"/>
    <n v="333.1"/>
    <x v="1"/>
    <x v="0"/>
    <x v="0"/>
    <d v="1899-12-30T21:44:00"/>
    <s v="Weekend"/>
    <s v="Correct"/>
    <n v="10"/>
  </r>
  <r>
    <s v="INV100878"/>
    <d v="2024-04-16T00:00:00"/>
    <s v="CUST0261"/>
    <x v="115"/>
    <s v="STR007"/>
    <s v="EMP0223"/>
    <n v="4"/>
    <n v="1143.21"/>
    <n v="10"/>
    <n v="457.28"/>
    <n v="3"/>
    <n v="123.47"/>
    <n v="4239.03"/>
    <n v="3816.16"/>
    <n v="299.39999999999998"/>
    <x v="0"/>
    <x v="1"/>
    <x v="0"/>
    <d v="1899-12-30T20:07:00"/>
    <s v="Weekday"/>
    <s v="Correct"/>
    <n v="3"/>
  </r>
  <r>
    <s v="INV100879"/>
    <d v="2024-06-04T00:00:00"/>
    <s v="CUST0384"/>
    <x v="112"/>
    <s v="STR104"/>
    <s v="EMP0090"/>
    <n v="2"/>
    <n v="759.22"/>
    <n v="30"/>
    <n v="455.53"/>
    <n v="5"/>
    <n v="53.15"/>
    <n v="1116.06"/>
    <n v="1118.5"/>
    <n v="-55.59"/>
    <x v="3"/>
    <x v="1"/>
    <x v="0"/>
    <d v="1899-12-30T15:11:00"/>
    <s v="Weekday"/>
    <s v="Correct"/>
    <n v="4"/>
  </r>
  <r>
    <s v="INV100880"/>
    <d v="2024-09-12T00:00:00"/>
    <s v="CUST0091"/>
    <x v="47"/>
    <s v="STR027"/>
    <s v="EMP0205"/>
    <n v="2"/>
    <n v="330.27"/>
    <n v="5"/>
    <n v="33.03"/>
    <n v="5"/>
    <n v="31.38"/>
    <n v="658.89"/>
    <n v="508.3"/>
    <n v="119.21"/>
    <x v="3"/>
    <x v="0"/>
    <x v="0"/>
    <d v="1899-12-30T13:10:00"/>
    <s v="Weekday"/>
    <s v="Correct"/>
    <n v="4"/>
  </r>
  <r>
    <s v="INV100881"/>
    <d v="2024-10-01T00:00:00"/>
    <s v="CUST0457"/>
    <x v="174"/>
    <s v="STR061"/>
    <s v="EMP0203"/>
    <n v="1"/>
    <n v="1732.6"/>
    <n v="30"/>
    <n v="519.78"/>
    <n v="12"/>
    <n v="145.54"/>
    <n v="1358.36"/>
    <n v="1092.43"/>
    <n v="120.39"/>
    <x v="0"/>
    <x v="0"/>
    <x v="0"/>
    <d v="1899-12-30T19:00:00"/>
    <s v="Weekday"/>
    <s v="Correct"/>
    <n v="3"/>
  </r>
  <r>
    <s v="INV100882"/>
    <d v="2024-05-07T00:00:00"/>
    <s v="CUST0443"/>
    <x v="47"/>
    <s v="STR054"/>
    <s v="EMP0072"/>
    <n v="3"/>
    <n v="317.38"/>
    <n v="0"/>
    <n v="0"/>
    <n v="5"/>
    <n v="47.61"/>
    <n v="999.75"/>
    <n v="762.45"/>
    <n v="189.69"/>
    <x v="1"/>
    <x v="0"/>
    <x v="0"/>
    <d v="1899-12-30T15:13:00"/>
    <s v="Weekday"/>
    <s v="Correct"/>
    <n v="10"/>
  </r>
  <r>
    <s v="INV100883"/>
    <d v="2024-04-22T00:00:00"/>
    <s v="CUST0811"/>
    <x v="63"/>
    <s v="STR025"/>
    <s v="EMP0127"/>
    <n v="1"/>
    <n v="3161.2"/>
    <n v="15"/>
    <n v="474.18"/>
    <n v="12"/>
    <n v="322.44"/>
    <n v="3009.46"/>
    <n v="2034.01"/>
    <n v="653.01"/>
    <x v="1"/>
    <x v="1"/>
    <x v="1"/>
    <d v="1899-12-30T15:00:00"/>
    <s v="Weekday"/>
    <s v="Correct"/>
    <n v="10"/>
  </r>
  <r>
    <s v="INV100884"/>
    <d v="2024-10-06T00:00:00"/>
    <s v="CUST0458"/>
    <x v="85"/>
    <s v="STR008"/>
    <s v="EMP0215"/>
    <n v="1"/>
    <n v="1219.29"/>
    <n v="0"/>
    <n v="0"/>
    <n v="12"/>
    <n v="146.31"/>
    <n v="1365.6"/>
    <n v="865.42"/>
    <n v="353.87"/>
    <x v="2"/>
    <x v="0"/>
    <x v="0"/>
    <d v="1899-12-30T10:41:00"/>
    <s v="Weekend"/>
    <s v="Correct"/>
    <n v="11"/>
  </r>
  <r>
    <s v="INV100885"/>
    <d v="2024-07-10T00:00:00"/>
    <s v="CUST0238"/>
    <x v="79"/>
    <s v="STR039"/>
    <s v="EMP0001"/>
    <n v="0"/>
    <n v="2566.7399999999998"/>
    <n v="25"/>
    <n v="1925.06"/>
    <n v="12"/>
    <n v="693.02"/>
    <n v="6468.18"/>
    <n v="5559.42"/>
    <n v="215.74"/>
    <x v="4"/>
    <x v="1"/>
    <x v="0"/>
    <d v="1899-12-30T17:15:00"/>
    <s v="Weekday"/>
    <s v="Correct"/>
    <n v="11"/>
  </r>
  <r>
    <s v="INV100886"/>
    <d v="2024-05-06T00:00:00"/>
    <s v="CUST0561"/>
    <x v="214"/>
    <s v="STR110"/>
    <s v="EMP0160"/>
    <n v="2"/>
    <n v="829.74"/>
    <n v="10"/>
    <n v="165.95"/>
    <n v="5"/>
    <n v="74.680000000000007"/>
    <n v="1568.21"/>
    <n v="1316.38"/>
    <n v="177.15"/>
    <x v="2"/>
    <x v="1"/>
    <x v="0"/>
    <d v="1899-12-30T13:54:00"/>
    <s v="Weekday"/>
    <s v="Correct"/>
    <n v="11"/>
  </r>
  <r>
    <s v="INV100887"/>
    <d v="2024-04-29T00:00:00"/>
    <s v="CUST0184"/>
    <x v="113"/>
    <s v="STR037"/>
    <s v="EMP0015"/>
    <n v="1"/>
    <n v="821.92"/>
    <n v="10"/>
    <n v="82.19"/>
    <n v="5"/>
    <n v="36.99"/>
    <n v="776.72"/>
    <n v="570.20000000000005"/>
    <n v="169.53"/>
    <x v="0"/>
    <x v="0"/>
    <x v="0"/>
    <d v="1899-12-30T11:46:00"/>
    <s v="Weekday"/>
    <s v="Correct"/>
    <n v="3"/>
  </r>
  <r>
    <s v="INV100889"/>
    <d v="2024-11-18T00:00:00"/>
    <s v="CUST0674"/>
    <x v="134"/>
    <s v="STR063"/>
    <s v="EMP0045"/>
    <n v="2"/>
    <n v="5184.71"/>
    <n v="10"/>
    <n v="1036.94"/>
    <n v="12"/>
    <n v="1119.9000000000001"/>
    <n v="10452.379999999999"/>
    <n v="7324.74"/>
    <n v="2007.74"/>
    <x v="3"/>
    <x v="0"/>
    <x v="0"/>
    <d v="1899-12-30T16:31:00"/>
    <s v="Weekday"/>
    <s v="Correct"/>
    <n v="4"/>
  </r>
  <r>
    <s v="INV100890"/>
    <d v="2024-09-15T00:00:00"/>
    <s v="CUST0133"/>
    <x v="109"/>
    <s v="STR033"/>
    <s v="EMP0002"/>
    <n v="1"/>
    <n v="608.34"/>
    <n v="0"/>
    <n v="0"/>
    <n v="5"/>
    <n v="30.42"/>
    <n v="638.76"/>
    <n v="364.61"/>
    <n v="243.73"/>
    <x v="3"/>
    <x v="0"/>
    <x v="0"/>
    <d v="1899-12-30T11:59:00"/>
    <s v="Weekend"/>
    <s v="Correct"/>
    <n v="4"/>
  </r>
  <r>
    <s v="INV100891"/>
    <d v="2025-02-15T00:00:00"/>
    <s v="CUST0682"/>
    <x v="18"/>
    <s v="STR026"/>
    <s v="EMP0206"/>
    <n v="1"/>
    <n v="1037.4000000000001"/>
    <n v="25"/>
    <n v="259.35000000000002"/>
    <n v="12"/>
    <n v="93.37"/>
    <n v="871.42"/>
    <n v="721.22"/>
    <n v="56.83"/>
    <x v="0"/>
    <x v="0"/>
    <x v="0"/>
    <d v="1899-12-30T17:42:00"/>
    <s v="Weekend"/>
    <s v="Correct"/>
    <n v="3"/>
  </r>
  <r>
    <s v="INV100892"/>
    <d v="2025-02-24T00:00:00"/>
    <s v="CUST0652"/>
    <x v="148"/>
    <s v="STR071"/>
    <s v="EMP0225"/>
    <n v="2"/>
    <n v="805.11"/>
    <n v="25"/>
    <n v="402.56"/>
    <n v="5"/>
    <n v="60.38"/>
    <n v="1268.04"/>
    <n v="1130.9000000000001"/>
    <n v="76.760000000000005"/>
    <x v="0"/>
    <x v="0"/>
    <x v="0"/>
    <d v="1899-12-30T18:31:00"/>
    <s v="Weekday"/>
    <s v="Correct"/>
    <n v="3"/>
  </r>
  <r>
    <s v="INV100893"/>
    <d v="2024-10-06T00:00:00"/>
    <s v="CUST0221"/>
    <x v="197"/>
    <s v="STR076"/>
    <s v="EMP0206"/>
    <n v="2"/>
    <n v="1474.95"/>
    <n v="10"/>
    <n v="294.99"/>
    <n v="12"/>
    <n v="318.58999999999997"/>
    <n v="2973.5"/>
    <n v="1758.96"/>
    <n v="895.95"/>
    <x v="1"/>
    <x v="1"/>
    <x v="0"/>
    <d v="1899-12-30T13:36:00"/>
    <s v="Weekend"/>
    <s v="Correct"/>
    <n v="10"/>
  </r>
  <r>
    <s v="INV100894"/>
    <d v="2024-11-07T00:00:00"/>
    <s v="CUST0785"/>
    <x v="141"/>
    <s v="STR047"/>
    <s v="EMP0127"/>
    <n v="1"/>
    <n v="935.66"/>
    <n v="30"/>
    <n v="280.7"/>
    <n v="5"/>
    <n v="32.75"/>
    <n v="687.71"/>
    <n v="576.97"/>
    <n v="77.989999999999995"/>
    <x v="1"/>
    <x v="1"/>
    <x v="0"/>
    <d v="1899-12-30T16:50:00"/>
    <s v="Weekday"/>
    <s v="Correct"/>
    <n v="10"/>
  </r>
  <r>
    <s v="INV100895"/>
    <d v="2024-05-08T00:00:00"/>
    <s v="CUST0678"/>
    <x v="71"/>
    <s v="STR055"/>
    <s v="EMP0063"/>
    <n v="1"/>
    <n v="1032.82"/>
    <n v="10"/>
    <n v="103.28"/>
    <n v="12"/>
    <n v="111.54"/>
    <n v="1041.08"/>
    <n v="720.53"/>
    <n v="209.01"/>
    <x v="0"/>
    <x v="0"/>
    <x v="0"/>
    <d v="1899-12-30T16:40:00"/>
    <s v="Weekday"/>
    <s v="Correct"/>
    <n v="3"/>
  </r>
  <r>
    <s v="INV100896"/>
    <d v="2025-01-14T00:00:00"/>
    <s v="CUST0120"/>
    <x v="145"/>
    <s v="STR032"/>
    <s v="EMP0020"/>
    <n v="2"/>
    <n v="873.83"/>
    <n v="10"/>
    <n v="174.77"/>
    <n v="5"/>
    <n v="78.64"/>
    <n v="1651.53"/>
    <n v="1198.56"/>
    <n v="374.33"/>
    <x v="2"/>
    <x v="0"/>
    <x v="0"/>
    <d v="1899-12-30T12:55:00"/>
    <s v="Weekday"/>
    <s v="Correct"/>
    <n v="11"/>
  </r>
  <r>
    <s v="INV100897"/>
    <d v="2024-09-26T00:00:00"/>
    <s v="CUST0223"/>
    <x v="50"/>
    <s v="STR024"/>
    <s v="EMP0132"/>
    <n v="1"/>
    <n v="1335.03"/>
    <n v="0"/>
    <n v="0"/>
    <n v="12"/>
    <n v="160.19999999999999"/>
    <n v="1495.23"/>
    <n v="1073.45"/>
    <n v="261.58"/>
    <x v="0"/>
    <x v="0"/>
    <x v="0"/>
    <d v="1899-12-30T14:13:00"/>
    <s v="Weekday"/>
    <s v="Correct"/>
    <n v="3"/>
  </r>
  <r>
    <s v="INV100898"/>
    <d v="2024-07-05T00:00:00"/>
    <s v="CUST0272"/>
    <x v="11"/>
    <s v="STR107"/>
    <s v="EMP0255"/>
    <n v="2"/>
    <n v="1052.1300000000001"/>
    <n v="5"/>
    <n v="105.21"/>
    <n v="12"/>
    <n v="239.89"/>
    <n v="2238.94"/>
    <n v="1656.88"/>
    <n v="342.17"/>
    <x v="3"/>
    <x v="0"/>
    <x v="0"/>
    <d v="1899-12-30T18:34:00"/>
    <s v="Weekday"/>
    <s v="Correct"/>
    <n v="4"/>
  </r>
  <r>
    <s v="INV100899"/>
    <d v="2024-06-21T00:00:00"/>
    <s v="CUST0113"/>
    <x v="13"/>
    <s v="STR109"/>
    <s v="EMP0269"/>
    <n v="4"/>
    <n v="1698.98"/>
    <n v="20"/>
    <n v="1359.18"/>
    <n v="12"/>
    <n v="652.41"/>
    <n v="6089.15"/>
    <n v="5629.32"/>
    <n v="-192.58"/>
    <x v="4"/>
    <x v="1"/>
    <x v="0"/>
    <d v="1899-12-30T19:11:00"/>
    <s v="Weekday"/>
    <s v="Correct"/>
    <n v="11"/>
  </r>
  <r>
    <s v="INV100900"/>
    <d v="2024-11-10T00:00:00"/>
    <s v="CUST0453"/>
    <x v="194"/>
    <s v="STR022"/>
    <s v="EMP0090"/>
    <n v="2"/>
    <n v="527.84"/>
    <n v="30"/>
    <n v="316.7"/>
    <n v="5"/>
    <n v="36.950000000000003"/>
    <n v="775.93"/>
    <n v="674.18"/>
    <n v="64.8"/>
    <x v="3"/>
    <x v="0"/>
    <x v="0"/>
    <d v="1899-12-30T20:36:00"/>
    <s v="Weekend"/>
    <s v="Correct"/>
    <n v="4"/>
  </r>
  <r>
    <s v="INV100901"/>
    <d v="2024-08-28T00:00:00"/>
    <s v="CUST0476"/>
    <x v="63"/>
    <s v="STR039"/>
    <s v="EMP0160"/>
    <n v="2"/>
    <n v="3223.4"/>
    <n v="30"/>
    <n v="1934.04"/>
    <n v="12"/>
    <n v="541.53"/>
    <n v="5054.29"/>
    <n v="4068.02"/>
    <n v="444.74"/>
    <x v="4"/>
    <x v="1"/>
    <x v="1"/>
    <d v="1899-12-30T19:11:00"/>
    <s v="Weekday"/>
    <s v="Correct"/>
    <n v="11"/>
  </r>
  <r>
    <s v="INV100902"/>
    <d v="2025-02-02T00:00:00"/>
    <s v="CUST0267"/>
    <x v="17"/>
    <s v="STR040"/>
    <s v="EMP0015"/>
    <n v="2"/>
    <n v="767.6"/>
    <n v="20"/>
    <n v="307.04000000000002"/>
    <n v="5"/>
    <n v="61.41"/>
    <n v="1289.57"/>
    <n v="1069.6199999999999"/>
    <n v="158.54"/>
    <x v="2"/>
    <x v="0"/>
    <x v="0"/>
    <d v="1899-12-30T13:47:00"/>
    <s v="Weekend"/>
    <s v="Correct"/>
    <n v="11"/>
  </r>
  <r>
    <s v="INV100903"/>
    <d v="2024-11-27T00:00:00"/>
    <s v="CUST0211"/>
    <x v="12"/>
    <s v="STR090"/>
    <s v="EMP0276"/>
    <n v="1"/>
    <n v="5368.66"/>
    <n v="20"/>
    <n v="1073.73"/>
    <n v="12"/>
    <n v="515.39"/>
    <n v="4810.32"/>
    <n v="3970.86"/>
    <n v="324.07"/>
    <x v="2"/>
    <x v="1"/>
    <x v="0"/>
    <d v="1899-12-30T21:37:00"/>
    <s v="Weekday"/>
    <s v="Correct"/>
    <n v="11"/>
  </r>
  <r>
    <s v="INV100904"/>
    <d v="2024-11-13T00:00:00"/>
    <s v="CUST0249"/>
    <x v="23"/>
    <s v="STR090"/>
    <s v="EMP0260"/>
    <n v="3"/>
    <n v="682.27"/>
    <n v="30"/>
    <n v="614.04"/>
    <n v="5"/>
    <n v="71.64"/>
    <n v="1504.41"/>
    <n v="1497.93"/>
    <n v="-65.16"/>
    <x v="0"/>
    <x v="0"/>
    <x v="0"/>
    <d v="1899-12-30T21:40:00"/>
    <s v="Weekday"/>
    <s v="Correct"/>
    <n v="3"/>
  </r>
  <r>
    <s v="INV100905"/>
    <d v="2024-08-14T00:00:00"/>
    <s v="CUST0086"/>
    <x v="90"/>
    <s v="STR043"/>
    <s v="EMP0206"/>
    <n v="1"/>
    <n v="650.04999999999995"/>
    <n v="0"/>
    <n v="0"/>
    <n v="5"/>
    <n v="32.5"/>
    <n v="682.55"/>
    <n v="403.71"/>
    <n v="246.34"/>
    <x v="0"/>
    <x v="1"/>
    <x v="0"/>
    <d v="1899-12-30T11:26:00"/>
    <s v="Weekday"/>
    <s v="Correct"/>
    <n v="3"/>
  </r>
  <r>
    <s v="INV100906"/>
    <d v="2025-02-25T00:00:00"/>
    <s v="CUST0170"/>
    <x v="123"/>
    <s v="STR067"/>
    <s v="EMP0225"/>
    <n v="4"/>
    <n v="561.65"/>
    <n v="30"/>
    <n v="673.98"/>
    <n v="5"/>
    <n v="78.63"/>
    <n v="1651.25"/>
    <n v="1484.48"/>
    <n v="88.14"/>
    <x v="0"/>
    <x v="0"/>
    <x v="0"/>
    <d v="1899-12-30T11:59:00"/>
    <s v="Weekday"/>
    <s v="Correct"/>
    <n v="3"/>
  </r>
  <r>
    <s v="INV100907"/>
    <d v="2024-10-29T00:00:00"/>
    <s v="CUST0562"/>
    <x v="44"/>
    <s v="STR036"/>
    <s v="EMP0205"/>
    <n v="2"/>
    <n v="1235.1400000000001"/>
    <n v="25"/>
    <n v="617.57000000000005"/>
    <n v="12"/>
    <n v="222.33"/>
    <n v="2075.04"/>
    <n v="1605.28"/>
    <n v="247.43"/>
    <x v="0"/>
    <x v="0"/>
    <x v="0"/>
    <d v="1899-12-30T10:59:00"/>
    <s v="Weekday"/>
    <s v="Correct"/>
    <n v="3"/>
  </r>
  <r>
    <s v="INV100908"/>
    <d v="2024-04-03T00:00:00"/>
    <s v="CUST0402"/>
    <x v="199"/>
    <s v="STR002"/>
    <s v="EMP0207"/>
    <n v="2"/>
    <n v="1311.3"/>
    <n v="30"/>
    <n v="786.78"/>
    <n v="12"/>
    <n v="220.3"/>
    <n v="2056.12"/>
    <n v="1786.74"/>
    <n v="49.08"/>
    <x v="2"/>
    <x v="0"/>
    <x v="0"/>
    <d v="1899-12-30T15:37:00"/>
    <s v="Weekday"/>
    <s v="Correct"/>
    <n v="11"/>
  </r>
  <r>
    <s v="INV100909"/>
    <d v="2024-10-30T00:00:00"/>
    <s v="CUST0615"/>
    <x v="144"/>
    <s v="STR034"/>
    <s v="EMP0206"/>
    <n v="1"/>
    <n v="1419.19"/>
    <n v="25"/>
    <n v="354.8"/>
    <n v="12"/>
    <n v="127.73"/>
    <n v="1192.1199999999999"/>
    <n v="914.35"/>
    <n v="150.04"/>
    <x v="0"/>
    <x v="0"/>
    <x v="0"/>
    <d v="1899-12-30T12:37:00"/>
    <s v="Weekday"/>
    <s v="Correct"/>
    <n v="3"/>
  </r>
  <r>
    <s v="INV100910"/>
    <d v="2024-08-16T00:00:00"/>
    <s v="CUST0400"/>
    <x v="100"/>
    <s v="STR054"/>
    <s v="EMP0206"/>
    <n v="2"/>
    <n v="725.28"/>
    <n v="0"/>
    <n v="0"/>
    <n v="5"/>
    <n v="72.53"/>
    <n v="1523.09"/>
    <n v="1044.76"/>
    <n v="405.8"/>
    <x v="1"/>
    <x v="0"/>
    <x v="0"/>
    <d v="1899-12-30T14:46:00"/>
    <s v="Weekday"/>
    <s v="Correct"/>
    <n v="10"/>
  </r>
  <r>
    <s v="INV100911"/>
    <d v="2024-05-01T00:00:00"/>
    <s v="CUST0584"/>
    <x v="149"/>
    <s v="STR007"/>
    <s v="EMP0203"/>
    <n v="3"/>
    <n v="3619.58"/>
    <n v="30"/>
    <n v="3257.62"/>
    <n v="12"/>
    <n v="912.13"/>
    <n v="8513.25"/>
    <n v="7122.09"/>
    <n v="479.03"/>
    <x v="1"/>
    <x v="0"/>
    <x v="0"/>
    <d v="1899-12-30T16:39:00"/>
    <s v="Weekday"/>
    <s v="Correct"/>
    <n v="10"/>
  </r>
  <r>
    <s v="INV100912"/>
    <d v="2024-09-23T00:00:00"/>
    <s v="CUST0633"/>
    <x v="63"/>
    <s v="STR051"/>
    <s v="EMP0205"/>
    <n v="1"/>
    <n v="3200.53"/>
    <n v="25"/>
    <n v="800.13"/>
    <n v="12"/>
    <n v="288.05"/>
    <n v="2688.45"/>
    <n v="2034.01"/>
    <n v="366.39"/>
    <x v="0"/>
    <x v="1"/>
    <x v="1"/>
    <d v="1899-12-30T12:05:00"/>
    <s v="Weekday"/>
    <s v="Correct"/>
    <n v="3"/>
  </r>
  <r>
    <s v="INV100913"/>
    <d v="2024-10-05T00:00:00"/>
    <s v="CUST0319"/>
    <x v="120"/>
    <s v="STR101"/>
    <s v="EMP0026"/>
    <n v="3"/>
    <n v="2878.77"/>
    <n v="10"/>
    <n v="863.63"/>
    <n v="12"/>
    <n v="932.72"/>
    <n v="8705.4"/>
    <n v="6614.88"/>
    <n v="1157.8"/>
    <x v="5"/>
    <x v="1"/>
    <x v="0"/>
    <d v="1899-12-30T18:22:00"/>
    <s v="Weekend"/>
    <s v="Correct"/>
    <n v="3"/>
  </r>
  <r>
    <s v="INV100914"/>
    <d v="2024-10-08T00:00:00"/>
    <s v="CUST0162"/>
    <x v="55"/>
    <s v="STR097"/>
    <s v="EMP0206"/>
    <n v="2"/>
    <n v="919.15"/>
    <n v="15"/>
    <n v="275.75"/>
    <n v="5"/>
    <n v="78.13"/>
    <n v="1640.68"/>
    <n v="1396.16"/>
    <n v="166.39"/>
    <x v="1"/>
    <x v="1"/>
    <x v="0"/>
    <d v="1899-12-30T16:58:00"/>
    <s v="Weekday"/>
    <s v="Correct"/>
    <n v="10"/>
  </r>
  <r>
    <s v="INV100915"/>
    <d v="2024-08-25T00:00:00"/>
    <s v="CUST0259"/>
    <x v="123"/>
    <s v="STR068"/>
    <s v="EMP0156"/>
    <n v="2"/>
    <n v="608.01"/>
    <n v="5"/>
    <n v="60.8"/>
    <n v="5"/>
    <n v="57.76"/>
    <n v="1212.98"/>
    <n v="742.24"/>
    <n v="412.98"/>
    <x v="3"/>
    <x v="1"/>
    <x v="0"/>
    <d v="1899-12-30T21:35:00"/>
    <s v="Weekend"/>
    <s v="Correct"/>
    <n v="4"/>
  </r>
  <r>
    <s v="INV100916"/>
    <d v="2024-09-26T00:00:00"/>
    <s v="CUST0676"/>
    <x v="146"/>
    <s v="STR060"/>
    <s v="EMP0072"/>
    <n v="3"/>
    <n v="3711.71"/>
    <n v="5"/>
    <n v="556.76"/>
    <n v="12"/>
    <n v="1269.4000000000001"/>
    <n v="11847.77"/>
    <n v="7401.66"/>
    <n v="3176.71"/>
    <x v="3"/>
    <x v="0"/>
    <x v="0"/>
    <d v="1899-12-30T16:20:00"/>
    <s v="Weekday"/>
    <s v="Correct"/>
    <n v="4"/>
  </r>
  <r>
    <s v="INV100917"/>
    <d v="2024-06-20T00:00:00"/>
    <s v="CUST0146"/>
    <x v="145"/>
    <s v="STR008"/>
    <s v="EMP0223"/>
    <n v="1"/>
    <n v="870.74"/>
    <n v="0"/>
    <n v="0"/>
    <n v="5"/>
    <n v="43.54"/>
    <n v="914.28"/>
    <n v="599.28"/>
    <n v="271.45999999999998"/>
    <x v="1"/>
    <x v="1"/>
    <x v="0"/>
    <d v="1899-12-30T11:21:00"/>
    <s v="Weekday"/>
    <s v="Correct"/>
    <n v="10"/>
  </r>
  <r>
    <s v="INV100918"/>
    <d v="2024-05-05T00:00:00"/>
    <s v="CUST0482"/>
    <x v="55"/>
    <s v="STR107"/>
    <s v="EMP0225"/>
    <n v="2"/>
    <n v="907.12"/>
    <n v="25"/>
    <n v="453.56"/>
    <n v="5"/>
    <n v="68.03"/>
    <n v="1428.71"/>
    <n v="1396.16"/>
    <n v="-35.479999999999997"/>
    <x v="0"/>
    <x v="0"/>
    <x v="0"/>
    <d v="1899-12-30T12:39:00"/>
    <s v="Weekend"/>
    <s v="Correct"/>
    <n v="3"/>
  </r>
  <r>
    <s v="INV100919"/>
    <d v="2024-04-05T00:00:00"/>
    <s v="CUST0278"/>
    <x v="84"/>
    <s v="STR008"/>
    <s v="EMP0002"/>
    <n v="1"/>
    <n v="1877.81"/>
    <n v="10"/>
    <n v="187.78"/>
    <n v="12"/>
    <n v="202.8"/>
    <n v="1892.83"/>
    <n v="1409.12"/>
    <n v="280.91000000000003"/>
    <x v="2"/>
    <x v="0"/>
    <x v="0"/>
    <d v="1899-12-30T18:38:00"/>
    <s v="Weekday"/>
    <s v="Correct"/>
    <n v="11"/>
  </r>
  <r>
    <s v="INV100920"/>
    <d v="2024-10-15T00:00:00"/>
    <s v="CUST0358"/>
    <x v="35"/>
    <s v="STR120"/>
    <s v="EMP0086"/>
    <n v="2"/>
    <n v="2428.52"/>
    <n v="0"/>
    <n v="0"/>
    <n v="12"/>
    <n v="582.84"/>
    <n v="5439.88"/>
    <n v="3608.74"/>
    <n v="1248.3"/>
    <x v="2"/>
    <x v="1"/>
    <x v="0"/>
    <d v="1899-12-30T19:04:00"/>
    <s v="Weekday"/>
    <s v="Correct"/>
    <n v="11"/>
  </r>
  <r>
    <s v="INV100921"/>
    <d v="2024-12-26T00:00:00"/>
    <s v="CUST0849"/>
    <x v="121"/>
    <s v="STR089"/>
    <s v="EMP0009"/>
    <n v="1"/>
    <n v="6243.3"/>
    <n v="10"/>
    <n v="624.33000000000004"/>
    <n v="3"/>
    <n v="168.57"/>
    <n v="5787.54"/>
    <n v="4762.76"/>
    <n v="856.21"/>
    <x v="1"/>
    <x v="1"/>
    <x v="0"/>
    <d v="1899-12-30T13:26:00"/>
    <s v="Weekday"/>
    <s v="Correct"/>
    <n v="10"/>
  </r>
  <r>
    <s v="INV100922"/>
    <d v="2025-02-02T00:00:00"/>
    <s v="CUST0620"/>
    <x v="110"/>
    <s v="STR111"/>
    <s v="EMP0206"/>
    <n v="3"/>
    <n v="1889.23"/>
    <n v="0"/>
    <n v="0"/>
    <n v="12"/>
    <n v="680.12"/>
    <n v="6347.81"/>
    <n v="3730.08"/>
    <n v="1937.61"/>
    <x v="3"/>
    <x v="1"/>
    <x v="0"/>
    <d v="1899-12-30T16:31:00"/>
    <s v="Weekend"/>
    <s v="Correct"/>
    <n v="4"/>
  </r>
  <r>
    <s v="INV100923"/>
    <d v="2024-11-14T00:00:00"/>
    <s v="CUST0466"/>
    <x v="73"/>
    <s v="STR030"/>
    <s v="EMP0205"/>
    <n v="1"/>
    <n v="851.62"/>
    <n v="10"/>
    <n v="85.16"/>
    <n v="5"/>
    <n v="38.32"/>
    <n v="804.78"/>
    <n v="629.72"/>
    <n v="136.74"/>
    <x v="3"/>
    <x v="1"/>
    <x v="0"/>
    <d v="1899-12-30T13:16:00"/>
    <s v="Weekday"/>
    <s v="Correct"/>
    <n v="4"/>
  </r>
  <r>
    <s v="INV100924"/>
    <d v="2024-10-20T00:00:00"/>
    <s v="CUST0207"/>
    <x v="106"/>
    <s v="STR044"/>
    <s v="EMP0045"/>
    <n v="2"/>
    <n v="1171.48"/>
    <n v="15"/>
    <n v="351.44"/>
    <n v="12"/>
    <n v="238.98"/>
    <n v="2230.5"/>
    <n v="1474.7"/>
    <n v="516.82000000000005"/>
    <x v="1"/>
    <x v="0"/>
    <x v="0"/>
    <d v="1899-12-30T10:34:00"/>
    <s v="Weekend"/>
    <s v="Correct"/>
    <n v="10"/>
  </r>
  <r>
    <s v="INV100925"/>
    <d v="2024-12-07T00:00:00"/>
    <s v="CUST0211"/>
    <x v="133"/>
    <s v="STR045"/>
    <s v="EMP0015"/>
    <n v="2"/>
    <n v="1975.7"/>
    <n v="0"/>
    <n v="0"/>
    <n v="12"/>
    <n v="474.17"/>
    <n v="4425.57"/>
    <n v="2861.14"/>
    <n v="1090.26"/>
    <x v="2"/>
    <x v="0"/>
    <x v="0"/>
    <d v="1899-12-30T14:01:00"/>
    <s v="Weekend"/>
    <s v="Correct"/>
    <n v="11"/>
  </r>
  <r>
    <s v="INV100926"/>
    <d v="2024-12-14T00:00:00"/>
    <s v="CUST0451"/>
    <x v="63"/>
    <s v="STR035"/>
    <s v="EMP0276"/>
    <n v="3"/>
    <n v="3376.84"/>
    <n v="30"/>
    <n v="3039.16"/>
    <n v="12"/>
    <n v="850.96"/>
    <n v="7942.32"/>
    <n v="6102.03"/>
    <n v="989.33"/>
    <x v="1"/>
    <x v="0"/>
    <x v="1"/>
    <d v="1899-12-30T16:18:00"/>
    <s v="Weekend"/>
    <s v="Correct"/>
    <n v="10"/>
  </r>
  <r>
    <s v="INV100927"/>
    <d v="2024-07-09T00:00:00"/>
    <s v="CUST0256"/>
    <x v="73"/>
    <s v="STR007"/>
    <s v="EMP0009"/>
    <n v="1"/>
    <n v="856.73"/>
    <n v="25"/>
    <n v="214.18"/>
    <n v="5"/>
    <n v="32.130000000000003"/>
    <n v="674.68"/>
    <n v="629.72"/>
    <n v="12.83"/>
    <x v="0"/>
    <x v="0"/>
    <x v="0"/>
    <d v="1899-12-30T20:02:00"/>
    <s v="Weekday"/>
    <s v="Correct"/>
    <n v="3"/>
  </r>
  <r>
    <s v="INV100928"/>
    <d v="2024-12-25T00:00:00"/>
    <s v="CUST0465"/>
    <x v="100"/>
    <s v="STR056"/>
    <s v="EMP0160"/>
    <n v="2"/>
    <n v="742.6"/>
    <n v="30"/>
    <n v="445.56"/>
    <n v="5"/>
    <n v="51.98"/>
    <n v="1091.6199999999999"/>
    <n v="1044.76"/>
    <n v="-5.12"/>
    <x v="1"/>
    <x v="0"/>
    <x v="0"/>
    <d v="1899-12-30T11:37:00"/>
    <s v="Weekday"/>
    <s v="Correct"/>
    <n v="10"/>
  </r>
  <r>
    <s v="INV100929"/>
    <d v="2025-01-19T00:00:00"/>
    <s v="CUST0367"/>
    <x v="195"/>
    <s v="STR115"/>
    <s v="EMP0149"/>
    <n v="1"/>
    <n v="5089.33"/>
    <n v="10"/>
    <n v="508.93"/>
    <n v="12"/>
    <n v="549.65"/>
    <n v="5130.05"/>
    <n v="3023.13"/>
    <n v="1557.27"/>
    <x v="5"/>
    <x v="1"/>
    <x v="0"/>
    <d v="1899-12-30T20:18:00"/>
    <s v="Weekend"/>
    <s v="Correct"/>
    <n v="3"/>
  </r>
  <r>
    <s v="INV100930"/>
    <d v="2024-09-25T00:00:00"/>
    <s v="CUST0031"/>
    <x v="4"/>
    <s v="STR032"/>
    <s v="EMP0072"/>
    <n v="1"/>
    <n v="814.43"/>
    <n v="30"/>
    <n v="244.33"/>
    <n v="5"/>
    <n v="28.5"/>
    <n v="598.6"/>
    <n v="539.76"/>
    <n v="30.34"/>
    <x v="2"/>
    <x v="0"/>
    <x v="0"/>
    <d v="1899-12-30T15:16:00"/>
    <s v="Weekday"/>
    <s v="Correct"/>
    <n v="11"/>
  </r>
  <r>
    <s v="INV100931"/>
    <d v="2024-04-03T00:00:00"/>
    <s v="CUST0614"/>
    <x v="73"/>
    <s v="STR083"/>
    <s v="EMP0045"/>
    <n v="1"/>
    <n v="896.09"/>
    <n v="25"/>
    <n v="224.02"/>
    <n v="5"/>
    <n v="33.6"/>
    <n v="705.67"/>
    <n v="629.72"/>
    <n v="42.35"/>
    <x v="3"/>
    <x v="0"/>
    <x v="0"/>
    <d v="1899-12-30T19:43:00"/>
    <s v="Weekday"/>
    <s v="Correct"/>
    <n v="4"/>
  </r>
  <r>
    <s v="INV100932"/>
    <d v="2024-09-05T00:00:00"/>
    <s v="CUST0046"/>
    <x v="34"/>
    <s v="STR089"/>
    <s v="EMP0002"/>
    <n v="2"/>
    <n v="4514.8999999999996"/>
    <n v="0"/>
    <n v="0"/>
    <n v="12"/>
    <n v="1083.58"/>
    <n v="10113.379999999999"/>
    <n v="7301.1"/>
    <n v="1728.7"/>
    <x v="1"/>
    <x v="0"/>
    <x v="0"/>
    <d v="1899-12-30T10:53:00"/>
    <s v="Weekday"/>
    <s v="Correct"/>
    <n v="10"/>
  </r>
  <r>
    <s v="INV100933"/>
    <d v="2024-07-23T00:00:00"/>
    <s v="CUST0109"/>
    <x v="31"/>
    <s v="STR050"/>
    <s v="EMP0141"/>
    <n v="3"/>
    <n v="631.32000000000005"/>
    <n v="5"/>
    <n v="94.7"/>
    <n v="5"/>
    <n v="89.96"/>
    <n v="1889.22"/>
    <n v="1257.8399999999999"/>
    <n v="541.41999999999996"/>
    <x v="0"/>
    <x v="0"/>
    <x v="0"/>
    <d v="1899-12-30T16:56:00"/>
    <s v="Weekday"/>
    <s v="Correct"/>
    <n v="3"/>
  </r>
  <r>
    <s v="INV100934"/>
    <d v="2024-10-27T00:00:00"/>
    <s v="CUST0184"/>
    <x v="126"/>
    <s v="STR086"/>
    <s v="EMP0086"/>
    <n v="2"/>
    <n v="1696.86"/>
    <n v="25"/>
    <n v="848.43"/>
    <n v="12"/>
    <n v="305.43"/>
    <n v="2850.72"/>
    <n v="2041.8"/>
    <n v="503.49"/>
    <x v="1"/>
    <x v="0"/>
    <x v="0"/>
    <d v="1899-12-30T11:22:00"/>
    <s v="Weekend"/>
    <s v="Correct"/>
    <n v="10"/>
  </r>
  <r>
    <s v="INV100935"/>
    <d v="2024-09-29T00:00:00"/>
    <s v="CUST0356"/>
    <x v="233"/>
    <s v="STR044"/>
    <s v="EMP0147"/>
    <n v="2"/>
    <n v="3770.58"/>
    <n v="20"/>
    <n v="1508.23"/>
    <n v="12"/>
    <n v="723.95"/>
    <n v="6756.88"/>
    <n v="5261.68"/>
    <n v="771.25"/>
    <x v="1"/>
    <x v="0"/>
    <x v="0"/>
    <d v="1899-12-30T14:02:00"/>
    <s v="Weekend"/>
    <s v="Correct"/>
    <n v="10"/>
  </r>
  <r>
    <s v="INV100936"/>
    <d v="2024-09-24T00:00:00"/>
    <s v="CUST0350"/>
    <x v="4"/>
    <s v="STR069"/>
    <s v="EMP0045"/>
    <n v="1"/>
    <n v="847.03"/>
    <n v="10"/>
    <n v="84.7"/>
    <n v="5"/>
    <n v="38.119999999999997"/>
    <n v="800.45"/>
    <n v="539.76"/>
    <n v="222.57"/>
    <x v="0"/>
    <x v="1"/>
    <x v="0"/>
    <d v="1899-12-30T13:11:00"/>
    <s v="Weekday"/>
    <s v="Correct"/>
    <n v="3"/>
  </r>
  <r>
    <s v="INV100937"/>
    <d v="2025-02-03T00:00:00"/>
    <s v="CUST0414"/>
    <x v="16"/>
    <s v="STR008"/>
    <s v="EMP0063"/>
    <n v="1"/>
    <n v="1264.0899999999999"/>
    <n v="25"/>
    <n v="316.02"/>
    <n v="12"/>
    <n v="113.77"/>
    <n v="1061.8399999999999"/>
    <n v="865.48"/>
    <n v="82.59"/>
    <x v="3"/>
    <x v="0"/>
    <x v="0"/>
    <d v="1899-12-30T18:53:00"/>
    <s v="Weekday"/>
    <s v="Correct"/>
    <n v="4"/>
  </r>
  <r>
    <s v="INV100938"/>
    <d v="2025-02-19T00:00:00"/>
    <s v="CUST0585"/>
    <x v="135"/>
    <s v="STR091"/>
    <s v="EMP0260"/>
    <n v="2"/>
    <n v="1425.68"/>
    <n v="0"/>
    <n v="0"/>
    <n v="12"/>
    <n v="342.16"/>
    <n v="3193.52"/>
    <n v="1924.34"/>
    <n v="927.02"/>
    <x v="0"/>
    <x v="0"/>
    <x v="0"/>
    <d v="1899-12-30T10:22:00"/>
    <s v="Weekday"/>
    <s v="Correct"/>
    <n v="3"/>
  </r>
  <r>
    <s v="INV100939"/>
    <d v="2024-11-09T00:00:00"/>
    <s v="CUST0185"/>
    <x v="98"/>
    <s v="STR092"/>
    <s v="EMP0020"/>
    <n v="1"/>
    <n v="1148.6400000000001"/>
    <n v="0"/>
    <n v="0"/>
    <n v="12"/>
    <n v="137.84"/>
    <n v="1286.48"/>
    <n v="841.85"/>
    <n v="306.79000000000002"/>
    <x v="3"/>
    <x v="1"/>
    <x v="0"/>
    <d v="1899-12-30T19:58:00"/>
    <s v="Weekend"/>
    <s v="Correct"/>
    <n v="4"/>
  </r>
  <r>
    <s v="INV100940"/>
    <d v="2024-04-16T00:00:00"/>
    <s v="CUST0621"/>
    <x v="80"/>
    <s v="STR011"/>
    <s v="EMP0203"/>
    <n v="4"/>
    <n v="6572.37"/>
    <n v="0"/>
    <n v="0"/>
    <n v="3"/>
    <n v="788.68"/>
    <n v="27078.16"/>
    <n v="19468.84"/>
    <n v="6820.64"/>
    <x v="3"/>
    <x v="0"/>
    <x v="0"/>
    <d v="1899-12-30T15:14:00"/>
    <s v="Weekday"/>
    <s v="Correct"/>
    <n v="4"/>
  </r>
  <r>
    <s v="INV100941"/>
    <d v="2024-04-26T00:00:00"/>
    <s v="CUST0194"/>
    <x v="35"/>
    <s v="STR043"/>
    <s v="EMP0285"/>
    <n v="2"/>
    <n v="2447.14"/>
    <n v="15"/>
    <n v="734.14"/>
    <n v="12"/>
    <n v="499.22"/>
    <n v="4659.3599999999997"/>
    <n v="3608.74"/>
    <n v="551.4"/>
    <x v="1"/>
    <x v="0"/>
    <x v="0"/>
    <d v="1899-12-30T12:49:00"/>
    <s v="Weekday"/>
    <s v="Correct"/>
    <n v="10"/>
  </r>
  <r>
    <s v="INV100942"/>
    <d v="2024-08-03T00:00:00"/>
    <s v="CUST0306"/>
    <x v="63"/>
    <s v="STR106"/>
    <s v="EMP0008"/>
    <n v="3"/>
    <n v="3079.4"/>
    <n v="10"/>
    <n v="923.82"/>
    <n v="12"/>
    <n v="997.73"/>
    <n v="9312.11"/>
    <n v="6102.03"/>
    <n v="2212.35"/>
    <x v="3"/>
    <x v="0"/>
    <x v="1"/>
    <d v="1899-12-30T18:11:00"/>
    <s v="Weekend"/>
    <s v="Correct"/>
    <n v="4"/>
  </r>
  <r>
    <s v="INV100943"/>
    <d v="2024-08-23T00:00:00"/>
    <s v="CUST0333"/>
    <x v="173"/>
    <s v="STR016"/>
    <s v="EMP0149"/>
    <n v="2"/>
    <n v="2496.73"/>
    <n v="30"/>
    <n v="1498.04"/>
    <n v="12"/>
    <n v="419.45"/>
    <n v="3914.87"/>
    <n v="3459.44"/>
    <n v="35.979999999999997"/>
    <x v="5"/>
    <x v="0"/>
    <x v="0"/>
    <d v="1899-12-30T13:53:00"/>
    <s v="Weekday"/>
    <s v="Correct"/>
    <n v="3"/>
  </r>
  <r>
    <s v="INV100944"/>
    <d v="2024-04-27T00:00:00"/>
    <s v="CUST0738"/>
    <x v="74"/>
    <s v="STR070"/>
    <s v="EMP0194"/>
    <n v="2"/>
    <n v="3584.83"/>
    <n v="10"/>
    <n v="716.97"/>
    <n v="12"/>
    <n v="774.32"/>
    <n v="7227.01"/>
    <n v="4271.7"/>
    <n v="2180.9899999999998"/>
    <x v="0"/>
    <x v="0"/>
    <x v="0"/>
    <d v="1899-12-30T11:45:00"/>
    <s v="Weekend"/>
    <s v="Correct"/>
    <n v="3"/>
  </r>
  <r>
    <s v="INV100945"/>
    <d v="2024-11-06T00:00:00"/>
    <s v="CUST0815"/>
    <x v="87"/>
    <s v="STR073"/>
    <s v="EMP0090"/>
    <n v="3"/>
    <n v="524.96"/>
    <n v="20"/>
    <n v="314.98"/>
    <n v="5"/>
    <n v="62.99"/>
    <n v="1322.89"/>
    <n v="899.58"/>
    <n v="360.32"/>
    <x v="2"/>
    <x v="1"/>
    <x v="0"/>
    <d v="1899-12-30T19:19:00"/>
    <s v="Weekday"/>
    <s v="Correct"/>
    <n v="11"/>
  </r>
  <r>
    <s v="INV100946"/>
    <d v="2024-10-21T00:00:00"/>
    <s v="CUST0596"/>
    <x v="55"/>
    <s v="STR062"/>
    <s v="EMP0086"/>
    <n v="2"/>
    <n v="867.98"/>
    <n v="0"/>
    <n v="0"/>
    <n v="5"/>
    <n v="86.8"/>
    <n v="1822.76"/>
    <n v="1396.16"/>
    <n v="339.8"/>
    <x v="5"/>
    <x v="0"/>
    <x v="0"/>
    <d v="1899-12-30T19:17:00"/>
    <s v="Weekday"/>
    <s v="Correct"/>
    <n v="3"/>
  </r>
  <r>
    <s v="INV100947"/>
    <d v="2024-04-08T00:00:00"/>
    <s v="CUST0706"/>
    <x v="70"/>
    <s v="STR025"/>
    <s v="EMP0086"/>
    <n v="1"/>
    <n v="2229.6999999999998"/>
    <n v="15"/>
    <n v="334.45"/>
    <n v="12"/>
    <n v="227.43"/>
    <n v="2122.6799999999998"/>
    <n v="1594"/>
    <n v="301.25"/>
    <x v="2"/>
    <x v="1"/>
    <x v="0"/>
    <d v="1899-12-30T21:21:00"/>
    <s v="Weekday"/>
    <s v="Correct"/>
    <n v="11"/>
  </r>
  <r>
    <s v="INV100948"/>
    <d v="2025-01-19T00:00:00"/>
    <s v="CUST0849"/>
    <x v="1"/>
    <s v="STR094"/>
    <s v="EMP0160"/>
    <n v="3"/>
    <n v="824.66"/>
    <n v="0"/>
    <n v="0"/>
    <n v="5"/>
    <n v="123.7"/>
    <n v="2597.6799999999998"/>
    <n v="1476.33"/>
    <n v="997.65"/>
    <x v="0"/>
    <x v="1"/>
    <x v="0"/>
    <d v="1899-12-30T16:21:00"/>
    <s v="Weekend"/>
    <s v="Correct"/>
    <n v="3"/>
  </r>
  <r>
    <s v="INV100949"/>
    <d v="2025-01-20T00:00:00"/>
    <s v="CUST0513"/>
    <x v="166"/>
    <s v="STR043"/>
    <s v="EMP0260"/>
    <n v="2"/>
    <n v="856.56"/>
    <n v="5"/>
    <n v="85.66"/>
    <n v="5"/>
    <n v="81.37"/>
    <n v="1708.83"/>
    <n v="1274.54"/>
    <n v="352.92"/>
    <x v="0"/>
    <x v="0"/>
    <x v="0"/>
    <d v="1899-12-30T11:20:00"/>
    <s v="Weekday"/>
    <s v="Correct"/>
    <n v="3"/>
  </r>
  <r>
    <s v="INV100950"/>
    <d v="2024-10-15T00:00:00"/>
    <s v="CUST0252"/>
    <x v="67"/>
    <s v="STR049"/>
    <s v="EMP0156"/>
    <n v="3"/>
    <n v="860.55"/>
    <n v="5"/>
    <n v="129.08000000000001"/>
    <n v="5"/>
    <n v="122.63"/>
    <n v="2575.1999999999998"/>
    <n v="1941.9"/>
    <n v="510.67"/>
    <x v="4"/>
    <x v="0"/>
    <x v="0"/>
    <d v="1899-12-30T12:45:00"/>
    <s v="Weekday"/>
    <s v="Correct"/>
    <n v="11"/>
  </r>
  <r>
    <s v="INV100951"/>
    <d v="2024-12-04T00:00:00"/>
    <s v="CUST0276"/>
    <x v="110"/>
    <s v="STR085"/>
    <s v="EMP0002"/>
    <n v="4"/>
    <n v="1841.64"/>
    <n v="10"/>
    <n v="736.66"/>
    <n v="12"/>
    <n v="795.59"/>
    <n v="7425.49"/>
    <n v="4973.4399999999996"/>
    <n v="1656.46"/>
    <x v="1"/>
    <x v="0"/>
    <x v="0"/>
    <d v="1899-12-30T14:12:00"/>
    <s v="Weekday"/>
    <s v="Correct"/>
    <n v="10"/>
  </r>
  <r>
    <s v="INV100952"/>
    <d v="2024-12-09T00:00:00"/>
    <s v="CUST0829"/>
    <x v="135"/>
    <s v="STR119"/>
    <s v="EMP0015"/>
    <n v="2"/>
    <n v="1389.18"/>
    <n v="30"/>
    <n v="833.51"/>
    <n v="12"/>
    <n v="233.38"/>
    <n v="2178.23"/>
    <n v="1924.34"/>
    <n v="20.51"/>
    <x v="3"/>
    <x v="0"/>
    <x v="0"/>
    <d v="1899-12-30T15:01:00"/>
    <s v="Weekday"/>
    <s v="Correct"/>
    <n v="4"/>
  </r>
  <r>
    <s v="INV100953"/>
    <d v="2025-03-30T00:00:00"/>
    <s v="CUST0093"/>
    <x v="158"/>
    <s v="STR084"/>
    <s v="EMP0173"/>
    <n v="2"/>
    <n v="1167.32"/>
    <n v="10"/>
    <n v="233.46"/>
    <n v="12"/>
    <n v="252.14"/>
    <n v="2353.3200000000002"/>
    <n v="1630.9"/>
    <n v="470.28"/>
    <x v="3"/>
    <x v="0"/>
    <x v="0"/>
    <d v="1899-12-30T21:50:00"/>
    <s v="Weekend"/>
    <s v="Correct"/>
    <n v="4"/>
  </r>
  <r>
    <s v="INV100954"/>
    <d v="2025-03-25T00:00:00"/>
    <s v="CUST0016"/>
    <x v="173"/>
    <s v="STR111"/>
    <s v="EMP0132"/>
    <n v="2"/>
    <n v="2315.11"/>
    <n v="0"/>
    <n v="0"/>
    <n v="12"/>
    <n v="555.63"/>
    <n v="5185.8500000000004"/>
    <n v="3459.44"/>
    <n v="1170.78"/>
    <x v="0"/>
    <x v="0"/>
    <x v="0"/>
    <d v="1899-12-30T15:42:00"/>
    <s v="Weekday"/>
    <s v="Correct"/>
    <n v="3"/>
  </r>
  <r>
    <s v="INV100955"/>
    <d v="2024-04-17T00:00:00"/>
    <s v="CUST0140"/>
    <x v="87"/>
    <s v="STR001"/>
    <s v="EMP0091"/>
    <n v="4"/>
    <n v="539.91999999999996"/>
    <n v="30"/>
    <n v="647.9"/>
    <n v="5"/>
    <n v="75.59"/>
    <n v="1587.37"/>
    <n v="1199.44"/>
    <n v="312.33999999999997"/>
    <x v="0"/>
    <x v="0"/>
    <x v="0"/>
    <d v="1899-12-30T11:10:00"/>
    <s v="Weekday"/>
    <s v="Correct"/>
    <n v="3"/>
  </r>
  <r>
    <s v="INV100956"/>
    <d v="2025-02-20T00:00:00"/>
    <s v="CUST0226"/>
    <x v="136"/>
    <s v="STR054"/>
    <s v="EMP0086"/>
    <n v="1"/>
    <n v="874.18"/>
    <n v="10"/>
    <n v="87.42"/>
    <n v="5"/>
    <n v="39.340000000000003"/>
    <n v="826.1"/>
    <n v="590.02"/>
    <n v="196.74"/>
    <x v="2"/>
    <x v="0"/>
    <x v="0"/>
    <d v="1899-12-30T16:23:00"/>
    <s v="Weekday"/>
    <s v="Correct"/>
    <n v="11"/>
  </r>
  <r>
    <s v="INV100957"/>
    <d v="2024-04-21T00:00:00"/>
    <s v="CUST0356"/>
    <x v="92"/>
    <s v="STR049"/>
    <s v="EMP0207"/>
    <n v="3"/>
    <n v="855.12"/>
    <n v="25"/>
    <n v="641.34"/>
    <n v="5"/>
    <n v="96.2"/>
    <n v="2020.22"/>
    <n v="1774.14"/>
    <n v="149.88"/>
    <x v="2"/>
    <x v="0"/>
    <x v="0"/>
    <d v="1899-12-30T16:52:00"/>
    <s v="Weekend"/>
    <s v="Correct"/>
    <n v="11"/>
  </r>
  <r>
    <s v="INV100958"/>
    <d v="2024-10-03T00:00:00"/>
    <s v="CUST0605"/>
    <x v="112"/>
    <s v="STR114"/>
    <s v="EMP0127"/>
    <n v="4"/>
    <n v="822.74"/>
    <n v="30"/>
    <n v="987.29"/>
    <n v="5"/>
    <n v="115.18"/>
    <n v="2418.85"/>
    <n v="2237"/>
    <n v="66.67"/>
    <x v="0"/>
    <x v="0"/>
    <x v="0"/>
    <d v="1899-12-30T21:42:00"/>
    <s v="Weekday"/>
    <s v="Correct"/>
    <n v="3"/>
  </r>
  <r>
    <s v="INV100959"/>
    <d v="2024-08-31T00:00:00"/>
    <s v="CUST0165"/>
    <x v="39"/>
    <s v="STR040"/>
    <s v="EMP0061"/>
    <n v="3"/>
    <n v="1529.12"/>
    <n v="20"/>
    <n v="917.47"/>
    <n v="12"/>
    <n v="440.39"/>
    <n v="4110.28"/>
    <n v="3075.72"/>
    <n v="594.16999999999996"/>
    <x v="1"/>
    <x v="1"/>
    <x v="0"/>
    <d v="1899-12-30T17:49:00"/>
    <s v="Weekend"/>
    <s v="Correct"/>
    <n v="10"/>
  </r>
  <r>
    <s v="INV100960"/>
    <d v="2024-04-02T00:00:00"/>
    <s v="CUST0015"/>
    <x v="62"/>
    <s v="STR103"/>
    <s v="EMP0170"/>
    <n v="1"/>
    <n v="697.58"/>
    <n v="25"/>
    <n v="174.4"/>
    <n v="5"/>
    <n v="26.16"/>
    <n v="549.34"/>
    <n v="547.66999999999996"/>
    <n v="-24.49"/>
    <x v="4"/>
    <x v="0"/>
    <x v="1"/>
    <d v="1899-12-30T10:04:00"/>
    <s v="Weekday"/>
    <s v="Correct"/>
    <n v="11"/>
  </r>
  <r>
    <s v="INV100961"/>
    <d v="2024-11-29T00:00:00"/>
    <s v="CUST0264"/>
    <x v="94"/>
    <s v="STR048"/>
    <s v="EMP0091"/>
    <n v="2"/>
    <n v="1093.4100000000001"/>
    <n v="10"/>
    <n v="218.68"/>
    <n v="12"/>
    <n v="236.18"/>
    <n v="2204.3200000000002"/>
    <n v="1399.68"/>
    <n v="568.46"/>
    <x v="3"/>
    <x v="1"/>
    <x v="0"/>
    <d v="1899-12-30T19:14:00"/>
    <s v="Weekday"/>
    <s v="Correct"/>
    <n v="4"/>
  </r>
  <r>
    <s v="INV100962"/>
    <d v="2024-11-02T00:00:00"/>
    <s v="CUST0110"/>
    <x v="172"/>
    <s v="STR069"/>
    <s v="EMP0255"/>
    <n v="1"/>
    <n v="1000.46"/>
    <n v="10"/>
    <n v="100.05"/>
    <n v="12"/>
    <n v="108.05"/>
    <n v="1008.46"/>
    <n v="767.11"/>
    <n v="133.30000000000001"/>
    <x v="1"/>
    <x v="0"/>
    <x v="0"/>
    <d v="1899-12-30T12:59:00"/>
    <s v="Weekend"/>
    <s v="Correct"/>
    <n v="10"/>
  </r>
  <r>
    <s v="INV100963"/>
    <d v="2024-11-21T00:00:00"/>
    <s v="CUST0107"/>
    <x v="234"/>
    <s v="STR011"/>
    <s v="EMP0285"/>
    <n v="2"/>
    <n v="800.48"/>
    <n v="10"/>
    <n v="160.1"/>
    <n v="5"/>
    <n v="72.040000000000006"/>
    <n v="1512.9"/>
    <n v="1151.44"/>
    <n v="289.42"/>
    <x v="1"/>
    <x v="0"/>
    <x v="1"/>
    <d v="1899-12-30T14:10:00"/>
    <s v="Weekday"/>
    <s v="Correct"/>
    <n v="10"/>
  </r>
  <r>
    <s v="INV100964"/>
    <d v="2024-07-27T00:00:00"/>
    <s v="CUST0747"/>
    <x v="39"/>
    <s v="STR082"/>
    <s v="EMP0061"/>
    <n v="2"/>
    <n v="1428.9"/>
    <n v="20"/>
    <n v="571.55999999999995"/>
    <n v="12"/>
    <n v="274.35000000000002"/>
    <n v="2560.59"/>
    <n v="2050.48"/>
    <n v="235.76"/>
    <x v="5"/>
    <x v="0"/>
    <x v="0"/>
    <d v="1899-12-30T16:02:00"/>
    <s v="Weekend"/>
    <s v="Correct"/>
    <n v="3"/>
  </r>
  <r>
    <s v="INV100965"/>
    <d v="2024-09-06T00:00:00"/>
    <s v="CUST0073"/>
    <x v="30"/>
    <s v="STR108"/>
    <s v="EMP0141"/>
    <n v="2"/>
    <n v="1041.98"/>
    <n v="25"/>
    <n v="520.99"/>
    <n v="12"/>
    <n v="187.56"/>
    <n v="1750.53"/>
    <n v="1518"/>
    <n v="44.97"/>
    <x v="1"/>
    <x v="0"/>
    <x v="0"/>
    <d v="1899-12-30T14:18:00"/>
    <s v="Weekday"/>
    <s v="Correct"/>
    <n v="10"/>
  </r>
  <r>
    <s v="INV100966"/>
    <d v="2024-11-01T00:00:00"/>
    <s v="CUST0245"/>
    <x v="71"/>
    <s v="STR020"/>
    <s v="EMP0090"/>
    <n v="3"/>
    <n v="1049.42"/>
    <n v="25"/>
    <n v="787.07"/>
    <n v="12"/>
    <n v="283.33999999999997"/>
    <n v="2644.53"/>
    <n v="2161.59"/>
    <n v="199.6"/>
    <x v="1"/>
    <x v="0"/>
    <x v="0"/>
    <d v="1899-12-30T16:15:00"/>
    <s v="Weekday"/>
    <s v="Correct"/>
    <n v="10"/>
  </r>
  <r>
    <s v="INV100967"/>
    <d v="2025-02-16T00:00:00"/>
    <s v="CUST0082"/>
    <x v="134"/>
    <s v="STR067"/>
    <s v="EMP0091"/>
    <n v="2"/>
    <n v="6002.38"/>
    <n v="0"/>
    <n v="0"/>
    <n v="12"/>
    <n v="1440.57"/>
    <n v="13445.33"/>
    <n v="7324.74"/>
    <n v="4680.0200000000004"/>
    <x v="2"/>
    <x v="1"/>
    <x v="0"/>
    <d v="1899-12-30T16:53:00"/>
    <s v="Weekend"/>
    <s v="Correct"/>
    <n v="11"/>
  </r>
  <r>
    <s v="INV100968"/>
    <d v="2024-04-05T00:00:00"/>
    <s v="CUST0573"/>
    <x v="200"/>
    <s v="STR067"/>
    <s v="EMP0008"/>
    <n v="1"/>
    <n v="867.99"/>
    <n v="30"/>
    <n v="260.39999999999998"/>
    <n v="5"/>
    <n v="30.38"/>
    <n v="637.97"/>
    <n v="481.3"/>
    <n v="126.29"/>
    <x v="2"/>
    <x v="0"/>
    <x v="0"/>
    <d v="1899-12-30T15:51:00"/>
    <s v="Weekday"/>
    <s v="Correct"/>
    <n v="11"/>
  </r>
  <r>
    <s v="INV100969"/>
    <d v="2024-04-17T00:00:00"/>
    <s v="CUST0696"/>
    <x v="208"/>
    <s v="STR101"/>
    <s v="EMP0001"/>
    <n v="2"/>
    <n v="1280.99"/>
    <n v="25"/>
    <n v="640.5"/>
    <n v="12"/>
    <n v="230.58"/>
    <n v="2152.06"/>
    <n v="1812.6"/>
    <n v="108.88"/>
    <x v="3"/>
    <x v="1"/>
    <x v="0"/>
    <d v="1899-12-30T12:17:00"/>
    <s v="Weekday"/>
    <s v="Correct"/>
    <n v="4"/>
  </r>
  <r>
    <s v="INV100970"/>
    <d v="2024-10-30T00:00:00"/>
    <s v="CUST0477"/>
    <x v="89"/>
    <s v="STR008"/>
    <s v="EMP0132"/>
    <n v="1"/>
    <n v="1993.14"/>
    <n v="10"/>
    <n v="199.31"/>
    <n v="12"/>
    <n v="215.26"/>
    <n v="2009.09"/>
    <n v="1378.38"/>
    <n v="415.45"/>
    <x v="2"/>
    <x v="0"/>
    <x v="0"/>
    <d v="1899-12-30T21:19:00"/>
    <s v="Weekday"/>
    <s v="Correct"/>
    <n v="11"/>
  </r>
  <r>
    <s v="INV100971"/>
    <d v="2024-09-25T00:00:00"/>
    <s v="CUST0827"/>
    <x v="10"/>
    <s v="STR036"/>
    <s v="EMP0223"/>
    <n v="4"/>
    <n v="1760.47"/>
    <n v="15"/>
    <n v="1056.28"/>
    <n v="12"/>
    <n v="718.27"/>
    <n v="6703.87"/>
    <n v="5599.4"/>
    <n v="386.2"/>
    <x v="4"/>
    <x v="1"/>
    <x v="0"/>
    <d v="1899-12-30T19:36:00"/>
    <s v="Weekday"/>
    <s v="Correct"/>
    <n v="11"/>
  </r>
  <r>
    <s v="INV100972"/>
    <d v="2024-11-27T00:00:00"/>
    <s v="CUST0106"/>
    <x v="101"/>
    <s v="STR099"/>
    <s v="EMP0203"/>
    <n v="1"/>
    <n v="1076.99"/>
    <n v="10"/>
    <n v="107.7"/>
    <n v="12"/>
    <n v="116.31"/>
    <n v="1085.5999999999999"/>
    <n v="815.46"/>
    <n v="153.83000000000001"/>
    <x v="2"/>
    <x v="0"/>
    <x v="0"/>
    <d v="1899-12-30T15:29:00"/>
    <s v="Weekday"/>
    <s v="Correct"/>
    <n v="11"/>
  </r>
  <r>
    <s v="INV100973"/>
    <d v="2024-12-16T00:00:00"/>
    <s v="CUST0677"/>
    <x v="163"/>
    <s v="STR050"/>
    <s v="EMP0225"/>
    <n v="2"/>
    <n v="2030.13"/>
    <n v="10"/>
    <n v="406.03"/>
    <n v="12"/>
    <n v="438.51"/>
    <n v="4092.74"/>
    <n v="2864.02"/>
    <n v="790.21"/>
    <x v="1"/>
    <x v="0"/>
    <x v="0"/>
    <d v="1899-12-30T11:55:00"/>
    <s v="Weekday"/>
    <s v="Correct"/>
    <n v="10"/>
  </r>
  <r>
    <s v="INV100974"/>
    <d v="2024-07-11T00:00:00"/>
    <s v="CUST0328"/>
    <x v="235"/>
    <s v="STR062"/>
    <s v="EMP0100"/>
    <n v="1"/>
    <n v="1197.1500000000001"/>
    <n v="15"/>
    <n v="179.57"/>
    <n v="12"/>
    <n v="122.11"/>
    <n v="1139.69"/>
    <n v="795.4"/>
    <n v="222.18"/>
    <x v="1"/>
    <x v="0"/>
    <x v="0"/>
    <d v="1899-12-30T13:49:00"/>
    <s v="Weekday"/>
    <s v="Correct"/>
    <n v="10"/>
  </r>
  <r>
    <s v="INV100975"/>
    <d v="2024-05-10T00:00:00"/>
    <s v="CUST0286"/>
    <x v="88"/>
    <s v="STR092"/>
    <s v="EMP0149"/>
    <n v="3"/>
    <n v="1286.6099999999999"/>
    <n v="15"/>
    <n v="578.97"/>
    <n v="12"/>
    <n v="393.7"/>
    <n v="3674.56"/>
    <n v="2712.63"/>
    <n v="568.23"/>
    <x v="2"/>
    <x v="0"/>
    <x v="0"/>
    <d v="1899-12-30T20:08:00"/>
    <s v="Weekday"/>
    <s v="Correct"/>
    <n v="11"/>
  </r>
  <r>
    <s v="INV100976"/>
    <d v="2024-10-01T00:00:00"/>
    <s v="CUST0276"/>
    <x v="97"/>
    <s v="STR120"/>
    <s v="EMP0063"/>
    <n v="1"/>
    <n v="2320.31"/>
    <n v="30"/>
    <n v="696.09"/>
    <n v="12"/>
    <n v="194.91"/>
    <n v="1819.13"/>
    <n v="1551.42"/>
    <n v="72.8"/>
    <x v="4"/>
    <x v="0"/>
    <x v="0"/>
    <d v="1899-12-30T12:45:00"/>
    <s v="Weekday"/>
    <s v="Correct"/>
    <n v="11"/>
  </r>
  <r>
    <s v="INV100977"/>
    <d v="2024-10-21T00:00:00"/>
    <s v="CUST0257"/>
    <x v="164"/>
    <s v="STR058"/>
    <s v="EMP0073"/>
    <n v="4"/>
    <n v="3049.16"/>
    <n v="25"/>
    <n v="3049.16"/>
    <n v="12"/>
    <n v="1097.7"/>
    <n v="10245.18"/>
    <n v="8158.8"/>
    <n v="988.68"/>
    <x v="5"/>
    <x v="1"/>
    <x v="0"/>
    <d v="1899-12-30T15:41:00"/>
    <s v="Weekday"/>
    <s v="Correct"/>
    <n v="3"/>
  </r>
  <r>
    <s v="INV100978"/>
    <d v="2024-10-25T00:00:00"/>
    <s v="CUST0424"/>
    <x v="47"/>
    <s v="STR064"/>
    <s v="EMP0086"/>
    <n v="3"/>
    <n v="341.89"/>
    <n v="5"/>
    <n v="51.28"/>
    <n v="5"/>
    <n v="48.72"/>
    <n v="1023.11"/>
    <n v="762.45"/>
    <n v="211.94"/>
    <x v="3"/>
    <x v="1"/>
    <x v="0"/>
    <d v="1899-12-30T14:05:00"/>
    <s v="Weekday"/>
    <s v="Correct"/>
    <n v="4"/>
  </r>
  <r>
    <s v="INV100979"/>
    <d v="2024-11-06T00:00:00"/>
    <s v="CUST0523"/>
    <x v="6"/>
    <s v="STR091"/>
    <s v="EMP0206"/>
    <n v="4"/>
    <n v="1501.32"/>
    <n v="20"/>
    <n v="1201.06"/>
    <n v="12"/>
    <n v="576.51"/>
    <n v="5380.73"/>
    <n v="4594.6400000000003"/>
    <n v="209.58"/>
    <x v="3"/>
    <x v="1"/>
    <x v="0"/>
    <d v="1899-12-30T19:16:00"/>
    <s v="Weekday"/>
    <s v="Correct"/>
    <n v="4"/>
  </r>
  <r>
    <s v="INV100980"/>
    <d v="2024-05-17T00:00:00"/>
    <s v="CUST0066"/>
    <x v="2"/>
    <s v="STR102"/>
    <s v="EMP0147"/>
    <n v="2"/>
    <n v="3793.69"/>
    <n v="10"/>
    <n v="758.74"/>
    <n v="12"/>
    <n v="819.44"/>
    <n v="7648.08"/>
    <n v="5267.12"/>
    <n v="1561.52"/>
    <x v="0"/>
    <x v="1"/>
    <x v="0"/>
    <d v="1899-12-30T10:56:00"/>
    <s v="Weekday"/>
    <s v="Correct"/>
    <n v="3"/>
  </r>
  <r>
    <s v="INV100981"/>
    <d v="2024-09-01T00:00:00"/>
    <s v="CUST0155"/>
    <x v="64"/>
    <s v="STR052"/>
    <s v="EMP0141"/>
    <n v="0"/>
    <n v="657.92"/>
    <n v="30"/>
    <n v="0"/>
    <n v="5"/>
    <n v="0"/>
    <n v="0"/>
    <n v="0"/>
    <n v="0"/>
    <x v="3"/>
    <x v="0"/>
    <x v="0"/>
    <d v="1899-12-30T11:27:00"/>
    <s v="Weekend"/>
    <s v="Correct"/>
    <n v="4"/>
  </r>
  <r>
    <s v="INV100982"/>
    <d v="2024-10-23T00:00:00"/>
    <s v="CUST0152"/>
    <x v="236"/>
    <s v="STR094"/>
    <s v="EMP0009"/>
    <n v="2"/>
    <n v="1010.55"/>
    <n v="20"/>
    <n v="404.22"/>
    <n v="12"/>
    <n v="194.03"/>
    <n v="1810.91"/>
    <n v="1348.58"/>
    <n v="268.3"/>
    <x v="0"/>
    <x v="0"/>
    <x v="0"/>
    <d v="1899-12-30T14:40:00"/>
    <s v="Weekday"/>
    <s v="Correct"/>
    <n v="3"/>
  </r>
  <r>
    <s v="INV100983"/>
    <d v="2024-09-02T00:00:00"/>
    <s v="CUST0216"/>
    <x v="50"/>
    <s v="STR003"/>
    <s v="EMP0160"/>
    <n v="2"/>
    <n v="1371.69"/>
    <n v="10"/>
    <n v="274.33999999999997"/>
    <n v="12"/>
    <n v="296.27999999999997"/>
    <n v="2765.32"/>
    <n v="2146.9"/>
    <n v="322.14"/>
    <x v="2"/>
    <x v="0"/>
    <x v="0"/>
    <d v="1899-12-30T20:13:00"/>
    <s v="Weekday"/>
    <s v="Correct"/>
    <n v="11"/>
  </r>
  <r>
    <s v="INV100984"/>
    <d v="2024-05-07T00:00:00"/>
    <s v="CUST0397"/>
    <x v="106"/>
    <s v="STR005"/>
    <s v="EMP0173"/>
    <n v="1"/>
    <n v="1167.02"/>
    <n v="0"/>
    <n v="0"/>
    <n v="12"/>
    <n v="140.04"/>
    <n v="1307.06"/>
    <n v="737.35"/>
    <n v="429.67"/>
    <x v="1"/>
    <x v="1"/>
    <x v="0"/>
    <d v="1899-12-30T16:19:00"/>
    <s v="Weekday"/>
    <s v="Correct"/>
    <n v="10"/>
  </r>
  <r>
    <s v="INV100985"/>
    <d v="2024-10-26T00:00:00"/>
    <s v="CUST0289"/>
    <x v="123"/>
    <s v="STR069"/>
    <s v="EMP0203"/>
    <n v="1"/>
    <n v="658.54"/>
    <n v="10"/>
    <n v="65.849999999999994"/>
    <n v="5"/>
    <n v="29.63"/>
    <n v="622.32000000000005"/>
    <n v="371.12"/>
    <n v="221.57"/>
    <x v="0"/>
    <x v="0"/>
    <x v="0"/>
    <d v="1899-12-30T13:06:00"/>
    <s v="Weekend"/>
    <s v="Correct"/>
    <n v="3"/>
  </r>
  <r>
    <s v="INV100986"/>
    <d v="2025-03-04T00:00:00"/>
    <s v="CUST0442"/>
    <x v="48"/>
    <s v="STR022"/>
    <s v="EMP0063"/>
    <n v="1"/>
    <n v="849.28"/>
    <n v="15"/>
    <n v="127.39"/>
    <n v="5"/>
    <n v="36.090000000000003"/>
    <n v="757.98"/>
    <n v="573.09"/>
    <n v="148.80000000000001"/>
    <x v="1"/>
    <x v="1"/>
    <x v="0"/>
    <d v="1899-12-30T10:34:00"/>
    <s v="Weekday"/>
    <s v="Correct"/>
    <n v="10"/>
  </r>
  <r>
    <s v="INV100987"/>
    <d v="2024-10-30T00:00:00"/>
    <s v="CUST0167"/>
    <x v="51"/>
    <s v="STR108"/>
    <s v="EMP0026"/>
    <n v="2"/>
    <n v="5224.8599999999997"/>
    <n v="30"/>
    <n v="3134.92"/>
    <n v="12"/>
    <n v="877.78"/>
    <n v="8192.58"/>
    <n v="7497.42"/>
    <n v="-182.62"/>
    <x v="2"/>
    <x v="0"/>
    <x v="0"/>
    <d v="1899-12-30T21:49:00"/>
    <s v="Weekday"/>
    <s v="Correct"/>
    <n v="11"/>
  </r>
  <r>
    <s v="INV100988"/>
    <d v="2024-04-22T00:00:00"/>
    <s v="CUST0007"/>
    <x v="237"/>
    <s v="STR036"/>
    <s v="EMP0276"/>
    <n v="1"/>
    <n v="613.44000000000005"/>
    <n v="15"/>
    <n v="92.02"/>
    <n v="5"/>
    <n v="26.07"/>
    <n v="547.49"/>
    <n v="500.08"/>
    <n v="21.34"/>
    <x v="4"/>
    <x v="1"/>
    <x v="0"/>
    <d v="1899-12-30T19:06:00"/>
    <s v="Weekday"/>
    <s v="Correct"/>
    <n v="11"/>
  </r>
  <r>
    <s v="INV100989"/>
    <d v="2024-11-29T00:00:00"/>
    <s v="CUST0075"/>
    <x v="140"/>
    <s v="STR116"/>
    <s v="EMP0276"/>
    <n v="2"/>
    <n v="1495.69"/>
    <n v="15"/>
    <n v="448.71"/>
    <n v="12"/>
    <n v="305.12"/>
    <n v="2847.79"/>
    <n v="2232.66"/>
    <n v="310.01"/>
    <x v="3"/>
    <x v="0"/>
    <x v="0"/>
    <d v="1899-12-30T13:54:00"/>
    <s v="Weekday"/>
    <s v="Correct"/>
    <n v="4"/>
  </r>
  <r>
    <s v="INV100990"/>
    <d v="2025-02-14T00:00:00"/>
    <s v="CUST0157"/>
    <x v="106"/>
    <s v="STR108"/>
    <s v="EMP0255"/>
    <n v="2"/>
    <n v="1080.9000000000001"/>
    <n v="0"/>
    <n v="0"/>
    <n v="12"/>
    <n v="259.42"/>
    <n v="2421.2199999999998"/>
    <n v="1474.7"/>
    <n v="687.1"/>
    <x v="0"/>
    <x v="0"/>
    <x v="0"/>
    <d v="1899-12-30T20:59:00"/>
    <s v="Weekday"/>
    <s v="Correct"/>
    <n v="3"/>
  </r>
  <r>
    <s v="INV100991"/>
    <d v="2024-10-06T00:00:00"/>
    <s v="CUST0250"/>
    <x v="98"/>
    <s v="STR080"/>
    <s v="EMP0206"/>
    <n v="4"/>
    <n v="1144.32"/>
    <n v="20"/>
    <n v="915.46"/>
    <n v="12"/>
    <n v="439.42"/>
    <n v="4101.24"/>
    <n v="3367.4"/>
    <n v="294.42"/>
    <x v="0"/>
    <x v="0"/>
    <x v="0"/>
    <d v="1899-12-30T18:21:00"/>
    <s v="Weekend"/>
    <s v="Correct"/>
    <n v="3"/>
  </r>
  <r>
    <s v="INV100992"/>
    <d v="2024-06-07T00:00:00"/>
    <s v="CUST0261"/>
    <x v="176"/>
    <s v="STR055"/>
    <s v="EMP0156"/>
    <n v="3"/>
    <n v="626.99"/>
    <n v="30"/>
    <n v="564.29"/>
    <n v="5"/>
    <n v="65.83"/>
    <n v="1382.51"/>
    <n v="1258.2"/>
    <n v="58.48"/>
    <x v="0"/>
    <x v="0"/>
    <x v="0"/>
    <d v="1899-12-30T19:11:00"/>
    <s v="Weekday"/>
    <s v="Correct"/>
    <n v="3"/>
  </r>
  <r>
    <s v="INV100993"/>
    <d v="2024-12-06T00:00:00"/>
    <s v="CUST0074"/>
    <x v="157"/>
    <s v="STR043"/>
    <s v="EMP0009"/>
    <n v="4"/>
    <n v="1768.37"/>
    <n v="15"/>
    <n v="1061.02"/>
    <n v="12"/>
    <n v="721.5"/>
    <n v="6733.96"/>
    <n v="4580.84"/>
    <n v="1431.62"/>
    <x v="0"/>
    <x v="1"/>
    <x v="0"/>
    <d v="1899-12-30T16:35:00"/>
    <s v="Weekday"/>
    <s v="Correct"/>
    <n v="3"/>
  </r>
  <r>
    <s v="INV100994"/>
    <d v="2025-03-06T00:00:00"/>
    <s v="CUST0047"/>
    <x v="55"/>
    <s v="STR103"/>
    <s v="EMP0206"/>
    <n v="4"/>
    <n v="915.91"/>
    <n v="5"/>
    <n v="183.18"/>
    <n v="5"/>
    <n v="174.02"/>
    <n v="3654.48"/>
    <n v="2792.32"/>
    <n v="688.14"/>
    <x v="3"/>
    <x v="1"/>
    <x v="0"/>
    <d v="1899-12-30T11:14:00"/>
    <s v="Weekday"/>
    <s v="Correct"/>
    <n v="4"/>
  </r>
  <r>
    <s v="INV100995"/>
    <d v="2024-08-02T00:00:00"/>
    <s v="CUST0173"/>
    <x v="80"/>
    <s v="STR045"/>
    <s v="EMP0072"/>
    <n v="2"/>
    <n v="6736.03"/>
    <n v="10"/>
    <n v="1347.21"/>
    <n v="3"/>
    <n v="363.75"/>
    <n v="12488.6"/>
    <n v="9734.42"/>
    <n v="2390.4299999999998"/>
    <x v="0"/>
    <x v="0"/>
    <x v="0"/>
    <d v="1899-12-30T14:18:00"/>
    <s v="Weekday"/>
    <s v="Correct"/>
    <n v="3"/>
  </r>
  <r>
    <s v="INV100996"/>
    <d v="2025-02-22T00:00:00"/>
    <s v="CUST0364"/>
    <x v="68"/>
    <s v="STR032"/>
    <s v="EMP0258"/>
    <n v="3"/>
    <n v="684.98"/>
    <n v="15"/>
    <n v="308.24"/>
    <n v="5"/>
    <n v="87.33"/>
    <n v="1834.03"/>
    <n v="1371.48"/>
    <n v="375.22"/>
    <x v="1"/>
    <x v="0"/>
    <x v="1"/>
    <d v="1899-12-30T13:01:00"/>
    <s v="Weekend"/>
    <s v="Correct"/>
    <n v="10"/>
  </r>
  <r>
    <s v="INV100997"/>
    <d v="2024-11-27T00:00:00"/>
    <s v="CUST0850"/>
    <x v="201"/>
    <s v="STR016"/>
    <s v="EMP0215"/>
    <n v="1"/>
    <n v="954.76"/>
    <n v="0"/>
    <n v="0"/>
    <n v="5"/>
    <n v="47.74"/>
    <n v="1002.5"/>
    <n v="700.93"/>
    <n v="253.83"/>
    <x v="3"/>
    <x v="0"/>
    <x v="0"/>
    <d v="1899-12-30T20:32:00"/>
    <s v="Weekday"/>
    <s v="Correct"/>
    <n v="4"/>
  </r>
  <r>
    <s v="INV100998"/>
    <d v="2024-11-11T00:00:00"/>
    <s v="CUST0571"/>
    <x v="175"/>
    <s v="STR015"/>
    <s v="EMP0207"/>
    <n v="1"/>
    <n v="2059.5300000000002"/>
    <n v="0"/>
    <n v="0"/>
    <n v="12"/>
    <n v="247.14"/>
    <n v="2306.67"/>
    <n v="1579.46"/>
    <n v="480.07"/>
    <x v="1"/>
    <x v="0"/>
    <x v="0"/>
    <d v="1899-12-30T17:36:00"/>
    <s v="Weekday"/>
    <s v="Correct"/>
    <n v="10"/>
  </r>
  <r>
    <s v="INV100999"/>
    <d v="2024-10-23T00:00:00"/>
    <s v="CUST0732"/>
    <x v="198"/>
    <s v="STR002"/>
    <s v="EMP0121"/>
    <n v="3"/>
    <n v="831.88"/>
    <n v="10"/>
    <n v="249.56"/>
    <n v="5"/>
    <n v="112.3"/>
    <n v="2358.38"/>
    <n v="1984.02"/>
    <n v="262.06"/>
    <x v="4"/>
    <x v="0"/>
    <x v="0"/>
    <d v="1899-12-30T15:43:00"/>
    <s v="Weekday"/>
    <s v="Correct"/>
    <n v="11"/>
  </r>
  <r>
    <s v="INV101000"/>
    <d v="2024-12-16T00:00:00"/>
    <s v="CUST0415"/>
    <x v="48"/>
    <s v="STR046"/>
    <s v="EMP0206"/>
    <n v="1"/>
    <n v="816.31"/>
    <n v="0"/>
    <n v="0"/>
    <n v="5"/>
    <n v="40.82"/>
    <n v="857.13"/>
    <n v="573.09"/>
    <n v="243.22"/>
    <x v="0"/>
    <x v="0"/>
    <x v="0"/>
    <d v="1899-12-30T17:16:00"/>
    <s v="Weekday"/>
    <s v="Correct"/>
    <n v="3"/>
  </r>
  <r>
    <s v="INV101001"/>
    <d v="2024-04-04T00:00:00"/>
    <s v="CUST0609"/>
    <x v="238"/>
    <s v="STR026"/>
    <s v="EMP0156"/>
    <n v="1"/>
    <n v="1516.16"/>
    <n v="30"/>
    <n v="454.85"/>
    <n v="12"/>
    <n v="127.36"/>
    <n v="1188.67"/>
    <n v="971.87"/>
    <n v="89.44"/>
    <x v="2"/>
    <x v="0"/>
    <x v="0"/>
    <d v="1899-12-30T14:00:00"/>
    <s v="Weekday"/>
    <s v="Correct"/>
    <n v="11"/>
  </r>
  <r>
    <s v="INV101002"/>
    <d v="2024-10-25T00:00:00"/>
    <s v="CUST0406"/>
    <x v="98"/>
    <s v="STR073"/>
    <s v="EMP0206"/>
    <n v="1"/>
    <n v="1211.8"/>
    <n v="20"/>
    <n v="242.36"/>
    <n v="12"/>
    <n v="116.33"/>
    <n v="1085.77"/>
    <n v="841.85"/>
    <n v="127.59"/>
    <x v="0"/>
    <x v="0"/>
    <x v="0"/>
    <d v="1899-12-30T18:59:00"/>
    <s v="Weekday"/>
    <s v="Correct"/>
    <n v="3"/>
  </r>
  <r>
    <s v="INV101003"/>
    <d v="2024-11-04T00:00:00"/>
    <s v="CUST0072"/>
    <x v="13"/>
    <s v="STR056"/>
    <s v="EMP0285"/>
    <n v="1"/>
    <n v="1777.15"/>
    <n v="10"/>
    <n v="177.72"/>
    <n v="12"/>
    <n v="191.93"/>
    <n v="1791.36"/>
    <n v="1407.33"/>
    <n v="192.1"/>
    <x v="3"/>
    <x v="0"/>
    <x v="0"/>
    <d v="1899-12-30T12:39:00"/>
    <s v="Weekday"/>
    <s v="Correct"/>
    <n v="4"/>
  </r>
  <r>
    <s v="INV101004"/>
    <d v="2025-03-08T00:00:00"/>
    <s v="CUST0640"/>
    <x v="150"/>
    <s v="STR092"/>
    <s v="EMP0260"/>
    <n v="2"/>
    <n v="2399.5500000000002"/>
    <n v="20"/>
    <n v="959.82"/>
    <n v="12"/>
    <n v="460.71"/>
    <n v="4299.99"/>
    <n v="3353.84"/>
    <n v="485.44"/>
    <x v="0"/>
    <x v="1"/>
    <x v="0"/>
    <d v="1899-12-30T15:12:00"/>
    <s v="Weekend"/>
    <s v="Correct"/>
    <n v="3"/>
  </r>
  <r>
    <s v="INV101005"/>
    <d v="2024-12-27T00:00:00"/>
    <s v="CUST0096"/>
    <x v="4"/>
    <s v="STR010"/>
    <s v="EMP0260"/>
    <n v="2"/>
    <n v="829.85"/>
    <n v="25"/>
    <n v="414.93"/>
    <n v="5"/>
    <n v="62.24"/>
    <n v="1307.01"/>
    <n v="1079.52"/>
    <n v="165.25"/>
    <x v="1"/>
    <x v="0"/>
    <x v="0"/>
    <d v="1899-12-30T17:12:00"/>
    <s v="Weekday"/>
    <s v="Correct"/>
    <n v="10"/>
  </r>
  <r>
    <s v="INV101006"/>
    <d v="2024-11-28T00:00:00"/>
    <s v="CUST0590"/>
    <x v="145"/>
    <s v="STR118"/>
    <s v="EMP0015"/>
    <n v="1"/>
    <n v="894.08"/>
    <n v="20"/>
    <n v="178.82"/>
    <n v="5"/>
    <n v="35.76"/>
    <n v="751.02"/>
    <n v="599.28"/>
    <n v="115.98"/>
    <x v="0"/>
    <x v="0"/>
    <x v="0"/>
    <d v="1899-12-30T17:28:00"/>
    <s v="Weekday"/>
    <s v="Correct"/>
    <n v="3"/>
  </r>
  <r>
    <s v="INV101007"/>
    <d v="2024-09-25T00:00:00"/>
    <s v="CUST0704"/>
    <x v="5"/>
    <s v="STR031"/>
    <s v="EMP0090"/>
    <n v="2"/>
    <n v="3360.39"/>
    <n v="0"/>
    <n v="0"/>
    <n v="12"/>
    <n v="806.49"/>
    <n v="7527.27"/>
    <n v="4849.24"/>
    <n v="1871.54"/>
    <x v="0"/>
    <x v="0"/>
    <x v="0"/>
    <d v="1899-12-30T21:01:00"/>
    <s v="Weekday"/>
    <s v="Correct"/>
    <n v="3"/>
  </r>
  <r>
    <s v="INV101008"/>
    <d v="2024-05-22T00:00:00"/>
    <s v="CUST0640"/>
    <x v="99"/>
    <s v="STR077"/>
    <s v="EMP0008"/>
    <n v="2"/>
    <n v="1295.56"/>
    <n v="5"/>
    <n v="129.56"/>
    <n v="12"/>
    <n v="295.39"/>
    <n v="2756.95"/>
    <n v="1878.26"/>
    <n v="583.29999999999995"/>
    <x v="3"/>
    <x v="0"/>
    <x v="0"/>
    <d v="1899-12-30T18:42:00"/>
    <s v="Weekday"/>
    <s v="Correct"/>
    <n v="4"/>
  </r>
  <r>
    <s v="INV101009"/>
    <d v="2024-10-15T00:00:00"/>
    <s v="CUST0591"/>
    <x v="120"/>
    <s v="STR071"/>
    <s v="EMP0215"/>
    <n v="1"/>
    <n v="2805.48"/>
    <n v="10"/>
    <n v="280.55"/>
    <n v="12"/>
    <n v="302.99"/>
    <n v="2827.92"/>
    <n v="2204.96"/>
    <n v="319.97000000000003"/>
    <x v="3"/>
    <x v="0"/>
    <x v="0"/>
    <d v="1899-12-30T14:34:00"/>
    <s v="Weekday"/>
    <s v="Correct"/>
    <n v="4"/>
  </r>
  <r>
    <s v="INV101010"/>
    <d v="2024-09-18T00:00:00"/>
    <s v="CUST0149"/>
    <x v="147"/>
    <s v="STR047"/>
    <s v="EMP0072"/>
    <n v="1"/>
    <n v="1169.8399999999999"/>
    <n v="5"/>
    <n v="58.49"/>
    <n v="12"/>
    <n v="133.36000000000001"/>
    <n v="1244.71"/>
    <n v="769.63"/>
    <n v="341.72"/>
    <x v="3"/>
    <x v="0"/>
    <x v="0"/>
    <d v="1899-12-30T11:10:00"/>
    <s v="Weekday"/>
    <s v="Correct"/>
    <n v="4"/>
  </r>
  <r>
    <s v="INV101011"/>
    <d v="2024-12-20T00:00:00"/>
    <s v="CUST0665"/>
    <x v="117"/>
    <s v="STR021"/>
    <s v="EMP0258"/>
    <n v="3"/>
    <n v="1626.04"/>
    <n v="0"/>
    <n v="0"/>
    <n v="12"/>
    <n v="585.37"/>
    <n v="5463.49"/>
    <n v="3419.43"/>
    <n v="1458.69"/>
    <x v="2"/>
    <x v="0"/>
    <x v="0"/>
    <d v="1899-12-30T21:44:00"/>
    <s v="Weekday"/>
    <s v="Correct"/>
    <n v="11"/>
  </r>
  <r>
    <s v="INV101012"/>
    <d v="2025-03-25T00:00:00"/>
    <s v="CUST0731"/>
    <x v="135"/>
    <s v="STR028"/>
    <s v="EMP0127"/>
    <n v="3"/>
    <n v="1320.23"/>
    <n v="10"/>
    <n v="396.07"/>
    <n v="12"/>
    <n v="427.75"/>
    <n v="3992.37"/>
    <n v="2886.51"/>
    <n v="678.11"/>
    <x v="5"/>
    <x v="1"/>
    <x v="0"/>
    <d v="1899-12-30T19:25:00"/>
    <s v="Weekday"/>
    <s v="Correct"/>
    <n v="3"/>
  </r>
  <r>
    <s v="INV101013"/>
    <d v="2024-04-27T00:00:00"/>
    <s v="CUST0262"/>
    <x v="41"/>
    <s v="STR066"/>
    <s v="EMP0026"/>
    <n v="1"/>
    <n v="1422.67"/>
    <n v="10"/>
    <n v="142.27000000000001"/>
    <n v="12"/>
    <n v="153.65"/>
    <n v="1434.05"/>
    <n v="1013.26"/>
    <n v="267.14"/>
    <x v="0"/>
    <x v="1"/>
    <x v="0"/>
    <d v="1899-12-30T16:02:00"/>
    <s v="Weekend"/>
    <s v="Correct"/>
    <n v="3"/>
  </r>
  <r>
    <s v="INV101014"/>
    <d v="2024-12-04T00:00:00"/>
    <s v="CUST0456"/>
    <x v="185"/>
    <s v="STR092"/>
    <s v="EMP0072"/>
    <n v="2"/>
    <n v="1677.94"/>
    <n v="5"/>
    <n v="167.79"/>
    <n v="12"/>
    <n v="382.57"/>
    <n v="3570.66"/>
    <n v="2289.1799999999998"/>
    <n v="898.91"/>
    <x v="2"/>
    <x v="1"/>
    <x v="0"/>
    <d v="1899-12-30T20:57:00"/>
    <s v="Weekday"/>
    <s v="Correct"/>
    <n v="11"/>
  </r>
  <r>
    <s v="INV101015"/>
    <d v="2024-12-05T00:00:00"/>
    <s v="CUST0265"/>
    <x v="190"/>
    <s v="STR120"/>
    <s v="EMP0255"/>
    <n v="2"/>
    <n v="2254.12"/>
    <n v="15"/>
    <n v="676.24"/>
    <n v="12"/>
    <n v="459.84"/>
    <n v="4291.84"/>
    <n v="3160.04"/>
    <n v="671.96"/>
    <x v="1"/>
    <x v="1"/>
    <x v="0"/>
    <d v="1899-12-30T19:30:00"/>
    <s v="Weekday"/>
    <s v="Correct"/>
    <n v="10"/>
  </r>
  <r>
    <s v="INV101016"/>
    <d v="2024-12-14T00:00:00"/>
    <s v="CUST0457"/>
    <x v="106"/>
    <s v="STR088"/>
    <s v="EMP0205"/>
    <n v="2"/>
    <n v="1314.89"/>
    <n v="10"/>
    <n v="262.98"/>
    <n v="12"/>
    <n v="284.02"/>
    <n v="2650.82"/>
    <n v="1474.7"/>
    <n v="892.1"/>
    <x v="0"/>
    <x v="0"/>
    <x v="0"/>
    <d v="1899-12-30T11:58:00"/>
    <s v="Weekend"/>
    <s v="Correct"/>
    <n v="3"/>
  </r>
  <r>
    <s v="INV101017"/>
    <d v="2024-11-07T00:00:00"/>
    <s v="CUST0364"/>
    <x v="217"/>
    <s v="STR078"/>
    <s v="EMP0203"/>
    <n v="2"/>
    <n v="1541.26"/>
    <n v="0"/>
    <n v="0"/>
    <n v="12"/>
    <n v="369.9"/>
    <n v="3452.42"/>
    <n v="2090.38"/>
    <n v="992.14"/>
    <x v="3"/>
    <x v="0"/>
    <x v="0"/>
    <d v="1899-12-30T16:00:00"/>
    <s v="Weekday"/>
    <s v="Correct"/>
    <n v="4"/>
  </r>
  <r>
    <s v="INV101018"/>
    <d v="2024-05-10T00:00:00"/>
    <s v="CUST0063"/>
    <x v="83"/>
    <s v="STR116"/>
    <s v="EMP0170"/>
    <n v="1"/>
    <n v="828.77"/>
    <n v="10"/>
    <n v="82.88"/>
    <n v="5"/>
    <n v="37.29"/>
    <n v="783.18"/>
    <n v="512.11"/>
    <n v="233.78"/>
    <x v="2"/>
    <x v="1"/>
    <x v="0"/>
    <d v="1899-12-30T16:43:00"/>
    <s v="Weekday"/>
    <s v="Correct"/>
    <n v="11"/>
  </r>
  <r>
    <s v="INV101019"/>
    <d v="2024-10-12T00:00:00"/>
    <s v="CUST0449"/>
    <x v="162"/>
    <s v="STR014"/>
    <s v="EMP0204"/>
    <n v="2"/>
    <n v="825.67"/>
    <n v="0"/>
    <n v="0"/>
    <n v="5"/>
    <n v="82.57"/>
    <n v="1733.91"/>
    <n v="829"/>
    <n v="822.34"/>
    <x v="2"/>
    <x v="0"/>
    <x v="0"/>
    <d v="1899-12-30T15:00:00"/>
    <s v="Weekend"/>
    <s v="Correct"/>
    <n v="11"/>
  </r>
  <r>
    <s v="INV101020"/>
    <d v="2024-12-10T00:00:00"/>
    <s v="CUST0584"/>
    <x v="6"/>
    <s v="STR087"/>
    <s v="EMP0132"/>
    <n v="2"/>
    <n v="1396.57"/>
    <n v="0"/>
    <n v="0"/>
    <n v="12"/>
    <n v="335.18"/>
    <n v="3128.32"/>
    <n v="2297.3200000000002"/>
    <n v="495.82"/>
    <x v="0"/>
    <x v="0"/>
    <x v="0"/>
    <d v="1899-12-30T17:25:00"/>
    <s v="Weekday"/>
    <s v="Correct"/>
    <n v="3"/>
  </r>
  <r>
    <s v="INV101021"/>
    <d v="2025-02-28T00:00:00"/>
    <s v="CUST0320"/>
    <x v="75"/>
    <s v="STR030"/>
    <s v="EMP0276"/>
    <n v="1"/>
    <n v="900.11"/>
    <n v="0"/>
    <n v="0"/>
    <n v="5"/>
    <n v="45.01"/>
    <n v="945.12"/>
    <n v="590.48"/>
    <n v="309.63"/>
    <x v="3"/>
    <x v="1"/>
    <x v="0"/>
    <d v="1899-12-30T16:17:00"/>
    <s v="Weekday"/>
    <s v="Correct"/>
    <n v="4"/>
  </r>
  <r>
    <s v="INV101022"/>
    <d v="2024-05-14T00:00:00"/>
    <s v="CUST0525"/>
    <x v="239"/>
    <s v="STR020"/>
    <s v="EMP0090"/>
    <n v="1"/>
    <n v="995.28"/>
    <n v="0"/>
    <n v="0"/>
    <n v="5"/>
    <n v="49.76"/>
    <n v="1045.04"/>
    <n v="703.03"/>
    <n v="292.25"/>
    <x v="1"/>
    <x v="1"/>
    <x v="0"/>
    <d v="1899-12-30T15:02:00"/>
    <s v="Weekday"/>
    <s v="Correct"/>
    <n v="10"/>
  </r>
  <r>
    <s v="INV101023"/>
    <d v="2024-06-30T00:00:00"/>
    <s v="CUST0232"/>
    <x v="240"/>
    <s v="STR012"/>
    <s v="EMP0009"/>
    <n v="3"/>
    <n v="1297.5"/>
    <n v="20"/>
    <n v="778.5"/>
    <n v="12"/>
    <n v="373.68"/>
    <n v="3487.68"/>
    <n v="2579.8200000000002"/>
    <n v="534.17999999999995"/>
    <x v="0"/>
    <x v="0"/>
    <x v="0"/>
    <d v="1899-12-30T10:20:00"/>
    <s v="Weekend"/>
    <s v="Correct"/>
    <n v="3"/>
  </r>
  <r>
    <s v="INV101024"/>
    <d v="2024-11-09T00:00:00"/>
    <s v="CUST0709"/>
    <x v="115"/>
    <s v="STR104"/>
    <s v="EMP0127"/>
    <n v="1"/>
    <n v="1197.8699999999999"/>
    <n v="30"/>
    <n v="359.36"/>
    <n v="3"/>
    <n v="25.16"/>
    <n v="863.67"/>
    <n v="954.04"/>
    <n v="-115.53"/>
    <x v="1"/>
    <x v="0"/>
    <x v="0"/>
    <d v="1899-12-30T17:35:00"/>
    <s v="Weekend"/>
    <s v="Correct"/>
    <n v="10"/>
  </r>
  <r>
    <s v="INV101025"/>
    <d v="2024-09-29T00:00:00"/>
    <s v="CUST0033"/>
    <x v="24"/>
    <s v="STR115"/>
    <s v="EMP0073"/>
    <n v="1"/>
    <n v="6567.42"/>
    <n v="30"/>
    <n v="1970.23"/>
    <n v="3"/>
    <n v="137.91999999999999"/>
    <n v="4735.1099999999997"/>
    <n v="4715.1000000000004"/>
    <n v="-117.91"/>
    <x v="0"/>
    <x v="0"/>
    <x v="0"/>
    <d v="1899-12-30T18:24:00"/>
    <s v="Weekend"/>
    <s v="Correct"/>
    <n v="3"/>
  </r>
  <r>
    <s v="INV101026"/>
    <d v="2024-08-12T00:00:00"/>
    <s v="CUST0031"/>
    <x v="114"/>
    <s v="STR053"/>
    <s v="EMP0156"/>
    <n v="4"/>
    <n v="1615.38"/>
    <n v="0"/>
    <n v="0"/>
    <n v="12"/>
    <n v="775.38"/>
    <n v="7236.9"/>
    <n v="4246"/>
    <n v="2215.52"/>
    <x v="0"/>
    <x v="0"/>
    <x v="0"/>
    <d v="1899-12-30T19:23:00"/>
    <s v="Weekday"/>
    <s v="Correct"/>
    <n v="3"/>
  </r>
  <r>
    <s v="INV101027"/>
    <d v="2024-09-16T00:00:00"/>
    <s v="CUST0130"/>
    <x v="67"/>
    <s v="STR093"/>
    <s v="EMP0258"/>
    <n v="3"/>
    <n v="872.85"/>
    <n v="30"/>
    <n v="785.57"/>
    <n v="5"/>
    <n v="91.65"/>
    <n v="1924.63"/>
    <n v="1941.9"/>
    <n v="-108.92"/>
    <x v="2"/>
    <x v="0"/>
    <x v="0"/>
    <d v="1899-12-30T15:35:00"/>
    <s v="Weekday"/>
    <s v="Correct"/>
    <n v="11"/>
  </r>
  <r>
    <s v="INV101028"/>
    <d v="2024-05-13T00:00:00"/>
    <s v="CUST0393"/>
    <x v="185"/>
    <s v="STR078"/>
    <s v="EMP0156"/>
    <n v="1"/>
    <n v="1591.18"/>
    <n v="25"/>
    <n v="397.8"/>
    <n v="12"/>
    <n v="143.21"/>
    <n v="1336.59"/>
    <n v="1144.5899999999999"/>
    <n v="48.79"/>
    <x v="2"/>
    <x v="0"/>
    <x v="0"/>
    <d v="1899-12-30T19:12:00"/>
    <s v="Weekday"/>
    <s v="Correct"/>
    <n v="11"/>
  </r>
  <r>
    <s v="INV101029"/>
    <d v="2024-10-19T00:00:00"/>
    <s v="CUST0466"/>
    <x v="138"/>
    <s v="STR097"/>
    <s v="EMP0121"/>
    <n v="3"/>
    <n v="645.63"/>
    <n v="0"/>
    <n v="0"/>
    <n v="5"/>
    <n v="96.84"/>
    <n v="2033.73"/>
    <n v="1005.45"/>
    <n v="931.44"/>
    <x v="0"/>
    <x v="0"/>
    <x v="0"/>
    <d v="1899-12-30T21:10:00"/>
    <s v="Weekend"/>
    <s v="Correct"/>
    <n v="3"/>
  </r>
  <r>
    <s v="INV101030"/>
    <d v="2025-03-14T00:00:00"/>
    <s v="CUST0386"/>
    <x v="125"/>
    <s v="STR010"/>
    <s v="EMP0203"/>
    <n v="1"/>
    <n v="1207.6199999999999"/>
    <n v="5"/>
    <n v="60.38"/>
    <n v="12"/>
    <n v="137.66999999999999"/>
    <n v="1284.9100000000001"/>
    <n v="810.62"/>
    <n v="336.62"/>
    <x v="3"/>
    <x v="1"/>
    <x v="0"/>
    <d v="1899-12-30T14:57:00"/>
    <s v="Weekday"/>
    <s v="Correct"/>
    <n v="4"/>
  </r>
  <r>
    <s v="INV101031"/>
    <d v="2024-09-24T00:00:00"/>
    <s v="CUST0110"/>
    <x v="42"/>
    <s v="STR033"/>
    <s v="EMP0072"/>
    <n v="4"/>
    <n v="469.09"/>
    <n v="30"/>
    <n v="562.91"/>
    <n v="5"/>
    <n v="65.67"/>
    <n v="1379.12"/>
    <n v="1180"/>
    <n v="133.44999999999999"/>
    <x v="3"/>
    <x v="0"/>
    <x v="0"/>
    <d v="1899-12-30T18:38:00"/>
    <s v="Weekday"/>
    <s v="Correct"/>
    <n v="4"/>
  </r>
  <r>
    <s v="INV101032"/>
    <d v="2024-11-08T00:00:00"/>
    <s v="CUST0568"/>
    <x v="141"/>
    <s v="STR080"/>
    <s v="EMP0285"/>
    <n v="2"/>
    <n v="993.15"/>
    <n v="5"/>
    <n v="99.31"/>
    <n v="5"/>
    <n v="94.35"/>
    <n v="1981.34"/>
    <n v="1153.94"/>
    <n v="733.05"/>
    <x v="4"/>
    <x v="0"/>
    <x v="0"/>
    <d v="1899-12-30T17:48:00"/>
    <s v="Weekday"/>
    <s v="Correct"/>
    <n v="11"/>
  </r>
  <r>
    <s v="INV101033"/>
    <d v="2024-07-24T00:00:00"/>
    <s v="CUST0019"/>
    <x v="63"/>
    <s v="STR040"/>
    <s v="EMP0258"/>
    <n v="0"/>
    <n v="3108.52"/>
    <n v="30"/>
    <n v="0"/>
    <n v="12"/>
    <n v="0"/>
    <n v="0"/>
    <n v="0"/>
    <n v="0"/>
    <x v="0"/>
    <x v="1"/>
    <x v="1"/>
    <d v="1899-12-30T10:12:00"/>
    <s v="Weekday"/>
    <s v="Correct"/>
    <n v="3"/>
  </r>
  <r>
    <s v="INV101034"/>
    <d v="2024-11-01T00:00:00"/>
    <s v="CUST0712"/>
    <x v="113"/>
    <s v="STR087"/>
    <s v="EMP0206"/>
    <n v="4"/>
    <n v="848.6"/>
    <n v="15"/>
    <n v="509.16"/>
    <n v="5"/>
    <n v="144.26"/>
    <n v="3029.5"/>
    <n v="2280.8000000000002"/>
    <n v="604.44000000000005"/>
    <x v="3"/>
    <x v="0"/>
    <x v="0"/>
    <d v="1899-12-30T20:27:00"/>
    <s v="Weekday"/>
    <s v="Correct"/>
    <n v="4"/>
  </r>
  <r>
    <s v="INV101035"/>
    <d v="2024-10-02T00:00:00"/>
    <s v="CUST0242"/>
    <x v="101"/>
    <s v="STR120"/>
    <s v="EMP0194"/>
    <n v="1"/>
    <n v="1086.93"/>
    <n v="0"/>
    <n v="0"/>
    <n v="12"/>
    <n v="130.43"/>
    <n v="1217.3599999999999"/>
    <n v="815.46"/>
    <n v="271.47000000000003"/>
    <x v="2"/>
    <x v="1"/>
    <x v="0"/>
    <d v="1899-12-30T14:57:00"/>
    <s v="Weekday"/>
    <s v="Correct"/>
    <n v="11"/>
  </r>
  <r>
    <s v="INV101036"/>
    <d v="2024-09-14T00:00:00"/>
    <s v="CUST0153"/>
    <x v="114"/>
    <s v="STR085"/>
    <s v="EMP0156"/>
    <n v="3"/>
    <n v="1694.7"/>
    <n v="5"/>
    <n v="254.21"/>
    <n v="12"/>
    <n v="579.59"/>
    <n v="5409.48"/>
    <n v="3184.5"/>
    <n v="1645.39"/>
    <x v="1"/>
    <x v="1"/>
    <x v="0"/>
    <d v="1899-12-30T14:39:00"/>
    <s v="Weekend"/>
    <s v="Correct"/>
    <n v="10"/>
  </r>
  <r>
    <s v="INV101037"/>
    <d v="2024-10-27T00:00:00"/>
    <s v="CUST0329"/>
    <x v="61"/>
    <s v="STR072"/>
    <s v="EMP0170"/>
    <n v="2"/>
    <n v="1272.51"/>
    <n v="10"/>
    <n v="254.5"/>
    <n v="12"/>
    <n v="274.86"/>
    <n v="2565.38"/>
    <n v="1806.6"/>
    <n v="483.92"/>
    <x v="2"/>
    <x v="1"/>
    <x v="0"/>
    <d v="1899-12-30T21:27:00"/>
    <s v="Weekend"/>
    <s v="Correct"/>
    <n v="11"/>
  </r>
  <r>
    <s v="INV101038"/>
    <d v="2025-03-12T00:00:00"/>
    <s v="CUST0778"/>
    <x v="230"/>
    <s v="STR051"/>
    <s v="EMP0215"/>
    <n v="1"/>
    <n v="825.04"/>
    <n v="10"/>
    <n v="82.5"/>
    <n v="5"/>
    <n v="37.130000000000003"/>
    <n v="779.67"/>
    <n v="545.54999999999995"/>
    <n v="196.99"/>
    <x v="0"/>
    <x v="0"/>
    <x v="0"/>
    <d v="1899-12-30T10:19:00"/>
    <s v="Weekday"/>
    <s v="Correct"/>
    <n v="3"/>
  </r>
  <r>
    <s v="INV101039"/>
    <d v="2024-10-22T00:00:00"/>
    <s v="CUST0408"/>
    <x v="143"/>
    <s v="STR033"/>
    <s v="EMP0206"/>
    <n v="3"/>
    <n v="3148.17"/>
    <n v="15"/>
    <n v="1416.68"/>
    <n v="12"/>
    <n v="963.34"/>
    <n v="8991.17"/>
    <n v="7021.38"/>
    <n v="1006.45"/>
    <x v="0"/>
    <x v="1"/>
    <x v="0"/>
    <d v="1899-12-30T12:54:00"/>
    <s v="Weekday"/>
    <s v="Correct"/>
    <n v="3"/>
  </r>
  <r>
    <s v="INV101040"/>
    <d v="2024-10-05T00:00:00"/>
    <s v="CUST0501"/>
    <x v="64"/>
    <s v="STR047"/>
    <s v="EMP0073"/>
    <n v="3"/>
    <n v="603.03"/>
    <n v="15"/>
    <n v="271.36"/>
    <n v="5"/>
    <n v="76.89"/>
    <n v="1614.62"/>
    <n v="1072.3499999999999"/>
    <n v="465.38"/>
    <x v="0"/>
    <x v="0"/>
    <x v="0"/>
    <d v="1899-12-30T15:31:00"/>
    <s v="Weekend"/>
    <s v="Correct"/>
    <n v="3"/>
  </r>
  <r>
    <s v="INV101041"/>
    <d v="2024-10-04T00:00:00"/>
    <s v="CUST0517"/>
    <x v="75"/>
    <s v="STR025"/>
    <s v="EMP0008"/>
    <n v="2"/>
    <n v="860.1"/>
    <n v="10"/>
    <n v="172.02"/>
    <n v="5"/>
    <n v="77.41"/>
    <n v="1625.59"/>
    <n v="1180.96"/>
    <n v="367.22"/>
    <x v="1"/>
    <x v="0"/>
    <x v="0"/>
    <d v="1899-12-30T17:32:00"/>
    <s v="Weekday"/>
    <s v="Correct"/>
    <n v="10"/>
  </r>
  <r>
    <s v="INV101042"/>
    <d v="2024-10-30T00:00:00"/>
    <s v="CUST0444"/>
    <x v="92"/>
    <s v="STR074"/>
    <s v="EMP0269"/>
    <n v="1"/>
    <n v="739.25"/>
    <n v="20"/>
    <n v="147.85"/>
    <n v="5"/>
    <n v="29.57"/>
    <n v="620.97"/>
    <n v="591.38"/>
    <n v="0.02"/>
    <x v="0"/>
    <x v="0"/>
    <x v="0"/>
    <d v="1899-12-30T16:44:00"/>
    <s v="Weekday"/>
    <s v="Correct"/>
    <n v="3"/>
  </r>
  <r>
    <s v="INV101043"/>
    <d v="2024-07-18T00:00:00"/>
    <s v="CUST0349"/>
    <x v="27"/>
    <s v="STR029"/>
    <s v="EMP0225"/>
    <n v="2"/>
    <n v="1188.3699999999999"/>
    <n v="15"/>
    <n v="356.51"/>
    <n v="12"/>
    <n v="242.43"/>
    <n v="2262.66"/>
    <n v="1731.84"/>
    <n v="288.39"/>
    <x v="1"/>
    <x v="0"/>
    <x v="0"/>
    <d v="1899-12-30T17:53:00"/>
    <s v="Weekday"/>
    <s v="Correct"/>
    <n v="10"/>
  </r>
  <r>
    <s v="INV101044"/>
    <d v="2024-12-31T00:00:00"/>
    <s v="CUST0842"/>
    <x v="189"/>
    <s v="STR103"/>
    <s v="EMP0215"/>
    <n v="3"/>
    <n v="1097.72"/>
    <n v="25"/>
    <n v="823.29"/>
    <n v="12"/>
    <n v="296.38"/>
    <n v="2766.25"/>
    <n v="2752.32"/>
    <n v="-282.45"/>
    <x v="1"/>
    <x v="1"/>
    <x v="0"/>
    <d v="1899-12-30T16:08:00"/>
    <s v="Weekday"/>
    <s v="Correct"/>
    <n v="10"/>
  </r>
  <r>
    <s v="INV101045"/>
    <d v="2024-08-30T00:00:00"/>
    <s v="CUST0767"/>
    <x v="63"/>
    <s v="STR047"/>
    <s v="EMP0132"/>
    <n v="1"/>
    <n v="3003.79"/>
    <n v="15"/>
    <n v="450.57"/>
    <n v="12"/>
    <n v="306.39"/>
    <n v="2859.61"/>
    <n v="2034.01"/>
    <n v="519.21"/>
    <x v="1"/>
    <x v="0"/>
    <x v="1"/>
    <d v="1899-12-30T20:18:00"/>
    <s v="Weekday"/>
    <s v="Correct"/>
    <n v="10"/>
  </r>
  <r>
    <s v="INV101046"/>
    <d v="2024-11-01T00:00:00"/>
    <s v="CUST0754"/>
    <x v="150"/>
    <s v="STR084"/>
    <s v="EMP0203"/>
    <n v="2"/>
    <n v="2220.27"/>
    <n v="25"/>
    <n v="1110.1300000000001"/>
    <n v="12"/>
    <n v="399.65"/>
    <n v="3730.06"/>
    <n v="3353.84"/>
    <n v="-23.43"/>
    <x v="1"/>
    <x v="0"/>
    <x v="0"/>
    <d v="1899-12-30T16:27:00"/>
    <s v="Weekday"/>
    <s v="Correct"/>
    <n v="10"/>
  </r>
  <r>
    <s v="INV101047"/>
    <d v="2025-03-09T00:00:00"/>
    <s v="CUST0770"/>
    <x v="142"/>
    <s v="STR007"/>
    <s v="EMP0020"/>
    <n v="1"/>
    <n v="2123.2399999999998"/>
    <n v="10"/>
    <n v="212.32"/>
    <n v="12"/>
    <n v="229.31"/>
    <n v="2140.23"/>
    <n v="1542.23"/>
    <n v="368.69"/>
    <x v="1"/>
    <x v="0"/>
    <x v="0"/>
    <d v="1899-12-30T17:54:00"/>
    <s v="Weekend"/>
    <s v="Correct"/>
    <n v="10"/>
  </r>
  <r>
    <s v="INV101048"/>
    <d v="2024-09-26T00:00:00"/>
    <s v="CUST0729"/>
    <x v="216"/>
    <s v="STR058"/>
    <s v="EMP0156"/>
    <n v="2"/>
    <n v="1035.01"/>
    <n v="10"/>
    <n v="207"/>
    <n v="12"/>
    <n v="223.56"/>
    <n v="2086.58"/>
    <n v="1444.8"/>
    <n v="418.22"/>
    <x v="4"/>
    <x v="1"/>
    <x v="0"/>
    <d v="1899-12-30T19:14:00"/>
    <s v="Weekday"/>
    <s v="Correct"/>
    <n v="11"/>
  </r>
  <r>
    <s v="INV101049"/>
    <d v="2024-05-09T00:00:00"/>
    <s v="CUST0489"/>
    <x v="123"/>
    <s v="STR055"/>
    <s v="EMP0205"/>
    <n v="1"/>
    <n v="552.4"/>
    <n v="15"/>
    <n v="82.86"/>
    <n v="5"/>
    <n v="23.48"/>
    <n v="493.02"/>
    <n v="371.12"/>
    <n v="98.42"/>
    <x v="1"/>
    <x v="1"/>
    <x v="0"/>
    <d v="1899-12-30T20:51:00"/>
    <s v="Weekday"/>
    <s v="Correct"/>
    <n v="10"/>
  </r>
  <r>
    <s v="INV101050"/>
    <d v="2025-02-06T00:00:00"/>
    <s v="CUST0539"/>
    <x v="12"/>
    <s v="STR038"/>
    <s v="EMP0091"/>
    <n v="1"/>
    <n v="5727.63"/>
    <n v="20"/>
    <n v="1145.53"/>
    <n v="12"/>
    <n v="549.85"/>
    <n v="5131.95"/>
    <n v="3970.86"/>
    <n v="611.24"/>
    <x v="1"/>
    <x v="0"/>
    <x v="0"/>
    <d v="1899-12-30T18:53:00"/>
    <s v="Weekday"/>
    <s v="Correct"/>
    <n v="10"/>
  </r>
  <r>
    <s v="INV101051"/>
    <d v="2024-08-26T00:00:00"/>
    <s v="CUST0293"/>
    <x v="200"/>
    <s v="STR056"/>
    <s v="EMP0276"/>
    <n v="2"/>
    <n v="852.71"/>
    <n v="30"/>
    <n v="511.63"/>
    <n v="5"/>
    <n v="59.69"/>
    <n v="1253.48"/>
    <n v="962.6"/>
    <n v="231.19"/>
    <x v="2"/>
    <x v="1"/>
    <x v="0"/>
    <d v="1899-12-30T19:19:00"/>
    <s v="Weekday"/>
    <s v="Correct"/>
    <n v="11"/>
  </r>
  <r>
    <s v="INV101052"/>
    <d v="2024-10-29T00:00:00"/>
    <s v="CUST0850"/>
    <x v="229"/>
    <s v="STR030"/>
    <s v="EMP0223"/>
    <n v="1"/>
    <n v="706.9"/>
    <n v="0"/>
    <n v="0"/>
    <n v="5"/>
    <n v="35.340000000000003"/>
    <n v="742.24"/>
    <n v="504.05"/>
    <n v="202.85"/>
    <x v="2"/>
    <x v="1"/>
    <x v="0"/>
    <d v="1899-12-30T15:19:00"/>
    <s v="Weekday"/>
    <s v="Correct"/>
    <n v="11"/>
  </r>
  <r>
    <s v="INV101053"/>
    <d v="2025-01-23T00:00:00"/>
    <s v="CUST0297"/>
    <x v="191"/>
    <s v="STR050"/>
    <s v="EMP0285"/>
    <n v="2"/>
    <n v="2451.35"/>
    <n v="0"/>
    <n v="0"/>
    <n v="12"/>
    <n v="588.32000000000005"/>
    <n v="5491.02"/>
    <n v="3724.7"/>
    <n v="1178"/>
    <x v="2"/>
    <x v="0"/>
    <x v="0"/>
    <d v="1899-12-30T18:50:00"/>
    <s v="Weekday"/>
    <s v="Correct"/>
    <n v="11"/>
  </r>
  <r>
    <s v="INV101054"/>
    <d v="2024-11-24T00:00:00"/>
    <s v="CUST0634"/>
    <x v="241"/>
    <s v="STR086"/>
    <s v="EMP0147"/>
    <n v="2"/>
    <n v="484.08"/>
    <n v="0"/>
    <n v="0"/>
    <n v="5"/>
    <n v="48.41"/>
    <n v="1016.57"/>
    <n v="638.14"/>
    <n v="330.02"/>
    <x v="0"/>
    <x v="1"/>
    <x v="0"/>
    <d v="1899-12-30T21:28:00"/>
    <s v="Weekend"/>
    <s v="Correct"/>
    <n v="3"/>
  </r>
  <r>
    <s v="INV101055"/>
    <d v="2025-03-11T00:00:00"/>
    <s v="CUST0288"/>
    <x v="102"/>
    <s v="STR056"/>
    <s v="EMP0255"/>
    <n v="3"/>
    <n v="409.07"/>
    <n v="10"/>
    <n v="122.72"/>
    <n v="5"/>
    <n v="55.22"/>
    <n v="1159.71"/>
    <n v="786.18"/>
    <n v="318.31"/>
    <x v="3"/>
    <x v="0"/>
    <x v="0"/>
    <d v="1899-12-30T16:56:00"/>
    <s v="Weekday"/>
    <s v="Correct"/>
    <n v="4"/>
  </r>
  <r>
    <s v="INV101056"/>
    <d v="2024-08-31T00:00:00"/>
    <s v="CUST0696"/>
    <x v="116"/>
    <s v="STR056"/>
    <s v="EMP0206"/>
    <n v="2"/>
    <n v="780.27"/>
    <n v="5"/>
    <n v="78.03"/>
    <n v="5"/>
    <n v="74.13"/>
    <n v="1556.64"/>
    <n v="1050.9000000000001"/>
    <n v="431.61"/>
    <x v="0"/>
    <x v="1"/>
    <x v="0"/>
    <d v="1899-12-30T20:07:00"/>
    <s v="Weekend"/>
    <s v="Correct"/>
    <n v="3"/>
  </r>
  <r>
    <s v="INV101057"/>
    <d v="2024-04-24T00:00:00"/>
    <s v="CUST0684"/>
    <x v="68"/>
    <s v="STR051"/>
    <s v="EMP0073"/>
    <n v="2"/>
    <n v="635.17999999999995"/>
    <n v="15"/>
    <n v="190.55"/>
    <n v="5"/>
    <n v="53.99"/>
    <n v="1133.8"/>
    <n v="914.32"/>
    <n v="165.49"/>
    <x v="1"/>
    <x v="1"/>
    <x v="0"/>
    <d v="1899-12-30T10:36:00"/>
    <s v="Weekday"/>
    <s v="Correct"/>
    <n v="10"/>
  </r>
  <r>
    <s v="INV101058"/>
    <d v="2024-09-21T00:00:00"/>
    <s v="CUST0015"/>
    <x v="5"/>
    <s v="STR080"/>
    <s v="EMP0206"/>
    <n v="2"/>
    <n v="3471.93"/>
    <n v="25"/>
    <n v="1735.96"/>
    <n v="12"/>
    <n v="624.95000000000005"/>
    <n v="5832.85"/>
    <n v="4849.24"/>
    <n v="358.66"/>
    <x v="2"/>
    <x v="0"/>
    <x v="0"/>
    <d v="1899-12-30T20:11:00"/>
    <s v="Weekend"/>
    <s v="Correct"/>
    <n v="11"/>
  </r>
  <r>
    <s v="INV101059"/>
    <d v="2024-11-21T00:00:00"/>
    <s v="CUST0604"/>
    <x v="118"/>
    <s v="STR116"/>
    <s v="EMP0061"/>
    <n v="3"/>
    <n v="3105.68"/>
    <n v="10"/>
    <n v="931.7"/>
    <n v="3"/>
    <n v="251.56"/>
    <n v="8636.9"/>
    <n v="5969.79"/>
    <n v="2415.5500000000002"/>
    <x v="2"/>
    <x v="0"/>
    <x v="0"/>
    <d v="1899-12-30T15:07:00"/>
    <s v="Weekday"/>
    <s v="Correct"/>
    <n v="11"/>
  </r>
  <r>
    <s v="INV101060"/>
    <d v="2024-10-05T00:00:00"/>
    <s v="CUST0223"/>
    <x v="242"/>
    <s v="STR104"/>
    <s v="EMP0100"/>
    <n v="5"/>
    <n v="714.2"/>
    <n v="25"/>
    <n v="892.75"/>
    <n v="5"/>
    <n v="133.91"/>
    <n v="2812.16"/>
    <n v="2019.5"/>
    <n v="658.75"/>
    <x v="4"/>
    <x v="0"/>
    <x v="0"/>
    <d v="1899-12-30T13:16:00"/>
    <s v="Weekend"/>
    <s v="Correct"/>
    <n v="11"/>
  </r>
  <r>
    <s v="INV101061"/>
    <d v="2024-12-05T00:00:00"/>
    <s v="CUST0545"/>
    <x v="63"/>
    <s v="STR103"/>
    <s v="EMP0090"/>
    <n v="0"/>
    <n v="3126.23"/>
    <n v="25"/>
    <n v="0"/>
    <n v="12"/>
    <n v="0"/>
    <n v="0"/>
    <n v="0"/>
    <n v="0"/>
    <x v="2"/>
    <x v="0"/>
    <x v="1"/>
    <d v="1899-12-30T17:58:00"/>
    <s v="Weekday"/>
    <s v="Correct"/>
    <n v="11"/>
  </r>
  <r>
    <s v="INV101062"/>
    <d v="2024-11-22T00:00:00"/>
    <s v="CUST0808"/>
    <x v="226"/>
    <s v="STR050"/>
    <s v="EMP0255"/>
    <n v="3"/>
    <n v="1111.97"/>
    <n v="20"/>
    <n v="667.18"/>
    <n v="12"/>
    <n v="320.25"/>
    <n v="2988.98"/>
    <n v="2261.19"/>
    <n v="407.54"/>
    <x v="3"/>
    <x v="0"/>
    <x v="0"/>
    <d v="1899-12-30T16:38:00"/>
    <s v="Weekday"/>
    <s v="Correct"/>
    <n v="4"/>
  </r>
  <r>
    <s v="INV101063"/>
    <d v="2025-01-09T00:00:00"/>
    <s v="CUST0093"/>
    <x v="20"/>
    <s v="STR056"/>
    <s v="EMP0072"/>
    <n v="1"/>
    <n v="728.94"/>
    <n v="20"/>
    <n v="145.79"/>
    <n v="5"/>
    <n v="29.16"/>
    <n v="612.30999999999995"/>
    <n v="443.19"/>
    <n v="139.96"/>
    <x v="5"/>
    <x v="0"/>
    <x v="0"/>
    <d v="1899-12-30T13:50:00"/>
    <s v="Weekday"/>
    <s v="Correct"/>
    <n v="3"/>
  </r>
  <r>
    <s v="INV101064"/>
    <d v="2024-04-05T00:00:00"/>
    <s v="CUST0381"/>
    <x v="221"/>
    <s v="STR086"/>
    <s v="EMP0147"/>
    <n v="2"/>
    <n v="2681.75"/>
    <n v="20"/>
    <n v="1072.7"/>
    <n v="12"/>
    <n v="514.9"/>
    <n v="4805.7"/>
    <n v="3916.78"/>
    <n v="374.02"/>
    <x v="4"/>
    <x v="0"/>
    <x v="0"/>
    <d v="1899-12-30T10:30:00"/>
    <s v="Weekday"/>
    <s v="Correct"/>
    <n v="11"/>
  </r>
  <r>
    <s v="INV101065"/>
    <d v="2024-12-24T00:00:00"/>
    <s v="CUST0669"/>
    <x v="100"/>
    <s v="STR072"/>
    <s v="EMP0170"/>
    <n v="2"/>
    <n v="722.04"/>
    <n v="0"/>
    <n v="0"/>
    <n v="5"/>
    <n v="72.2"/>
    <n v="1516.28"/>
    <n v="1044.76"/>
    <n v="399.32"/>
    <x v="1"/>
    <x v="1"/>
    <x v="0"/>
    <d v="1899-12-30T14:39:00"/>
    <s v="Weekday"/>
    <s v="Correct"/>
    <n v="10"/>
  </r>
  <r>
    <s v="INV101066"/>
    <d v="2024-12-07T00:00:00"/>
    <s v="CUST0110"/>
    <x v="177"/>
    <s v="STR093"/>
    <s v="EMP0204"/>
    <n v="3"/>
    <n v="3341.77"/>
    <n v="0"/>
    <n v="0"/>
    <n v="12"/>
    <n v="1203.04"/>
    <n v="11228.35"/>
    <n v="7374"/>
    <n v="2651.31"/>
    <x v="2"/>
    <x v="0"/>
    <x v="0"/>
    <d v="1899-12-30T19:53:00"/>
    <s v="Weekend"/>
    <s v="Correct"/>
    <n v="11"/>
  </r>
  <r>
    <s v="INV101067"/>
    <d v="2025-02-13T00:00:00"/>
    <s v="CUST0206"/>
    <x v="76"/>
    <s v="STR047"/>
    <s v="EMP0045"/>
    <n v="1"/>
    <n v="1014.03"/>
    <n v="0"/>
    <n v="0"/>
    <n v="12"/>
    <n v="121.68"/>
    <n v="1135.71"/>
    <n v="645.59"/>
    <n v="368.44"/>
    <x v="3"/>
    <x v="0"/>
    <x v="0"/>
    <d v="1899-12-30T18:29:00"/>
    <s v="Weekday"/>
    <s v="Correct"/>
    <n v="4"/>
  </r>
  <r>
    <s v="INV101068"/>
    <d v="2025-03-26T00:00:00"/>
    <s v="CUST0308"/>
    <x v="207"/>
    <s v="STR101"/>
    <s v="EMP0020"/>
    <n v="2"/>
    <n v="967.44"/>
    <n v="10"/>
    <n v="193.49"/>
    <n v="5"/>
    <n v="87.07"/>
    <n v="1828.46"/>
    <n v="1451.74"/>
    <n v="289.64999999999998"/>
    <x v="1"/>
    <x v="0"/>
    <x v="0"/>
    <d v="1899-12-30T17:47:00"/>
    <s v="Weekday"/>
    <s v="Correct"/>
    <n v="10"/>
  </r>
  <r>
    <s v="INV101069"/>
    <d v="2024-11-08T00:00:00"/>
    <s v="CUST0495"/>
    <x v="98"/>
    <s v="STR111"/>
    <s v="EMP0260"/>
    <n v="2"/>
    <n v="1135.75"/>
    <n v="20"/>
    <n v="454.3"/>
    <n v="12"/>
    <n v="218.06"/>
    <n v="2035.26"/>
    <n v="1683.7"/>
    <n v="133.5"/>
    <x v="2"/>
    <x v="0"/>
    <x v="0"/>
    <d v="1899-12-30T10:21:00"/>
    <s v="Weekday"/>
    <s v="Correct"/>
    <n v="11"/>
  </r>
  <r>
    <s v="INV101070"/>
    <d v="2024-10-19T00:00:00"/>
    <s v="CUST0187"/>
    <x v="113"/>
    <s v="STR083"/>
    <s v="EMP0170"/>
    <n v="2"/>
    <n v="881.08"/>
    <n v="10"/>
    <n v="176.22"/>
    <n v="5"/>
    <n v="79.3"/>
    <n v="1665.24"/>
    <n v="1140.4000000000001"/>
    <n v="445.54"/>
    <x v="0"/>
    <x v="0"/>
    <x v="0"/>
    <d v="1899-12-30T17:00:00"/>
    <s v="Weekend"/>
    <s v="Correct"/>
    <n v="3"/>
  </r>
  <r>
    <s v="INV101071"/>
    <d v="2024-05-08T00:00:00"/>
    <s v="CUST0218"/>
    <x v="211"/>
    <s v="STR118"/>
    <s v="EMP0255"/>
    <n v="4"/>
    <n v="894.48"/>
    <n v="0"/>
    <n v="0"/>
    <n v="5"/>
    <n v="178.9"/>
    <n v="3756.82"/>
    <n v="2520.4"/>
    <n v="1057.52"/>
    <x v="1"/>
    <x v="1"/>
    <x v="0"/>
    <d v="1899-12-30T18:54:00"/>
    <s v="Weekday"/>
    <s v="Correct"/>
    <n v="10"/>
  </r>
  <r>
    <s v="INV101072"/>
    <d v="2024-05-16T00:00:00"/>
    <s v="CUST0623"/>
    <x v="229"/>
    <s v="STR119"/>
    <s v="EMP0073"/>
    <n v="2"/>
    <n v="732.77"/>
    <n v="0"/>
    <n v="0"/>
    <n v="5"/>
    <n v="73.28"/>
    <n v="1538.82"/>
    <n v="1008.1"/>
    <n v="457.44"/>
    <x v="0"/>
    <x v="0"/>
    <x v="0"/>
    <d v="1899-12-30T16:48:00"/>
    <s v="Weekday"/>
    <s v="Correct"/>
    <n v="3"/>
  </r>
  <r>
    <s v="INV101073"/>
    <d v="2024-09-30T00:00:00"/>
    <s v="CUST0159"/>
    <x v="50"/>
    <s v="STR027"/>
    <s v="EMP0061"/>
    <n v="1"/>
    <n v="1391.69"/>
    <n v="25"/>
    <n v="347.92"/>
    <n v="12"/>
    <n v="125.25"/>
    <n v="1169.02"/>
    <n v="1073.45"/>
    <n v="-29.68"/>
    <x v="0"/>
    <x v="0"/>
    <x v="0"/>
    <d v="1899-12-30T16:12:00"/>
    <s v="Weekday"/>
    <s v="Correct"/>
    <n v="3"/>
  </r>
  <r>
    <s v="INV101074"/>
    <d v="2024-11-25T00:00:00"/>
    <s v="CUST0182"/>
    <x v="20"/>
    <s v="STR073"/>
    <s v="EMP0100"/>
    <n v="2"/>
    <n v="733.93"/>
    <n v="30"/>
    <n v="440.36"/>
    <n v="5"/>
    <n v="51.38"/>
    <n v="1078.8800000000001"/>
    <n v="886.38"/>
    <n v="141.12"/>
    <x v="0"/>
    <x v="0"/>
    <x v="0"/>
    <d v="1899-12-30T21:57:00"/>
    <s v="Weekday"/>
    <s v="Correct"/>
    <n v="3"/>
  </r>
  <r>
    <s v="INV101075"/>
    <d v="2024-12-20T00:00:00"/>
    <s v="CUST0421"/>
    <x v="104"/>
    <s v="STR064"/>
    <s v="EMP0207"/>
    <n v="1"/>
    <n v="3417.32"/>
    <n v="15"/>
    <n v="512.6"/>
    <n v="12"/>
    <n v="348.57"/>
    <n v="3253.29"/>
    <n v="2710.05"/>
    <n v="194.67"/>
    <x v="1"/>
    <x v="1"/>
    <x v="0"/>
    <d v="1899-12-30T12:57:00"/>
    <s v="Weekday"/>
    <s v="Correct"/>
    <n v="10"/>
  </r>
  <r>
    <s v="INV101076"/>
    <d v="2024-05-01T00:00:00"/>
    <s v="CUST0362"/>
    <x v="206"/>
    <s v="STR087"/>
    <s v="EMP0206"/>
    <n v="4"/>
    <n v="1021.95"/>
    <n v="25"/>
    <n v="1021.95"/>
    <n v="12"/>
    <n v="367.9"/>
    <n v="3433.75"/>
    <n v="3026.36"/>
    <n v="39.49"/>
    <x v="0"/>
    <x v="1"/>
    <x v="0"/>
    <d v="1899-12-30T15:48:00"/>
    <s v="Weekday"/>
    <s v="Correct"/>
    <n v="3"/>
  </r>
  <r>
    <s v="INV101077"/>
    <d v="2024-11-18T00:00:00"/>
    <s v="CUST0011"/>
    <x v="127"/>
    <s v="STR013"/>
    <s v="EMP0285"/>
    <n v="3"/>
    <n v="1242.8499999999999"/>
    <n v="25"/>
    <n v="932.14"/>
    <n v="12"/>
    <n v="335.57"/>
    <n v="3131.98"/>
    <n v="2585.4"/>
    <n v="211.01"/>
    <x v="2"/>
    <x v="0"/>
    <x v="0"/>
    <d v="1899-12-30T14:16:00"/>
    <s v="Weekday"/>
    <s v="Correct"/>
    <n v="11"/>
  </r>
  <r>
    <s v="INV101078"/>
    <d v="2024-05-07T00:00:00"/>
    <s v="CUST0562"/>
    <x v="74"/>
    <s v="STR115"/>
    <s v="EMP0170"/>
    <n v="1"/>
    <n v="3248.94"/>
    <n v="15"/>
    <n v="487.34"/>
    <n v="12"/>
    <n v="331.39"/>
    <n v="3092.99"/>
    <n v="2135.85"/>
    <n v="625.75"/>
    <x v="2"/>
    <x v="1"/>
    <x v="0"/>
    <d v="1899-12-30T14:52:00"/>
    <s v="Weekday"/>
    <s v="Correct"/>
    <n v="11"/>
  </r>
  <r>
    <s v="INV101079"/>
    <d v="2024-07-19T00:00:00"/>
    <s v="CUST0592"/>
    <x v="240"/>
    <s v="STR108"/>
    <s v="EMP0203"/>
    <n v="1"/>
    <n v="1229.6400000000001"/>
    <n v="0"/>
    <n v="0"/>
    <n v="12"/>
    <n v="147.56"/>
    <n v="1377.2"/>
    <n v="859.94"/>
    <n v="369.7"/>
    <x v="0"/>
    <x v="0"/>
    <x v="0"/>
    <d v="1899-12-30T10:11:00"/>
    <s v="Weekday"/>
    <s v="Correct"/>
    <n v="3"/>
  </r>
  <r>
    <s v="INV101080"/>
    <d v="2024-07-18T00:00:00"/>
    <s v="CUST0321"/>
    <x v="62"/>
    <s v="STR006"/>
    <s v="EMP0045"/>
    <n v="0"/>
    <n v="732.24"/>
    <n v="0"/>
    <n v="0"/>
    <n v="5"/>
    <n v="0"/>
    <n v="0"/>
    <n v="0"/>
    <n v="0"/>
    <x v="1"/>
    <x v="1"/>
    <x v="0"/>
    <d v="1899-12-30T16:01:00"/>
    <s v="Weekday"/>
    <s v="Correct"/>
    <n v="10"/>
  </r>
  <r>
    <s v="INV101081"/>
    <d v="2025-02-21T00:00:00"/>
    <s v="CUST0277"/>
    <x v="234"/>
    <s v="STR043"/>
    <s v="EMP0204"/>
    <n v="5"/>
    <n v="816.78"/>
    <n v="0"/>
    <n v="0"/>
    <n v="5"/>
    <n v="204.19"/>
    <n v="4288.09"/>
    <n v="2878.6"/>
    <n v="1205.3"/>
    <x v="0"/>
    <x v="0"/>
    <x v="0"/>
    <d v="1899-12-30T15:37:00"/>
    <s v="Weekday"/>
    <s v="Correct"/>
    <n v="3"/>
  </r>
  <r>
    <s v="INV101082"/>
    <d v="2024-10-15T00:00:00"/>
    <s v="CUST0399"/>
    <x v="100"/>
    <s v="STR053"/>
    <s v="EMP0204"/>
    <n v="2"/>
    <n v="749.95"/>
    <n v="30"/>
    <n v="449.97"/>
    <n v="5"/>
    <n v="52.5"/>
    <n v="1102.43"/>
    <n v="1044.76"/>
    <n v="5.17"/>
    <x v="1"/>
    <x v="0"/>
    <x v="0"/>
    <d v="1899-12-30T21:38:00"/>
    <s v="Weekday"/>
    <s v="Correct"/>
    <n v="10"/>
  </r>
  <r>
    <s v="INV101083"/>
    <d v="2024-08-21T00:00:00"/>
    <s v="CUST0116"/>
    <x v="100"/>
    <s v="STR097"/>
    <s v="EMP0121"/>
    <n v="1"/>
    <n v="773.13"/>
    <n v="20"/>
    <n v="154.63"/>
    <n v="5"/>
    <n v="30.93"/>
    <n v="649.42999999999995"/>
    <n v="522.38"/>
    <n v="96.12"/>
    <x v="0"/>
    <x v="1"/>
    <x v="0"/>
    <d v="1899-12-30T19:20:00"/>
    <s v="Weekday"/>
    <s v="Correct"/>
    <n v="3"/>
  </r>
  <r>
    <s v="INV101084"/>
    <d v="2024-10-16T00:00:00"/>
    <s v="CUST0656"/>
    <x v="239"/>
    <s v="STR020"/>
    <s v="EMP0215"/>
    <n v="1"/>
    <n v="979.09"/>
    <n v="15"/>
    <n v="146.86000000000001"/>
    <n v="5"/>
    <n v="41.61"/>
    <n v="873.84"/>
    <n v="703.03"/>
    <n v="129.19999999999999"/>
    <x v="4"/>
    <x v="0"/>
    <x v="0"/>
    <d v="1899-12-30T19:05:00"/>
    <s v="Weekday"/>
    <s v="Correct"/>
    <n v="11"/>
  </r>
  <r>
    <s v="INV101085"/>
    <d v="2024-12-27T00:00:00"/>
    <s v="CUST0607"/>
    <x v="135"/>
    <s v="STR105"/>
    <s v="EMP0091"/>
    <n v="2"/>
    <n v="1308.32"/>
    <n v="0"/>
    <n v="0"/>
    <n v="12"/>
    <n v="314"/>
    <n v="2930.64"/>
    <n v="1924.34"/>
    <n v="692.3"/>
    <x v="1"/>
    <x v="0"/>
    <x v="1"/>
    <d v="1899-12-30T10:20:00"/>
    <s v="Weekday"/>
    <s v="Correct"/>
    <n v="10"/>
  </r>
  <r>
    <s v="INV101086"/>
    <d v="2024-08-12T00:00:00"/>
    <s v="CUST0330"/>
    <x v="95"/>
    <s v="STR066"/>
    <s v="EMP0147"/>
    <n v="1"/>
    <n v="1729.46"/>
    <n v="10"/>
    <n v="172.95"/>
    <n v="12"/>
    <n v="186.78"/>
    <n v="1743.29"/>
    <n v="1133.27"/>
    <n v="423.24"/>
    <x v="0"/>
    <x v="1"/>
    <x v="0"/>
    <d v="1899-12-30T14:26:00"/>
    <s v="Weekday"/>
    <s v="Correct"/>
    <n v="3"/>
  </r>
  <r>
    <s v="INV101087"/>
    <d v="2024-11-28T00:00:00"/>
    <s v="CUST0625"/>
    <x v="121"/>
    <s v="STR029"/>
    <s v="EMP0009"/>
    <n v="2"/>
    <n v="6411.9"/>
    <n v="15"/>
    <n v="1923.57"/>
    <n v="3"/>
    <n v="327.01"/>
    <n v="11227.24"/>
    <n v="9525.52"/>
    <n v="1374.71"/>
    <x v="3"/>
    <x v="1"/>
    <x v="0"/>
    <d v="1899-12-30T13:56:00"/>
    <s v="Weekday"/>
    <s v="Correct"/>
    <n v="4"/>
  </r>
  <r>
    <s v="INV101088"/>
    <d v="2024-10-16T00:00:00"/>
    <s v="CUST0687"/>
    <x v="182"/>
    <s v="STR065"/>
    <s v="EMP0072"/>
    <n v="2"/>
    <n v="742.08"/>
    <n v="0"/>
    <n v="0"/>
    <n v="5"/>
    <n v="74.209999999999994"/>
    <n v="1558.37"/>
    <n v="1140.3599999999999"/>
    <n v="343.8"/>
    <x v="1"/>
    <x v="0"/>
    <x v="0"/>
    <d v="1899-12-30T18:31:00"/>
    <s v="Weekday"/>
    <s v="Correct"/>
    <n v="10"/>
  </r>
  <r>
    <s v="INV101089"/>
    <d v="2024-12-11T00:00:00"/>
    <s v="CUST0797"/>
    <x v="17"/>
    <s v="STR084"/>
    <s v="EMP0086"/>
    <n v="4"/>
    <n v="786.45"/>
    <n v="0"/>
    <n v="0"/>
    <n v="5"/>
    <n v="157.29"/>
    <n v="3303.09"/>
    <n v="2139.2399999999998"/>
    <n v="1006.56"/>
    <x v="1"/>
    <x v="0"/>
    <x v="0"/>
    <d v="1899-12-30T13:37:00"/>
    <s v="Weekday"/>
    <s v="Correct"/>
    <n v="10"/>
  </r>
  <r>
    <s v="INV101090"/>
    <d v="2024-10-08T00:00:00"/>
    <s v="CUST0028"/>
    <x v="129"/>
    <s v="STR069"/>
    <s v="EMP0207"/>
    <n v="1"/>
    <n v="1507.6"/>
    <n v="15"/>
    <n v="226.14"/>
    <n v="12"/>
    <n v="153.78"/>
    <n v="1435.24"/>
    <n v="988.57"/>
    <n v="292.89"/>
    <x v="1"/>
    <x v="0"/>
    <x v="0"/>
    <d v="1899-12-30T10:43:00"/>
    <s v="Weekday"/>
    <s v="Correct"/>
    <n v="10"/>
  </r>
  <r>
    <s v="INV101091"/>
    <d v="2024-07-12T00:00:00"/>
    <s v="CUST0616"/>
    <x v="17"/>
    <s v="STR049"/>
    <s v="EMP0002"/>
    <n v="0"/>
    <n v="803.91"/>
    <n v="25"/>
    <n v="0"/>
    <n v="5"/>
    <n v="0"/>
    <n v="0"/>
    <n v="0"/>
    <n v="0"/>
    <x v="2"/>
    <x v="0"/>
    <x v="0"/>
    <d v="1899-12-30T21:09:00"/>
    <s v="Weekday"/>
    <s v="Correct"/>
    <n v="11"/>
  </r>
  <r>
    <s v="INV101092"/>
    <d v="2024-05-17T00:00:00"/>
    <s v="CUST0017"/>
    <x v="128"/>
    <s v="STR041"/>
    <s v="EMP0020"/>
    <n v="1"/>
    <n v="772.25"/>
    <n v="0"/>
    <n v="0"/>
    <n v="5"/>
    <n v="38.61"/>
    <n v="810.86"/>
    <n v="569.35"/>
    <n v="202.9"/>
    <x v="1"/>
    <x v="1"/>
    <x v="0"/>
    <d v="1899-12-30T13:37:00"/>
    <s v="Weekday"/>
    <s v="Correct"/>
    <n v="10"/>
  </r>
  <r>
    <s v="INV101093"/>
    <d v="2024-12-24T00:00:00"/>
    <s v="CUST0821"/>
    <x v="10"/>
    <s v="STR077"/>
    <s v="EMP0258"/>
    <n v="4"/>
    <n v="1805.16"/>
    <n v="0"/>
    <n v="0"/>
    <n v="12"/>
    <n v="866.48"/>
    <n v="8087.12"/>
    <n v="5599.4"/>
    <n v="1621.24"/>
    <x v="2"/>
    <x v="0"/>
    <x v="0"/>
    <d v="1899-12-30T14:00:00"/>
    <s v="Weekday"/>
    <s v="Correct"/>
    <n v="11"/>
  </r>
  <r>
    <s v="INV101094"/>
    <d v="2024-11-25T00:00:00"/>
    <s v="CUST0374"/>
    <x v="43"/>
    <s v="STR024"/>
    <s v="EMP0269"/>
    <n v="1"/>
    <n v="1202.6600000000001"/>
    <n v="30"/>
    <n v="360.8"/>
    <n v="12"/>
    <n v="101.02"/>
    <n v="942.88"/>
    <n v="767.83"/>
    <n v="74.03"/>
    <x v="3"/>
    <x v="1"/>
    <x v="0"/>
    <d v="1899-12-30T15:02:00"/>
    <s v="Weekday"/>
    <s v="Correct"/>
    <n v="4"/>
  </r>
  <r>
    <s v="INV101095"/>
    <d v="2024-12-01T00:00:00"/>
    <s v="CUST0419"/>
    <x v="162"/>
    <s v="STR073"/>
    <s v="EMP0015"/>
    <n v="3"/>
    <n v="807.97"/>
    <n v="10"/>
    <n v="242.39"/>
    <n v="5"/>
    <n v="109.08"/>
    <n v="2290.6"/>
    <n v="1243.5"/>
    <n v="938.02"/>
    <x v="3"/>
    <x v="0"/>
    <x v="0"/>
    <d v="1899-12-30T12:30:00"/>
    <s v="Weekend"/>
    <s v="Correct"/>
    <n v="4"/>
  </r>
  <r>
    <s v="INV101096"/>
    <d v="2024-10-11T00:00:00"/>
    <s v="CUST0790"/>
    <x v="194"/>
    <s v="STR020"/>
    <s v="EMP0255"/>
    <n v="1"/>
    <n v="475.31"/>
    <n v="25"/>
    <n v="118.83"/>
    <n v="5"/>
    <n v="17.82"/>
    <n v="374.3"/>
    <n v="337.09"/>
    <n v="19.39"/>
    <x v="0"/>
    <x v="1"/>
    <x v="0"/>
    <d v="1899-12-30T16:44:00"/>
    <s v="Weekday"/>
    <s v="Correct"/>
    <n v="3"/>
  </r>
  <r>
    <s v="INV101097"/>
    <d v="2024-04-17T00:00:00"/>
    <s v="CUST0573"/>
    <x v="35"/>
    <s v="STR032"/>
    <s v="EMP0090"/>
    <n v="2"/>
    <n v="2504.7199999999998"/>
    <n v="0"/>
    <n v="0"/>
    <n v="12"/>
    <n v="601.13"/>
    <n v="5610.57"/>
    <n v="3608.74"/>
    <n v="1400.7"/>
    <x v="2"/>
    <x v="0"/>
    <x v="0"/>
    <d v="1899-12-30T18:25:00"/>
    <s v="Weekday"/>
    <s v="Correct"/>
    <n v="11"/>
  </r>
  <r>
    <s v="INV101098"/>
    <d v="2024-11-02T00:00:00"/>
    <s v="CUST0359"/>
    <x v="94"/>
    <s v="STR068"/>
    <s v="EMP0100"/>
    <n v="3"/>
    <n v="1152.8"/>
    <n v="0"/>
    <n v="0"/>
    <n v="12"/>
    <n v="415.01"/>
    <n v="3873.41"/>
    <n v="2099.52"/>
    <n v="1358.88"/>
    <x v="3"/>
    <x v="1"/>
    <x v="0"/>
    <d v="1899-12-30T20:42:00"/>
    <s v="Weekend"/>
    <s v="Correct"/>
    <n v="4"/>
  </r>
  <r>
    <s v="INV101099"/>
    <d v="2024-10-22T00:00:00"/>
    <s v="CUST0041"/>
    <x v="37"/>
    <s v="STR022"/>
    <s v="EMP0225"/>
    <n v="2"/>
    <n v="730.03"/>
    <n v="30"/>
    <n v="438.02"/>
    <n v="3"/>
    <n v="30.66"/>
    <n v="1052.7"/>
    <n v="1113.98"/>
    <n v="-91.94"/>
    <x v="2"/>
    <x v="1"/>
    <x v="0"/>
    <d v="1899-12-30T15:51:00"/>
    <s v="Weekday"/>
    <s v="Correct"/>
    <n v="11"/>
  </r>
  <r>
    <s v="INV101100"/>
    <d v="2024-09-07T00:00:00"/>
    <s v="CUST0804"/>
    <x v="94"/>
    <s v="STR057"/>
    <s v="EMP0223"/>
    <n v="1"/>
    <n v="1030.1500000000001"/>
    <n v="10"/>
    <n v="103.02"/>
    <n v="12"/>
    <n v="111.26"/>
    <n v="1038.3900000000001"/>
    <n v="699.84"/>
    <n v="227.29"/>
    <x v="4"/>
    <x v="1"/>
    <x v="0"/>
    <d v="1899-12-30T17:47:00"/>
    <s v="Weekend"/>
    <s v="Correct"/>
    <n v="11"/>
  </r>
  <r>
    <s v="INV101101"/>
    <d v="2024-12-19T00:00:00"/>
    <s v="CUST0536"/>
    <x v="185"/>
    <s v="STR081"/>
    <s v="EMP0045"/>
    <n v="2"/>
    <n v="1595.02"/>
    <n v="20"/>
    <n v="638.01"/>
    <n v="12"/>
    <n v="306.24"/>
    <n v="2858.27"/>
    <n v="2289.1799999999998"/>
    <n v="262.85000000000002"/>
    <x v="0"/>
    <x v="0"/>
    <x v="0"/>
    <d v="1899-12-30T20:18:00"/>
    <s v="Weekday"/>
    <s v="Correct"/>
    <n v="3"/>
  </r>
  <r>
    <s v="INV101102"/>
    <d v="2024-07-22T00:00:00"/>
    <s v="CUST0850"/>
    <x v="42"/>
    <s v="STR038"/>
    <s v="EMP0008"/>
    <n v="3"/>
    <n v="486.13"/>
    <n v="5"/>
    <n v="72.92"/>
    <n v="5"/>
    <n v="69.27"/>
    <n v="1454.74"/>
    <n v="885"/>
    <n v="500.47"/>
    <x v="3"/>
    <x v="1"/>
    <x v="0"/>
    <d v="1899-12-30T16:55:00"/>
    <s v="Weekday"/>
    <s v="Correct"/>
    <n v="4"/>
  </r>
  <r>
    <s v="INV101103"/>
    <d v="2024-11-02T00:00:00"/>
    <s v="CUST0809"/>
    <x v="16"/>
    <s v="STR038"/>
    <s v="EMP0203"/>
    <n v="3"/>
    <n v="1421.51"/>
    <n v="0"/>
    <n v="0"/>
    <n v="12"/>
    <n v="511.74"/>
    <n v="4776.2700000000004"/>
    <n v="2596.44"/>
    <n v="1668.09"/>
    <x v="0"/>
    <x v="0"/>
    <x v="0"/>
    <d v="1899-12-30T20:25:00"/>
    <s v="Weekend"/>
    <s v="Correct"/>
    <n v="3"/>
  </r>
  <r>
    <s v="INV101104"/>
    <d v="2024-06-10T00:00:00"/>
    <s v="CUST0372"/>
    <x v="106"/>
    <s v="STR040"/>
    <s v="EMP0026"/>
    <n v="2"/>
    <n v="1113.17"/>
    <n v="10"/>
    <n v="222.63"/>
    <n v="12"/>
    <n v="240.45"/>
    <n v="2244.16"/>
    <n v="1474.7"/>
    <n v="529.01"/>
    <x v="1"/>
    <x v="1"/>
    <x v="0"/>
    <d v="1899-12-30T14:55:00"/>
    <s v="Weekday"/>
    <s v="Correct"/>
    <n v="10"/>
  </r>
  <r>
    <s v="INV101105"/>
    <d v="2024-06-09T00:00:00"/>
    <s v="CUST0412"/>
    <x v="136"/>
    <s v="STR084"/>
    <s v="EMP0008"/>
    <n v="3"/>
    <n v="932.21"/>
    <n v="30"/>
    <n v="838.99"/>
    <n v="5"/>
    <n v="97.88"/>
    <n v="2055.52"/>
    <n v="1770.06"/>
    <n v="187.58"/>
    <x v="3"/>
    <x v="1"/>
    <x v="0"/>
    <d v="1899-12-30T21:35:00"/>
    <s v="Weekend"/>
    <s v="Correct"/>
    <n v="4"/>
  </r>
  <r>
    <s v="INV101106"/>
    <d v="2024-10-24T00:00:00"/>
    <s v="CUST0107"/>
    <x v="148"/>
    <s v="STR037"/>
    <s v="EMP0170"/>
    <n v="1"/>
    <n v="792.06"/>
    <n v="30"/>
    <n v="237.62"/>
    <n v="5"/>
    <n v="27.72"/>
    <n v="582.16"/>
    <n v="565.45000000000005"/>
    <n v="-11.01"/>
    <x v="0"/>
    <x v="0"/>
    <x v="0"/>
    <d v="1899-12-30T17:52:00"/>
    <s v="Weekday"/>
    <s v="Correct"/>
    <n v="3"/>
  </r>
  <r>
    <s v="INV101107"/>
    <d v="2024-10-31T00:00:00"/>
    <s v="CUST0547"/>
    <x v="95"/>
    <s v="STR110"/>
    <s v="EMP0002"/>
    <n v="2"/>
    <n v="1645"/>
    <n v="10"/>
    <n v="329"/>
    <n v="12"/>
    <n v="355.32"/>
    <n v="3316.32"/>
    <n v="2266.54"/>
    <n v="694.46"/>
    <x v="0"/>
    <x v="0"/>
    <x v="0"/>
    <d v="1899-12-30T12:35:00"/>
    <s v="Weekday"/>
    <s v="Correct"/>
    <n v="3"/>
  </r>
  <r>
    <s v="INV101108"/>
    <d v="2024-04-13T00:00:00"/>
    <s v="CUST0395"/>
    <x v="0"/>
    <s v="STR120"/>
    <s v="EMP0091"/>
    <n v="3"/>
    <n v="751.12"/>
    <n v="0"/>
    <n v="0"/>
    <n v="5"/>
    <n v="112.67"/>
    <n v="2366.0300000000002"/>
    <n v="1490.01"/>
    <n v="763.35"/>
    <x v="2"/>
    <x v="1"/>
    <x v="0"/>
    <d v="1899-12-30T18:28:00"/>
    <s v="Weekend"/>
    <s v="Correct"/>
    <n v="11"/>
  </r>
  <r>
    <s v="INV101109"/>
    <d v="2024-12-06T00:00:00"/>
    <s v="CUST0364"/>
    <x v="222"/>
    <s v="STR112"/>
    <s v="EMP0276"/>
    <n v="1"/>
    <n v="1735.45"/>
    <n v="10"/>
    <n v="173.54"/>
    <n v="12"/>
    <n v="187.43"/>
    <n v="1749.34"/>
    <n v="1183.4100000000001"/>
    <n v="378.5"/>
    <x v="1"/>
    <x v="0"/>
    <x v="0"/>
    <d v="1899-12-30T20:36:00"/>
    <s v="Weekday"/>
    <s v="Correct"/>
    <n v="10"/>
  </r>
  <r>
    <s v="INV101110"/>
    <d v="2024-10-15T00:00:00"/>
    <s v="CUST0226"/>
    <x v="40"/>
    <s v="STR011"/>
    <s v="EMP0207"/>
    <n v="1"/>
    <n v="732.22"/>
    <n v="10"/>
    <n v="73.22"/>
    <n v="5"/>
    <n v="32.950000000000003"/>
    <n v="691.95"/>
    <n v="513.84"/>
    <n v="145.16"/>
    <x v="3"/>
    <x v="1"/>
    <x v="0"/>
    <d v="1899-12-30T11:16:00"/>
    <s v="Weekday"/>
    <s v="Correct"/>
    <n v="4"/>
  </r>
  <r>
    <s v="INV101111"/>
    <d v="2024-12-15T00:00:00"/>
    <s v="CUST0272"/>
    <x v="185"/>
    <s v="STR032"/>
    <s v="EMP0073"/>
    <n v="1"/>
    <n v="1737.8"/>
    <n v="30"/>
    <n v="521.34"/>
    <n v="12"/>
    <n v="145.97999999999999"/>
    <n v="1362.44"/>
    <n v="1144.5899999999999"/>
    <n v="71.87"/>
    <x v="1"/>
    <x v="0"/>
    <x v="0"/>
    <d v="1899-12-30T16:47:00"/>
    <s v="Weekend"/>
    <s v="Correct"/>
    <n v="10"/>
  </r>
  <r>
    <s v="INV101112"/>
    <d v="2024-11-12T00:00:00"/>
    <s v="CUST0588"/>
    <x v="207"/>
    <s v="STR097"/>
    <s v="EMP0091"/>
    <n v="3"/>
    <n v="1039.97"/>
    <n v="30"/>
    <n v="935.97"/>
    <n v="12"/>
    <n v="262.07"/>
    <n v="2446.0100000000002"/>
    <n v="2177.61"/>
    <n v="6.33"/>
    <x v="2"/>
    <x v="1"/>
    <x v="0"/>
    <d v="1899-12-30T17:53:00"/>
    <s v="Weekday"/>
    <s v="Correct"/>
    <n v="11"/>
  </r>
  <r>
    <s v="INV101113"/>
    <d v="2024-04-07T00:00:00"/>
    <s v="CUST0253"/>
    <x v="27"/>
    <s v="STR072"/>
    <s v="EMP0072"/>
    <n v="2"/>
    <n v="1322.18"/>
    <n v="0"/>
    <n v="0"/>
    <n v="12"/>
    <n v="317.32"/>
    <n v="2961.68"/>
    <n v="1731.84"/>
    <n v="912.52"/>
    <x v="0"/>
    <x v="0"/>
    <x v="0"/>
    <d v="1899-12-30T20:43:00"/>
    <s v="Weekend"/>
    <s v="Correct"/>
    <n v="3"/>
  </r>
  <r>
    <s v="INV101114"/>
    <d v="2024-09-28T00:00:00"/>
    <s v="CUST0446"/>
    <x v="19"/>
    <s v="STR083"/>
    <s v="EMP0086"/>
    <n v="1"/>
    <n v="1311.41"/>
    <n v="0"/>
    <n v="0"/>
    <n v="12"/>
    <n v="157.37"/>
    <n v="1468.78"/>
    <n v="844.65"/>
    <n v="466.76"/>
    <x v="0"/>
    <x v="0"/>
    <x v="0"/>
    <d v="1899-12-30T16:46:00"/>
    <s v="Weekend"/>
    <s v="Correct"/>
    <n v="3"/>
  </r>
  <r>
    <s v="INV101115"/>
    <d v="2024-05-18T00:00:00"/>
    <s v="CUST0369"/>
    <x v="214"/>
    <s v="STR042"/>
    <s v="EMP0255"/>
    <n v="1"/>
    <n v="895.47"/>
    <n v="15"/>
    <n v="134.32"/>
    <n v="5"/>
    <n v="38.06"/>
    <n v="799.21"/>
    <n v="658.19"/>
    <n v="102.96"/>
    <x v="2"/>
    <x v="0"/>
    <x v="0"/>
    <d v="1899-12-30T15:00:00"/>
    <s v="Weekend"/>
    <s v="Correct"/>
    <n v="11"/>
  </r>
  <r>
    <s v="INV101116"/>
    <d v="2025-02-17T00:00:00"/>
    <s v="CUST0663"/>
    <x v="62"/>
    <s v="STR106"/>
    <s v="EMP0001"/>
    <n v="2"/>
    <n v="720.52"/>
    <n v="5"/>
    <n v="72.05"/>
    <n v="5"/>
    <n v="68.45"/>
    <n v="1437.44"/>
    <n v="1095.3399999999999"/>
    <n v="273.64999999999998"/>
    <x v="1"/>
    <x v="0"/>
    <x v="0"/>
    <d v="1899-12-30T10:44:00"/>
    <s v="Weekday"/>
    <s v="Correct"/>
    <n v="10"/>
  </r>
  <r>
    <s v="INV101117"/>
    <d v="2024-11-07T00:00:00"/>
    <s v="CUST0802"/>
    <x v="164"/>
    <s v="STR031"/>
    <s v="EMP0072"/>
    <n v="1"/>
    <n v="2902.9"/>
    <n v="20"/>
    <n v="580.58000000000004"/>
    <n v="12"/>
    <n v="278.68"/>
    <n v="2601"/>
    <n v="2039.7"/>
    <n v="282.62"/>
    <x v="2"/>
    <x v="1"/>
    <x v="0"/>
    <d v="1899-12-30T21:27:00"/>
    <s v="Weekday"/>
    <s v="Correct"/>
    <n v="11"/>
  </r>
  <r>
    <s v="INV101118"/>
    <d v="2024-09-20T00:00:00"/>
    <s v="CUST0595"/>
    <x v="176"/>
    <s v="STR076"/>
    <s v="EMP0170"/>
    <n v="1"/>
    <n v="645.12"/>
    <n v="25"/>
    <n v="161.28"/>
    <n v="5"/>
    <n v="24.19"/>
    <n v="508.03"/>
    <n v="419.4"/>
    <n v="64.44"/>
    <x v="0"/>
    <x v="0"/>
    <x v="0"/>
    <d v="1899-12-30T12:36:00"/>
    <s v="Weekday"/>
    <s v="Correct"/>
    <n v="3"/>
  </r>
  <r>
    <s v="INV101119"/>
    <d v="2024-10-07T00:00:00"/>
    <s v="CUST0355"/>
    <x v="223"/>
    <s v="STR077"/>
    <s v="EMP0173"/>
    <n v="2"/>
    <n v="2565.96"/>
    <n v="0"/>
    <n v="0"/>
    <n v="12"/>
    <n v="615.83000000000004"/>
    <n v="5747.75"/>
    <n v="3776.58"/>
    <n v="1355.34"/>
    <x v="2"/>
    <x v="0"/>
    <x v="0"/>
    <d v="1899-12-30T16:41:00"/>
    <s v="Weekday"/>
    <s v="Correct"/>
    <n v="11"/>
  </r>
  <r>
    <s v="INV101120"/>
    <d v="2024-09-17T00:00:00"/>
    <s v="CUST0078"/>
    <x v="150"/>
    <s v="STR048"/>
    <s v="EMP0090"/>
    <n v="2"/>
    <n v="2228.0700000000002"/>
    <n v="0"/>
    <n v="0"/>
    <n v="12"/>
    <n v="534.74"/>
    <n v="4990.88"/>
    <n v="3353.84"/>
    <n v="1102.3"/>
    <x v="1"/>
    <x v="1"/>
    <x v="0"/>
    <d v="1899-12-30T13:35:00"/>
    <s v="Weekday"/>
    <s v="Correct"/>
    <n v="10"/>
  </r>
  <r>
    <s v="INV101121"/>
    <d v="2024-06-07T00:00:00"/>
    <s v="CUST0746"/>
    <x v="126"/>
    <s v="STR012"/>
    <s v="EMP0206"/>
    <n v="1"/>
    <n v="1455.08"/>
    <n v="0"/>
    <n v="0"/>
    <n v="12"/>
    <n v="174.61"/>
    <n v="1629.69"/>
    <n v="1020.9"/>
    <n v="434.18"/>
    <x v="3"/>
    <x v="1"/>
    <x v="0"/>
    <d v="1899-12-30T18:03:00"/>
    <s v="Weekday"/>
    <s v="Correct"/>
    <n v="4"/>
  </r>
  <r>
    <s v="INV101122"/>
    <d v="2025-02-08T00:00:00"/>
    <s v="CUST0630"/>
    <x v="74"/>
    <s v="STR078"/>
    <s v="EMP0086"/>
    <n v="1"/>
    <n v="3374.89"/>
    <n v="10"/>
    <n v="337.49"/>
    <n v="12"/>
    <n v="364.49"/>
    <n v="3401.89"/>
    <n v="2135.85"/>
    <n v="901.55"/>
    <x v="2"/>
    <x v="0"/>
    <x v="0"/>
    <d v="1899-12-30T11:23:00"/>
    <s v="Weekend"/>
    <s v="Correct"/>
    <n v="11"/>
  </r>
  <r>
    <s v="INV101123"/>
    <d v="2024-07-03T00:00:00"/>
    <s v="CUST0023"/>
    <x v="166"/>
    <s v="STR081"/>
    <s v="EMP0001"/>
    <n v="3"/>
    <n v="819.2"/>
    <n v="10"/>
    <n v="245.76"/>
    <n v="5"/>
    <n v="110.59"/>
    <n v="2322.4299999999998"/>
    <n v="1911.81"/>
    <n v="300.02999999999997"/>
    <x v="0"/>
    <x v="0"/>
    <x v="0"/>
    <d v="1899-12-30T14:25:00"/>
    <s v="Weekday"/>
    <s v="Correct"/>
    <n v="3"/>
  </r>
  <r>
    <s v="INV101124"/>
    <d v="2024-05-30T00:00:00"/>
    <s v="CUST0319"/>
    <x v="243"/>
    <s v="STR104"/>
    <s v="EMP0276"/>
    <n v="1"/>
    <n v="1198.45"/>
    <n v="15"/>
    <n v="179.77"/>
    <n v="12"/>
    <n v="122.24"/>
    <n v="1140.92"/>
    <n v="798.46"/>
    <n v="220.22"/>
    <x v="3"/>
    <x v="1"/>
    <x v="0"/>
    <d v="1899-12-30T21:09:00"/>
    <s v="Weekday"/>
    <s v="Correct"/>
    <n v="4"/>
  </r>
  <r>
    <s v="INV101125"/>
    <d v="2025-02-21T00:00:00"/>
    <s v="CUST0346"/>
    <x v="108"/>
    <s v="STR006"/>
    <s v="EMP0015"/>
    <n v="1"/>
    <n v="1015.15"/>
    <n v="0"/>
    <n v="0"/>
    <n v="12"/>
    <n v="121.82"/>
    <n v="1136.97"/>
    <n v="583.86"/>
    <n v="431.29"/>
    <x v="1"/>
    <x v="1"/>
    <x v="0"/>
    <d v="1899-12-30T19:56:00"/>
    <s v="Weekday"/>
    <s v="Correct"/>
    <n v="10"/>
  </r>
  <r>
    <s v="INV101126"/>
    <d v="2025-03-01T00:00:00"/>
    <s v="CUST0537"/>
    <x v="103"/>
    <s v="STR008"/>
    <s v="EMP0269"/>
    <n v="1"/>
    <n v="1775.39"/>
    <n v="20"/>
    <n v="355.08"/>
    <n v="12"/>
    <n v="170.44"/>
    <n v="1590.75"/>
    <n v="1115.19"/>
    <n v="305.12"/>
    <x v="5"/>
    <x v="0"/>
    <x v="0"/>
    <d v="1899-12-30T15:03:00"/>
    <s v="Weekend"/>
    <s v="Correct"/>
    <n v="3"/>
  </r>
  <r>
    <s v="INV101127"/>
    <d v="2024-06-18T00:00:00"/>
    <s v="CUST0168"/>
    <x v="125"/>
    <s v="STR014"/>
    <s v="EMP0206"/>
    <n v="2"/>
    <n v="1229.23"/>
    <n v="10"/>
    <n v="245.85"/>
    <n v="12"/>
    <n v="265.51"/>
    <n v="2478.12"/>
    <n v="1621.24"/>
    <n v="591.37"/>
    <x v="4"/>
    <x v="1"/>
    <x v="0"/>
    <d v="1899-12-30T17:05:00"/>
    <s v="Weekday"/>
    <s v="Correct"/>
    <n v="11"/>
  </r>
  <r>
    <s v="INV101128"/>
    <d v="2024-12-19T00:00:00"/>
    <s v="CUST0634"/>
    <x v="63"/>
    <s v="STR002"/>
    <s v="EMP0063"/>
    <n v="1"/>
    <n v="2929.58"/>
    <n v="20"/>
    <n v="585.91999999999996"/>
    <n v="12"/>
    <n v="281.24"/>
    <n v="2624.9"/>
    <n v="2034.01"/>
    <n v="309.64999999999998"/>
    <x v="1"/>
    <x v="1"/>
    <x v="0"/>
    <d v="1899-12-30T17:00:00"/>
    <s v="Weekday"/>
    <s v="Correct"/>
    <n v="10"/>
  </r>
  <r>
    <s v="INV101129"/>
    <d v="2025-03-30T00:00:00"/>
    <s v="CUST0669"/>
    <x v="53"/>
    <s v="STR054"/>
    <s v="EMP0225"/>
    <n v="2"/>
    <n v="818.6"/>
    <n v="5"/>
    <n v="81.86"/>
    <n v="5"/>
    <n v="77.77"/>
    <n v="1633.11"/>
    <n v="1142.18"/>
    <n v="413.16"/>
    <x v="0"/>
    <x v="0"/>
    <x v="0"/>
    <d v="1899-12-30T15:11:00"/>
    <s v="Weekend"/>
    <s v="Correct"/>
    <n v="3"/>
  </r>
  <r>
    <s v="INV101130"/>
    <d v="2024-12-07T00:00:00"/>
    <s v="CUST0790"/>
    <x v="50"/>
    <s v="STR040"/>
    <s v="EMP0206"/>
    <n v="2"/>
    <n v="1473.52"/>
    <n v="30"/>
    <n v="884.11"/>
    <n v="12"/>
    <n v="247.55"/>
    <n v="2310.48"/>
    <n v="2146.9"/>
    <n v="-83.97"/>
    <x v="3"/>
    <x v="0"/>
    <x v="0"/>
    <d v="1899-12-30T14:31:00"/>
    <s v="Weekend"/>
    <s v="Correct"/>
    <n v="4"/>
  </r>
  <r>
    <s v="INV101131"/>
    <d v="2024-09-08T00:00:00"/>
    <s v="CUST0807"/>
    <x v="68"/>
    <s v="STR038"/>
    <s v="EMP0205"/>
    <n v="1"/>
    <n v="729.16"/>
    <n v="5"/>
    <n v="36.46"/>
    <n v="5"/>
    <n v="34.630000000000003"/>
    <n v="727.33"/>
    <n v="457.16"/>
    <n v="235.54"/>
    <x v="2"/>
    <x v="0"/>
    <x v="0"/>
    <d v="1899-12-30T16:13:00"/>
    <s v="Weekend"/>
    <s v="Correct"/>
    <n v="11"/>
  </r>
  <r>
    <s v="INV101132"/>
    <d v="2025-03-27T00:00:00"/>
    <s v="CUST0369"/>
    <x v="94"/>
    <s v="STR118"/>
    <s v="EMP0285"/>
    <n v="3"/>
    <n v="1027.17"/>
    <n v="15"/>
    <n v="462.23"/>
    <n v="12"/>
    <n v="314.31"/>
    <n v="2933.59"/>
    <n v="2099.52"/>
    <n v="519.76"/>
    <x v="0"/>
    <x v="0"/>
    <x v="0"/>
    <d v="1899-12-30T15:02:00"/>
    <s v="Weekday"/>
    <s v="Correct"/>
    <n v="3"/>
  </r>
  <r>
    <s v="INV101133"/>
    <d v="2024-12-24T00:00:00"/>
    <s v="CUST0056"/>
    <x v="127"/>
    <s v="STR088"/>
    <s v="EMP0063"/>
    <n v="3"/>
    <n v="1185.8599999999999"/>
    <n v="10"/>
    <n v="355.76"/>
    <n v="12"/>
    <n v="384.22"/>
    <n v="3586.04"/>
    <n v="2585.4"/>
    <n v="616.41999999999996"/>
    <x v="0"/>
    <x v="0"/>
    <x v="0"/>
    <d v="1899-12-30T21:32:00"/>
    <s v="Weekday"/>
    <s v="Correct"/>
    <n v="3"/>
  </r>
  <r>
    <s v="INV101134"/>
    <d v="2024-06-08T00:00:00"/>
    <s v="CUST0431"/>
    <x v="32"/>
    <s v="STR070"/>
    <s v="EMP0045"/>
    <n v="1"/>
    <n v="2402.56"/>
    <n v="10"/>
    <n v="240.26"/>
    <n v="12"/>
    <n v="259.48"/>
    <n v="2421.7800000000002"/>
    <n v="1767.32"/>
    <n v="394.98"/>
    <x v="0"/>
    <x v="0"/>
    <x v="0"/>
    <d v="1899-12-30T15:11:00"/>
    <s v="Weekend"/>
    <s v="Correct"/>
    <n v="3"/>
  </r>
  <r>
    <s v="INV101135"/>
    <d v="2025-03-06T00:00:00"/>
    <s v="CUST0056"/>
    <x v="129"/>
    <s v="STR083"/>
    <s v="EMP0170"/>
    <n v="1"/>
    <n v="1543.77"/>
    <n v="20"/>
    <n v="308.75"/>
    <n v="12"/>
    <n v="148.19999999999999"/>
    <n v="1383.22"/>
    <n v="988.57"/>
    <n v="246.45"/>
    <x v="2"/>
    <x v="0"/>
    <x v="0"/>
    <d v="1899-12-30T13:07:00"/>
    <s v="Weekday"/>
    <s v="Correct"/>
    <n v="11"/>
  </r>
  <r>
    <s v="INV101136"/>
    <d v="2024-08-29T00:00:00"/>
    <s v="CUST0008"/>
    <x v="82"/>
    <s v="STR008"/>
    <s v="EMP0204"/>
    <n v="3"/>
    <n v="1312.07"/>
    <n v="10"/>
    <n v="393.62"/>
    <n v="12"/>
    <n v="425.11"/>
    <n v="3967.7"/>
    <n v="2936.04"/>
    <n v="606.54999999999995"/>
    <x v="2"/>
    <x v="1"/>
    <x v="0"/>
    <d v="1899-12-30T14:02:00"/>
    <s v="Weekday"/>
    <s v="Correct"/>
    <n v="11"/>
  </r>
  <r>
    <s v="INV101137"/>
    <d v="2024-05-22T00:00:00"/>
    <s v="CUST0076"/>
    <x v="79"/>
    <s v="STR072"/>
    <s v="EMP0001"/>
    <n v="2"/>
    <n v="2769.55"/>
    <n v="15"/>
    <n v="830.87"/>
    <n v="12"/>
    <n v="564.99"/>
    <n v="5273.22"/>
    <n v="3706.28"/>
    <n v="1001.95"/>
    <x v="2"/>
    <x v="0"/>
    <x v="0"/>
    <d v="1899-12-30T13:40:00"/>
    <s v="Weekday"/>
    <s v="Correct"/>
    <n v="11"/>
  </r>
  <r>
    <s v="INV101138"/>
    <d v="2024-12-08T00:00:00"/>
    <s v="CUST0819"/>
    <x v="135"/>
    <s v="STR052"/>
    <s v="EMP0121"/>
    <n v="2"/>
    <n v="1335.35"/>
    <n v="5"/>
    <n v="133.53"/>
    <n v="12"/>
    <n v="304.45999999999998"/>
    <n v="2841.63"/>
    <n v="1924.34"/>
    <n v="612.83000000000004"/>
    <x v="5"/>
    <x v="0"/>
    <x v="0"/>
    <d v="1899-12-30T16:30:00"/>
    <s v="Weekend"/>
    <s v="Correct"/>
    <n v="3"/>
  </r>
  <r>
    <s v="INV101139"/>
    <d v="2024-04-14T00:00:00"/>
    <s v="CUST0302"/>
    <x v="98"/>
    <s v="STR070"/>
    <s v="EMP0160"/>
    <n v="1"/>
    <n v="1253.1300000000001"/>
    <n v="10"/>
    <n v="125.31"/>
    <n v="12"/>
    <n v="135.34"/>
    <n v="1263.1600000000001"/>
    <n v="841.85"/>
    <n v="285.97000000000003"/>
    <x v="2"/>
    <x v="0"/>
    <x v="0"/>
    <d v="1899-12-30T11:31:00"/>
    <s v="Weekend"/>
    <s v="Correct"/>
    <n v="11"/>
  </r>
  <r>
    <s v="INV101140"/>
    <d v="2024-06-23T00:00:00"/>
    <s v="CUST0633"/>
    <x v="103"/>
    <s v="STR102"/>
    <s v="EMP0156"/>
    <n v="4"/>
    <n v="1593.61"/>
    <n v="25"/>
    <n v="1593.61"/>
    <n v="12"/>
    <n v="573.70000000000005"/>
    <n v="5354.53"/>
    <n v="4460.76"/>
    <n v="320.07"/>
    <x v="3"/>
    <x v="0"/>
    <x v="0"/>
    <d v="1899-12-30T21:58:00"/>
    <s v="Weekend"/>
    <s v="Correct"/>
    <n v="4"/>
  </r>
  <r>
    <s v="INV101141"/>
    <d v="2024-10-26T00:00:00"/>
    <s v="CUST0256"/>
    <x v="13"/>
    <s v="STR012"/>
    <s v="EMP0147"/>
    <n v="1"/>
    <n v="1850.69"/>
    <n v="5"/>
    <n v="92.53"/>
    <n v="12"/>
    <n v="210.98"/>
    <n v="1969.14"/>
    <n v="1407.33"/>
    <n v="350.83"/>
    <x v="3"/>
    <x v="0"/>
    <x v="0"/>
    <d v="1899-12-30T14:44:00"/>
    <s v="Weekend"/>
    <s v="Correct"/>
    <n v="4"/>
  </r>
  <r>
    <s v="INV101142"/>
    <d v="2024-08-12T00:00:00"/>
    <s v="CUST0223"/>
    <x v="205"/>
    <s v="STR009"/>
    <s v="EMP0090"/>
    <n v="4"/>
    <n v="1199.08"/>
    <n v="25"/>
    <n v="1199.08"/>
    <n v="3"/>
    <n v="107.92"/>
    <n v="3705.16"/>
    <n v="3641.84"/>
    <n v="-44.6"/>
    <x v="1"/>
    <x v="0"/>
    <x v="0"/>
    <d v="1899-12-30T14:05:00"/>
    <s v="Weekday"/>
    <s v="Correct"/>
    <n v="10"/>
  </r>
  <r>
    <s v="INV101143"/>
    <d v="2025-03-22T00:00:00"/>
    <s v="CUST0326"/>
    <x v="107"/>
    <s v="STR079"/>
    <s v="EMP0206"/>
    <n v="0"/>
    <n v="653.12"/>
    <n v="0"/>
    <n v="0"/>
    <n v="5"/>
    <n v="0"/>
    <n v="0"/>
    <n v="0"/>
    <n v="0"/>
    <x v="3"/>
    <x v="0"/>
    <x v="0"/>
    <d v="1899-12-30T17:25:00"/>
    <s v="Weekend"/>
    <s v="Correct"/>
    <n v="4"/>
  </r>
  <r>
    <s v="INV101144"/>
    <d v="2024-05-01T00:00:00"/>
    <s v="CUST0117"/>
    <x v="219"/>
    <s v="STR013"/>
    <s v="EMP0090"/>
    <n v="3"/>
    <n v="1846.4"/>
    <n v="30"/>
    <n v="1661.76"/>
    <n v="12"/>
    <n v="465.29"/>
    <n v="4342.7299999999996"/>
    <n v="3615.42"/>
    <n v="262.02"/>
    <x v="0"/>
    <x v="0"/>
    <x v="0"/>
    <d v="1899-12-30T17:10:00"/>
    <s v="Weekday"/>
    <s v="Correct"/>
    <n v="3"/>
  </r>
  <r>
    <s v="INV101145"/>
    <d v="2024-07-11T00:00:00"/>
    <s v="CUST0266"/>
    <x v="95"/>
    <s v="STR002"/>
    <s v="EMP0015"/>
    <n v="3"/>
    <n v="1718.7"/>
    <n v="15"/>
    <n v="773.41"/>
    <n v="12"/>
    <n v="525.91999999999996"/>
    <n v="4908.6099999999997"/>
    <n v="3399.81"/>
    <n v="982.88"/>
    <x v="0"/>
    <x v="1"/>
    <x v="0"/>
    <d v="1899-12-30T16:46:00"/>
    <s v="Weekday"/>
    <s v="Correct"/>
    <n v="3"/>
  </r>
  <r>
    <s v="INV101146"/>
    <d v="2025-02-15T00:00:00"/>
    <s v="CUST0298"/>
    <x v="29"/>
    <s v="STR009"/>
    <s v="EMP0127"/>
    <n v="2"/>
    <n v="3316.95"/>
    <n v="0"/>
    <n v="0"/>
    <n v="12"/>
    <n v="796.07"/>
    <n v="7429.97"/>
    <n v="4866.6400000000003"/>
    <n v="1767.26"/>
    <x v="3"/>
    <x v="0"/>
    <x v="0"/>
    <d v="1899-12-30T17:20:00"/>
    <s v="Weekend"/>
    <s v="Correct"/>
    <n v="4"/>
  </r>
  <r>
    <s v="INV101147"/>
    <d v="2024-11-14T00:00:00"/>
    <s v="CUST0150"/>
    <x v="64"/>
    <s v="STR016"/>
    <s v="EMP0009"/>
    <n v="4"/>
    <n v="560.77"/>
    <n v="5"/>
    <n v="112.15"/>
    <n v="5"/>
    <n v="106.55"/>
    <n v="2237.48"/>
    <n v="1429.8"/>
    <n v="701.13"/>
    <x v="1"/>
    <x v="0"/>
    <x v="0"/>
    <d v="1899-12-30T16:58:00"/>
    <s v="Weekday"/>
    <s v="Correct"/>
    <n v="10"/>
  </r>
  <r>
    <s v="INV101148"/>
    <d v="2024-09-08T00:00:00"/>
    <s v="CUST0829"/>
    <x v="222"/>
    <s v="STR042"/>
    <s v="EMP0149"/>
    <n v="2"/>
    <n v="1850.76"/>
    <n v="15"/>
    <n v="555.23"/>
    <n v="12"/>
    <n v="377.55"/>
    <n v="3523.84"/>
    <n v="2366.8200000000002"/>
    <n v="779.47"/>
    <x v="2"/>
    <x v="1"/>
    <x v="0"/>
    <d v="1899-12-30T17:18:00"/>
    <s v="Weekend"/>
    <s v="Correct"/>
    <n v="11"/>
  </r>
  <r>
    <s v="INV101149"/>
    <d v="2024-08-25T00:00:00"/>
    <s v="CUST0771"/>
    <x v="169"/>
    <s v="STR105"/>
    <s v="EMP0147"/>
    <n v="2"/>
    <n v="565.98"/>
    <n v="10"/>
    <n v="113.2"/>
    <n v="5"/>
    <n v="50.94"/>
    <n v="1069.7"/>
    <n v="697.5"/>
    <n v="321.26"/>
    <x v="5"/>
    <x v="1"/>
    <x v="0"/>
    <d v="1899-12-30T13:30:00"/>
    <s v="Weekend"/>
    <s v="Correct"/>
    <n v="3"/>
  </r>
  <r>
    <s v="INV101150"/>
    <d v="2025-03-04T00:00:00"/>
    <s v="CUST0657"/>
    <x v="161"/>
    <s v="STR052"/>
    <s v="EMP0100"/>
    <n v="2"/>
    <n v="3410.7"/>
    <n v="0"/>
    <n v="0"/>
    <n v="12"/>
    <n v="818.57"/>
    <n v="7639.97"/>
    <n v="4475.6400000000003"/>
    <n v="2345.7600000000002"/>
    <x v="1"/>
    <x v="0"/>
    <x v="0"/>
    <d v="1899-12-30T20:02:00"/>
    <s v="Weekday"/>
    <s v="Correct"/>
    <n v="10"/>
  </r>
  <r>
    <s v="INV101151"/>
    <d v="2024-10-19T00:00:00"/>
    <s v="CUST0766"/>
    <x v="204"/>
    <s v="STR046"/>
    <s v="EMP0223"/>
    <n v="0"/>
    <n v="2840.83"/>
    <n v="15"/>
    <n v="0"/>
    <n v="12"/>
    <n v="0"/>
    <n v="0"/>
    <n v="0"/>
    <n v="0"/>
    <x v="2"/>
    <x v="0"/>
    <x v="0"/>
    <d v="1899-12-30T20:18:00"/>
    <s v="Weekend"/>
    <s v="Correct"/>
    <n v="11"/>
  </r>
  <r>
    <s v="INV101152"/>
    <d v="2025-01-08T00:00:00"/>
    <s v="CUST0671"/>
    <x v="124"/>
    <s v="STR100"/>
    <s v="EMP0206"/>
    <n v="2"/>
    <n v="1410.36"/>
    <n v="25"/>
    <n v="705.18"/>
    <n v="12"/>
    <n v="253.86"/>
    <n v="2369.4"/>
    <n v="2158.94"/>
    <n v="-43.4"/>
    <x v="2"/>
    <x v="1"/>
    <x v="0"/>
    <d v="1899-12-30T18:49:00"/>
    <s v="Weekday"/>
    <s v="Correct"/>
    <n v="11"/>
  </r>
  <r>
    <s v="INV101153"/>
    <d v="2025-01-12T00:00:00"/>
    <s v="CUST0720"/>
    <x v="1"/>
    <s v="STR059"/>
    <s v="EMP0009"/>
    <n v="1"/>
    <n v="872.87"/>
    <n v="25"/>
    <n v="218.22"/>
    <n v="5"/>
    <n v="32.729999999999997"/>
    <n v="687.38"/>
    <n v="492.11"/>
    <n v="162.54"/>
    <x v="2"/>
    <x v="1"/>
    <x v="0"/>
    <d v="1899-12-30T11:33:00"/>
    <s v="Weekend"/>
    <s v="Correct"/>
    <n v="11"/>
  </r>
  <r>
    <s v="INV101154"/>
    <d v="2024-09-19T00:00:00"/>
    <s v="CUST0756"/>
    <x v="4"/>
    <s v="STR075"/>
    <s v="EMP0002"/>
    <n v="3"/>
    <n v="816.45"/>
    <n v="15"/>
    <n v="367.4"/>
    <n v="5"/>
    <n v="104.1"/>
    <n v="2186.0500000000002"/>
    <n v="1619.28"/>
    <n v="462.67"/>
    <x v="1"/>
    <x v="1"/>
    <x v="0"/>
    <d v="1899-12-30T19:09:00"/>
    <s v="Weekday"/>
    <s v="Correct"/>
    <n v="10"/>
  </r>
  <r>
    <s v="INV101155"/>
    <d v="2024-10-15T00:00:00"/>
    <s v="CUST0051"/>
    <x v="13"/>
    <s v="STR048"/>
    <s v="EMP0260"/>
    <n v="3"/>
    <n v="1786.37"/>
    <n v="10"/>
    <n v="535.91"/>
    <n v="12"/>
    <n v="578.78"/>
    <n v="5401.98"/>
    <n v="4221.99"/>
    <n v="601.21"/>
    <x v="1"/>
    <x v="1"/>
    <x v="0"/>
    <d v="1899-12-30T11:05:00"/>
    <s v="Weekday"/>
    <s v="Correct"/>
    <n v="10"/>
  </r>
  <r>
    <s v="INV101156"/>
    <d v="2025-02-02T00:00:00"/>
    <s v="CUST0850"/>
    <x v="32"/>
    <s v="STR112"/>
    <s v="EMP0207"/>
    <n v="3"/>
    <n v="2713.47"/>
    <n v="30"/>
    <n v="2442.12"/>
    <n v="12"/>
    <n v="683.79"/>
    <n v="6382.08"/>
    <n v="5301.96"/>
    <n v="396.33"/>
    <x v="0"/>
    <x v="0"/>
    <x v="0"/>
    <d v="1899-12-30T21:41:00"/>
    <s v="Weekend"/>
    <s v="Correct"/>
    <n v="3"/>
  </r>
  <r>
    <s v="INV101157"/>
    <d v="2024-10-07T00:00:00"/>
    <s v="CUST0842"/>
    <x v="188"/>
    <s v="STR014"/>
    <s v="EMP0149"/>
    <n v="3"/>
    <n v="1156.79"/>
    <n v="5"/>
    <n v="173.52"/>
    <n v="12"/>
    <n v="395.62"/>
    <n v="3692.47"/>
    <n v="2747.61"/>
    <n v="549.24"/>
    <x v="4"/>
    <x v="0"/>
    <x v="0"/>
    <d v="1899-12-30T13:15:00"/>
    <s v="Weekday"/>
    <s v="Correct"/>
    <n v="11"/>
  </r>
  <r>
    <s v="INV101158"/>
    <d v="2024-06-13T00:00:00"/>
    <s v="CUST0845"/>
    <x v="228"/>
    <s v="STR083"/>
    <s v="EMP0223"/>
    <n v="4"/>
    <n v="1601.96"/>
    <n v="20"/>
    <n v="1281.57"/>
    <n v="12"/>
    <n v="615.15"/>
    <n v="5741.42"/>
    <n v="4030.6"/>
    <n v="1095.67"/>
    <x v="0"/>
    <x v="1"/>
    <x v="0"/>
    <d v="1899-12-30T17:44:00"/>
    <s v="Weekday"/>
    <s v="Correct"/>
    <n v="3"/>
  </r>
  <r>
    <s v="INV101159"/>
    <d v="2025-03-03T00:00:00"/>
    <s v="CUST0669"/>
    <x v="90"/>
    <s v="STR085"/>
    <s v="EMP0086"/>
    <n v="2"/>
    <n v="664.13"/>
    <n v="25"/>
    <n v="332.06"/>
    <n v="5"/>
    <n v="49.81"/>
    <n v="1046.01"/>
    <n v="807.42"/>
    <n v="188.78"/>
    <x v="3"/>
    <x v="0"/>
    <x v="0"/>
    <d v="1899-12-30T11:43:00"/>
    <s v="Weekday"/>
    <s v="Correct"/>
    <n v="4"/>
  </r>
  <r>
    <s v="INV101160"/>
    <d v="2024-11-01T00:00:00"/>
    <s v="CUST0609"/>
    <x v="223"/>
    <s v="STR029"/>
    <s v="EMP0045"/>
    <n v="2"/>
    <n v="2555.8000000000002"/>
    <n v="0"/>
    <n v="0"/>
    <n v="12"/>
    <n v="613.39"/>
    <n v="5724.99"/>
    <n v="3776.58"/>
    <n v="1335.02"/>
    <x v="0"/>
    <x v="0"/>
    <x v="0"/>
    <d v="1899-12-30T12:21:00"/>
    <s v="Weekday"/>
    <s v="Correct"/>
    <n v="3"/>
  </r>
  <r>
    <s v="INV101161"/>
    <d v="2025-02-11T00:00:00"/>
    <s v="CUST0813"/>
    <x v="7"/>
    <s v="STR040"/>
    <s v="EMP0285"/>
    <n v="0"/>
    <n v="1400.37"/>
    <n v="15"/>
    <n v="0"/>
    <n v="12"/>
    <n v="0"/>
    <n v="0"/>
    <n v="0"/>
    <n v="0"/>
    <x v="2"/>
    <x v="0"/>
    <x v="0"/>
    <d v="1899-12-30T20:35:00"/>
    <s v="Weekday"/>
    <s v="Correct"/>
    <n v="11"/>
  </r>
  <r>
    <s v="INV101162"/>
    <d v="2024-10-31T00:00:00"/>
    <s v="CUST0688"/>
    <x v="33"/>
    <s v="STR094"/>
    <s v="EMP0205"/>
    <n v="1"/>
    <n v="860.68"/>
    <n v="10"/>
    <n v="86.07"/>
    <n v="5"/>
    <n v="38.729999999999997"/>
    <n v="813.34"/>
    <n v="568.53"/>
    <n v="206.08"/>
    <x v="3"/>
    <x v="0"/>
    <x v="0"/>
    <d v="1899-12-30T16:43:00"/>
    <s v="Weekday"/>
    <s v="Correct"/>
    <n v="4"/>
  </r>
  <r>
    <s v="INV101163"/>
    <d v="2024-04-19T00:00:00"/>
    <s v="CUST0105"/>
    <x v="193"/>
    <s v="STR079"/>
    <s v="EMP0100"/>
    <n v="1"/>
    <n v="1182.19"/>
    <n v="0"/>
    <n v="0"/>
    <n v="12"/>
    <n v="141.86000000000001"/>
    <n v="1324.05"/>
    <n v="808.99"/>
    <n v="373.2"/>
    <x v="0"/>
    <x v="0"/>
    <x v="0"/>
    <d v="1899-12-30T20:02:00"/>
    <s v="Weekday"/>
    <s v="Correct"/>
    <n v="3"/>
  </r>
  <r>
    <s v="INV101164"/>
    <d v="2024-07-19T00:00:00"/>
    <s v="CUST0729"/>
    <x v="65"/>
    <s v="STR088"/>
    <s v="EMP0090"/>
    <n v="2"/>
    <n v="1246.1500000000001"/>
    <n v="10"/>
    <n v="249.23"/>
    <n v="12"/>
    <n v="269.17"/>
    <n v="2512.2399999999998"/>
    <n v="1669.92"/>
    <n v="573.15"/>
    <x v="3"/>
    <x v="0"/>
    <x v="0"/>
    <d v="1899-12-30T18:30:00"/>
    <s v="Weekday"/>
    <s v="Correct"/>
    <n v="4"/>
  </r>
  <r>
    <s v="INV101165"/>
    <d v="2024-10-11T00:00:00"/>
    <s v="CUST0061"/>
    <x v="210"/>
    <s v="STR114"/>
    <s v="EMP0255"/>
    <n v="2"/>
    <n v="968.41"/>
    <n v="10"/>
    <n v="193.68"/>
    <n v="5"/>
    <n v="87.16"/>
    <n v="1830.3"/>
    <n v="1522.14"/>
    <n v="221"/>
    <x v="3"/>
    <x v="0"/>
    <x v="0"/>
    <d v="1899-12-30T15:35:00"/>
    <s v="Weekday"/>
    <s v="Correct"/>
    <n v="4"/>
  </r>
  <r>
    <s v="INV101166"/>
    <d v="2025-03-07T00:00:00"/>
    <s v="CUST0115"/>
    <x v="225"/>
    <s v="STR052"/>
    <s v="EMP0240"/>
    <n v="1"/>
    <n v="1457.17"/>
    <n v="0"/>
    <n v="0"/>
    <n v="12"/>
    <n v="174.86"/>
    <n v="1632.03"/>
    <n v="996.24"/>
    <n v="460.93"/>
    <x v="2"/>
    <x v="0"/>
    <x v="0"/>
    <d v="1899-12-30T19:13:00"/>
    <s v="Weekday"/>
    <s v="Correct"/>
    <n v="11"/>
  </r>
  <r>
    <s v="INV101167"/>
    <d v="2024-09-20T00:00:00"/>
    <s v="CUST0557"/>
    <x v="29"/>
    <s v="STR037"/>
    <s v="EMP0225"/>
    <n v="3"/>
    <n v="3350.99"/>
    <n v="10"/>
    <n v="1005.3"/>
    <n v="12"/>
    <n v="1085.72"/>
    <n v="10133.39"/>
    <n v="7299.96"/>
    <n v="1747.71"/>
    <x v="5"/>
    <x v="0"/>
    <x v="0"/>
    <d v="1899-12-30T20:17:00"/>
    <s v="Weekday"/>
    <s v="Correct"/>
    <n v="3"/>
  </r>
  <r>
    <s v="INV101168"/>
    <d v="2024-09-24T00:00:00"/>
    <s v="CUST0229"/>
    <x v="45"/>
    <s v="STR096"/>
    <s v="EMP0121"/>
    <n v="1"/>
    <n v="1502.24"/>
    <n v="10"/>
    <n v="150.22"/>
    <n v="12"/>
    <n v="162.24"/>
    <n v="1514.26"/>
    <n v="1047.48"/>
    <n v="304.54000000000002"/>
    <x v="3"/>
    <x v="0"/>
    <x v="0"/>
    <d v="1899-12-30T10:28:00"/>
    <s v="Weekday"/>
    <s v="Correct"/>
    <n v="4"/>
  </r>
  <r>
    <s v="INV101169"/>
    <d v="2025-02-01T00:00:00"/>
    <s v="CUST0239"/>
    <x v="63"/>
    <s v="STR111"/>
    <s v="EMP0215"/>
    <n v="3"/>
    <n v="3504.98"/>
    <n v="30"/>
    <n v="3154.48"/>
    <n v="12"/>
    <n v="883.26"/>
    <n v="8243.7199999999993"/>
    <n v="6102.03"/>
    <n v="1258.43"/>
    <x v="1"/>
    <x v="0"/>
    <x v="0"/>
    <d v="1899-12-30T18:01:00"/>
    <s v="Weekend"/>
    <s v="Correct"/>
    <n v="10"/>
  </r>
  <r>
    <s v="INV101170"/>
    <d v="2024-12-19T00:00:00"/>
    <s v="CUST0060"/>
    <x v="53"/>
    <s v="STR097"/>
    <s v="EMP0225"/>
    <n v="2"/>
    <n v="766.8"/>
    <n v="30"/>
    <n v="460.08"/>
    <n v="5"/>
    <n v="53.68"/>
    <n v="1127.2"/>
    <n v="1142.18"/>
    <n v="-68.66"/>
    <x v="3"/>
    <x v="0"/>
    <x v="0"/>
    <d v="1899-12-30T18:31:00"/>
    <s v="Weekday"/>
    <s v="Correct"/>
    <n v="4"/>
  </r>
  <r>
    <s v="INV101171"/>
    <d v="2024-06-03T00:00:00"/>
    <s v="CUST0103"/>
    <x v="10"/>
    <s v="STR039"/>
    <s v="EMP0100"/>
    <n v="1"/>
    <n v="1705.11"/>
    <n v="0"/>
    <n v="0"/>
    <n v="12"/>
    <n v="204.61"/>
    <n v="1909.72"/>
    <n v="1399.85"/>
    <n v="305.26"/>
    <x v="1"/>
    <x v="0"/>
    <x v="0"/>
    <d v="1899-12-30T17:03:00"/>
    <s v="Weekday"/>
    <s v="Correct"/>
    <n v="10"/>
  </r>
  <r>
    <s v="INV101172"/>
    <d v="2024-11-13T00:00:00"/>
    <s v="CUST0103"/>
    <x v="230"/>
    <s v="STR069"/>
    <s v="EMP0203"/>
    <n v="4"/>
    <n v="830.35"/>
    <n v="15"/>
    <n v="498.21"/>
    <n v="5"/>
    <n v="141.16"/>
    <n v="2964.35"/>
    <n v="2182.1999999999998"/>
    <n v="640.99"/>
    <x v="2"/>
    <x v="1"/>
    <x v="0"/>
    <d v="1899-12-30T19:15:00"/>
    <s v="Weekday"/>
    <s v="Correct"/>
    <n v="11"/>
  </r>
  <r>
    <s v="INV101173"/>
    <d v="2024-11-27T00:00:00"/>
    <s v="CUST0500"/>
    <x v="177"/>
    <s v="STR060"/>
    <s v="EMP0205"/>
    <n v="4"/>
    <n v="3126.64"/>
    <n v="25"/>
    <n v="3126.64"/>
    <n v="12"/>
    <n v="1125.5899999999999"/>
    <n v="10505.51"/>
    <n v="9832"/>
    <n v="-452.08"/>
    <x v="0"/>
    <x v="0"/>
    <x v="0"/>
    <d v="1899-12-30T10:26:00"/>
    <s v="Weekday"/>
    <s v="Correct"/>
    <n v="3"/>
  </r>
  <r>
    <s v="INV101174"/>
    <d v="2024-10-05T00:00:00"/>
    <s v="CUST0380"/>
    <x v="140"/>
    <s v="STR063"/>
    <s v="EMP0206"/>
    <n v="1"/>
    <n v="1483.16"/>
    <n v="10"/>
    <n v="148.32"/>
    <n v="12"/>
    <n v="160.18"/>
    <n v="1495.02"/>
    <n v="1116.33"/>
    <n v="218.51"/>
    <x v="2"/>
    <x v="0"/>
    <x v="0"/>
    <d v="1899-12-30T12:19:00"/>
    <s v="Weekend"/>
    <s v="Correct"/>
    <n v="11"/>
  </r>
  <r>
    <s v="INV101175"/>
    <d v="2024-07-16T00:00:00"/>
    <s v="CUST0329"/>
    <x v="89"/>
    <s v="STR008"/>
    <s v="EMP0149"/>
    <n v="2"/>
    <n v="2044.23"/>
    <n v="0"/>
    <n v="0"/>
    <n v="12"/>
    <n v="490.62"/>
    <n v="4579.08"/>
    <n v="2756.76"/>
    <n v="1331.7"/>
    <x v="4"/>
    <x v="1"/>
    <x v="0"/>
    <d v="1899-12-30T16:51:00"/>
    <s v="Weekday"/>
    <s v="Correct"/>
    <n v="11"/>
  </r>
  <r>
    <s v="INV101176"/>
    <d v="2024-09-21T00:00:00"/>
    <s v="CUST0163"/>
    <x v="76"/>
    <s v="STR109"/>
    <s v="EMP0008"/>
    <n v="2"/>
    <n v="1118.73"/>
    <n v="0"/>
    <n v="0"/>
    <n v="12"/>
    <n v="268.5"/>
    <n v="2505.96"/>
    <n v="1291.18"/>
    <n v="946.28"/>
    <x v="0"/>
    <x v="0"/>
    <x v="0"/>
    <d v="1899-12-30T21:20:00"/>
    <s v="Weekend"/>
    <s v="Correct"/>
    <n v="3"/>
  </r>
  <r>
    <s v="INV101177"/>
    <d v="2025-03-04T00:00:00"/>
    <s v="CUST0553"/>
    <x v="174"/>
    <s v="STR104"/>
    <s v="EMP0121"/>
    <n v="2"/>
    <n v="1615.38"/>
    <n v="25"/>
    <n v="807.69"/>
    <n v="12"/>
    <n v="290.77"/>
    <n v="2713.84"/>
    <n v="2184.86"/>
    <n v="238.21"/>
    <x v="3"/>
    <x v="0"/>
    <x v="0"/>
    <d v="1899-12-30T21:34:00"/>
    <s v="Weekday"/>
    <s v="Correct"/>
    <n v="4"/>
  </r>
  <r>
    <s v="INV101178"/>
    <d v="2025-01-15T00:00:00"/>
    <s v="CUST0323"/>
    <x v="115"/>
    <s v="STR032"/>
    <s v="EMP0276"/>
    <n v="2"/>
    <n v="1185.52"/>
    <n v="15"/>
    <n v="355.66"/>
    <n v="3"/>
    <n v="60.46"/>
    <n v="2075.84"/>
    <n v="1908.08"/>
    <n v="107.3"/>
    <x v="1"/>
    <x v="0"/>
    <x v="0"/>
    <d v="1899-12-30T14:00:00"/>
    <s v="Weekday"/>
    <s v="Correct"/>
    <n v="10"/>
  </r>
  <r>
    <s v="INV101179"/>
    <d v="2024-06-04T00:00:00"/>
    <s v="CUST0324"/>
    <x v="5"/>
    <s v="STR073"/>
    <s v="EMP0100"/>
    <n v="4"/>
    <n v="3078.52"/>
    <n v="0"/>
    <n v="0"/>
    <n v="12"/>
    <n v="1477.69"/>
    <n v="13791.77"/>
    <n v="9698.48"/>
    <n v="2615.6"/>
    <x v="2"/>
    <x v="1"/>
    <x v="0"/>
    <d v="1899-12-30T20:05:00"/>
    <s v="Weekday"/>
    <s v="Correct"/>
    <n v="11"/>
  </r>
  <r>
    <s v="INV101180"/>
    <d v="2024-04-24T00:00:00"/>
    <s v="CUST0491"/>
    <x v="242"/>
    <s v="STR003"/>
    <s v="EMP0121"/>
    <n v="3"/>
    <n v="698.77"/>
    <n v="15"/>
    <n v="314.45"/>
    <n v="5"/>
    <n v="89.09"/>
    <n v="1870.95"/>
    <n v="1211.7"/>
    <n v="570.16"/>
    <x v="0"/>
    <x v="1"/>
    <x v="0"/>
    <d v="1899-12-30T10:00:00"/>
    <s v="Weekday"/>
    <s v="Correct"/>
    <n v="3"/>
  </r>
  <r>
    <s v="INV101181"/>
    <d v="2024-08-01T00:00:00"/>
    <s v="CUST0258"/>
    <x v="55"/>
    <s v="STR075"/>
    <s v="EMP0090"/>
    <n v="4"/>
    <n v="876.45"/>
    <n v="25"/>
    <n v="876.45"/>
    <n v="5"/>
    <n v="131.47"/>
    <n v="2760.82"/>
    <n v="2792.32"/>
    <n v="-162.97"/>
    <x v="5"/>
    <x v="0"/>
    <x v="0"/>
    <d v="1899-12-30T10:18:00"/>
    <s v="Weekday"/>
    <s v="Correct"/>
    <n v="3"/>
  </r>
  <r>
    <s v="INV101182"/>
    <d v="2024-10-20T00:00:00"/>
    <s v="CUST0138"/>
    <x v="0"/>
    <s v="STR039"/>
    <s v="EMP0020"/>
    <n v="2"/>
    <n v="874.63"/>
    <n v="15"/>
    <n v="262.39"/>
    <n v="5"/>
    <n v="74.34"/>
    <n v="1561.21"/>
    <n v="993.34"/>
    <n v="493.53"/>
    <x v="0"/>
    <x v="0"/>
    <x v="0"/>
    <d v="1899-12-30T18:07:00"/>
    <s v="Weekend"/>
    <s v="Correct"/>
    <n v="3"/>
  </r>
  <r>
    <s v="INV101183"/>
    <d v="2025-02-26T00:00:00"/>
    <s v="CUST0674"/>
    <x v="126"/>
    <s v="STR045"/>
    <s v="EMP0045"/>
    <n v="1"/>
    <n v="1450.69"/>
    <n v="0"/>
    <n v="0"/>
    <n v="12"/>
    <n v="174.08"/>
    <n v="1624.77"/>
    <n v="1020.9"/>
    <n v="429.79"/>
    <x v="3"/>
    <x v="1"/>
    <x v="0"/>
    <d v="1899-12-30T10:28:00"/>
    <s v="Weekday"/>
    <s v="Correct"/>
    <n v="4"/>
  </r>
  <r>
    <s v="INV101184"/>
    <d v="2025-03-03T00:00:00"/>
    <s v="CUST0701"/>
    <x v="0"/>
    <s v="STR034"/>
    <s v="EMP0206"/>
    <n v="5"/>
    <n v="783.6"/>
    <n v="20"/>
    <n v="783.6"/>
    <n v="5"/>
    <n v="156.72"/>
    <n v="3291.12"/>
    <n v="2483.35"/>
    <n v="651.04999999999995"/>
    <x v="0"/>
    <x v="0"/>
    <x v="0"/>
    <d v="1899-12-30T11:40:00"/>
    <s v="Weekday"/>
    <s v="Correct"/>
    <n v="3"/>
  </r>
  <r>
    <s v="INV101185"/>
    <d v="2025-03-08T00:00:00"/>
    <s v="CUST0125"/>
    <x v="225"/>
    <s v="STR070"/>
    <s v="EMP0009"/>
    <n v="1"/>
    <n v="1535.54"/>
    <n v="20"/>
    <n v="307.11"/>
    <n v="12"/>
    <n v="147.41"/>
    <n v="1375.84"/>
    <n v="996.24"/>
    <n v="232.19"/>
    <x v="1"/>
    <x v="0"/>
    <x v="0"/>
    <d v="1899-12-30T14:24:00"/>
    <s v="Weekend"/>
    <s v="Correct"/>
    <n v="10"/>
  </r>
  <r>
    <s v="INV101186"/>
    <d v="2024-07-25T00:00:00"/>
    <s v="CUST0258"/>
    <x v="17"/>
    <s v="STR082"/>
    <s v="EMP0225"/>
    <n v="2"/>
    <n v="767.74"/>
    <n v="0"/>
    <n v="0"/>
    <n v="5"/>
    <n v="76.77"/>
    <n v="1612.25"/>
    <n v="1069.6199999999999"/>
    <n v="465.86"/>
    <x v="2"/>
    <x v="0"/>
    <x v="0"/>
    <d v="1899-12-30T13:55:00"/>
    <s v="Weekday"/>
    <s v="Correct"/>
    <n v="11"/>
  </r>
  <r>
    <s v="INV101187"/>
    <d v="2024-05-31T00:00:00"/>
    <s v="CUST0505"/>
    <x v="91"/>
    <s v="STR113"/>
    <s v="EMP0072"/>
    <n v="1"/>
    <n v="980.86"/>
    <n v="15"/>
    <n v="147.13"/>
    <n v="5"/>
    <n v="41.69"/>
    <n v="875.42"/>
    <n v="626.26"/>
    <n v="207.47"/>
    <x v="3"/>
    <x v="0"/>
    <x v="0"/>
    <d v="1899-12-30T14:58:00"/>
    <s v="Weekday"/>
    <s v="Correct"/>
    <n v="4"/>
  </r>
  <r>
    <s v="INV101188"/>
    <d v="2025-03-30T00:00:00"/>
    <s v="CUST0006"/>
    <x v="115"/>
    <s v="STR069"/>
    <s v="EMP0149"/>
    <n v="4"/>
    <n v="1411.75"/>
    <n v="10"/>
    <n v="564.70000000000005"/>
    <n v="3"/>
    <n v="152.47"/>
    <n v="5234.7700000000004"/>
    <n v="3816.16"/>
    <n v="1266.1400000000001"/>
    <x v="3"/>
    <x v="0"/>
    <x v="0"/>
    <d v="1899-12-30T12:41:00"/>
    <s v="Weekend"/>
    <s v="Correct"/>
    <n v="4"/>
  </r>
  <r>
    <s v="INV101189"/>
    <d v="2024-10-27T00:00:00"/>
    <s v="CUST0660"/>
    <x v="43"/>
    <s v="STR115"/>
    <s v="EMP0206"/>
    <n v="3"/>
    <n v="1249.1300000000001"/>
    <n v="10"/>
    <n v="374.74"/>
    <n v="12"/>
    <n v="404.72"/>
    <n v="3777.37"/>
    <n v="2303.4899999999998"/>
    <n v="1069.1600000000001"/>
    <x v="1"/>
    <x v="0"/>
    <x v="0"/>
    <d v="1899-12-30T13:28:00"/>
    <s v="Weekend"/>
    <s v="Correct"/>
    <n v="10"/>
  </r>
  <r>
    <s v="INV101190"/>
    <d v="2024-08-09T00:00:00"/>
    <s v="CUST0103"/>
    <x v="195"/>
    <s v="STR103"/>
    <s v="EMP0203"/>
    <n v="2"/>
    <n v="4375.05"/>
    <n v="25"/>
    <n v="2187.5300000000002"/>
    <n v="12"/>
    <n v="787.51"/>
    <n v="7350.08"/>
    <n v="6046.26"/>
    <n v="516.30999999999995"/>
    <x v="2"/>
    <x v="1"/>
    <x v="0"/>
    <d v="1899-12-30T17:27:00"/>
    <s v="Weekday"/>
    <s v="Correct"/>
    <n v="11"/>
  </r>
  <r>
    <s v="INV101191"/>
    <d v="2025-03-25T00:00:00"/>
    <s v="CUST0616"/>
    <x v="38"/>
    <s v="STR024"/>
    <s v="EMP0170"/>
    <n v="1"/>
    <n v="646.95000000000005"/>
    <n v="10"/>
    <n v="64.69"/>
    <n v="5"/>
    <n v="29.11"/>
    <n v="611.37"/>
    <n v="413.39"/>
    <n v="168.87"/>
    <x v="3"/>
    <x v="1"/>
    <x v="0"/>
    <d v="1899-12-30T19:31:00"/>
    <s v="Weekday"/>
    <s v="Correct"/>
    <n v="4"/>
  </r>
  <r>
    <s v="INV101192"/>
    <d v="2025-01-17T00:00:00"/>
    <s v="CUST0327"/>
    <x v="85"/>
    <s v="STR069"/>
    <s v="EMP0206"/>
    <n v="3"/>
    <n v="1149.94"/>
    <n v="10"/>
    <n v="344.98"/>
    <n v="12"/>
    <n v="372.58"/>
    <n v="3477.42"/>
    <n v="2596.2600000000002"/>
    <n v="508.58"/>
    <x v="3"/>
    <x v="0"/>
    <x v="0"/>
    <d v="1899-12-30T20:42:00"/>
    <s v="Weekday"/>
    <s v="Correct"/>
    <n v="4"/>
  </r>
  <r>
    <s v="INV101193"/>
    <d v="2024-09-02T00:00:00"/>
    <s v="CUST0489"/>
    <x v="210"/>
    <s v="STR116"/>
    <s v="EMP0045"/>
    <n v="1"/>
    <n v="965.18"/>
    <n v="25"/>
    <n v="241.29"/>
    <n v="5"/>
    <n v="36.19"/>
    <n v="760.08"/>
    <n v="761.07"/>
    <n v="-37.18"/>
    <x v="4"/>
    <x v="0"/>
    <x v="0"/>
    <d v="1899-12-30T10:08:00"/>
    <s v="Weekday"/>
    <s v="Correct"/>
    <n v="11"/>
  </r>
  <r>
    <s v="INV101194"/>
    <d v="2025-03-24T00:00:00"/>
    <s v="CUST0088"/>
    <x v="63"/>
    <s v="STR044"/>
    <s v="EMP0121"/>
    <n v="1"/>
    <n v="3111.5"/>
    <n v="30"/>
    <n v="933.45"/>
    <n v="12"/>
    <n v="261.37"/>
    <n v="2439.42"/>
    <n v="2034.01"/>
    <n v="144.04"/>
    <x v="2"/>
    <x v="1"/>
    <x v="0"/>
    <d v="1899-12-30T12:23:00"/>
    <s v="Weekday"/>
    <s v="Correct"/>
    <n v="11"/>
  </r>
  <r>
    <s v="INV101195"/>
    <d v="2024-11-16T00:00:00"/>
    <s v="CUST0765"/>
    <x v="244"/>
    <s v="STR066"/>
    <s v="EMP0149"/>
    <n v="2"/>
    <n v="499.17"/>
    <n v="20"/>
    <n v="199.67"/>
    <n v="5"/>
    <n v="39.93"/>
    <n v="838.6"/>
    <n v="735.72"/>
    <n v="62.95"/>
    <x v="5"/>
    <x v="1"/>
    <x v="0"/>
    <d v="1899-12-30T21:17:00"/>
    <s v="Weekend"/>
    <s v="Correct"/>
    <n v="3"/>
  </r>
  <r>
    <s v="INV101196"/>
    <d v="2024-04-29T00:00:00"/>
    <s v="CUST0350"/>
    <x v="127"/>
    <s v="STR115"/>
    <s v="EMP0204"/>
    <n v="5"/>
    <n v="1193.97"/>
    <n v="5"/>
    <n v="298.49"/>
    <n v="12"/>
    <n v="680.56"/>
    <n v="6351.92"/>
    <n v="4309"/>
    <n v="1362.36"/>
    <x v="2"/>
    <x v="0"/>
    <x v="0"/>
    <d v="1899-12-30T12:30:00"/>
    <s v="Weekday"/>
    <s v="Correct"/>
    <n v="11"/>
  </r>
  <r>
    <s v="INV101197"/>
    <d v="2024-08-17T00:00:00"/>
    <s v="CUST0162"/>
    <x v="62"/>
    <s v="STR088"/>
    <s v="EMP0203"/>
    <n v="1"/>
    <n v="793.91"/>
    <n v="20"/>
    <n v="158.78"/>
    <n v="5"/>
    <n v="31.76"/>
    <n v="666.89"/>
    <n v="547.66999999999996"/>
    <n v="87.46"/>
    <x v="3"/>
    <x v="0"/>
    <x v="0"/>
    <d v="1899-12-30T20:11:00"/>
    <s v="Weekend"/>
    <s v="Correct"/>
    <n v="4"/>
  </r>
  <r>
    <s v="INV101198"/>
    <d v="2024-09-29T00:00:00"/>
    <s v="CUST0202"/>
    <x v="65"/>
    <s v="STR083"/>
    <s v="EMP0206"/>
    <n v="2"/>
    <n v="1433.04"/>
    <n v="0"/>
    <n v="0"/>
    <n v="12"/>
    <n v="343.93"/>
    <n v="3210.01"/>
    <n v="1669.92"/>
    <n v="1196.1600000000001"/>
    <x v="3"/>
    <x v="0"/>
    <x v="0"/>
    <d v="1899-12-30T17:55:00"/>
    <s v="Weekend"/>
    <s v="Correct"/>
    <n v="4"/>
  </r>
  <r>
    <s v="INV101199"/>
    <d v="2024-11-09T00:00:00"/>
    <s v="CUST0295"/>
    <x v="71"/>
    <s v="STR068"/>
    <s v="EMP0045"/>
    <n v="4"/>
    <n v="1089.95"/>
    <n v="15"/>
    <n v="653.97"/>
    <n v="12"/>
    <n v="444.7"/>
    <n v="4150.53"/>
    <n v="2882.12"/>
    <n v="823.71"/>
    <x v="0"/>
    <x v="1"/>
    <x v="0"/>
    <d v="1899-12-30T17:51:00"/>
    <s v="Weekend"/>
    <s v="Correct"/>
    <n v="3"/>
  </r>
  <r>
    <s v="INV101200"/>
    <d v="2024-10-12T00:00:00"/>
    <s v="CUST0358"/>
    <x v="147"/>
    <s v="STR052"/>
    <s v="EMP0009"/>
    <n v="2"/>
    <n v="1198.0999999999999"/>
    <n v="25"/>
    <n v="599.04999999999995"/>
    <n v="12"/>
    <n v="215.66"/>
    <n v="2012.81"/>
    <n v="1539.26"/>
    <n v="257.89"/>
    <x v="0"/>
    <x v="0"/>
    <x v="1"/>
    <d v="1899-12-30T11:12:00"/>
    <s v="Weekend"/>
    <s v="Correct"/>
    <n v="3"/>
  </r>
  <r>
    <s v="INV101201"/>
    <d v="2025-01-10T00:00:00"/>
    <s v="CUST0214"/>
    <x v="9"/>
    <s v="STR114"/>
    <s v="EMP0091"/>
    <n v="4"/>
    <n v="980.87"/>
    <n v="5"/>
    <n v="196.17"/>
    <n v="5"/>
    <n v="186.37"/>
    <n v="3913.68"/>
    <n v="2770.12"/>
    <n v="957.19"/>
    <x v="1"/>
    <x v="0"/>
    <x v="0"/>
    <d v="1899-12-30T14:06:00"/>
    <s v="Weekday"/>
    <s v="Correct"/>
    <n v="10"/>
  </r>
  <r>
    <s v="INV101202"/>
    <d v="2024-05-13T00:00:00"/>
    <s v="CUST0626"/>
    <x v="66"/>
    <s v="STR074"/>
    <s v="EMP0073"/>
    <n v="1"/>
    <n v="1252.6300000000001"/>
    <n v="10"/>
    <n v="125.26"/>
    <n v="12"/>
    <n v="135.28"/>
    <n v="1262.6500000000001"/>
    <n v="854.85"/>
    <n v="272.52"/>
    <x v="0"/>
    <x v="1"/>
    <x v="0"/>
    <d v="1899-12-30T11:34:00"/>
    <s v="Weekday"/>
    <s v="Correct"/>
    <n v="3"/>
  </r>
  <r>
    <s v="INV101203"/>
    <d v="2024-10-20T00:00:00"/>
    <s v="CUST0605"/>
    <x v="171"/>
    <s v="STR043"/>
    <s v="EMP0285"/>
    <n v="3"/>
    <n v="1179.23"/>
    <n v="0"/>
    <n v="0"/>
    <n v="12"/>
    <n v="424.52"/>
    <n v="3962.21"/>
    <n v="2312.19"/>
    <n v="1225.5"/>
    <x v="1"/>
    <x v="0"/>
    <x v="0"/>
    <d v="1899-12-30T16:27:00"/>
    <s v="Weekend"/>
    <s v="Correct"/>
    <n v="10"/>
  </r>
  <r>
    <s v="INV101204"/>
    <d v="2024-11-09T00:00:00"/>
    <s v="CUST0847"/>
    <x v="107"/>
    <s v="STR024"/>
    <s v="EMP0206"/>
    <n v="3"/>
    <n v="673.35"/>
    <n v="10"/>
    <n v="202"/>
    <n v="5"/>
    <n v="90.9"/>
    <n v="1908.95"/>
    <n v="1274.28"/>
    <n v="543.77"/>
    <x v="0"/>
    <x v="0"/>
    <x v="0"/>
    <d v="1899-12-30T14:24:00"/>
    <s v="Weekend"/>
    <s v="Correct"/>
    <n v="3"/>
  </r>
  <r>
    <s v="INV101205"/>
    <d v="2024-11-08T00:00:00"/>
    <s v="CUST0055"/>
    <x v="30"/>
    <s v="STR088"/>
    <s v="EMP0206"/>
    <n v="2"/>
    <n v="1147.58"/>
    <n v="25"/>
    <n v="573.79"/>
    <n v="12"/>
    <n v="206.56"/>
    <n v="1927.93"/>
    <n v="1518"/>
    <n v="203.37"/>
    <x v="1"/>
    <x v="0"/>
    <x v="0"/>
    <d v="1899-12-30T11:29:00"/>
    <s v="Weekday"/>
    <s v="Correct"/>
    <n v="10"/>
  </r>
  <r>
    <s v="INV101206"/>
    <d v="2024-12-13T00:00:00"/>
    <s v="CUST0361"/>
    <x v="109"/>
    <s v="STR025"/>
    <s v="EMP0269"/>
    <n v="3"/>
    <n v="626.27"/>
    <n v="10"/>
    <n v="187.88"/>
    <n v="5"/>
    <n v="84.55"/>
    <n v="1775.48"/>
    <n v="1093.83"/>
    <n v="597.1"/>
    <x v="2"/>
    <x v="0"/>
    <x v="0"/>
    <d v="1899-12-30T13:44:00"/>
    <s v="Weekday"/>
    <s v="Correct"/>
    <n v="11"/>
  </r>
  <r>
    <s v="INV101207"/>
    <d v="2024-09-18T00:00:00"/>
    <s v="CUST0604"/>
    <x v="90"/>
    <s v="STR107"/>
    <s v="EMP0223"/>
    <n v="1"/>
    <n v="681.31"/>
    <n v="0"/>
    <n v="0"/>
    <n v="5"/>
    <n v="34.07"/>
    <n v="715.38"/>
    <n v="403.71"/>
    <n v="277.60000000000002"/>
    <x v="0"/>
    <x v="0"/>
    <x v="0"/>
    <d v="1899-12-30T16:28:00"/>
    <s v="Weekday"/>
    <s v="Correct"/>
    <n v="3"/>
  </r>
  <r>
    <s v="INV101208"/>
    <d v="2024-10-09T00:00:00"/>
    <s v="CUST0054"/>
    <x v="166"/>
    <s v="STR036"/>
    <s v="EMP0072"/>
    <n v="3"/>
    <n v="827.12"/>
    <n v="20"/>
    <n v="496.27"/>
    <n v="5"/>
    <n v="99.25"/>
    <n v="2084.34"/>
    <n v="1911.81"/>
    <n v="73.28"/>
    <x v="3"/>
    <x v="1"/>
    <x v="0"/>
    <d v="1899-12-30T14:06:00"/>
    <s v="Weekday"/>
    <s v="Correct"/>
    <n v="4"/>
  </r>
  <r>
    <s v="INV101209"/>
    <d v="2024-10-03T00:00:00"/>
    <s v="CUST0293"/>
    <x v="42"/>
    <s v="STR003"/>
    <s v="EMP0001"/>
    <n v="2"/>
    <n v="463.39"/>
    <n v="0"/>
    <n v="0"/>
    <n v="5"/>
    <n v="46.34"/>
    <n v="973.12"/>
    <n v="590"/>
    <n v="336.78"/>
    <x v="3"/>
    <x v="1"/>
    <x v="0"/>
    <d v="1899-12-30T14:15:00"/>
    <s v="Weekday"/>
    <s v="Correct"/>
    <n v="4"/>
  </r>
  <r>
    <s v="INV101210"/>
    <d v="2024-07-02T00:00:00"/>
    <s v="CUST0449"/>
    <x v="184"/>
    <s v="STR064"/>
    <s v="EMP0269"/>
    <n v="3"/>
    <n v="786.06"/>
    <n v="15"/>
    <n v="353.73"/>
    <n v="5"/>
    <n v="100.22"/>
    <n v="2104.67"/>
    <n v="1755.78"/>
    <n v="248.67"/>
    <x v="4"/>
    <x v="1"/>
    <x v="0"/>
    <d v="1899-12-30T15:13:00"/>
    <s v="Weekday"/>
    <s v="Correct"/>
    <n v="11"/>
  </r>
  <r>
    <s v="INV101211"/>
    <d v="2024-11-01T00:00:00"/>
    <s v="CUST0310"/>
    <x v="245"/>
    <s v="STR045"/>
    <s v="EMP0091"/>
    <n v="1"/>
    <n v="1546.13"/>
    <n v="10"/>
    <n v="154.61000000000001"/>
    <n v="12"/>
    <n v="166.98"/>
    <n v="1558.5"/>
    <n v="1029.24"/>
    <n v="362.28"/>
    <x v="3"/>
    <x v="0"/>
    <x v="0"/>
    <d v="1899-12-30T21:44:00"/>
    <s v="Weekday"/>
    <s v="Correct"/>
    <n v="4"/>
  </r>
  <r>
    <s v="INV101212"/>
    <d v="2025-03-23T00:00:00"/>
    <s v="CUST0462"/>
    <x v="166"/>
    <s v="STR044"/>
    <s v="EMP0207"/>
    <n v="0"/>
    <n v="981.81"/>
    <n v="25"/>
    <n v="0"/>
    <n v="5"/>
    <n v="0"/>
    <n v="0"/>
    <n v="0"/>
    <n v="0"/>
    <x v="3"/>
    <x v="1"/>
    <x v="0"/>
    <d v="1899-12-30T19:30:00"/>
    <s v="Weekend"/>
    <s v="Correct"/>
    <n v="4"/>
  </r>
  <r>
    <s v="INV101213"/>
    <d v="2024-11-03T00:00:00"/>
    <s v="CUST0677"/>
    <x v="58"/>
    <s v="STR106"/>
    <s v="EMP0072"/>
    <n v="1"/>
    <n v="471.98"/>
    <n v="30"/>
    <n v="141.59"/>
    <n v="5"/>
    <n v="16.52"/>
    <n v="346.91"/>
    <n v="315.13"/>
    <n v="15.26"/>
    <x v="1"/>
    <x v="0"/>
    <x v="0"/>
    <d v="1899-12-30T12:46:00"/>
    <s v="Weekend"/>
    <s v="Correct"/>
    <n v="10"/>
  </r>
  <r>
    <s v="INV101214"/>
    <d v="2024-07-01T00:00:00"/>
    <s v="CUST0343"/>
    <x v="35"/>
    <s v="STR033"/>
    <s v="EMP0203"/>
    <n v="1"/>
    <n v="2492.4699999999998"/>
    <n v="15"/>
    <n v="373.87"/>
    <n v="12"/>
    <n v="254.23"/>
    <n v="2372.83"/>
    <n v="1804.37"/>
    <n v="314.23"/>
    <x v="2"/>
    <x v="0"/>
    <x v="0"/>
    <d v="1899-12-30T14:15:00"/>
    <s v="Weekday"/>
    <s v="Correct"/>
    <n v="11"/>
  </r>
  <r>
    <s v="INV101215"/>
    <d v="2024-11-27T00:00:00"/>
    <s v="CUST0850"/>
    <x v="176"/>
    <s v="STR067"/>
    <s v="EMP0008"/>
    <n v="1"/>
    <n v="672.07"/>
    <n v="0"/>
    <n v="0"/>
    <n v="5"/>
    <n v="33.6"/>
    <n v="705.67"/>
    <n v="419.4"/>
    <n v="252.67"/>
    <x v="0"/>
    <x v="0"/>
    <x v="0"/>
    <d v="1899-12-30T11:45:00"/>
    <s v="Weekday"/>
    <s v="Correct"/>
    <n v="3"/>
  </r>
  <r>
    <s v="INV101216"/>
    <d v="2025-03-20T00:00:00"/>
    <s v="CUST0833"/>
    <x v="244"/>
    <s v="STR076"/>
    <s v="EMP0063"/>
    <n v="2"/>
    <n v="461.04"/>
    <n v="10"/>
    <n v="92.21"/>
    <n v="5"/>
    <n v="41.49"/>
    <n v="871.36"/>
    <n v="735.72"/>
    <n v="94.15"/>
    <x v="1"/>
    <x v="0"/>
    <x v="0"/>
    <d v="1899-12-30T17:31:00"/>
    <s v="Weekday"/>
    <s v="Correct"/>
    <n v="10"/>
  </r>
  <r>
    <s v="INV101217"/>
    <d v="2024-09-28T00:00:00"/>
    <s v="CUST0341"/>
    <x v="158"/>
    <s v="STR046"/>
    <s v="EMP0156"/>
    <n v="1"/>
    <n v="1089.4100000000001"/>
    <n v="20"/>
    <n v="217.88"/>
    <n v="12"/>
    <n v="104.58"/>
    <n v="976.11"/>
    <n v="815.45"/>
    <n v="56.08"/>
    <x v="3"/>
    <x v="0"/>
    <x v="0"/>
    <d v="1899-12-30T16:37:00"/>
    <s v="Weekend"/>
    <s v="Correct"/>
    <n v="4"/>
  </r>
  <r>
    <s v="INV101218"/>
    <d v="2024-11-23T00:00:00"/>
    <s v="CUST0779"/>
    <x v="144"/>
    <s v="STR060"/>
    <s v="EMP0026"/>
    <n v="1"/>
    <n v="1591.03"/>
    <n v="0"/>
    <n v="0"/>
    <n v="12"/>
    <n v="190.92"/>
    <n v="1781.95"/>
    <n v="914.35"/>
    <n v="676.68"/>
    <x v="3"/>
    <x v="0"/>
    <x v="0"/>
    <d v="1899-12-30T18:52:00"/>
    <s v="Weekend"/>
    <s v="Correct"/>
    <n v="4"/>
  </r>
  <r>
    <s v="INV101219"/>
    <d v="2024-09-12T00:00:00"/>
    <s v="CUST0582"/>
    <x v="113"/>
    <s v="STR060"/>
    <s v="EMP0149"/>
    <n v="3"/>
    <n v="846.67"/>
    <n v="5"/>
    <n v="127"/>
    <n v="5"/>
    <n v="120.65"/>
    <n v="2533.66"/>
    <n v="1710.6"/>
    <n v="702.41"/>
    <x v="4"/>
    <x v="0"/>
    <x v="0"/>
    <d v="1899-12-30T16:54:00"/>
    <s v="Weekday"/>
    <s v="Correct"/>
    <n v="11"/>
  </r>
  <r>
    <s v="INV101220"/>
    <d v="2025-02-09T00:00:00"/>
    <s v="CUST0286"/>
    <x v="33"/>
    <s v="STR090"/>
    <s v="EMP0121"/>
    <n v="2"/>
    <n v="940.99"/>
    <n v="0"/>
    <n v="0"/>
    <n v="5"/>
    <n v="94.1"/>
    <n v="1976.08"/>
    <n v="1137.06"/>
    <n v="744.92"/>
    <x v="0"/>
    <x v="0"/>
    <x v="0"/>
    <d v="1899-12-30T15:54:00"/>
    <s v="Weekend"/>
    <s v="Correct"/>
    <n v="3"/>
  </r>
  <r>
    <s v="INV101221"/>
    <d v="2024-08-04T00:00:00"/>
    <s v="CUST0426"/>
    <x v="110"/>
    <s v="STR118"/>
    <s v="EMP0194"/>
    <n v="4"/>
    <n v="1785.81"/>
    <n v="5"/>
    <n v="357.16"/>
    <n v="12"/>
    <n v="814.33"/>
    <n v="7600.41"/>
    <n v="4973.4399999999996"/>
    <n v="1812.64"/>
    <x v="1"/>
    <x v="1"/>
    <x v="0"/>
    <d v="1899-12-30T19:42:00"/>
    <s v="Weekend"/>
    <s v="Correct"/>
    <n v="10"/>
  </r>
  <r>
    <s v="INV101222"/>
    <d v="2024-08-28T00:00:00"/>
    <s v="CUST0676"/>
    <x v="76"/>
    <s v="STR065"/>
    <s v="EMP0001"/>
    <n v="2"/>
    <n v="940.29"/>
    <n v="10"/>
    <n v="188.06"/>
    <n v="5"/>
    <n v="84.63"/>
    <n v="1777.15"/>
    <n v="1291.18"/>
    <n v="401.34"/>
    <x v="1"/>
    <x v="1"/>
    <x v="0"/>
    <d v="1899-12-30T17:09:00"/>
    <s v="Weekday"/>
    <s v="Correct"/>
    <n v="10"/>
  </r>
  <r>
    <s v="INV101223"/>
    <d v="2024-07-24T00:00:00"/>
    <s v="CUST0755"/>
    <x v="68"/>
    <s v="STR013"/>
    <s v="EMP0206"/>
    <n v="3"/>
    <n v="630.77"/>
    <n v="0"/>
    <n v="0"/>
    <n v="5"/>
    <n v="94.62"/>
    <n v="1986.93"/>
    <n v="1371.48"/>
    <n v="520.83000000000004"/>
    <x v="0"/>
    <x v="1"/>
    <x v="1"/>
    <d v="1899-12-30T17:27:00"/>
    <s v="Weekday"/>
    <s v="Correct"/>
    <n v="3"/>
  </r>
  <r>
    <s v="INV101224"/>
    <d v="2024-11-28T00:00:00"/>
    <s v="CUST0728"/>
    <x v="26"/>
    <s v="STR089"/>
    <s v="EMP0001"/>
    <n v="4"/>
    <n v="1186.44"/>
    <n v="10"/>
    <n v="474.58"/>
    <n v="12"/>
    <n v="512.54"/>
    <n v="4783.72"/>
    <n v="3020.24"/>
    <n v="1250.94"/>
    <x v="2"/>
    <x v="1"/>
    <x v="0"/>
    <d v="1899-12-30T15:23:00"/>
    <s v="Weekday"/>
    <s v="Correct"/>
    <n v="11"/>
  </r>
  <r>
    <s v="INV101225"/>
    <d v="2024-05-21T00:00:00"/>
    <s v="CUST0444"/>
    <x v="15"/>
    <s v="STR052"/>
    <s v="EMP0020"/>
    <n v="1"/>
    <n v="797.11"/>
    <n v="5"/>
    <n v="39.86"/>
    <n v="5"/>
    <n v="37.86"/>
    <n v="795.11"/>
    <n v="550.01"/>
    <n v="207.24"/>
    <x v="0"/>
    <x v="0"/>
    <x v="0"/>
    <d v="1899-12-30T19:55:00"/>
    <s v="Weekday"/>
    <s v="Correct"/>
    <n v="3"/>
  </r>
  <r>
    <s v="INV101226"/>
    <d v="2024-06-21T00:00:00"/>
    <s v="CUST0163"/>
    <x v="184"/>
    <s v="STR055"/>
    <s v="EMP0160"/>
    <n v="2"/>
    <n v="804.05"/>
    <n v="10"/>
    <n v="160.81"/>
    <n v="5"/>
    <n v="72.36"/>
    <n v="1519.65"/>
    <n v="1170.52"/>
    <n v="276.77"/>
    <x v="1"/>
    <x v="0"/>
    <x v="0"/>
    <d v="1899-12-30T14:50:00"/>
    <s v="Weekday"/>
    <s v="Correct"/>
    <n v="10"/>
  </r>
  <r>
    <s v="INV101227"/>
    <d v="2025-02-22T00:00:00"/>
    <s v="CUST0354"/>
    <x v="130"/>
    <s v="STR072"/>
    <s v="EMP0132"/>
    <n v="2"/>
    <n v="1363.49"/>
    <n v="30"/>
    <n v="818.09"/>
    <n v="12"/>
    <n v="229.07"/>
    <n v="2137.96"/>
    <n v="1763.86"/>
    <n v="145.03"/>
    <x v="1"/>
    <x v="0"/>
    <x v="0"/>
    <d v="1899-12-30T11:11:00"/>
    <s v="Weekend"/>
    <s v="Correct"/>
    <n v="10"/>
  </r>
  <r>
    <s v="INV101228"/>
    <d v="2024-06-25T00:00:00"/>
    <s v="CUST0222"/>
    <x v="206"/>
    <s v="STR050"/>
    <s v="EMP0240"/>
    <n v="1"/>
    <n v="1021.28"/>
    <n v="25"/>
    <n v="255.32"/>
    <n v="12"/>
    <n v="91.92"/>
    <n v="857.88"/>
    <n v="756.59"/>
    <n v="9.3699999999999992"/>
    <x v="2"/>
    <x v="0"/>
    <x v="0"/>
    <d v="1899-12-30T11:54:00"/>
    <s v="Weekday"/>
    <s v="Correct"/>
    <n v="11"/>
  </r>
  <r>
    <s v="INV101229"/>
    <d v="2024-11-23T00:00:00"/>
    <s v="CUST0469"/>
    <x v="155"/>
    <s v="STR008"/>
    <s v="EMP0149"/>
    <n v="3"/>
    <n v="707.32"/>
    <n v="15"/>
    <n v="318.29000000000002"/>
    <n v="5"/>
    <n v="90.18"/>
    <n v="1893.85"/>
    <n v="1528.32"/>
    <n v="275.35000000000002"/>
    <x v="0"/>
    <x v="1"/>
    <x v="0"/>
    <d v="1899-12-30T16:48:00"/>
    <s v="Weekend"/>
    <s v="Correct"/>
    <n v="3"/>
  </r>
  <r>
    <s v="INV101230"/>
    <d v="2024-11-05T00:00:00"/>
    <s v="CUST0555"/>
    <x v="55"/>
    <s v="STR104"/>
    <s v="EMP0086"/>
    <n v="4"/>
    <n v="884.51"/>
    <n v="5"/>
    <n v="176.9"/>
    <n v="5"/>
    <n v="168.06"/>
    <n v="3529.2"/>
    <n v="2792.32"/>
    <n v="568.82000000000005"/>
    <x v="2"/>
    <x v="0"/>
    <x v="0"/>
    <d v="1899-12-30T16:32:00"/>
    <s v="Weekday"/>
    <s v="Correct"/>
    <n v="11"/>
  </r>
  <r>
    <s v="INV101231"/>
    <d v="2025-03-26T00:00:00"/>
    <s v="CUST0283"/>
    <x v="36"/>
    <s v="STR044"/>
    <s v="EMP0002"/>
    <n v="1"/>
    <n v="1180.69"/>
    <n v="25"/>
    <n v="295.17"/>
    <n v="12"/>
    <n v="106.26"/>
    <n v="991.78"/>
    <n v="887.02"/>
    <n v="-1.5"/>
    <x v="4"/>
    <x v="0"/>
    <x v="0"/>
    <d v="1899-12-30T13:52:00"/>
    <s v="Weekday"/>
    <s v="Correct"/>
    <n v="11"/>
  </r>
  <r>
    <s v="INV101232"/>
    <d v="2024-11-18T00:00:00"/>
    <s v="CUST0205"/>
    <x v="227"/>
    <s v="STR077"/>
    <s v="EMP0045"/>
    <n v="6"/>
    <n v="622.29"/>
    <n v="0"/>
    <n v="0"/>
    <n v="5"/>
    <n v="186.69"/>
    <n v="3920.43"/>
    <n v="2239.62"/>
    <n v="1494.12"/>
    <x v="0"/>
    <x v="0"/>
    <x v="0"/>
    <d v="1899-12-30T14:32:00"/>
    <s v="Weekday"/>
    <s v="Correct"/>
    <n v="3"/>
  </r>
  <r>
    <s v="INV101233"/>
    <d v="2025-03-31T00:00:00"/>
    <s v="CUST0810"/>
    <x v="91"/>
    <s v="STR068"/>
    <s v="EMP0001"/>
    <n v="2"/>
    <n v="932.73"/>
    <n v="15"/>
    <n v="279.82"/>
    <n v="5"/>
    <n v="79.28"/>
    <n v="1664.92"/>
    <n v="1252.52"/>
    <n v="333.12"/>
    <x v="1"/>
    <x v="0"/>
    <x v="0"/>
    <d v="1899-12-30T10:45:00"/>
    <s v="Weekday"/>
    <s v="Correct"/>
    <n v="10"/>
  </r>
  <r>
    <s v="INV101234"/>
    <d v="2024-11-21T00:00:00"/>
    <s v="CUST0579"/>
    <x v="75"/>
    <s v="STR104"/>
    <s v="EMP0206"/>
    <n v="3"/>
    <n v="847.64"/>
    <n v="10"/>
    <n v="254.29"/>
    <n v="5"/>
    <n v="114.43"/>
    <n v="2403.06"/>
    <n v="1771.44"/>
    <n v="517.19000000000005"/>
    <x v="3"/>
    <x v="1"/>
    <x v="0"/>
    <d v="1899-12-30T10:40:00"/>
    <s v="Weekday"/>
    <s v="Correct"/>
    <n v="4"/>
  </r>
  <r>
    <s v="INV101235"/>
    <d v="2024-08-18T00:00:00"/>
    <s v="CUST0016"/>
    <x v="87"/>
    <s v="STR016"/>
    <s v="EMP0255"/>
    <n v="4"/>
    <n v="524.64"/>
    <n v="15"/>
    <n v="314.77999999999997"/>
    <n v="5"/>
    <n v="89.19"/>
    <n v="1872.97"/>
    <n v="1199.44"/>
    <n v="584.34"/>
    <x v="0"/>
    <x v="1"/>
    <x v="0"/>
    <d v="1899-12-30T20:49:00"/>
    <s v="Weekend"/>
    <s v="Correct"/>
    <n v="3"/>
  </r>
  <r>
    <s v="INV101236"/>
    <d v="2025-02-26T00:00:00"/>
    <s v="CUST0336"/>
    <x v="179"/>
    <s v="STR110"/>
    <s v="EMP0206"/>
    <n v="2"/>
    <n v="1126.53"/>
    <n v="0"/>
    <n v="0"/>
    <n v="12"/>
    <n v="270.37"/>
    <n v="2523.4299999999998"/>
    <n v="1530.46"/>
    <n v="722.6"/>
    <x v="2"/>
    <x v="0"/>
    <x v="0"/>
    <d v="1899-12-30T14:01:00"/>
    <s v="Weekday"/>
    <s v="Correct"/>
    <n v="11"/>
  </r>
  <r>
    <s v="INV101237"/>
    <d v="2024-10-17T00:00:00"/>
    <s v="CUST0353"/>
    <x v="18"/>
    <s v="STR039"/>
    <s v="EMP0160"/>
    <n v="4"/>
    <n v="1001.76"/>
    <n v="15"/>
    <n v="601.05999999999995"/>
    <n v="12"/>
    <n v="408.72"/>
    <n v="3814.7"/>
    <n v="2884.88"/>
    <n v="521.1"/>
    <x v="0"/>
    <x v="1"/>
    <x v="0"/>
    <d v="1899-12-30T10:07:00"/>
    <s v="Weekday"/>
    <s v="Correct"/>
    <n v="3"/>
  </r>
  <r>
    <s v="INV101238"/>
    <d v="2024-06-15T00:00:00"/>
    <s v="CUST0523"/>
    <x v="59"/>
    <s v="STR057"/>
    <s v="EMP0156"/>
    <n v="1"/>
    <n v="2887.06"/>
    <n v="0"/>
    <n v="0"/>
    <n v="12"/>
    <n v="346.45"/>
    <n v="3233.51"/>
    <n v="2151.34"/>
    <n v="735.72"/>
    <x v="0"/>
    <x v="0"/>
    <x v="0"/>
    <d v="1899-12-30T11:32:00"/>
    <s v="Weekend"/>
    <s v="Correct"/>
    <n v="3"/>
  </r>
  <r>
    <s v="INV101239"/>
    <d v="2024-12-27T00:00:00"/>
    <s v="CUST0845"/>
    <x v="214"/>
    <s v="STR001"/>
    <s v="EMP0008"/>
    <n v="2"/>
    <n v="904.84"/>
    <n v="15"/>
    <n v="271.45"/>
    <n v="5"/>
    <n v="76.91"/>
    <n v="1615.14"/>
    <n v="1316.38"/>
    <n v="221.85"/>
    <x v="3"/>
    <x v="1"/>
    <x v="0"/>
    <d v="1899-12-30T19:58:00"/>
    <s v="Weekday"/>
    <s v="Correct"/>
    <n v="4"/>
  </r>
  <r>
    <s v="INV101240"/>
    <d v="2024-06-25T00:00:00"/>
    <s v="CUST0149"/>
    <x v="16"/>
    <s v="STR094"/>
    <s v="EMP0255"/>
    <n v="2"/>
    <n v="1295.5"/>
    <n v="25"/>
    <n v="647.75"/>
    <n v="12"/>
    <n v="233.19"/>
    <n v="2176.44"/>
    <n v="1730.96"/>
    <n v="212.29"/>
    <x v="0"/>
    <x v="1"/>
    <x v="0"/>
    <d v="1899-12-30T19:12:00"/>
    <s v="Weekday"/>
    <s v="Correct"/>
    <n v="3"/>
  </r>
  <r>
    <s v="INV101241"/>
    <d v="2025-03-22T00:00:00"/>
    <s v="CUST0385"/>
    <x v="226"/>
    <s v="STR118"/>
    <s v="EMP0086"/>
    <n v="1"/>
    <n v="1104.8699999999999"/>
    <n v="10"/>
    <n v="110.49"/>
    <n v="12"/>
    <n v="119.33"/>
    <n v="1113.71"/>
    <n v="753.73"/>
    <n v="240.65"/>
    <x v="0"/>
    <x v="0"/>
    <x v="0"/>
    <d v="1899-12-30T13:30:00"/>
    <s v="Weekend"/>
    <s v="Correct"/>
    <n v="3"/>
  </r>
  <r>
    <s v="INV101242"/>
    <d v="2025-01-20T00:00:00"/>
    <s v="CUST0834"/>
    <x v="157"/>
    <s v="STR009"/>
    <s v="EMP0203"/>
    <n v="1"/>
    <n v="1747.23"/>
    <n v="20"/>
    <n v="349.45"/>
    <n v="12"/>
    <n v="167.73"/>
    <n v="1565.51"/>
    <n v="1145.21"/>
    <n v="252.57"/>
    <x v="1"/>
    <x v="1"/>
    <x v="0"/>
    <d v="1899-12-30T15:43:00"/>
    <s v="Weekday"/>
    <s v="Correct"/>
    <n v="10"/>
  </r>
  <r>
    <s v="INV101243"/>
    <d v="2024-05-10T00:00:00"/>
    <s v="CUST0611"/>
    <x v="118"/>
    <s v="STR118"/>
    <s v="EMP0194"/>
    <n v="1"/>
    <n v="3085.05"/>
    <n v="0"/>
    <n v="0"/>
    <n v="3"/>
    <n v="92.55"/>
    <n v="3177.6"/>
    <n v="1989.93"/>
    <n v="1095.1199999999999"/>
    <x v="0"/>
    <x v="0"/>
    <x v="0"/>
    <d v="1899-12-30T11:58:00"/>
    <s v="Weekday"/>
    <s v="Correct"/>
    <n v="3"/>
  </r>
  <r>
    <s v="INV101244"/>
    <d v="2024-11-26T00:00:00"/>
    <s v="CUST0459"/>
    <x v="24"/>
    <s v="STR074"/>
    <s v="EMP0194"/>
    <n v="1"/>
    <n v="6264.06"/>
    <n v="0"/>
    <n v="0"/>
    <n v="3"/>
    <n v="187.92"/>
    <n v="6451.98"/>
    <n v="4715.1000000000004"/>
    <n v="1548.96"/>
    <x v="3"/>
    <x v="1"/>
    <x v="1"/>
    <d v="1899-12-30T12:51:00"/>
    <s v="Weekday"/>
    <s v="Correct"/>
    <n v="4"/>
  </r>
  <r>
    <s v="INV101245"/>
    <d v="2024-07-08T00:00:00"/>
    <s v="CUST0107"/>
    <x v="201"/>
    <s v="STR080"/>
    <s v="EMP0063"/>
    <n v="2"/>
    <n v="955.26"/>
    <n v="5"/>
    <n v="95.53"/>
    <n v="5"/>
    <n v="90.75"/>
    <n v="1905.74"/>
    <n v="1401.86"/>
    <n v="413.13"/>
    <x v="2"/>
    <x v="0"/>
    <x v="0"/>
    <d v="1899-12-30T10:49:00"/>
    <s v="Weekday"/>
    <s v="Correct"/>
    <n v="11"/>
  </r>
  <r>
    <s v="INV101246"/>
    <d v="2024-12-18T00:00:00"/>
    <s v="CUST0528"/>
    <x v="178"/>
    <s v="STR037"/>
    <s v="EMP0206"/>
    <n v="1"/>
    <n v="5999.62"/>
    <n v="5"/>
    <n v="299.98"/>
    <n v="12"/>
    <n v="683.96"/>
    <n v="6383.6"/>
    <n v="3961.62"/>
    <n v="1738.02"/>
    <x v="2"/>
    <x v="0"/>
    <x v="0"/>
    <d v="1899-12-30T18:38:00"/>
    <s v="Weekday"/>
    <s v="Correct"/>
    <n v="11"/>
  </r>
  <r>
    <s v="INV101247"/>
    <d v="2024-09-14T00:00:00"/>
    <s v="CUST0199"/>
    <x v="135"/>
    <s v="STR064"/>
    <s v="EMP0223"/>
    <n v="1"/>
    <n v="1464.29"/>
    <n v="0"/>
    <n v="0"/>
    <n v="12"/>
    <n v="175.71"/>
    <n v="1640"/>
    <n v="962.17"/>
    <n v="502.12"/>
    <x v="5"/>
    <x v="0"/>
    <x v="1"/>
    <d v="1899-12-30T19:51:00"/>
    <s v="Weekend"/>
    <s v="Correct"/>
    <n v="3"/>
  </r>
  <r>
    <s v="INV101248"/>
    <d v="2024-10-10T00:00:00"/>
    <s v="CUST0478"/>
    <x v="242"/>
    <s v="STR044"/>
    <s v="EMP0173"/>
    <n v="1"/>
    <n v="654.95000000000005"/>
    <n v="30"/>
    <n v="196.49"/>
    <n v="5"/>
    <n v="22.92"/>
    <n v="481.38"/>
    <n v="403.9"/>
    <n v="54.56"/>
    <x v="4"/>
    <x v="0"/>
    <x v="0"/>
    <d v="1899-12-30T20:53:00"/>
    <s v="Weekday"/>
    <s v="Correct"/>
    <n v="11"/>
  </r>
  <r>
    <s v="INV101249"/>
    <d v="2025-01-13T00:00:00"/>
    <s v="CUST0179"/>
    <x v="14"/>
    <s v="STR061"/>
    <s v="EMP0203"/>
    <n v="2"/>
    <n v="1458.58"/>
    <n v="0"/>
    <n v="0"/>
    <n v="12"/>
    <n v="350.06"/>
    <n v="3267.22"/>
    <n v="1892.6"/>
    <n v="1024.56"/>
    <x v="3"/>
    <x v="1"/>
    <x v="0"/>
    <d v="1899-12-30T16:54:00"/>
    <s v="Weekday"/>
    <s v="Correct"/>
    <n v="4"/>
  </r>
  <r>
    <s v="INV101250"/>
    <d v="2024-11-17T00:00:00"/>
    <s v="CUST0603"/>
    <x v="123"/>
    <s v="STR006"/>
    <s v="EMP0072"/>
    <n v="3"/>
    <n v="590.69000000000005"/>
    <n v="30"/>
    <n v="531.62"/>
    <n v="5"/>
    <n v="62.02"/>
    <n v="1302.47"/>
    <n v="1113.3599999999999"/>
    <n v="127.09"/>
    <x v="2"/>
    <x v="0"/>
    <x v="0"/>
    <d v="1899-12-30T11:43:00"/>
    <s v="Weekend"/>
    <s v="Correct"/>
    <n v="11"/>
  </r>
  <r>
    <s v="INV101251"/>
    <d v="2024-05-21T00:00:00"/>
    <s v="CUST0806"/>
    <x v="191"/>
    <s v="STR055"/>
    <s v="EMP0001"/>
    <n v="1"/>
    <n v="2393.39"/>
    <n v="30"/>
    <n v="718.02"/>
    <n v="12"/>
    <n v="201.04"/>
    <n v="1876.41"/>
    <n v="1862.35"/>
    <n v="-186.98"/>
    <x v="1"/>
    <x v="1"/>
    <x v="0"/>
    <d v="1899-12-30T10:39:00"/>
    <s v="Weekday"/>
    <s v="Correct"/>
    <n v="10"/>
  </r>
  <r>
    <s v="INV101252"/>
    <d v="2025-01-29T00:00:00"/>
    <s v="CUST0467"/>
    <x v="21"/>
    <s v="STR067"/>
    <s v="EMP0206"/>
    <n v="4"/>
    <n v="1310.25"/>
    <n v="30"/>
    <n v="1572.3"/>
    <n v="12"/>
    <n v="440.24"/>
    <n v="4108.9399999999996"/>
    <n v="3507.68"/>
    <n v="161.02000000000001"/>
    <x v="2"/>
    <x v="1"/>
    <x v="0"/>
    <d v="1899-12-30T15:34:00"/>
    <s v="Weekday"/>
    <s v="Correct"/>
    <n v="11"/>
  </r>
  <r>
    <s v="INV101253"/>
    <d v="2024-11-30T00:00:00"/>
    <s v="CUST0188"/>
    <x v="228"/>
    <s v="STR012"/>
    <s v="EMP0215"/>
    <n v="1"/>
    <n v="1676.56"/>
    <n v="20"/>
    <n v="335.31"/>
    <n v="12"/>
    <n v="160.94999999999999"/>
    <n v="1502.2"/>
    <n v="1007.65"/>
    <n v="333.6"/>
    <x v="3"/>
    <x v="1"/>
    <x v="0"/>
    <d v="1899-12-30T20:38:00"/>
    <s v="Weekend"/>
    <s v="Correct"/>
    <n v="4"/>
  </r>
  <r>
    <s v="INV101254"/>
    <d v="2024-10-22T00:00:00"/>
    <s v="CUST0511"/>
    <x v="194"/>
    <s v="STR087"/>
    <s v="EMP0206"/>
    <n v="1"/>
    <n v="501.46"/>
    <n v="5"/>
    <n v="25.07"/>
    <n v="5"/>
    <n v="23.82"/>
    <n v="500.21"/>
    <n v="337.09"/>
    <n v="139.30000000000001"/>
    <x v="4"/>
    <x v="0"/>
    <x v="0"/>
    <d v="1899-12-30T15:45:00"/>
    <s v="Weekday"/>
    <s v="Correct"/>
    <n v="11"/>
  </r>
  <r>
    <s v="INV101255"/>
    <d v="2024-07-04T00:00:00"/>
    <s v="CUST0541"/>
    <x v="151"/>
    <s v="STR060"/>
    <s v="EMP0020"/>
    <n v="5"/>
    <n v="1643.61"/>
    <n v="30"/>
    <n v="2465.41"/>
    <n v="12"/>
    <n v="690.32"/>
    <n v="6442.96"/>
    <n v="5579.6"/>
    <n v="173.04"/>
    <x v="2"/>
    <x v="0"/>
    <x v="0"/>
    <d v="1899-12-30T20:46:00"/>
    <s v="Weekday"/>
    <s v="Correct"/>
    <n v="11"/>
  </r>
  <r>
    <s v="INV101256"/>
    <d v="2024-11-10T00:00:00"/>
    <s v="CUST0490"/>
    <x v="115"/>
    <s v="STR081"/>
    <s v="EMP0061"/>
    <n v="2"/>
    <n v="1223.06"/>
    <n v="10"/>
    <n v="244.61"/>
    <n v="3"/>
    <n v="66.05"/>
    <n v="2267.56"/>
    <n v="1908.08"/>
    <n v="293.43"/>
    <x v="0"/>
    <x v="1"/>
    <x v="0"/>
    <d v="1899-12-30T17:34:00"/>
    <s v="Weekend"/>
    <s v="Correct"/>
    <n v="3"/>
  </r>
  <r>
    <s v="INV101257"/>
    <d v="2024-07-26T00:00:00"/>
    <s v="CUST0490"/>
    <x v="191"/>
    <s v="STR050"/>
    <s v="EMP0223"/>
    <n v="0"/>
    <n v="2416.04"/>
    <n v="25"/>
    <n v="0"/>
    <n v="12"/>
    <n v="0"/>
    <n v="0"/>
    <n v="0"/>
    <n v="0"/>
    <x v="3"/>
    <x v="0"/>
    <x v="0"/>
    <d v="1899-12-30T16:16:00"/>
    <s v="Weekday"/>
    <s v="Correct"/>
    <n v="4"/>
  </r>
  <r>
    <s v="INV101258"/>
    <d v="2024-12-11T00:00:00"/>
    <s v="CUST0143"/>
    <x v="48"/>
    <s v="STR014"/>
    <s v="EMP0207"/>
    <n v="1"/>
    <n v="848.16"/>
    <n v="20"/>
    <n v="169.63"/>
    <n v="5"/>
    <n v="33.93"/>
    <n v="712.46"/>
    <n v="573.09"/>
    <n v="105.44"/>
    <x v="3"/>
    <x v="1"/>
    <x v="0"/>
    <d v="1899-12-30T15:42:00"/>
    <s v="Weekday"/>
    <s v="Correct"/>
    <n v="4"/>
  </r>
  <r>
    <s v="INV101259"/>
    <d v="2024-05-11T00:00:00"/>
    <s v="CUST0179"/>
    <x v="85"/>
    <s v="STR074"/>
    <s v="EMP0009"/>
    <n v="1"/>
    <n v="1402.17"/>
    <n v="20"/>
    <n v="280.43"/>
    <n v="12"/>
    <n v="134.61000000000001"/>
    <n v="1256.3499999999999"/>
    <n v="865.42"/>
    <n v="256.32"/>
    <x v="0"/>
    <x v="0"/>
    <x v="0"/>
    <d v="1899-12-30T16:42:00"/>
    <s v="Weekend"/>
    <s v="Correct"/>
    <n v="3"/>
  </r>
  <r>
    <s v="INV101260"/>
    <d v="2024-08-25T00:00:00"/>
    <s v="CUST0449"/>
    <x v="19"/>
    <s v="STR086"/>
    <s v="EMP0240"/>
    <n v="2"/>
    <n v="1304.8499999999999"/>
    <n v="10"/>
    <n v="260.97000000000003"/>
    <n v="12"/>
    <n v="281.85000000000002"/>
    <n v="2630.58"/>
    <n v="1689.3"/>
    <n v="659.43"/>
    <x v="3"/>
    <x v="0"/>
    <x v="0"/>
    <d v="1899-12-30T18:42:00"/>
    <s v="Weekend"/>
    <s v="Correct"/>
    <n v="4"/>
  </r>
  <r>
    <s v="INV101261"/>
    <d v="2024-10-05T00:00:00"/>
    <s v="CUST0434"/>
    <x v="107"/>
    <s v="STR078"/>
    <s v="EMP0073"/>
    <n v="3"/>
    <n v="709.4"/>
    <n v="0"/>
    <n v="0"/>
    <n v="5"/>
    <n v="106.41"/>
    <n v="2234.61"/>
    <n v="1274.28"/>
    <n v="853.92"/>
    <x v="1"/>
    <x v="1"/>
    <x v="0"/>
    <d v="1899-12-30T17:17:00"/>
    <s v="Weekend"/>
    <s v="Correct"/>
    <n v="10"/>
  </r>
  <r>
    <s v="INV101262"/>
    <d v="2024-04-30T00:00:00"/>
    <s v="CUST0723"/>
    <x v="176"/>
    <s v="STR037"/>
    <s v="EMP0072"/>
    <n v="3"/>
    <n v="636.95000000000005"/>
    <n v="15"/>
    <n v="286.63"/>
    <n v="5"/>
    <n v="81.209999999999994"/>
    <n v="1705.43"/>
    <n v="1258.2"/>
    <n v="366.02"/>
    <x v="0"/>
    <x v="1"/>
    <x v="0"/>
    <d v="1899-12-30T10:46:00"/>
    <s v="Weekday"/>
    <s v="Correct"/>
    <n v="3"/>
  </r>
  <r>
    <s v="INV101263"/>
    <d v="2024-12-14T00:00:00"/>
    <s v="CUST0600"/>
    <x v="226"/>
    <s v="STR097"/>
    <s v="EMP0260"/>
    <n v="2"/>
    <n v="1278.1600000000001"/>
    <n v="0"/>
    <n v="0"/>
    <n v="12"/>
    <n v="306.76"/>
    <n v="2863.08"/>
    <n v="1507.46"/>
    <n v="1048.8599999999999"/>
    <x v="3"/>
    <x v="1"/>
    <x v="0"/>
    <d v="1899-12-30T16:22:00"/>
    <s v="Weekend"/>
    <s v="Correct"/>
    <n v="4"/>
  </r>
  <r>
    <s v="INV101264"/>
    <d v="2024-10-11T00:00:00"/>
    <s v="CUST0738"/>
    <x v="34"/>
    <s v="STR031"/>
    <s v="EMP0206"/>
    <n v="3"/>
    <n v="4905.95"/>
    <n v="20"/>
    <n v="2943.57"/>
    <n v="12"/>
    <n v="1412.91"/>
    <n v="13187.19"/>
    <n v="10951.65"/>
    <n v="822.63"/>
    <x v="0"/>
    <x v="1"/>
    <x v="0"/>
    <d v="1899-12-30T17:46:00"/>
    <s v="Weekday"/>
    <s v="Correct"/>
    <n v="3"/>
  </r>
  <r>
    <s v="INV101265"/>
    <d v="2024-12-23T00:00:00"/>
    <s v="CUST0323"/>
    <x v="232"/>
    <s v="STR023"/>
    <s v="EMP0149"/>
    <n v="3"/>
    <n v="1992.74"/>
    <n v="25"/>
    <n v="1494.56"/>
    <n v="12"/>
    <n v="538.04"/>
    <n v="5021.7"/>
    <n v="4096.95"/>
    <n v="386.71"/>
    <x v="3"/>
    <x v="0"/>
    <x v="0"/>
    <d v="1899-12-30T10:31:00"/>
    <s v="Weekday"/>
    <s v="Correct"/>
    <n v="4"/>
  </r>
  <r>
    <s v="INV101266"/>
    <d v="2024-06-04T00:00:00"/>
    <s v="CUST0584"/>
    <x v="95"/>
    <s v="STR107"/>
    <s v="EMP0206"/>
    <n v="2"/>
    <n v="1681.79"/>
    <n v="20"/>
    <n v="672.72"/>
    <n v="12"/>
    <n v="322.89999999999998"/>
    <n v="3013.76"/>
    <n v="2266.54"/>
    <n v="424.32"/>
    <x v="2"/>
    <x v="0"/>
    <x v="0"/>
    <d v="1899-12-30T11:52:00"/>
    <s v="Weekday"/>
    <s v="Correct"/>
    <n v="11"/>
  </r>
  <r>
    <s v="INV101267"/>
    <d v="2024-06-30T00:00:00"/>
    <s v="CUST0035"/>
    <x v="246"/>
    <s v="STR115"/>
    <s v="EMP0073"/>
    <n v="1"/>
    <n v="3083.21"/>
    <n v="10"/>
    <n v="308.32"/>
    <n v="12"/>
    <n v="332.99"/>
    <n v="3107.88"/>
    <n v="2149.6999999999998"/>
    <n v="625.19000000000005"/>
    <x v="3"/>
    <x v="1"/>
    <x v="0"/>
    <d v="1899-12-30T20:19:00"/>
    <s v="Weekend"/>
    <s v="Correct"/>
    <n v="4"/>
  </r>
  <r>
    <s v="INV101268"/>
    <d v="2024-09-05T00:00:00"/>
    <s v="CUST0365"/>
    <x v="66"/>
    <s v="STR008"/>
    <s v="EMP0086"/>
    <n v="3"/>
    <n v="1216.82"/>
    <n v="10"/>
    <n v="365.05"/>
    <n v="12"/>
    <n v="394.25"/>
    <n v="3679.66"/>
    <n v="2564.5500000000002"/>
    <n v="720.86"/>
    <x v="1"/>
    <x v="1"/>
    <x v="0"/>
    <d v="1899-12-30T10:10:00"/>
    <s v="Weekday"/>
    <s v="Correct"/>
    <n v="10"/>
  </r>
  <r>
    <s v="INV101269"/>
    <d v="2024-11-29T00:00:00"/>
    <s v="CUST0563"/>
    <x v="103"/>
    <s v="STR065"/>
    <s v="EMP0156"/>
    <n v="3"/>
    <n v="1590.21"/>
    <n v="25"/>
    <n v="1192.6600000000001"/>
    <n v="12"/>
    <n v="429.36"/>
    <n v="4007.33"/>
    <n v="3345.57"/>
    <n v="232.4"/>
    <x v="0"/>
    <x v="0"/>
    <x v="0"/>
    <d v="1899-12-30T21:11:00"/>
    <s v="Weekday"/>
    <s v="Correct"/>
    <n v="3"/>
  </r>
  <r>
    <s v="INV101270"/>
    <d v="2024-11-22T00:00:00"/>
    <s v="CUST0543"/>
    <x v="89"/>
    <s v="STR089"/>
    <s v="EMP0072"/>
    <n v="1"/>
    <n v="2030.03"/>
    <n v="0"/>
    <n v="0"/>
    <n v="12"/>
    <n v="243.6"/>
    <n v="2273.63"/>
    <n v="1378.38"/>
    <n v="651.65"/>
    <x v="0"/>
    <x v="0"/>
    <x v="0"/>
    <d v="1899-12-30T21:14:00"/>
    <s v="Weekday"/>
    <s v="Correct"/>
    <n v="3"/>
  </r>
  <r>
    <s v="INV101271"/>
    <d v="2024-11-21T00:00:00"/>
    <s v="CUST0469"/>
    <x v="156"/>
    <s v="STR085"/>
    <s v="EMP0132"/>
    <n v="3"/>
    <n v="1392.58"/>
    <n v="5"/>
    <n v="208.89"/>
    <n v="12"/>
    <n v="476.26"/>
    <n v="4445.1099999999997"/>
    <n v="2926.08"/>
    <n v="1042.77"/>
    <x v="1"/>
    <x v="0"/>
    <x v="0"/>
    <d v="1899-12-30T20:29:00"/>
    <s v="Weekday"/>
    <s v="Correct"/>
    <n v="10"/>
  </r>
  <r>
    <s v="INV101272"/>
    <d v="2025-03-30T00:00:00"/>
    <s v="CUST0725"/>
    <x v="161"/>
    <s v="STR007"/>
    <s v="EMP0206"/>
    <n v="1"/>
    <n v="3850.67"/>
    <n v="20"/>
    <n v="770.13"/>
    <n v="12"/>
    <n v="369.66"/>
    <n v="3450.2"/>
    <n v="2237.8200000000002"/>
    <n v="842.72"/>
    <x v="3"/>
    <x v="0"/>
    <x v="0"/>
    <d v="1899-12-30T17:09:00"/>
    <s v="Weekend"/>
    <s v="Correct"/>
    <n v="4"/>
  </r>
  <r>
    <s v="INV101273"/>
    <d v="2024-12-26T00:00:00"/>
    <s v="CUST0106"/>
    <x v="161"/>
    <s v="STR068"/>
    <s v="EMP0206"/>
    <n v="3"/>
    <n v="3349.42"/>
    <n v="0"/>
    <n v="0"/>
    <n v="12"/>
    <n v="1205.79"/>
    <n v="11254.05"/>
    <n v="6713.46"/>
    <n v="3334.8"/>
    <x v="0"/>
    <x v="1"/>
    <x v="0"/>
    <d v="1899-12-30T17:35:00"/>
    <s v="Weekday"/>
    <s v="Correct"/>
    <n v="3"/>
  </r>
  <r>
    <s v="INV101274"/>
    <d v="2025-03-20T00:00:00"/>
    <s v="CUST0068"/>
    <x v="201"/>
    <s v="STR046"/>
    <s v="EMP0045"/>
    <n v="1"/>
    <n v="936.23"/>
    <n v="15"/>
    <n v="140.43"/>
    <n v="5"/>
    <n v="39.79"/>
    <n v="835.59"/>
    <n v="700.93"/>
    <n v="94.87"/>
    <x v="0"/>
    <x v="0"/>
    <x v="0"/>
    <d v="1899-12-30T17:49:00"/>
    <s v="Weekday"/>
    <s v="Correct"/>
    <n v="3"/>
  </r>
  <r>
    <s v="INV101275"/>
    <d v="2025-02-25T00:00:00"/>
    <s v="CUST0002"/>
    <x v="176"/>
    <s v="STR042"/>
    <s v="EMP0255"/>
    <n v="1"/>
    <n v="647.4"/>
    <n v="30"/>
    <n v="194.22"/>
    <n v="5"/>
    <n v="22.66"/>
    <n v="475.84"/>
    <n v="419.4"/>
    <n v="33.78"/>
    <x v="3"/>
    <x v="0"/>
    <x v="0"/>
    <d v="1899-12-30T20:22:00"/>
    <s v="Weekday"/>
    <s v="Correct"/>
    <n v="4"/>
  </r>
  <r>
    <s v="INV101276"/>
    <d v="2024-08-04T00:00:00"/>
    <s v="CUST0294"/>
    <x v="121"/>
    <s v="STR025"/>
    <s v="EMP0009"/>
    <n v="1"/>
    <n v="6401.33"/>
    <n v="0"/>
    <n v="0"/>
    <n v="3"/>
    <n v="192.04"/>
    <n v="6593.37"/>
    <n v="4762.76"/>
    <n v="1638.57"/>
    <x v="0"/>
    <x v="0"/>
    <x v="0"/>
    <d v="1899-12-30T11:46:00"/>
    <s v="Weekend"/>
    <s v="Correct"/>
    <n v="3"/>
  </r>
  <r>
    <s v="INV101277"/>
    <d v="2024-08-21T00:00:00"/>
    <s v="CUST0553"/>
    <x v="135"/>
    <s v="STR090"/>
    <s v="EMP0127"/>
    <n v="3"/>
    <n v="1407.53"/>
    <n v="25"/>
    <n v="1055.6500000000001"/>
    <n v="12"/>
    <n v="380.03"/>
    <n v="3546.97"/>
    <n v="2886.51"/>
    <n v="280.43"/>
    <x v="1"/>
    <x v="1"/>
    <x v="0"/>
    <d v="1899-12-30T11:09:00"/>
    <s v="Weekday"/>
    <s v="Correct"/>
    <n v="10"/>
  </r>
  <r>
    <s v="INV101278"/>
    <d v="2024-05-04T00:00:00"/>
    <s v="CUST0653"/>
    <x v="247"/>
    <s v="STR019"/>
    <s v="EMP0215"/>
    <n v="1"/>
    <n v="1115.44"/>
    <n v="30"/>
    <n v="334.63"/>
    <n v="12"/>
    <n v="93.7"/>
    <n v="874.51"/>
    <n v="706.99"/>
    <n v="73.819999999999993"/>
    <x v="5"/>
    <x v="0"/>
    <x v="0"/>
    <d v="1899-12-30T17:40:00"/>
    <s v="Weekend"/>
    <s v="Correct"/>
    <n v="3"/>
  </r>
  <r>
    <s v="INV101279"/>
    <d v="2024-04-02T00:00:00"/>
    <s v="CUST0637"/>
    <x v="113"/>
    <s v="STR045"/>
    <s v="EMP0002"/>
    <n v="4"/>
    <n v="871.1"/>
    <n v="20"/>
    <n v="696.88"/>
    <n v="5"/>
    <n v="139.38"/>
    <n v="2926.9"/>
    <n v="2280.8000000000002"/>
    <n v="506.72"/>
    <x v="4"/>
    <x v="0"/>
    <x v="0"/>
    <d v="1899-12-30T16:11:00"/>
    <s v="Weekday"/>
    <s v="Correct"/>
    <n v="11"/>
  </r>
  <r>
    <s v="INV101280"/>
    <d v="2024-11-28T00:00:00"/>
    <s v="CUST0438"/>
    <x v="121"/>
    <s v="STR041"/>
    <s v="EMP0207"/>
    <n v="1"/>
    <n v="6306.81"/>
    <n v="25"/>
    <n v="1576.7"/>
    <n v="3"/>
    <n v="141.9"/>
    <n v="4872.01"/>
    <n v="4762.76"/>
    <n v="-32.65"/>
    <x v="1"/>
    <x v="1"/>
    <x v="0"/>
    <d v="1899-12-30T21:54:00"/>
    <s v="Weekday"/>
    <s v="Correct"/>
    <n v="10"/>
  </r>
  <r>
    <s v="INV101281"/>
    <d v="2024-09-30T00:00:00"/>
    <s v="CUST0167"/>
    <x v="94"/>
    <s v="STR084"/>
    <s v="EMP0269"/>
    <n v="1"/>
    <n v="1088.8900000000001"/>
    <n v="10"/>
    <n v="108.89"/>
    <n v="12"/>
    <n v="117.6"/>
    <n v="1097.5999999999999"/>
    <n v="699.84"/>
    <n v="280.16000000000003"/>
    <x v="2"/>
    <x v="0"/>
    <x v="0"/>
    <d v="1899-12-30T18:19:00"/>
    <s v="Weekday"/>
    <s v="Correct"/>
    <n v="11"/>
  </r>
  <r>
    <s v="INV101282"/>
    <d v="2024-07-28T00:00:00"/>
    <s v="CUST0520"/>
    <x v="201"/>
    <s v="STR110"/>
    <s v="EMP0255"/>
    <n v="1"/>
    <n v="1052.5"/>
    <n v="0"/>
    <n v="0"/>
    <n v="12"/>
    <n v="126.3"/>
    <n v="1178.8"/>
    <n v="700.93"/>
    <n v="351.57"/>
    <x v="2"/>
    <x v="1"/>
    <x v="0"/>
    <d v="1899-12-30T15:06:00"/>
    <s v="Weekend"/>
    <s v="Correct"/>
    <n v="11"/>
  </r>
  <r>
    <s v="INV101283"/>
    <d v="2024-11-11T00:00:00"/>
    <s v="CUST0821"/>
    <x v="196"/>
    <s v="STR066"/>
    <s v="EMP0207"/>
    <n v="2"/>
    <n v="5217.0200000000004"/>
    <n v="10"/>
    <n v="1043.4000000000001"/>
    <n v="12"/>
    <n v="1126.8800000000001"/>
    <n v="10517.52"/>
    <n v="7674"/>
    <n v="1716.64"/>
    <x v="1"/>
    <x v="1"/>
    <x v="0"/>
    <d v="1899-12-30T20:28:00"/>
    <s v="Weekday"/>
    <s v="Correct"/>
    <n v="10"/>
  </r>
  <r>
    <s v="INV101284"/>
    <d v="2024-12-03T00:00:00"/>
    <s v="CUST0837"/>
    <x v="190"/>
    <s v="STR060"/>
    <s v="EMP0015"/>
    <n v="1"/>
    <n v="2209.02"/>
    <n v="0"/>
    <n v="0"/>
    <n v="12"/>
    <n v="265.08"/>
    <n v="2474.1"/>
    <n v="1580.02"/>
    <n v="629"/>
    <x v="0"/>
    <x v="0"/>
    <x v="0"/>
    <d v="1899-12-30T20:03:00"/>
    <s v="Weekday"/>
    <s v="Correct"/>
    <n v="3"/>
  </r>
  <r>
    <s v="INV101285"/>
    <d v="2024-12-26T00:00:00"/>
    <s v="CUST0542"/>
    <x v="87"/>
    <s v="STR052"/>
    <s v="EMP0255"/>
    <n v="5"/>
    <n v="510.42"/>
    <n v="25"/>
    <n v="638.02"/>
    <n v="5"/>
    <n v="95.7"/>
    <n v="2009.78"/>
    <n v="1499.3"/>
    <n v="414.78"/>
    <x v="0"/>
    <x v="1"/>
    <x v="1"/>
    <d v="1899-12-30T11:40:00"/>
    <s v="Weekday"/>
    <s v="Correct"/>
    <n v="3"/>
  </r>
  <r>
    <s v="INV101286"/>
    <d v="2024-08-17T00:00:00"/>
    <s v="CUST0805"/>
    <x v="242"/>
    <s v="STR051"/>
    <s v="EMP0001"/>
    <n v="3"/>
    <n v="751.66"/>
    <n v="20"/>
    <n v="451"/>
    <n v="5"/>
    <n v="90.2"/>
    <n v="1894.18"/>
    <n v="1211.7"/>
    <n v="592.28"/>
    <x v="2"/>
    <x v="0"/>
    <x v="0"/>
    <d v="1899-12-30T21:35:00"/>
    <s v="Weekend"/>
    <s v="Correct"/>
    <n v="11"/>
  </r>
  <r>
    <s v="INV101287"/>
    <d v="2024-10-27T00:00:00"/>
    <s v="CUST0510"/>
    <x v="103"/>
    <s v="STR035"/>
    <s v="EMP0170"/>
    <n v="1"/>
    <n v="1838.82"/>
    <n v="25"/>
    <n v="459.7"/>
    <n v="12"/>
    <n v="165.49"/>
    <n v="1544.61"/>
    <n v="1115.19"/>
    <n v="263.93"/>
    <x v="2"/>
    <x v="1"/>
    <x v="0"/>
    <d v="1899-12-30T21:56:00"/>
    <s v="Weekend"/>
    <s v="Correct"/>
    <n v="11"/>
  </r>
  <r>
    <s v="INV101288"/>
    <d v="2024-11-25T00:00:00"/>
    <s v="CUST0673"/>
    <x v="9"/>
    <s v="STR004"/>
    <s v="EMP0260"/>
    <n v="1"/>
    <n v="982.39"/>
    <n v="10"/>
    <n v="98.24"/>
    <n v="5"/>
    <n v="44.21"/>
    <n v="928.36"/>
    <n v="692.53"/>
    <n v="191.62"/>
    <x v="3"/>
    <x v="1"/>
    <x v="0"/>
    <d v="1899-12-30T11:37:00"/>
    <s v="Weekday"/>
    <s v="Correct"/>
    <n v="4"/>
  </r>
  <r>
    <s v="INV101289"/>
    <d v="2024-09-09T00:00:00"/>
    <s v="CUST0782"/>
    <x v="91"/>
    <s v="STR078"/>
    <s v="EMP0121"/>
    <n v="2"/>
    <n v="970.18"/>
    <n v="5"/>
    <n v="97.02"/>
    <n v="5"/>
    <n v="92.17"/>
    <n v="1935.51"/>
    <n v="1252.52"/>
    <n v="590.82000000000005"/>
    <x v="3"/>
    <x v="0"/>
    <x v="0"/>
    <d v="1899-12-30T20:04:00"/>
    <s v="Weekday"/>
    <s v="Correct"/>
    <n v="4"/>
  </r>
  <r>
    <s v="INV101290"/>
    <d v="2024-09-30T00:00:00"/>
    <s v="CUST0340"/>
    <x v="194"/>
    <s v="STR001"/>
    <s v="EMP0147"/>
    <n v="3"/>
    <n v="500.05"/>
    <n v="5"/>
    <n v="75.010000000000005"/>
    <n v="5"/>
    <n v="71.260000000000005"/>
    <n v="1496.4"/>
    <n v="1011.27"/>
    <n v="413.87"/>
    <x v="0"/>
    <x v="1"/>
    <x v="0"/>
    <d v="1899-12-30T11:50:00"/>
    <s v="Weekday"/>
    <s v="Correct"/>
    <n v="3"/>
  </r>
  <r>
    <s v="INV101291"/>
    <d v="2024-06-21T00:00:00"/>
    <s v="CUST0489"/>
    <x v="15"/>
    <s v="STR043"/>
    <s v="EMP0127"/>
    <n v="1"/>
    <n v="814.83"/>
    <n v="20"/>
    <n v="162.97"/>
    <n v="5"/>
    <n v="32.590000000000003"/>
    <n v="684.45"/>
    <n v="550.01"/>
    <n v="101.85"/>
    <x v="2"/>
    <x v="0"/>
    <x v="0"/>
    <d v="1899-12-30T16:51:00"/>
    <s v="Weekday"/>
    <s v="Correct"/>
    <n v="11"/>
  </r>
  <r>
    <s v="INV101292"/>
    <d v="2024-10-13T00:00:00"/>
    <s v="CUST0341"/>
    <x v="118"/>
    <s v="STR007"/>
    <s v="EMP0127"/>
    <n v="2"/>
    <n v="3221.46"/>
    <n v="5"/>
    <n v="322.14999999999998"/>
    <n v="3"/>
    <n v="183.62"/>
    <n v="6304.39"/>
    <n v="3979.86"/>
    <n v="2140.91"/>
    <x v="1"/>
    <x v="0"/>
    <x v="0"/>
    <d v="1899-12-30T17:24:00"/>
    <s v="Weekend"/>
    <s v="Correct"/>
    <n v="10"/>
  </r>
  <r>
    <s v="INV101293"/>
    <d v="2024-10-14T00:00:00"/>
    <s v="CUST0372"/>
    <x v="129"/>
    <s v="STR090"/>
    <s v="EMP0061"/>
    <n v="2"/>
    <n v="1520.36"/>
    <n v="10"/>
    <n v="304.07"/>
    <n v="12"/>
    <n v="328.4"/>
    <n v="3065.05"/>
    <n v="1977.14"/>
    <n v="759.51"/>
    <x v="1"/>
    <x v="1"/>
    <x v="0"/>
    <d v="1899-12-30T10:27:00"/>
    <s v="Weekday"/>
    <s v="Correct"/>
    <n v="10"/>
  </r>
  <r>
    <s v="INV101294"/>
    <d v="2024-10-26T00:00:00"/>
    <s v="CUST0250"/>
    <x v="77"/>
    <s v="STR007"/>
    <s v="EMP0203"/>
    <n v="1"/>
    <n v="1665.78"/>
    <n v="25"/>
    <n v="416.44"/>
    <n v="12"/>
    <n v="149.91999999999999"/>
    <n v="1399.26"/>
    <n v="1004.94"/>
    <n v="244.4"/>
    <x v="2"/>
    <x v="0"/>
    <x v="0"/>
    <d v="1899-12-30T11:53:00"/>
    <s v="Weekend"/>
    <s v="Correct"/>
    <n v="11"/>
  </r>
  <r>
    <s v="INV101295"/>
    <d v="2025-01-08T00:00:00"/>
    <s v="CUST0810"/>
    <x v="208"/>
    <s v="STR002"/>
    <s v="EMP0132"/>
    <n v="3"/>
    <n v="1253.3499999999999"/>
    <n v="30"/>
    <n v="1128.02"/>
    <n v="12"/>
    <n v="315.83999999999997"/>
    <n v="2947.87"/>
    <n v="2718.9"/>
    <n v="-86.87"/>
    <x v="1"/>
    <x v="1"/>
    <x v="0"/>
    <d v="1899-12-30T16:09:00"/>
    <s v="Weekday"/>
    <s v="Correct"/>
    <n v="10"/>
  </r>
  <r>
    <s v="INV101296"/>
    <d v="2024-04-19T00:00:00"/>
    <s v="CUST0058"/>
    <x v="55"/>
    <s v="STR058"/>
    <s v="EMP0009"/>
    <n v="1"/>
    <n v="888.63"/>
    <n v="0"/>
    <n v="0"/>
    <n v="5"/>
    <n v="44.43"/>
    <n v="933.06"/>
    <n v="698.08"/>
    <n v="190.55"/>
    <x v="2"/>
    <x v="1"/>
    <x v="0"/>
    <d v="1899-12-30T17:03:00"/>
    <s v="Weekday"/>
    <s v="Correct"/>
    <n v="11"/>
  </r>
  <r>
    <s v="INV101297"/>
    <d v="2024-04-04T00:00:00"/>
    <s v="CUST0656"/>
    <x v="191"/>
    <s v="STR103"/>
    <s v="EMP0260"/>
    <n v="1"/>
    <n v="2446.0500000000002"/>
    <n v="10"/>
    <n v="244.6"/>
    <n v="12"/>
    <n v="264.17"/>
    <n v="2465.62"/>
    <n v="1862.35"/>
    <n v="339.1"/>
    <x v="1"/>
    <x v="0"/>
    <x v="0"/>
    <d v="1899-12-30T19:24:00"/>
    <s v="Weekday"/>
    <s v="Correct"/>
    <n v="10"/>
  </r>
  <r>
    <s v="INV101298"/>
    <d v="2024-10-09T00:00:00"/>
    <s v="CUST0154"/>
    <x v="93"/>
    <s v="STR073"/>
    <s v="EMP0091"/>
    <n v="2"/>
    <n v="2708.2"/>
    <n v="25"/>
    <n v="1354.1"/>
    <n v="12"/>
    <n v="487.48"/>
    <n v="4549.78"/>
    <n v="4396.4399999999996"/>
    <n v="-334.14"/>
    <x v="3"/>
    <x v="0"/>
    <x v="0"/>
    <d v="1899-12-30T17:28:00"/>
    <s v="Weekday"/>
    <s v="Correct"/>
    <n v="4"/>
  </r>
  <r>
    <s v="INV101299"/>
    <d v="2024-10-30T00:00:00"/>
    <s v="CUST0467"/>
    <x v="172"/>
    <s v="STR042"/>
    <s v="EMP0223"/>
    <n v="2"/>
    <n v="1015.37"/>
    <n v="20"/>
    <n v="406.15"/>
    <n v="12"/>
    <n v="194.95"/>
    <n v="1819.54"/>
    <n v="1534.22"/>
    <n v="90.37"/>
    <x v="1"/>
    <x v="0"/>
    <x v="0"/>
    <d v="1899-12-30T14:58:00"/>
    <s v="Weekday"/>
    <s v="Correct"/>
    <n v="10"/>
  </r>
  <r>
    <s v="INV101300"/>
    <d v="2025-03-08T00:00:00"/>
    <s v="CUST0799"/>
    <x v="63"/>
    <s v="STR114"/>
    <s v="EMP0204"/>
    <n v="1"/>
    <n v="3156.83"/>
    <n v="15"/>
    <n v="473.52"/>
    <n v="12"/>
    <n v="322"/>
    <n v="3005.31"/>
    <n v="2034.01"/>
    <n v="649.29999999999995"/>
    <x v="5"/>
    <x v="0"/>
    <x v="1"/>
    <d v="1899-12-30T11:51:00"/>
    <s v="Weekend"/>
    <s v="Correct"/>
    <n v="3"/>
  </r>
  <r>
    <s v="INV101301"/>
    <d v="2025-01-26T00:00:00"/>
    <s v="CUST0745"/>
    <x v="98"/>
    <s v="STR079"/>
    <s v="EMP0147"/>
    <n v="2"/>
    <n v="1232.76"/>
    <n v="0"/>
    <n v="0"/>
    <n v="12"/>
    <n v="295.86"/>
    <n v="2761.38"/>
    <n v="1683.7"/>
    <n v="781.82"/>
    <x v="4"/>
    <x v="1"/>
    <x v="0"/>
    <d v="1899-12-30T18:11:00"/>
    <s v="Weekend"/>
    <s v="Correct"/>
    <n v="11"/>
  </r>
  <r>
    <s v="INV101302"/>
    <d v="2024-12-13T00:00:00"/>
    <s v="CUST0657"/>
    <x v="38"/>
    <s v="STR030"/>
    <s v="EMP0147"/>
    <n v="1"/>
    <n v="597.97"/>
    <n v="5"/>
    <n v="29.9"/>
    <n v="5"/>
    <n v="28.4"/>
    <n v="596.47"/>
    <n v="413.39"/>
    <n v="154.68"/>
    <x v="2"/>
    <x v="0"/>
    <x v="0"/>
    <d v="1899-12-30T20:06:00"/>
    <s v="Weekday"/>
    <s v="Correct"/>
    <n v="11"/>
  </r>
  <r>
    <s v="INV101303"/>
    <d v="2024-10-21T00:00:00"/>
    <s v="CUST0816"/>
    <x v="115"/>
    <s v="STR028"/>
    <s v="EMP0269"/>
    <n v="1"/>
    <n v="1149.5899999999999"/>
    <n v="0"/>
    <n v="0"/>
    <n v="3"/>
    <n v="34.49"/>
    <n v="1184.08"/>
    <n v="954.04"/>
    <n v="195.55"/>
    <x v="0"/>
    <x v="0"/>
    <x v="0"/>
    <d v="1899-12-30T19:51:00"/>
    <s v="Weekday"/>
    <s v="Correct"/>
    <n v="3"/>
  </r>
  <r>
    <s v="INV101304"/>
    <d v="2024-07-15T00:00:00"/>
    <s v="CUST0313"/>
    <x v="3"/>
    <s v="STR035"/>
    <s v="EMP0156"/>
    <n v="3"/>
    <n v="4926.97"/>
    <n v="0"/>
    <n v="0"/>
    <n v="12"/>
    <n v="1773.71"/>
    <n v="16554.62"/>
    <n v="10112.4"/>
    <n v="4668.51"/>
    <x v="0"/>
    <x v="0"/>
    <x v="0"/>
    <d v="1899-12-30T14:58:00"/>
    <s v="Weekday"/>
    <s v="Correct"/>
    <n v="3"/>
  </r>
  <r>
    <s v="INV101305"/>
    <d v="2024-10-29T00:00:00"/>
    <s v="CUST0638"/>
    <x v="58"/>
    <s v="STR118"/>
    <s v="EMP0225"/>
    <n v="1"/>
    <n v="429.24"/>
    <n v="30"/>
    <n v="128.77000000000001"/>
    <n v="5"/>
    <n v="15.02"/>
    <n v="315.49"/>
    <n v="315.13"/>
    <n v="-14.66"/>
    <x v="1"/>
    <x v="0"/>
    <x v="0"/>
    <d v="1899-12-30T20:03:00"/>
    <s v="Weekday"/>
    <s v="Correct"/>
    <n v="10"/>
  </r>
  <r>
    <s v="INV101306"/>
    <d v="2025-01-17T00:00:00"/>
    <s v="CUST0316"/>
    <x v="37"/>
    <s v="STR104"/>
    <s v="EMP0276"/>
    <n v="2"/>
    <n v="713.89"/>
    <n v="0"/>
    <n v="0"/>
    <n v="3"/>
    <n v="42.83"/>
    <n v="1470.61"/>
    <n v="1113.98"/>
    <n v="313.8"/>
    <x v="1"/>
    <x v="0"/>
    <x v="0"/>
    <d v="1899-12-30T12:53:00"/>
    <s v="Weekday"/>
    <s v="Correct"/>
    <n v="10"/>
  </r>
  <r>
    <s v="INV101307"/>
    <d v="2024-06-01T00:00:00"/>
    <s v="CUST0571"/>
    <x v="226"/>
    <s v="STR117"/>
    <s v="EMP0223"/>
    <n v="1"/>
    <n v="1154.23"/>
    <n v="0"/>
    <n v="0"/>
    <n v="12"/>
    <n v="138.51"/>
    <n v="1292.74"/>
    <n v="753.73"/>
    <n v="400.5"/>
    <x v="1"/>
    <x v="1"/>
    <x v="0"/>
    <d v="1899-12-30T17:45:00"/>
    <s v="Weekend"/>
    <s v="Correct"/>
    <n v="10"/>
  </r>
  <r>
    <s v="INV101308"/>
    <d v="2025-03-11T00:00:00"/>
    <s v="CUST0035"/>
    <x v="212"/>
    <s v="STR029"/>
    <s v="EMP0160"/>
    <n v="3"/>
    <n v="1219.1400000000001"/>
    <n v="20"/>
    <n v="731.48"/>
    <n v="12"/>
    <n v="351.11"/>
    <n v="3277.05"/>
    <n v="2902.11"/>
    <n v="23.83"/>
    <x v="2"/>
    <x v="1"/>
    <x v="0"/>
    <d v="1899-12-30T18:38:00"/>
    <s v="Weekday"/>
    <s v="Correct"/>
    <n v="11"/>
  </r>
  <r>
    <s v="INV101309"/>
    <d v="2024-12-22T00:00:00"/>
    <s v="CUST0430"/>
    <x v="135"/>
    <s v="STR033"/>
    <s v="EMP0269"/>
    <n v="4"/>
    <n v="1396.8"/>
    <n v="30"/>
    <n v="1676.16"/>
    <n v="12"/>
    <n v="469.32"/>
    <n v="4380.3599999999997"/>
    <n v="3848.68"/>
    <n v="62.36"/>
    <x v="1"/>
    <x v="0"/>
    <x v="0"/>
    <d v="1899-12-30T15:04:00"/>
    <s v="Weekend"/>
    <s v="Correct"/>
    <n v="10"/>
  </r>
  <r>
    <s v="INV101310"/>
    <d v="2024-04-01T00:00:00"/>
    <s v="CUST0238"/>
    <x v="136"/>
    <s v="STR026"/>
    <s v="EMP0061"/>
    <n v="1"/>
    <n v="903.17"/>
    <n v="25"/>
    <n v="225.79"/>
    <n v="5"/>
    <n v="33.869999999999997"/>
    <n v="711.25"/>
    <n v="590.02"/>
    <n v="87.36"/>
    <x v="1"/>
    <x v="0"/>
    <x v="0"/>
    <d v="1899-12-30T18:20:00"/>
    <s v="Weekday"/>
    <s v="Correct"/>
    <n v="10"/>
  </r>
  <r>
    <s v="INV101311"/>
    <d v="2025-01-06T00:00:00"/>
    <s v="CUST0760"/>
    <x v="184"/>
    <s v="STR045"/>
    <s v="EMP0127"/>
    <n v="3"/>
    <n v="774.97"/>
    <n v="0"/>
    <n v="0"/>
    <n v="5"/>
    <n v="116.25"/>
    <n v="2441.16"/>
    <n v="1755.78"/>
    <n v="569.13"/>
    <x v="2"/>
    <x v="1"/>
    <x v="0"/>
    <d v="1899-12-30T11:07:00"/>
    <s v="Weekday"/>
    <s v="Correct"/>
    <n v="11"/>
  </r>
  <r>
    <s v="INV101312"/>
    <d v="2025-02-16T00:00:00"/>
    <s v="CUST0689"/>
    <x v="193"/>
    <s v="STR116"/>
    <s v="EMP0026"/>
    <n v="2"/>
    <n v="1281.81"/>
    <n v="15"/>
    <n v="384.54"/>
    <n v="12"/>
    <n v="261.49"/>
    <n v="2440.5700000000002"/>
    <n v="1617.98"/>
    <n v="561.1"/>
    <x v="2"/>
    <x v="0"/>
    <x v="0"/>
    <d v="1899-12-30T13:30:00"/>
    <s v="Weekend"/>
    <s v="Correct"/>
    <n v="11"/>
  </r>
  <r>
    <s v="INV101313"/>
    <d v="2024-10-07T00:00:00"/>
    <s v="CUST0328"/>
    <x v="239"/>
    <s v="STR108"/>
    <s v="EMP0063"/>
    <n v="2"/>
    <n v="1019.88"/>
    <n v="5"/>
    <n v="101.99"/>
    <n v="12"/>
    <n v="232.53"/>
    <n v="2170.3000000000002"/>
    <n v="1406.06"/>
    <n v="531.71"/>
    <x v="3"/>
    <x v="1"/>
    <x v="0"/>
    <d v="1899-12-30T12:06:00"/>
    <s v="Weekday"/>
    <s v="Correct"/>
    <n v="4"/>
  </r>
  <r>
    <s v="INV101314"/>
    <d v="2024-10-26T00:00:00"/>
    <s v="CUST0334"/>
    <x v="8"/>
    <s v="STR114"/>
    <s v="EMP0001"/>
    <n v="3"/>
    <n v="900.83"/>
    <n v="0"/>
    <n v="0"/>
    <n v="5"/>
    <n v="135.12"/>
    <n v="2837.61"/>
    <n v="1465.8"/>
    <n v="1236.69"/>
    <x v="3"/>
    <x v="0"/>
    <x v="0"/>
    <d v="1899-12-30T21:20:00"/>
    <s v="Weekend"/>
    <s v="Correct"/>
    <n v="4"/>
  </r>
  <r>
    <s v="INV101315"/>
    <d v="2024-11-02T00:00:00"/>
    <s v="CUST0175"/>
    <x v="79"/>
    <s v="STR074"/>
    <s v="EMP0206"/>
    <n v="2"/>
    <n v="2990.05"/>
    <n v="5"/>
    <n v="299"/>
    <n v="12"/>
    <n v="681.73"/>
    <n v="6362.83"/>
    <n v="3706.28"/>
    <n v="1974.82"/>
    <x v="0"/>
    <x v="0"/>
    <x v="0"/>
    <d v="1899-12-30T17:47:00"/>
    <s v="Weekend"/>
    <s v="Correct"/>
    <n v="3"/>
  </r>
  <r>
    <s v="INV101316"/>
    <d v="2024-06-24T00:00:00"/>
    <s v="CUST0771"/>
    <x v="76"/>
    <s v="STR020"/>
    <s v="EMP0215"/>
    <n v="3"/>
    <n v="1029.72"/>
    <n v="0"/>
    <n v="0"/>
    <n v="12"/>
    <n v="370.7"/>
    <n v="3459.86"/>
    <n v="1936.77"/>
    <n v="1152.3900000000001"/>
    <x v="3"/>
    <x v="0"/>
    <x v="0"/>
    <d v="1899-12-30T18:08:00"/>
    <s v="Weekday"/>
    <s v="Correct"/>
    <n v="4"/>
  </r>
  <r>
    <s v="INV101317"/>
    <d v="2024-05-05T00:00:00"/>
    <s v="CUST0085"/>
    <x v="14"/>
    <s v="STR117"/>
    <s v="EMP0160"/>
    <n v="1"/>
    <n v="1586.27"/>
    <n v="5"/>
    <n v="79.31"/>
    <n v="12"/>
    <n v="180.84"/>
    <n v="1687.8"/>
    <n v="946.3"/>
    <n v="560.66"/>
    <x v="0"/>
    <x v="0"/>
    <x v="0"/>
    <d v="1899-12-30T10:49:00"/>
    <s v="Weekend"/>
    <s v="Correct"/>
    <n v="3"/>
  </r>
  <r>
    <s v="INV101318"/>
    <d v="2024-08-04T00:00:00"/>
    <s v="CUST0489"/>
    <x v="210"/>
    <s v="STR112"/>
    <s v="EMP0225"/>
    <n v="2"/>
    <n v="1020.02"/>
    <n v="25"/>
    <n v="510.01"/>
    <n v="12"/>
    <n v="183.6"/>
    <n v="1713.63"/>
    <n v="1522.14"/>
    <n v="7.89"/>
    <x v="1"/>
    <x v="1"/>
    <x v="0"/>
    <d v="1899-12-30T19:37:00"/>
    <s v="Weekend"/>
    <s v="Correct"/>
    <n v="10"/>
  </r>
  <r>
    <s v="INV101319"/>
    <d v="2024-04-01T00:00:00"/>
    <s v="CUST0341"/>
    <x v="154"/>
    <s v="STR031"/>
    <s v="EMP0258"/>
    <n v="4"/>
    <n v="1327.96"/>
    <n v="5"/>
    <n v="265.58999999999997"/>
    <n v="12"/>
    <n v="605.54999999999995"/>
    <n v="5651.8"/>
    <n v="3578.72"/>
    <n v="1467.53"/>
    <x v="3"/>
    <x v="0"/>
    <x v="0"/>
    <d v="1899-12-30T13:42:00"/>
    <s v="Weekday"/>
    <s v="Correct"/>
    <n v="4"/>
  </r>
  <r>
    <s v="INV101320"/>
    <d v="2024-09-27T00:00:00"/>
    <s v="CUST0200"/>
    <x v="124"/>
    <s v="STR091"/>
    <s v="EMP0170"/>
    <n v="1"/>
    <n v="1413.43"/>
    <n v="5"/>
    <n v="70.67"/>
    <n v="12"/>
    <n v="161.13"/>
    <n v="1503.89"/>
    <n v="1079.47"/>
    <n v="263.29000000000002"/>
    <x v="0"/>
    <x v="0"/>
    <x v="0"/>
    <d v="1899-12-30T12:10:00"/>
    <s v="Weekday"/>
    <s v="Correct"/>
    <n v="3"/>
  </r>
  <r>
    <s v="INV101321"/>
    <d v="2024-10-29T00:00:00"/>
    <s v="CUST0263"/>
    <x v="8"/>
    <s v="STR081"/>
    <s v="EMP0061"/>
    <n v="2"/>
    <n v="861.3"/>
    <n v="20"/>
    <n v="344.52"/>
    <n v="5"/>
    <n v="68.900000000000006"/>
    <n v="1446.98"/>
    <n v="977.2"/>
    <n v="400.88"/>
    <x v="1"/>
    <x v="1"/>
    <x v="0"/>
    <d v="1899-12-30T17:04:00"/>
    <s v="Weekday"/>
    <s v="Correct"/>
    <n v="10"/>
  </r>
  <r>
    <s v="INV101322"/>
    <d v="2025-02-13T00:00:00"/>
    <s v="CUST0607"/>
    <x v="44"/>
    <s v="STR096"/>
    <s v="EMP0260"/>
    <n v="2"/>
    <n v="1191.75"/>
    <n v="30"/>
    <n v="715.05"/>
    <n v="12"/>
    <n v="200.21"/>
    <n v="1868.66"/>
    <n v="1605.28"/>
    <n v="63.17"/>
    <x v="0"/>
    <x v="1"/>
    <x v="0"/>
    <d v="1899-12-30T19:09:00"/>
    <s v="Weekday"/>
    <s v="Correct"/>
    <n v="3"/>
  </r>
  <r>
    <s v="INV101323"/>
    <d v="2024-05-19T00:00:00"/>
    <s v="CUST0314"/>
    <x v="84"/>
    <s v="STR084"/>
    <s v="EMP0160"/>
    <n v="3"/>
    <n v="1966.06"/>
    <n v="0"/>
    <n v="0"/>
    <n v="12"/>
    <n v="707.78"/>
    <n v="6605.96"/>
    <n v="4227.3599999999997"/>
    <n v="1670.82"/>
    <x v="2"/>
    <x v="1"/>
    <x v="0"/>
    <d v="1899-12-30T20:00:00"/>
    <s v="Weekend"/>
    <s v="Correct"/>
    <n v="11"/>
  </r>
  <r>
    <s v="INV101324"/>
    <d v="2024-10-21T00:00:00"/>
    <s v="CUST0324"/>
    <x v="217"/>
    <s v="STR076"/>
    <s v="EMP0170"/>
    <n v="1"/>
    <n v="1529.21"/>
    <n v="10"/>
    <n v="152.91999999999999"/>
    <n v="12"/>
    <n v="165.15"/>
    <n v="1541.44"/>
    <n v="1045.19"/>
    <n v="331.1"/>
    <x v="1"/>
    <x v="1"/>
    <x v="0"/>
    <d v="1899-12-30T18:39:00"/>
    <s v="Weekday"/>
    <s v="Correct"/>
    <n v="10"/>
  </r>
  <r>
    <s v="INV101325"/>
    <d v="2024-12-01T00:00:00"/>
    <s v="CUST0527"/>
    <x v="34"/>
    <s v="STR091"/>
    <s v="EMP0170"/>
    <n v="2"/>
    <n v="4914.78"/>
    <n v="0"/>
    <n v="0"/>
    <n v="12"/>
    <n v="1179.55"/>
    <n v="11009.11"/>
    <n v="7301.1"/>
    <n v="2528.46"/>
    <x v="4"/>
    <x v="0"/>
    <x v="0"/>
    <d v="1899-12-30T21:11:00"/>
    <s v="Weekend"/>
    <s v="Correct"/>
    <n v="11"/>
  </r>
  <r>
    <s v="INV101326"/>
    <d v="2024-06-13T00:00:00"/>
    <s v="CUST0524"/>
    <x v="8"/>
    <s v="STR004"/>
    <s v="EMP0240"/>
    <n v="1"/>
    <n v="867.64"/>
    <n v="10"/>
    <n v="86.76"/>
    <n v="5"/>
    <n v="39.04"/>
    <n v="819.92"/>
    <n v="488.6"/>
    <n v="292.27999999999997"/>
    <x v="0"/>
    <x v="1"/>
    <x v="0"/>
    <d v="1899-12-30T12:49:00"/>
    <s v="Weekday"/>
    <s v="Correct"/>
    <n v="3"/>
  </r>
  <r>
    <s v="INV101327"/>
    <d v="2024-06-14T00:00:00"/>
    <s v="CUST0508"/>
    <x v="137"/>
    <s v="STR103"/>
    <s v="EMP0240"/>
    <n v="1"/>
    <n v="1163.8499999999999"/>
    <n v="0"/>
    <n v="0"/>
    <n v="12"/>
    <n v="139.66"/>
    <n v="1303.51"/>
    <n v="735.85"/>
    <n v="428"/>
    <x v="1"/>
    <x v="0"/>
    <x v="0"/>
    <d v="1899-12-30T14:14:00"/>
    <s v="Weekday"/>
    <s v="Correct"/>
    <n v="10"/>
  </r>
  <r>
    <s v="INV101328"/>
    <d v="2024-08-08T00:00:00"/>
    <s v="CUST0584"/>
    <x v="116"/>
    <s v="STR117"/>
    <s v="EMP0170"/>
    <n v="3"/>
    <n v="692.87"/>
    <n v="5"/>
    <n v="103.93"/>
    <n v="5"/>
    <n v="98.73"/>
    <n v="2073.41"/>
    <n v="1576.35"/>
    <n v="398.33"/>
    <x v="3"/>
    <x v="1"/>
    <x v="0"/>
    <d v="1899-12-30T10:04:00"/>
    <s v="Weekday"/>
    <s v="Correct"/>
    <n v="4"/>
  </r>
  <r>
    <s v="INV101329"/>
    <d v="2025-01-16T00:00:00"/>
    <s v="CUST0731"/>
    <x v="234"/>
    <s v="STR115"/>
    <s v="EMP0026"/>
    <n v="4"/>
    <n v="807.29"/>
    <n v="15"/>
    <n v="484.37"/>
    <n v="5"/>
    <n v="137.24"/>
    <n v="2882.03"/>
    <n v="2302.88"/>
    <n v="441.91"/>
    <x v="0"/>
    <x v="0"/>
    <x v="0"/>
    <d v="1899-12-30T16:00:00"/>
    <s v="Weekday"/>
    <s v="Correct"/>
    <n v="3"/>
  </r>
  <r>
    <s v="INV101330"/>
    <d v="2024-05-07T00:00:00"/>
    <s v="CUST0117"/>
    <x v="227"/>
    <s v="STR054"/>
    <s v="EMP0141"/>
    <n v="2"/>
    <n v="587.28"/>
    <n v="5"/>
    <n v="58.73"/>
    <n v="5"/>
    <n v="55.79"/>
    <n v="1171.6199999999999"/>
    <n v="746.54"/>
    <n v="369.29"/>
    <x v="0"/>
    <x v="0"/>
    <x v="0"/>
    <d v="1899-12-30T18:35:00"/>
    <s v="Weekday"/>
    <s v="Correct"/>
    <n v="3"/>
  </r>
  <r>
    <s v="INV101331"/>
    <d v="2024-05-11T00:00:00"/>
    <s v="CUST0224"/>
    <x v="248"/>
    <s v="STR003"/>
    <s v="EMP0170"/>
    <n v="3"/>
    <n v="1332.23"/>
    <n v="0"/>
    <n v="0"/>
    <n v="12"/>
    <n v="479.6"/>
    <n v="4476.29"/>
    <n v="2613.7800000000002"/>
    <n v="1382.91"/>
    <x v="2"/>
    <x v="0"/>
    <x v="0"/>
    <d v="1899-12-30T10:36:00"/>
    <s v="Weekend"/>
    <s v="Correct"/>
    <n v="11"/>
  </r>
  <r>
    <s v="INV101332"/>
    <d v="2024-05-02T00:00:00"/>
    <s v="CUST0846"/>
    <x v="63"/>
    <s v="STR009"/>
    <s v="EMP0073"/>
    <n v="1"/>
    <n v="3154.56"/>
    <n v="20"/>
    <n v="630.91"/>
    <n v="12"/>
    <n v="302.83999999999997"/>
    <n v="2826.49"/>
    <n v="2034.01"/>
    <n v="489.64"/>
    <x v="1"/>
    <x v="0"/>
    <x v="1"/>
    <d v="1899-12-30T13:34:00"/>
    <s v="Weekday"/>
    <s v="Correct"/>
    <n v="10"/>
  </r>
  <r>
    <s v="INV101333"/>
    <d v="2024-05-22T00:00:00"/>
    <s v="CUST0580"/>
    <x v="113"/>
    <s v="STR079"/>
    <s v="EMP0020"/>
    <n v="1"/>
    <n v="887.77"/>
    <n v="0"/>
    <n v="0"/>
    <n v="5"/>
    <n v="44.39"/>
    <n v="932.16"/>
    <n v="570.20000000000005"/>
    <n v="317.57"/>
    <x v="2"/>
    <x v="0"/>
    <x v="0"/>
    <d v="1899-12-30T16:39:00"/>
    <s v="Weekday"/>
    <s v="Correct"/>
    <n v="11"/>
  </r>
  <r>
    <s v="INV101334"/>
    <d v="2025-02-08T00:00:00"/>
    <s v="CUST0508"/>
    <x v="76"/>
    <s v="STR018"/>
    <s v="EMP0008"/>
    <n v="1"/>
    <n v="1102.53"/>
    <n v="30"/>
    <n v="330.76"/>
    <n v="12"/>
    <n v="92.61"/>
    <n v="864.38"/>
    <n v="645.59"/>
    <n v="126.18"/>
    <x v="1"/>
    <x v="1"/>
    <x v="0"/>
    <d v="1899-12-30T13:44:00"/>
    <s v="Weekend"/>
    <s v="Correct"/>
    <n v="10"/>
  </r>
  <r>
    <s v="INV101335"/>
    <d v="2025-02-08T00:00:00"/>
    <s v="CUST0115"/>
    <x v="219"/>
    <s v="STR115"/>
    <s v="EMP0194"/>
    <n v="4"/>
    <n v="1782.22"/>
    <n v="10"/>
    <n v="712.89"/>
    <n v="12"/>
    <n v="769.92"/>
    <n v="7185.91"/>
    <n v="4820.5600000000004"/>
    <n v="1595.43"/>
    <x v="3"/>
    <x v="0"/>
    <x v="0"/>
    <d v="1899-12-30T13:02:00"/>
    <s v="Weekend"/>
    <s v="Correct"/>
    <n v="4"/>
  </r>
  <r>
    <s v="INV101336"/>
    <d v="2024-08-03T00:00:00"/>
    <s v="CUST0212"/>
    <x v="233"/>
    <s v="STR027"/>
    <s v="EMP0258"/>
    <n v="1"/>
    <n v="4221.8900000000003"/>
    <n v="5"/>
    <n v="211.09"/>
    <n v="12"/>
    <n v="481.3"/>
    <n v="4492.1000000000004"/>
    <n v="2630.84"/>
    <n v="1379.96"/>
    <x v="1"/>
    <x v="1"/>
    <x v="1"/>
    <d v="1899-12-30T14:05:00"/>
    <s v="Weekend"/>
    <s v="Correct"/>
    <n v="10"/>
  </r>
  <r>
    <s v="INV101337"/>
    <d v="2024-06-19T00:00:00"/>
    <s v="CUST0245"/>
    <x v="55"/>
    <s v="STR029"/>
    <s v="EMP0206"/>
    <n v="1"/>
    <n v="921.16"/>
    <n v="30"/>
    <n v="276.35000000000002"/>
    <n v="5"/>
    <n v="32.24"/>
    <n v="677.05"/>
    <n v="698.08"/>
    <n v="-53.27"/>
    <x v="0"/>
    <x v="0"/>
    <x v="0"/>
    <d v="1899-12-30T14:12:00"/>
    <s v="Weekday"/>
    <s v="Correct"/>
    <n v="3"/>
  </r>
  <r>
    <s v="INV101338"/>
    <d v="2024-05-11T00:00:00"/>
    <s v="CUST0029"/>
    <x v="113"/>
    <s v="STR096"/>
    <s v="EMP0173"/>
    <n v="1"/>
    <n v="873.22"/>
    <n v="0"/>
    <n v="0"/>
    <n v="5"/>
    <n v="43.66"/>
    <n v="916.88"/>
    <n v="570.20000000000005"/>
    <n v="303.02"/>
    <x v="0"/>
    <x v="0"/>
    <x v="0"/>
    <d v="1899-12-30T13:41:00"/>
    <s v="Weekend"/>
    <s v="Correct"/>
    <n v="3"/>
  </r>
  <r>
    <s v="INV101339"/>
    <d v="2024-09-01T00:00:00"/>
    <s v="CUST0592"/>
    <x v="108"/>
    <s v="STR032"/>
    <s v="EMP0160"/>
    <n v="1"/>
    <n v="1219.1600000000001"/>
    <n v="10"/>
    <n v="121.92"/>
    <n v="12"/>
    <n v="131.66999999999999"/>
    <n v="1228.9100000000001"/>
    <n v="583.86"/>
    <n v="513.38"/>
    <x v="0"/>
    <x v="0"/>
    <x v="0"/>
    <d v="1899-12-30T20:10:00"/>
    <s v="Weekend"/>
    <s v="Correct"/>
    <n v="3"/>
  </r>
  <r>
    <s v="INV101340"/>
    <d v="2024-10-25T00:00:00"/>
    <s v="CUST0219"/>
    <x v="202"/>
    <s v="STR021"/>
    <s v="EMP0156"/>
    <n v="2"/>
    <n v="421.39"/>
    <n v="0"/>
    <n v="0"/>
    <n v="5"/>
    <n v="42.14"/>
    <n v="884.92"/>
    <n v="654.72"/>
    <n v="188.06"/>
    <x v="3"/>
    <x v="0"/>
    <x v="1"/>
    <d v="1899-12-30T19:07:00"/>
    <s v="Weekday"/>
    <s v="Correct"/>
    <n v="4"/>
  </r>
  <r>
    <s v="INV101341"/>
    <d v="2024-12-02T00:00:00"/>
    <s v="CUST0593"/>
    <x v="3"/>
    <s v="STR112"/>
    <s v="EMP0205"/>
    <n v="1"/>
    <n v="4825.74"/>
    <n v="0"/>
    <n v="0"/>
    <n v="12"/>
    <n v="579.09"/>
    <n v="5404.83"/>
    <n v="3370.8"/>
    <n v="1454.94"/>
    <x v="0"/>
    <x v="1"/>
    <x v="0"/>
    <d v="1899-12-30T16:41:00"/>
    <s v="Weekday"/>
    <s v="Correct"/>
    <n v="3"/>
  </r>
  <r>
    <s v="INV101342"/>
    <d v="2024-05-21T00:00:00"/>
    <s v="CUST0201"/>
    <x v="107"/>
    <s v="STR088"/>
    <s v="EMP0156"/>
    <n v="3"/>
    <n v="609.76"/>
    <n v="30"/>
    <n v="548.78"/>
    <n v="5"/>
    <n v="64.03"/>
    <n v="1344.53"/>
    <n v="1274.28"/>
    <n v="6.22"/>
    <x v="0"/>
    <x v="0"/>
    <x v="0"/>
    <d v="1899-12-30T12:00:00"/>
    <s v="Weekday"/>
    <s v="Correct"/>
    <n v="3"/>
  </r>
  <r>
    <s v="INV101343"/>
    <d v="2024-04-28T00:00:00"/>
    <s v="CUST0083"/>
    <x v="216"/>
    <s v="STR107"/>
    <s v="EMP0170"/>
    <n v="2"/>
    <n v="1125.93"/>
    <n v="10"/>
    <n v="225.19"/>
    <n v="12"/>
    <n v="243.2"/>
    <n v="2269.87"/>
    <n v="1444.8"/>
    <n v="581.87"/>
    <x v="4"/>
    <x v="1"/>
    <x v="0"/>
    <d v="1899-12-30T12:46:00"/>
    <s v="Weekend"/>
    <s v="Correct"/>
    <n v="11"/>
  </r>
  <r>
    <s v="INV101344"/>
    <d v="2025-02-16T00:00:00"/>
    <s v="CUST0449"/>
    <x v="244"/>
    <s v="STR113"/>
    <s v="EMP0015"/>
    <n v="1"/>
    <n v="505.12"/>
    <n v="0"/>
    <n v="0"/>
    <n v="5"/>
    <n v="25.26"/>
    <n v="530.38"/>
    <n v="367.86"/>
    <n v="137.26"/>
    <x v="1"/>
    <x v="0"/>
    <x v="0"/>
    <d v="1899-12-30T10:09:00"/>
    <s v="Weekend"/>
    <s v="Correct"/>
    <n v="10"/>
  </r>
  <r>
    <s v="INV101345"/>
    <d v="2025-02-14T00:00:00"/>
    <s v="CUST0201"/>
    <x v="135"/>
    <s v="STR117"/>
    <s v="EMP0121"/>
    <n v="1"/>
    <n v="1309.46"/>
    <n v="5"/>
    <n v="65.47"/>
    <n v="12"/>
    <n v="149.28"/>
    <n v="1393.27"/>
    <n v="962.17"/>
    <n v="281.82"/>
    <x v="0"/>
    <x v="0"/>
    <x v="0"/>
    <d v="1899-12-30T20:05:00"/>
    <s v="Weekday"/>
    <s v="Correct"/>
    <n v="3"/>
  </r>
  <r>
    <s v="INV101346"/>
    <d v="2024-12-01T00:00:00"/>
    <s v="CUST0332"/>
    <x v="12"/>
    <s v="STR007"/>
    <s v="EMP0121"/>
    <n v="2"/>
    <n v="6106.61"/>
    <n v="5"/>
    <n v="610.66"/>
    <n v="12"/>
    <n v="1392.31"/>
    <n v="12994.87"/>
    <n v="7941.72"/>
    <n v="3660.84"/>
    <x v="0"/>
    <x v="0"/>
    <x v="0"/>
    <d v="1899-12-30T17:18:00"/>
    <s v="Weekend"/>
    <s v="Correct"/>
    <n v="3"/>
  </r>
  <r>
    <s v="INV101347"/>
    <d v="2024-04-14T00:00:00"/>
    <s v="CUST0178"/>
    <x v="63"/>
    <s v="STR044"/>
    <s v="EMP0086"/>
    <n v="1"/>
    <n v="3244.07"/>
    <n v="0"/>
    <n v="0"/>
    <n v="12"/>
    <n v="389.29"/>
    <n v="3633.36"/>
    <n v="2034.01"/>
    <n v="1210.06"/>
    <x v="0"/>
    <x v="0"/>
    <x v="1"/>
    <d v="1899-12-30T12:34:00"/>
    <s v="Weekend"/>
    <s v="Correct"/>
    <n v="3"/>
  </r>
  <r>
    <s v="INV101348"/>
    <d v="2024-10-10T00:00:00"/>
    <s v="CUST0696"/>
    <x v="56"/>
    <s v="STR004"/>
    <s v="EMP0204"/>
    <n v="1"/>
    <n v="1419.88"/>
    <n v="30"/>
    <n v="425.96"/>
    <n v="12"/>
    <n v="119.27"/>
    <n v="1113.19"/>
    <n v="1048.71"/>
    <n v="-54.79"/>
    <x v="0"/>
    <x v="1"/>
    <x v="0"/>
    <d v="1899-12-30T11:28:00"/>
    <s v="Weekday"/>
    <s v="Correct"/>
    <n v="3"/>
  </r>
  <r>
    <s v="INV101349"/>
    <d v="2024-06-25T00:00:00"/>
    <s v="CUST0646"/>
    <x v="44"/>
    <s v="STR109"/>
    <s v="EMP0206"/>
    <n v="2"/>
    <n v="1271.5999999999999"/>
    <n v="30"/>
    <n v="762.96"/>
    <n v="12"/>
    <n v="213.63"/>
    <n v="1993.87"/>
    <n v="1605.28"/>
    <n v="174.96"/>
    <x v="5"/>
    <x v="1"/>
    <x v="0"/>
    <d v="1899-12-30T20:42:00"/>
    <s v="Weekday"/>
    <s v="Correct"/>
    <n v="3"/>
  </r>
  <r>
    <s v="INV101350"/>
    <d v="2024-09-04T00:00:00"/>
    <s v="CUST0292"/>
    <x v="169"/>
    <s v="STR047"/>
    <s v="EMP0206"/>
    <n v="3"/>
    <n v="535.89"/>
    <n v="15"/>
    <n v="241.15"/>
    <n v="5"/>
    <n v="68.33"/>
    <n v="1434.85"/>
    <n v="1046.25"/>
    <n v="320.27"/>
    <x v="0"/>
    <x v="0"/>
    <x v="0"/>
    <d v="1899-12-30T10:35:00"/>
    <s v="Weekday"/>
    <s v="Correct"/>
    <n v="3"/>
  </r>
  <r>
    <s v="INV101351"/>
    <d v="2024-08-24T00:00:00"/>
    <s v="CUST0314"/>
    <x v="66"/>
    <s v="STR031"/>
    <s v="EMP0255"/>
    <n v="1"/>
    <n v="1341.72"/>
    <n v="0"/>
    <n v="0"/>
    <n v="12"/>
    <n v="161.01"/>
    <n v="1502.73"/>
    <n v="854.85"/>
    <n v="486.87"/>
    <x v="2"/>
    <x v="0"/>
    <x v="0"/>
    <d v="1899-12-30T12:32:00"/>
    <s v="Weekend"/>
    <s v="Correct"/>
    <n v="11"/>
  </r>
  <r>
    <s v="INV101352"/>
    <d v="2024-04-17T00:00:00"/>
    <s v="CUST0257"/>
    <x v="143"/>
    <s v="STR029"/>
    <s v="EMP0063"/>
    <n v="1"/>
    <n v="3128.02"/>
    <n v="0"/>
    <n v="0"/>
    <n v="12"/>
    <n v="375.36"/>
    <n v="3503.38"/>
    <n v="2340.46"/>
    <n v="787.56"/>
    <x v="3"/>
    <x v="1"/>
    <x v="0"/>
    <d v="1899-12-30T20:55:00"/>
    <s v="Weekday"/>
    <s v="Correct"/>
    <n v="4"/>
  </r>
  <r>
    <s v="INV101353"/>
    <d v="2024-12-11T00:00:00"/>
    <s v="CUST0126"/>
    <x v="168"/>
    <s v="STR104"/>
    <s v="EMP0223"/>
    <n v="1"/>
    <n v="1096.22"/>
    <n v="30"/>
    <n v="328.87"/>
    <n v="12"/>
    <n v="92.08"/>
    <n v="859.43"/>
    <n v="754.73"/>
    <n v="12.62"/>
    <x v="3"/>
    <x v="0"/>
    <x v="0"/>
    <d v="1899-12-30T10:54:00"/>
    <s v="Weekday"/>
    <s v="Correct"/>
    <n v="4"/>
  </r>
  <r>
    <s v="INV101354"/>
    <d v="2024-06-14T00:00:00"/>
    <s v="CUST0687"/>
    <x v="61"/>
    <s v="STR065"/>
    <s v="EMP0091"/>
    <n v="2"/>
    <n v="1347.06"/>
    <n v="0"/>
    <n v="0"/>
    <n v="12"/>
    <n v="323.29000000000002"/>
    <n v="3017.41"/>
    <n v="1806.6"/>
    <n v="887.52"/>
    <x v="3"/>
    <x v="1"/>
    <x v="0"/>
    <d v="1899-12-30T17:29:00"/>
    <s v="Weekday"/>
    <s v="Correct"/>
    <n v="4"/>
  </r>
  <r>
    <s v="INV101355"/>
    <d v="2024-10-23T00:00:00"/>
    <s v="CUST0126"/>
    <x v="242"/>
    <s v="STR088"/>
    <s v="EMP0207"/>
    <n v="3"/>
    <n v="705.41"/>
    <n v="0"/>
    <n v="0"/>
    <n v="5"/>
    <n v="105.81"/>
    <n v="2222.04"/>
    <n v="1211.7"/>
    <n v="904.53"/>
    <x v="3"/>
    <x v="0"/>
    <x v="0"/>
    <d v="1899-12-30T14:58:00"/>
    <s v="Weekday"/>
    <s v="Correct"/>
    <n v="4"/>
  </r>
  <r>
    <s v="INV101356"/>
    <d v="2024-08-23T00:00:00"/>
    <s v="CUST0317"/>
    <x v="58"/>
    <s v="STR031"/>
    <s v="EMP0203"/>
    <n v="2"/>
    <n v="423.9"/>
    <n v="10"/>
    <n v="84.78"/>
    <n v="5"/>
    <n v="38.15"/>
    <n v="801.17"/>
    <n v="630.26"/>
    <n v="132.76"/>
    <x v="3"/>
    <x v="1"/>
    <x v="0"/>
    <d v="1899-12-30T20:20:00"/>
    <s v="Weekday"/>
    <s v="Correct"/>
    <n v="4"/>
  </r>
  <r>
    <s v="INV101357"/>
    <d v="2024-09-16T00:00:00"/>
    <s v="CUST0640"/>
    <x v="135"/>
    <s v="STR021"/>
    <s v="EMP0194"/>
    <n v="2"/>
    <n v="1321.87"/>
    <n v="10"/>
    <n v="264.37"/>
    <n v="12"/>
    <n v="285.52"/>
    <n v="2664.89"/>
    <n v="1924.34"/>
    <n v="455.03"/>
    <x v="3"/>
    <x v="1"/>
    <x v="0"/>
    <d v="1899-12-30T13:31:00"/>
    <s v="Weekday"/>
    <s v="Correct"/>
    <n v="4"/>
  </r>
  <r>
    <s v="INV101358"/>
    <d v="2024-06-28T00:00:00"/>
    <s v="CUST0042"/>
    <x v="242"/>
    <s v="STR040"/>
    <s v="EMP0147"/>
    <n v="6"/>
    <n v="691.96"/>
    <n v="0"/>
    <n v="0"/>
    <n v="5"/>
    <n v="207.59"/>
    <n v="4359.3500000000004"/>
    <n v="2423.4"/>
    <n v="1728.36"/>
    <x v="2"/>
    <x v="0"/>
    <x v="0"/>
    <d v="1899-12-30T10:57:00"/>
    <s v="Weekday"/>
    <s v="Correct"/>
    <n v="11"/>
  </r>
  <r>
    <s v="INV101359"/>
    <d v="2024-10-28T00:00:00"/>
    <s v="CUST0520"/>
    <x v="101"/>
    <s v="STR054"/>
    <s v="EMP0240"/>
    <n v="2"/>
    <n v="1034.8399999999999"/>
    <n v="20"/>
    <n v="413.94"/>
    <n v="12"/>
    <n v="198.69"/>
    <n v="1854.43"/>
    <n v="1630.92"/>
    <n v="24.82"/>
    <x v="0"/>
    <x v="1"/>
    <x v="0"/>
    <d v="1899-12-30T21:40:00"/>
    <s v="Weekday"/>
    <s v="Correct"/>
    <n v="3"/>
  </r>
  <r>
    <s v="INV101360"/>
    <d v="2024-05-26T00:00:00"/>
    <s v="CUST0698"/>
    <x v="63"/>
    <s v="STR033"/>
    <s v="EMP0203"/>
    <n v="1"/>
    <n v="3496.6"/>
    <n v="10"/>
    <n v="349.66"/>
    <n v="12"/>
    <n v="377.63"/>
    <n v="3524.57"/>
    <n v="2034.01"/>
    <n v="1112.93"/>
    <x v="4"/>
    <x v="0"/>
    <x v="1"/>
    <d v="1899-12-30T11:13:00"/>
    <s v="Weekend"/>
    <s v="Correct"/>
    <n v="11"/>
  </r>
  <r>
    <s v="INV101361"/>
    <d v="2024-10-09T00:00:00"/>
    <s v="CUST0691"/>
    <x v="109"/>
    <s v="STR058"/>
    <s v="EMP0203"/>
    <n v="2"/>
    <n v="635.15"/>
    <n v="0"/>
    <n v="0"/>
    <n v="5"/>
    <n v="63.52"/>
    <n v="1333.82"/>
    <n v="729.22"/>
    <n v="541.08000000000004"/>
    <x v="2"/>
    <x v="1"/>
    <x v="0"/>
    <d v="1899-12-30T14:29:00"/>
    <s v="Weekday"/>
    <s v="Correct"/>
    <n v="11"/>
  </r>
  <r>
    <s v="INV101362"/>
    <d v="2025-02-01T00:00:00"/>
    <s v="CUST0494"/>
    <x v="231"/>
    <s v="STR107"/>
    <s v="EMP0156"/>
    <n v="1"/>
    <n v="1253.93"/>
    <n v="15"/>
    <n v="188.09"/>
    <n v="12"/>
    <n v="127.9"/>
    <n v="1193.74"/>
    <n v="744"/>
    <n v="321.83999999999997"/>
    <x v="4"/>
    <x v="0"/>
    <x v="0"/>
    <d v="1899-12-30T14:28:00"/>
    <s v="Weekend"/>
    <s v="Correct"/>
    <n v="11"/>
  </r>
  <r>
    <s v="INV101363"/>
    <d v="2025-03-03T00:00:00"/>
    <s v="CUST0547"/>
    <x v="213"/>
    <s v="STR040"/>
    <s v="EMP0173"/>
    <n v="2"/>
    <n v="891.98"/>
    <n v="0"/>
    <n v="0"/>
    <n v="5"/>
    <n v="89.2"/>
    <n v="1873.16"/>
    <n v="1070.94"/>
    <n v="713.02"/>
    <x v="1"/>
    <x v="1"/>
    <x v="0"/>
    <d v="1899-12-30T18:56:00"/>
    <s v="Weekday"/>
    <s v="Correct"/>
    <n v="10"/>
  </r>
  <r>
    <s v="INV101364"/>
    <d v="2024-06-07T00:00:00"/>
    <s v="CUST0486"/>
    <x v="171"/>
    <s v="STR061"/>
    <s v="EMP0026"/>
    <n v="3"/>
    <n v="1116.67"/>
    <n v="0"/>
    <n v="0"/>
    <n v="12"/>
    <n v="402"/>
    <n v="3752.01"/>
    <n v="2312.19"/>
    <n v="1037.82"/>
    <x v="4"/>
    <x v="0"/>
    <x v="0"/>
    <d v="1899-12-30T20:50:00"/>
    <s v="Weekday"/>
    <s v="Correct"/>
    <n v="11"/>
  </r>
  <r>
    <s v="INV101365"/>
    <d v="2025-02-17T00:00:00"/>
    <s v="CUST0289"/>
    <x v="18"/>
    <s v="STR035"/>
    <s v="EMP0073"/>
    <n v="3"/>
    <n v="988.23"/>
    <n v="20"/>
    <n v="592.94000000000005"/>
    <n v="5"/>
    <n v="118.59"/>
    <n v="2490.34"/>
    <n v="2163.66"/>
    <n v="208.09"/>
    <x v="0"/>
    <x v="1"/>
    <x v="0"/>
    <d v="1899-12-30T21:24:00"/>
    <s v="Weekday"/>
    <s v="Correct"/>
    <n v="3"/>
  </r>
  <r>
    <s v="INV101366"/>
    <d v="2025-03-18T00:00:00"/>
    <s v="CUST0207"/>
    <x v="8"/>
    <s v="STR010"/>
    <s v="EMP0020"/>
    <n v="1"/>
    <n v="855.17"/>
    <n v="5"/>
    <n v="42.76"/>
    <n v="5"/>
    <n v="40.619999999999997"/>
    <n v="853.03"/>
    <n v="488.6"/>
    <n v="323.81"/>
    <x v="2"/>
    <x v="0"/>
    <x v="0"/>
    <d v="1899-12-30T21:00:00"/>
    <s v="Weekday"/>
    <s v="Correct"/>
    <n v="11"/>
  </r>
  <r>
    <s v="INV101367"/>
    <d v="2024-04-08T00:00:00"/>
    <s v="CUST0658"/>
    <x v="63"/>
    <s v="STR063"/>
    <s v="EMP0127"/>
    <n v="3"/>
    <n v="3096.12"/>
    <n v="10"/>
    <n v="928.84"/>
    <n v="12"/>
    <n v="1003.14"/>
    <n v="9362.66"/>
    <n v="6102.03"/>
    <n v="2257.4899999999998"/>
    <x v="2"/>
    <x v="0"/>
    <x v="1"/>
    <d v="1899-12-30T12:46:00"/>
    <s v="Weekday"/>
    <s v="Correct"/>
    <n v="11"/>
  </r>
  <r>
    <s v="INV101368"/>
    <d v="2024-10-14T00:00:00"/>
    <s v="CUST0746"/>
    <x v="31"/>
    <s v="STR058"/>
    <s v="EMP0072"/>
    <n v="4"/>
    <n v="672.67"/>
    <n v="30"/>
    <n v="807.2"/>
    <n v="5"/>
    <n v="94.17"/>
    <n v="1977.65"/>
    <n v="1677.12"/>
    <n v="206.36"/>
    <x v="0"/>
    <x v="1"/>
    <x v="0"/>
    <d v="1899-12-30T15:57:00"/>
    <s v="Weekday"/>
    <s v="Correct"/>
    <n v="3"/>
  </r>
  <r>
    <s v="INV101369"/>
    <d v="2024-10-12T00:00:00"/>
    <s v="CUST0180"/>
    <x v="39"/>
    <s v="STR011"/>
    <s v="EMP0015"/>
    <n v="2"/>
    <n v="1411.02"/>
    <n v="10"/>
    <n v="282.2"/>
    <n v="12"/>
    <n v="304.77999999999997"/>
    <n v="2844.62"/>
    <n v="2050.48"/>
    <n v="489.36"/>
    <x v="2"/>
    <x v="1"/>
    <x v="0"/>
    <d v="1899-12-30T18:29:00"/>
    <s v="Weekend"/>
    <s v="Correct"/>
    <n v="11"/>
  </r>
  <r>
    <s v="INV101370"/>
    <d v="2024-06-16T00:00:00"/>
    <s v="CUST0164"/>
    <x v="205"/>
    <s v="STR050"/>
    <s v="EMP0121"/>
    <n v="1"/>
    <n v="1271"/>
    <n v="0"/>
    <n v="0"/>
    <n v="3"/>
    <n v="38.130000000000003"/>
    <n v="1309.1300000000001"/>
    <n v="910.46"/>
    <n v="360.54"/>
    <x v="0"/>
    <x v="1"/>
    <x v="0"/>
    <d v="1899-12-30T17:34:00"/>
    <s v="Weekend"/>
    <s v="Correct"/>
    <n v="3"/>
  </r>
  <r>
    <s v="INV101371"/>
    <d v="2024-10-22T00:00:00"/>
    <s v="CUST0617"/>
    <x v="155"/>
    <s v="STR078"/>
    <s v="EMP0276"/>
    <n v="4"/>
    <n v="643.58000000000004"/>
    <n v="0"/>
    <n v="0"/>
    <n v="5"/>
    <n v="128.72"/>
    <n v="2703.04"/>
    <n v="2037.76"/>
    <n v="536.55999999999995"/>
    <x v="2"/>
    <x v="0"/>
    <x v="0"/>
    <d v="1899-12-30T12:50:00"/>
    <s v="Weekday"/>
    <s v="Correct"/>
    <n v="11"/>
  </r>
  <r>
    <s v="INV101372"/>
    <d v="2025-03-04T00:00:00"/>
    <s v="CUST0608"/>
    <x v="201"/>
    <s v="STR039"/>
    <s v="EMP0194"/>
    <n v="2"/>
    <n v="981.09"/>
    <n v="10"/>
    <n v="196.22"/>
    <n v="5"/>
    <n v="88.3"/>
    <n v="1854.26"/>
    <n v="1401.86"/>
    <n v="364.1"/>
    <x v="0"/>
    <x v="0"/>
    <x v="0"/>
    <d v="1899-12-30T10:28:00"/>
    <s v="Weekday"/>
    <s v="Correct"/>
    <n v="3"/>
  </r>
  <r>
    <s v="INV101373"/>
    <d v="2024-08-17T00:00:00"/>
    <s v="CUST0349"/>
    <x v="58"/>
    <s v="STR052"/>
    <s v="EMP0072"/>
    <n v="1"/>
    <n v="456.84"/>
    <n v="25"/>
    <n v="114.21"/>
    <n v="5"/>
    <n v="17.13"/>
    <n v="359.76"/>
    <n v="315.13"/>
    <n v="27.5"/>
    <x v="2"/>
    <x v="0"/>
    <x v="0"/>
    <d v="1899-12-30T19:17:00"/>
    <s v="Weekend"/>
    <s v="Correct"/>
    <n v="11"/>
  </r>
  <r>
    <s v="INV101374"/>
    <d v="2024-04-03T00:00:00"/>
    <s v="CUST0155"/>
    <x v="80"/>
    <s v="STR068"/>
    <s v="EMP0121"/>
    <n v="1"/>
    <n v="6606.86"/>
    <n v="0"/>
    <n v="0"/>
    <n v="3"/>
    <n v="198.21"/>
    <n v="6805.07"/>
    <n v="4867.21"/>
    <n v="1739.65"/>
    <x v="0"/>
    <x v="0"/>
    <x v="0"/>
    <d v="1899-12-30T16:08:00"/>
    <s v="Weekday"/>
    <s v="Correct"/>
    <n v="3"/>
  </r>
  <r>
    <s v="INV101375"/>
    <d v="2024-09-17T00:00:00"/>
    <s v="CUST0558"/>
    <x v="223"/>
    <s v="STR078"/>
    <s v="EMP0015"/>
    <n v="1"/>
    <n v="2584.29"/>
    <n v="5"/>
    <n v="129.21"/>
    <n v="12"/>
    <n v="294.61"/>
    <n v="2749.69"/>
    <n v="1888.29"/>
    <n v="566.79"/>
    <x v="3"/>
    <x v="0"/>
    <x v="0"/>
    <d v="1899-12-30T16:01:00"/>
    <s v="Weekday"/>
    <s v="Correct"/>
    <n v="4"/>
  </r>
  <r>
    <s v="INV101376"/>
    <d v="2025-03-07T00:00:00"/>
    <s v="CUST0656"/>
    <x v="246"/>
    <s v="STR008"/>
    <s v="EMP0240"/>
    <n v="2"/>
    <n v="3026.92"/>
    <n v="20"/>
    <n v="1210.77"/>
    <n v="12"/>
    <n v="581.16999999999996"/>
    <n v="5424.24"/>
    <n v="4299.3999999999996"/>
    <n v="543.66999999999996"/>
    <x v="2"/>
    <x v="0"/>
    <x v="0"/>
    <d v="1899-12-30T11:44:00"/>
    <s v="Weekday"/>
    <s v="Correct"/>
    <n v="11"/>
  </r>
  <r>
    <s v="INV101377"/>
    <d v="2024-10-21T00:00:00"/>
    <s v="CUST0726"/>
    <x v="99"/>
    <s v="STR030"/>
    <s v="EMP0160"/>
    <n v="2"/>
    <n v="1288.1099999999999"/>
    <n v="10"/>
    <n v="257.62"/>
    <n v="12"/>
    <n v="278.23"/>
    <n v="2596.83"/>
    <n v="1878.26"/>
    <n v="440.34"/>
    <x v="3"/>
    <x v="0"/>
    <x v="0"/>
    <d v="1899-12-30T17:30:00"/>
    <s v="Weekday"/>
    <s v="Correct"/>
    <n v="4"/>
  </r>
  <r>
    <s v="INV101378"/>
    <d v="2025-02-12T00:00:00"/>
    <s v="CUST0348"/>
    <x v="83"/>
    <s v="STR061"/>
    <s v="EMP0225"/>
    <n v="4"/>
    <n v="830.26"/>
    <n v="30"/>
    <n v="996.31"/>
    <n v="5"/>
    <n v="116.24"/>
    <n v="2440.9699999999998"/>
    <n v="2048.44"/>
    <n v="276.29000000000002"/>
    <x v="1"/>
    <x v="0"/>
    <x v="0"/>
    <d v="1899-12-30T14:19:00"/>
    <s v="Weekday"/>
    <s v="Correct"/>
    <n v="10"/>
  </r>
  <r>
    <s v="INV101379"/>
    <d v="2024-10-06T00:00:00"/>
    <s v="CUST0039"/>
    <x v="23"/>
    <s v="STR035"/>
    <s v="EMP0147"/>
    <n v="1"/>
    <n v="761.12"/>
    <n v="25"/>
    <n v="190.28"/>
    <n v="5"/>
    <n v="28.54"/>
    <n v="599.38"/>
    <n v="499.31"/>
    <n v="71.53"/>
    <x v="1"/>
    <x v="0"/>
    <x v="0"/>
    <d v="1899-12-30T17:51:00"/>
    <s v="Weekend"/>
    <s v="Correct"/>
    <n v="10"/>
  </r>
  <r>
    <s v="INV101380"/>
    <d v="2024-10-26T00:00:00"/>
    <s v="CUST0408"/>
    <x v="166"/>
    <s v="STR091"/>
    <s v="EMP0091"/>
    <n v="1"/>
    <n v="907.43"/>
    <n v="10"/>
    <n v="90.74"/>
    <n v="5"/>
    <n v="40.83"/>
    <n v="857.52"/>
    <n v="637.27"/>
    <n v="179.42"/>
    <x v="3"/>
    <x v="1"/>
    <x v="0"/>
    <d v="1899-12-30T18:52:00"/>
    <s v="Weekend"/>
    <s v="Correct"/>
    <n v="4"/>
  </r>
  <r>
    <s v="INV101381"/>
    <d v="2024-04-07T00:00:00"/>
    <s v="CUST0448"/>
    <x v="138"/>
    <s v="STR074"/>
    <s v="EMP0001"/>
    <n v="3"/>
    <n v="599.1"/>
    <n v="0"/>
    <n v="0"/>
    <n v="5"/>
    <n v="89.86"/>
    <n v="1887.16"/>
    <n v="1005.45"/>
    <n v="791.85"/>
    <x v="3"/>
    <x v="1"/>
    <x v="0"/>
    <d v="1899-12-30T11:39:00"/>
    <s v="Weekend"/>
    <s v="Correct"/>
    <n v="4"/>
  </r>
  <r>
    <s v="INV101382"/>
    <d v="2024-10-01T00:00:00"/>
    <s v="CUST0212"/>
    <x v="179"/>
    <s v="STR075"/>
    <s v="EMP0020"/>
    <n v="2"/>
    <n v="1129.44"/>
    <n v="0"/>
    <n v="0"/>
    <n v="12"/>
    <n v="271.07"/>
    <n v="2529.9499999999998"/>
    <n v="1530.46"/>
    <n v="728.42"/>
    <x v="0"/>
    <x v="1"/>
    <x v="0"/>
    <d v="1899-12-30T15:37:00"/>
    <s v="Weekday"/>
    <s v="Correct"/>
    <n v="3"/>
  </r>
  <r>
    <s v="INV101383"/>
    <d v="2024-08-02T00:00:00"/>
    <s v="CUST0460"/>
    <x v="167"/>
    <s v="STR044"/>
    <s v="EMP0141"/>
    <n v="1"/>
    <n v="5100.32"/>
    <n v="5"/>
    <n v="255.02"/>
    <n v="12"/>
    <n v="581.44000000000005"/>
    <n v="5426.74"/>
    <n v="3850.97"/>
    <n v="994.33"/>
    <x v="1"/>
    <x v="0"/>
    <x v="0"/>
    <d v="1899-12-30T20:58:00"/>
    <s v="Weekday"/>
    <s v="Correct"/>
    <n v="10"/>
  </r>
  <r>
    <s v="INV101384"/>
    <d v="2024-11-25T00:00:00"/>
    <s v="CUST0350"/>
    <x v="63"/>
    <s v="STR048"/>
    <s v="EMP0149"/>
    <n v="3"/>
    <n v="3226.21"/>
    <n v="10"/>
    <n v="967.86"/>
    <n v="12"/>
    <n v="1045.29"/>
    <n v="9756.06"/>
    <n v="6102.03"/>
    <n v="2608.7399999999998"/>
    <x v="0"/>
    <x v="1"/>
    <x v="1"/>
    <d v="1899-12-30T10:49:00"/>
    <s v="Weekday"/>
    <s v="Correct"/>
    <n v="3"/>
  </r>
  <r>
    <s v="INV101385"/>
    <d v="2024-09-13T00:00:00"/>
    <s v="CUST0069"/>
    <x v="125"/>
    <s v="STR079"/>
    <s v="EMP0020"/>
    <n v="1"/>
    <n v="1168.8699999999999"/>
    <n v="5"/>
    <n v="58.44"/>
    <n v="12"/>
    <n v="133.25"/>
    <n v="1243.68"/>
    <n v="810.62"/>
    <n v="299.81"/>
    <x v="2"/>
    <x v="1"/>
    <x v="0"/>
    <d v="1899-12-30T16:38:00"/>
    <s v="Weekday"/>
    <s v="Correct"/>
    <n v="11"/>
  </r>
  <r>
    <s v="INV101386"/>
    <d v="2024-10-17T00:00:00"/>
    <s v="CUST0708"/>
    <x v="173"/>
    <s v="STR108"/>
    <s v="EMP0269"/>
    <n v="2"/>
    <n v="2529.58"/>
    <n v="15"/>
    <n v="758.87"/>
    <n v="12"/>
    <n v="516.03"/>
    <n v="4816.32"/>
    <n v="3459.44"/>
    <n v="840.85"/>
    <x v="0"/>
    <x v="1"/>
    <x v="0"/>
    <d v="1899-12-30T16:35:00"/>
    <s v="Weekday"/>
    <s v="Correct"/>
    <n v="3"/>
  </r>
  <r>
    <s v="INV101387"/>
    <d v="2024-12-06T00:00:00"/>
    <s v="CUST0538"/>
    <x v="57"/>
    <s v="STR066"/>
    <s v="EMP0141"/>
    <n v="2"/>
    <n v="1691.03"/>
    <n v="20"/>
    <n v="676.41"/>
    <n v="12"/>
    <n v="324.68"/>
    <n v="3030.33"/>
    <n v="2281.8000000000002"/>
    <n v="423.85"/>
    <x v="3"/>
    <x v="0"/>
    <x v="0"/>
    <d v="1899-12-30T10:34:00"/>
    <s v="Weekday"/>
    <s v="Correct"/>
    <n v="4"/>
  </r>
  <r>
    <s v="INV101388"/>
    <d v="2025-02-24T00:00:00"/>
    <s v="CUST0776"/>
    <x v="156"/>
    <s v="STR039"/>
    <s v="EMP0132"/>
    <n v="2"/>
    <n v="1375.51"/>
    <n v="20"/>
    <n v="550.20000000000005"/>
    <n v="12"/>
    <n v="264.10000000000002"/>
    <n v="2464.92"/>
    <n v="1950.72"/>
    <n v="250.1"/>
    <x v="0"/>
    <x v="0"/>
    <x v="0"/>
    <d v="1899-12-30T18:28:00"/>
    <s v="Weekday"/>
    <s v="Correct"/>
    <n v="3"/>
  </r>
  <r>
    <s v="INV101389"/>
    <d v="2024-05-26T00:00:00"/>
    <s v="CUST0247"/>
    <x v="46"/>
    <s v="STR105"/>
    <s v="EMP0072"/>
    <n v="2"/>
    <n v="1176.08"/>
    <n v="0"/>
    <n v="0"/>
    <n v="12"/>
    <n v="282.26"/>
    <n v="2634.42"/>
    <n v="1732.12"/>
    <n v="620.04"/>
    <x v="4"/>
    <x v="0"/>
    <x v="0"/>
    <d v="1899-12-30T14:13:00"/>
    <s v="Weekend"/>
    <s v="Correct"/>
    <n v="11"/>
  </r>
  <r>
    <s v="INV101390"/>
    <d v="2024-04-06T00:00:00"/>
    <s v="CUST0332"/>
    <x v="139"/>
    <s v="STR040"/>
    <s v="EMP0269"/>
    <n v="3"/>
    <n v="2735.99"/>
    <n v="15"/>
    <n v="1231.2"/>
    <n v="12"/>
    <n v="837.21"/>
    <n v="7813.98"/>
    <n v="5640.42"/>
    <n v="1336.35"/>
    <x v="0"/>
    <x v="0"/>
    <x v="0"/>
    <d v="1899-12-30T18:31:00"/>
    <s v="Weekend"/>
    <s v="Correct"/>
    <n v="3"/>
  </r>
  <r>
    <s v="INV101391"/>
    <d v="2024-07-13T00:00:00"/>
    <s v="CUST0458"/>
    <x v="167"/>
    <s v="STR104"/>
    <s v="EMP0204"/>
    <n v="2"/>
    <n v="5478.34"/>
    <n v="0"/>
    <n v="0"/>
    <n v="12"/>
    <n v="1314.8"/>
    <n v="12271.48"/>
    <n v="7701.94"/>
    <n v="3254.74"/>
    <x v="2"/>
    <x v="1"/>
    <x v="0"/>
    <d v="1899-12-30T17:29:00"/>
    <s v="Weekend"/>
    <s v="Correct"/>
    <n v="11"/>
  </r>
  <r>
    <s v="INV101392"/>
    <d v="2024-09-16T00:00:00"/>
    <s v="CUST0710"/>
    <x v="232"/>
    <s v="STR078"/>
    <s v="EMP0061"/>
    <n v="2"/>
    <n v="1915.52"/>
    <n v="25"/>
    <n v="957.76"/>
    <n v="12"/>
    <n v="344.79"/>
    <n v="3218.07"/>
    <n v="2731.3"/>
    <n v="141.97999999999999"/>
    <x v="2"/>
    <x v="1"/>
    <x v="0"/>
    <d v="1899-12-30T16:30:00"/>
    <s v="Weekday"/>
    <s v="Correct"/>
    <n v="11"/>
  </r>
  <r>
    <s v="INV101393"/>
    <d v="2024-12-19T00:00:00"/>
    <s v="CUST0620"/>
    <x v="28"/>
    <s v="STR037"/>
    <s v="EMP0002"/>
    <n v="3"/>
    <n v="2219.1"/>
    <n v="10"/>
    <n v="665.73"/>
    <n v="12"/>
    <n v="718.99"/>
    <n v="6710.56"/>
    <n v="4385.1899999999996"/>
    <n v="1606.38"/>
    <x v="0"/>
    <x v="0"/>
    <x v="0"/>
    <d v="1899-12-30T21:33:00"/>
    <s v="Weekday"/>
    <s v="Correct"/>
    <n v="3"/>
  </r>
  <r>
    <s v="INV101394"/>
    <d v="2025-01-15T00:00:00"/>
    <s v="CUST0242"/>
    <x v="193"/>
    <s v="STR081"/>
    <s v="EMP0127"/>
    <n v="3"/>
    <n v="1195.1099999999999"/>
    <n v="20"/>
    <n v="717.07"/>
    <n v="12"/>
    <n v="344.19"/>
    <n v="3212.45"/>
    <n v="2426.9699999999998"/>
    <n v="441.29"/>
    <x v="2"/>
    <x v="0"/>
    <x v="1"/>
    <d v="1899-12-30T17:33:00"/>
    <s v="Weekday"/>
    <s v="Correct"/>
    <n v="11"/>
  </r>
  <r>
    <s v="INV101395"/>
    <d v="2024-10-03T00:00:00"/>
    <s v="CUST0710"/>
    <x v="79"/>
    <s v="STR030"/>
    <s v="EMP0269"/>
    <n v="1"/>
    <n v="2620.59"/>
    <n v="10"/>
    <n v="262.06"/>
    <n v="12"/>
    <n v="283.02"/>
    <n v="2641.55"/>
    <n v="1853.14"/>
    <n v="505.39"/>
    <x v="2"/>
    <x v="0"/>
    <x v="0"/>
    <d v="1899-12-30T14:11:00"/>
    <s v="Weekday"/>
    <s v="Correct"/>
    <n v="11"/>
  </r>
  <r>
    <s v="INV101396"/>
    <d v="2024-09-12T00:00:00"/>
    <s v="CUST0492"/>
    <x v="104"/>
    <s v="STR068"/>
    <s v="EMP0260"/>
    <n v="1"/>
    <n v="3441.1"/>
    <n v="5"/>
    <n v="172.06"/>
    <n v="12"/>
    <n v="392.28"/>
    <n v="3661.32"/>
    <n v="2710.05"/>
    <n v="558.99"/>
    <x v="2"/>
    <x v="0"/>
    <x v="0"/>
    <d v="1899-12-30T10:29:00"/>
    <s v="Weekday"/>
    <s v="Correct"/>
    <n v="11"/>
  </r>
  <r>
    <s v="INV101397"/>
    <d v="2024-05-20T00:00:00"/>
    <s v="CUST0391"/>
    <x v="198"/>
    <s v="STR097"/>
    <s v="EMP0225"/>
    <n v="2"/>
    <n v="816"/>
    <n v="0"/>
    <n v="0"/>
    <n v="5"/>
    <n v="81.599999999999994"/>
    <n v="1713.6"/>
    <n v="1322.68"/>
    <n v="309.32"/>
    <x v="1"/>
    <x v="1"/>
    <x v="0"/>
    <d v="1899-12-30T19:38:00"/>
    <s v="Weekday"/>
    <s v="Correct"/>
    <n v="10"/>
  </r>
  <r>
    <s v="INV101398"/>
    <d v="2024-11-01T00:00:00"/>
    <s v="CUST0507"/>
    <x v="194"/>
    <s v="STR058"/>
    <s v="EMP0206"/>
    <n v="1"/>
    <n v="502.29"/>
    <n v="0"/>
    <n v="0"/>
    <n v="5"/>
    <n v="25.11"/>
    <n v="527.4"/>
    <n v="337.09"/>
    <n v="165.2"/>
    <x v="3"/>
    <x v="1"/>
    <x v="0"/>
    <d v="1899-12-30T19:13:00"/>
    <s v="Weekday"/>
    <s v="Correct"/>
    <n v="4"/>
  </r>
  <r>
    <s v="INV101399"/>
    <d v="2024-10-06T00:00:00"/>
    <s v="CUST0627"/>
    <x v="85"/>
    <s v="STR112"/>
    <s v="EMP0206"/>
    <n v="1"/>
    <n v="1307.26"/>
    <n v="20"/>
    <n v="261.45"/>
    <n v="12"/>
    <n v="125.5"/>
    <n v="1171.31"/>
    <n v="865.42"/>
    <n v="180.39"/>
    <x v="2"/>
    <x v="0"/>
    <x v="0"/>
    <d v="1899-12-30T17:49:00"/>
    <s v="Weekend"/>
    <s v="Correct"/>
    <n v="11"/>
  </r>
  <r>
    <s v="INV101400"/>
    <d v="2024-10-06T00:00:00"/>
    <s v="CUST0784"/>
    <x v="229"/>
    <s v="STR103"/>
    <s v="EMP0173"/>
    <n v="3"/>
    <n v="833.06"/>
    <n v="20"/>
    <n v="499.84"/>
    <n v="5"/>
    <n v="99.97"/>
    <n v="2099.31"/>
    <n v="1512.15"/>
    <n v="487.19"/>
    <x v="4"/>
    <x v="1"/>
    <x v="0"/>
    <d v="1899-12-30T13:00:00"/>
    <s v="Weekend"/>
    <s v="Correct"/>
    <n v="11"/>
  </r>
  <r>
    <s v="INV101401"/>
    <d v="2024-05-26T00:00:00"/>
    <s v="CUST0529"/>
    <x v="195"/>
    <s v="STR051"/>
    <s v="EMP0206"/>
    <n v="1"/>
    <n v="4970.32"/>
    <n v="10"/>
    <n v="497.03"/>
    <n v="12"/>
    <n v="536.79"/>
    <n v="5010.08"/>
    <n v="3023.13"/>
    <n v="1450.16"/>
    <x v="2"/>
    <x v="0"/>
    <x v="0"/>
    <d v="1899-12-30T15:14:00"/>
    <s v="Weekend"/>
    <s v="Correct"/>
    <n v="11"/>
  </r>
  <r>
    <s v="INV101402"/>
    <d v="2024-07-31T00:00:00"/>
    <s v="CUST0666"/>
    <x v="22"/>
    <s v="STR041"/>
    <s v="EMP0026"/>
    <n v="1"/>
    <n v="3189.81"/>
    <n v="30"/>
    <n v="956.94"/>
    <n v="12"/>
    <n v="267.94"/>
    <n v="2500.81"/>
    <n v="2069.33"/>
    <n v="163.54"/>
    <x v="3"/>
    <x v="0"/>
    <x v="0"/>
    <d v="1899-12-30T21:11:00"/>
    <s v="Weekday"/>
    <s v="Correct"/>
    <n v="4"/>
  </r>
  <r>
    <s v="INV101403"/>
    <d v="2024-10-29T00:00:00"/>
    <s v="CUST0025"/>
    <x v="43"/>
    <s v="STR096"/>
    <s v="EMP0002"/>
    <n v="3"/>
    <n v="1170.44"/>
    <n v="15"/>
    <n v="526.70000000000005"/>
    <n v="12"/>
    <n v="358.15"/>
    <n v="3342.77"/>
    <n v="2303.4899999999998"/>
    <n v="681.13"/>
    <x v="2"/>
    <x v="1"/>
    <x v="0"/>
    <d v="1899-12-30T16:33:00"/>
    <s v="Weekday"/>
    <s v="Correct"/>
    <n v="11"/>
  </r>
  <r>
    <s v="INV101404"/>
    <d v="2024-09-02T00:00:00"/>
    <s v="CUST0224"/>
    <x v="138"/>
    <s v="STR024"/>
    <s v="EMP0147"/>
    <n v="4"/>
    <n v="550.08000000000004"/>
    <n v="0"/>
    <n v="0"/>
    <n v="5"/>
    <n v="110.02"/>
    <n v="2310.34"/>
    <n v="1340.6"/>
    <n v="859.72"/>
    <x v="1"/>
    <x v="0"/>
    <x v="0"/>
    <d v="1899-12-30T15:32:00"/>
    <s v="Weekday"/>
    <s v="Correct"/>
    <n v="10"/>
  </r>
  <r>
    <s v="INV101405"/>
    <d v="2024-11-05T00:00:00"/>
    <s v="CUST0668"/>
    <x v="166"/>
    <s v="STR098"/>
    <s v="EMP0255"/>
    <n v="1"/>
    <n v="839.08"/>
    <n v="10"/>
    <n v="83.91"/>
    <n v="5"/>
    <n v="37.76"/>
    <n v="792.93"/>
    <n v="637.27"/>
    <n v="117.9"/>
    <x v="1"/>
    <x v="1"/>
    <x v="0"/>
    <d v="1899-12-30T16:53:00"/>
    <s v="Weekday"/>
    <s v="Correct"/>
    <n v="10"/>
  </r>
  <r>
    <s v="INV101406"/>
    <d v="2025-02-01T00:00:00"/>
    <s v="CUST0459"/>
    <x v="53"/>
    <s v="STR048"/>
    <s v="EMP0194"/>
    <n v="2"/>
    <n v="928.13"/>
    <n v="15"/>
    <n v="278.44"/>
    <n v="5"/>
    <n v="78.89"/>
    <n v="1656.71"/>
    <n v="1142.18"/>
    <n v="435.64"/>
    <x v="0"/>
    <x v="1"/>
    <x v="0"/>
    <d v="1899-12-30T11:00:00"/>
    <s v="Weekend"/>
    <s v="Correct"/>
    <n v="3"/>
  </r>
  <r>
    <s v="INV101407"/>
    <d v="2024-10-03T00:00:00"/>
    <s v="CUST0252"/>
    <x v="196"/>
    <s v="STR080"/>
    <s v="EMP0160"/>
    <n v="1"/>
    <n v="5151.49"/>
    <n v="20"/>
    <n v="1030.3"/>
    <n v="12"/>
    <n v="494.54"/>
    <n v="4615.7299999999996"/>
    <n v="3837"/>
    <n v="284.19"/>
    <x v="2"/>
    <x v="0"/>
    <x v="0"/>
    <d v="1899-12-30T15:18:00"/>
    <s v="Weekday"/>
    <s v="Correct"/>
    <n v="11"/>
  </r>
  <r>
    <s v="INV101408"/>
    <d v="2024-04-27T00:00:00"/>
    <s v="CUST0778"/>
    <x v="1"/>
    <s v="STR065"/>
    <s v="EMP0194"/>
    <n v="2"/>
    <n v="853.48"/>
    <n v="0"/>
    <n v="0"/>
    <n v="5"/>
    <n v="85.35"/>
    <n v="1792.31"/>
    <n v="984.22"/>
    <n v="722.74"/>
    <x v="0"/>
    <x v="1"/>
    <x v="0"/>
    <d v="1899-12-30T18:39:00"/>
    <s v="Weekend"/>
    <s v="Correct"/>
    <n v="3"/>
  </r>
  <r>
    <s v="INV101409"/>
    <d v="2025-03-29T00:00:00"/>
    <s v="CUST0216"/>
    <x v="40"/>
    <s v="STR100"/>
    <s v="EMP0149"/>
    <n v="2"/>
    <n v="832.66"/>
    <n v="20"/>
    <n v="333.06"/>
    <n v="5"/>
    <n v="66.61"/>
    <n v="1398.87"/>
    <n v="1027.68"/>
    <n v="304.58"/>
    <x v="2"/>
    <x v="1"/>
    <x v="0"/>
    <d v="1899-12-30T20:55:00"/>
    <s v="Weekend"/>
    <s v="Correct"/>
    <n v="11"/>
  </r>
  <r>
    <s v="INV101410"/>
    <d v="2024-12-01T00:00:00"/>
    <s v="CUST0777"/>
    <x v="115"/>
    <s v="STR031"/>
    <s v="EMP0215"/>
    <n v="2"/>
    <n v="1316.43"/>
    <n v="0"/>
    <n v="0"/>
    <n v="3"/>
    <n v="78.989999999999995"/>
    <n v="2711.85"/>
    <n v="1908.08"/>
    <n v="724.78"/>
    <x v="1"/>
    <x v="1"/>
    <x v="0"/>
    <d v="1899-12-30T10:29:00"/>
    <s v="Weekend"/>
    <s v="Correct"/>
    <n v="10"/>
  </r>
  <r>
    <s v="INV101411"/>
    <d v="2024-10-17T00:00:00"/>
    <s v="CUST0716"/>
    <x v="152"/>
    <s v="STR106"/>
    <s v="EMP0061"/>
    <n v="1"/>
    <n v="3644.95"/>
    <n v="15"/>
    <n v="546.74"/>
    <n v="12"/>
    <n v="371.79"/>
    <n v="3470"/>
    <n v="2732.31"/>
    <n v="365.9"/>
    <x v="3"/>
    <x v="0"/>
    <x v="0"/>
    <d v="1899-12-30T14:26:00"/>
    <s v="Weekday"/>
    <s v="Correct"/>
    <n v="4"/>
  </r>
  <r>
    <s v="INV101412"/>
    <d v="2024-05-02T00:00:00"/>
    <s v="CUST0112"/>
    <x v="76"/>
    <s v="STR012"/>
    <s v="EMP0156"/>
    <n v="2"/>
    <n v="1011.94"/>
    <n v="25"/>
    <n v="505.97"/>
    <n v="12"/>
    <n v="182.15"/>
    <n v="1700.06"/>
    <n v="1291.18"/>
    <n v="226.73"/>
    <x v="0"/>
    <x v="1"/>
    <x v="0"/>
    <d v="1899-12-30T10:14:00"/>
    <s v="Weekday"/>
    <s v="Correct"/>
    <n v="3"/>
  </r>
  <r>
    <s v="INV101413"/>
    <d v="2024-10-13T00:00:00"/>
    <s v="CUST0802"/>
    <x v="24"/>
    <s v="STR031"/>
    <s v="EMP0061"/>
    <n v="2"/>
    <n v="6354.88"/>
    <n v="0"/>
    <n v="0"/>
    <n v="3"/>
    <n v="381.29"/>
    <n v="13091.05"/>
    <n v="9430.2000000000007"/>
    <n v="3279.56"/>
    <x v="0"/>
    <x v="1"/>
    <x v="0"/>
    <d v="1899-12-30T21:48:00"/>
    <s v="Weekend"/>
    <s v="Correct"/>
    <n v="3"/>
  </r>
  <r>
    <s v="INV101414"/>
    <d v="2024-10-30T00:00:00"/>
    <s v="CUST0509"/>
    <x v="134"/>
    <s v="STR030"/>
    <s v="EMP0149"/>
    <n v="2"/>
    <n v="5500.52"/>
    <n v="0"/>
    <n v="0"/>
    <n v="12"/>
    <n v="1320.12"/>
    <n v="12321.16"/>
    <n v="7324.74"/>
    <n v="3676.3"/>
    <x v="1"/>
    <x v="1"/>
    <x v="0"/>
    <d v="1899-12-30T21:48:00"/>
    <s v="Weekday"/>
    <s v="Correct"/>
    <n v="10"/>
  </r>
  <r>
    <s v="INV101415"/>
    <d v="2025-03-24T00:00:00"/>
    <s v="CUST0026"/>
    <x v="88"/>
    <s v="STR108"/>
    <s v="EMP0160"/>
    <n v="4"/>
    <n v="1371.21"/>
    <n v="20"/>
    <n v="1096.97"/>
    <n v="12"/>
    <n v="526.54"/>
    <n v="4914.41"/>
    <n v="3616.84"/>
    <n v="771.03"/>
    <x v="2"/>
    <x v="0"/>
    <x v="0"/>
    <d v="1899-12-30T14:38:00"/>
    <s v="Weekday"/>
    <s v="Correct"/>
    <n v="11"/>
  </r>
  <r>
    <s v="INV101416"/>
    <d v="2024-09-12T00:00:00"/>
    <s v="CUST0830"/>
    <x v="57"/>
    <s v="STR028"/>
    <s v="EMP0258"/>
    <n v="1"/>
    <n v="1718.61"/>
    <n v="0"/>
    <n v="0"/>
    <n v="12"/>
    <n v="206.23"/>
    <n v="1924.84"/>
    <n v="1140.9000000000001"/>
    <n v="577.71"/>
    <x v="1"/>
    <x v="0"/>
    <x v="0"/>
    <d v="1899-12-30T18:32:00"/>
    <s v="Weekday"/>
    <s v="Correct"/>
    <n v="10"/>
  </r>
  <r>
    <s v="INV101417"/>
    <d v="2024-12-18T00:00:00"/>
    <s v="CUST0543"/>
    <x v="101"/>
    <s v="STR113"/>
    <s v="EMP0206"/>
    <n v="1"/>
    <n v="1116.95"/>
    <n v="5"/>
    <n v="55.85"/>
    <n v="12"/>
    <n v="127.33"/>
    <n v="1188.43"/>
    <n v="815.46"/>
    <n v="245.64"/>
    <x v="2"/>
    <x v="0"/>
    <x v="0"/>
    <d v="1899-12-30T13:38:00"/>
    <s v="Weekday"/>
    <s v="Correct"/>
    <n v="11"/>
  </r>
  <r>
    <s v="INV101418"/>
    <d v="2024-06-22T00:00:00"/>
    <s v="CUST0834"/>
    <x v="71"/>
    <s v="STR044"/>
    <s v="EMP0223"/>
    <n v="3"/>
    <n v="1119.32"/>
    <n v="0"/>
    <n v="0"/>
    <n v="12"/>
    <n v="402.96"/>
    <n v="3760.92"/>
    <n v="2161.59"/>
    <n v="1196.3699999999999"/>
    <x v="2"/>
    <x v="0"/>
    <x v="0"/>
    <d v="1899-12-30T15:55:00"/>
    <s v="Weekend"/>
    <s v="Correct"/>
    <n v="11"/>
  </r>
  <r>
    <s v="INV101419"/>
    <d v="2024-11-22T00:00:00"/>
    <s v="CUST0215"/>
    <x v="92"/>
    <s v="STR110"/>
    <s v="EMP0225"/>
    <n v="2"/>
    <n v="785.84"/>
    <n v="15"/>
    <n v="235.75"/>
    <n v="5"/>
    <n v="66.8"/>
    <n v="1402.73"/>
    <n v="1182.76"/>
    <n v="153.16999999999999"/>
    <x v="1"/>
    <x v="0"/>
    <x v="0"/>
    <d v="1899-12-30T10:50:00"/>
    <s v="Weekday"/>
    <s v="Correct"/>
    <n v="10"/>
  </r>
  <r>
    <s v="INV101420"/>
    <d v="2025-02-22T00:00:00"/>
    <s v="CUST0047"/>
    <x v="17"/>
    <s v="STR031"/>
    <s v="EMP0258"/>
    <n v="3"/>
    <n v="942.55"/>
    <n v="10"/>
    <n v="282.76"/>
    <n v="5"/>
    <n v="127.24"/>
    <n v="2672.13"/>
    <n v="1604.43"/>
    <n v="940.46"/>
    <x v="1"/>
    <x v="0"/>
    <x v="0"/>
    <d v="1899-12-30T14:58:00"/>
    <s v="Weekend"/>
    <s v="Correct"/>
    <n v="10"/>
  </r>
  <r>
    <s v="INV101421"/>
    <d v="2024-10-16T00:00:00"/>
    <s v="CUST0306"/>
    <x v="243"/>
    <s v="STR076"/>
    <s v="EMP0127"/>
    <n v="3"/>
    <n v="1128.23"/>
    <n v="0"/>
    <n v="0"/>
    <n v="12"/>
    <n v="406.16"/>
    <n v="3790.85"/>
    <n v="2395.38"/>
    <n v="989.31"/>
    <x v="1"/>
    <x v="0"/>
    <x v="0"/>
    <d v="1899-12-30T18:41:00"/>
    <s v="Weekday"/>
    <s v="Correct"/>
    <n v="10"/>
  </r>
  <r>
    <s v="INV101422"/>
    <d v="2024-11-04T00:00:00"/>
    <s v="CUST0776"/>
    <x v="31"/>
    <s v="STR048"/>
    <s v="EMP0269"/>
    <n v="5"/>
    <n v="675.69"/>
    <n v="20"/>
    <n v="675.69"/>
    <n v="5"/>
    <n v="135.13999999999999"/>
    <n v="2837.9"/>
    <n v="2096.4"/>
    <n v="606.36"/>
    <x v="2"/>
    <x v="0"/>
    <x v="0"/>
    <d v="1899-12-30T12:57:00"/>
    <s v="Weekday"/>
    <s v="Correct"/>
    <n v="11"/>
  </r>
  <r>
    <s v="INV101423"/>
    <d v="2025-03-25T00:00:00"/>
    <s v="CUST0282"/>
    <x v="95"/>
    <s v="STR059"/>
    <s v="EMP0207"/>
    <n v="1"/>
    <n v="1723.54"/>
    <n v="5"/>
    <n v="86.18"/>
    <n v="12"/>
    <n v="196.48"/>
    <n v="1833.84"/>
    <n v="1133.27"/>
    <n v="504.09"/>
    <x v="3"/>
    <x v="0"/>
    <x v="0"/>
    <d v="1899-12-30T12:44:00"/>
    <s v="Weekday"/>
    <s v="Correct"/>
    <n v="4"/>
  </r>
  <r>
    <s v="INV101424"/>
    <d v="2024-10-04T00:00:00"/>
    <s v="CUST0770"/>
    <x v="189"/>
    <s v="STR024"/>
    <s v="EMP0015"/>
    <n v="1"/>
    <n v="1180.6199999999999"/>
    <n v="30"/>
    <n v="354.19"/>
    <n v="12"/>
    <n v="99.17"/>
    <n v="925.6"/>
    <n v="917.44"/>
    <n v="-91.01"/>
    <x v="4"/>
    <x v="1"/>
    <x v="0"/>
    <d v="1899-12-30T12:36:00"/>
    <s v="Weekday"/>
    <s v="Correct"/>
    <n v="11"/>
  </r>
  <r>
    <s v="INV101425"/>
    <d v="2024-04-16T00:00:00"/>
    <s v="CUST0387"/>
    <x v="129"/>
    <s v="STR086"/>
    <s v="EMP0008"/>
    <n v="1"/>
    <n v="1514.62"/>
    <n v="10"/>
    <n v="151.46"/>
    <n v="12"/>
    <n v="163.58000000000001"/>
    <n v="1526.74"/>
    <n v="988.57"/>
    <n v="374.59"/>
    <x v="2"/>
    <x v="1"/>
    <x v="0"/>
    <d v="1899-12-30T13:06:00"/>
    <s v="Weekday"/>
    <s v="Correct"/>
    <n v="11"/>
  </r>
  <r>
    <s v="INV101426"/>
    <d v="2024-05-05T00:00:00"/>
    <s v="CUST0259"/>
    <x v="3"/>
    <s v="STR119"/>
    <s v="EMP0008"/>
    <n v="3"/>
    <n v="4825.01"/>
    <n v="25"/>
    <n v="3618.76"/>
    <n v="12"/>
    <n v="1302.75"/>
    <n v="12159.02"/>
    <n v="10112.4"/>
    <n v="743.87"/>
    <x v="1"/>
    <x v="0"/>
    <x v="0"/>
    <d v="1899-12-30T17:33:00"/>
    <s v="Weekend"/>
    <s v="Correct"/>
    <n v="10"/>
  </r>
  <r>
    <s v="INV101427"/>
    <d v="2024-10-03T00:00:00"/>
    <s v="CUST0062"/>
    <x v="39"/>
    <s v="STR056"/>
    <s v="EMP0002"/>
    <n v="1"/>
    <n v="1374.28"/>
    <n v="30"/>
    <n v="412.28"/>
    <n v="12"/>
    <n v="115.44"/>
    <n v="1077.44"/>
    <n v="1025.24"/>
    <n v="-63.24"/>
    <x v="2"/>
    <x v="0"/>
    <x v="0"/>
    <d v="1899-12-30T20:06:00"/>
    <s v="Weekday"/>
    <s v="Correct"/>
    <n v="11"/>
  </r>
  <r>
    <s v="INV101428"/>
    <d v="2024-12-25T00:00:00"/>
    <s v="CUST0758"/>
    <x v="68"/>
    <s v="STR040"/>
    <s v="EMP0205"/>
    <n v="1"/>
    <n v="663.42"/>
    <n v="0"/>
    <n v="0"/>
    <n v="5"/>
    <n v="33.17"/>
    <n v="696.59"/>
    <n v="457.16"/>
    <n v="206.26"/>
    <x v="1"/>
    <x v="0"/>
    <x v="0"/>
    <d v="1899-12-30T13:25:00"/>
    <s v="Weekday"/>
    <s v="Correct"/>
    <n v="10"/>
  </r>
  <r>
    <s v="INV101429"/>
    <d v="2025-02-11T00:00:00"/>
    <s v="CUST0787"/>
    <x v="41"/>
    <s v="STR059"/>
    <s v="EMP0020"/>
    <n v="2"/>
    <n v="1503.49"/>
    <n v="10"/>
    <n v="300.7"/>
    <n v="12"/>
    <n v="324.75"/>
    <n v="3031.03"/>
    <n v="2026.52"/>
    <n v="679.76"/>
    <x v="1"/>
    <x v="0"/>
    <x v="0"/>
    <d v="1899-12-30T18:18:00"/>
    <s v="Weekday"/>
    <s v="Correct"/>
    <n v="10"/>
  </r>
  <r>
    <s v="INV101430"/>
    <d v="2025-01-11T00:00:00"/>
    <s v="CUST0005"/>
    <x v="213"/>
    <s v="STR035"/>
    <s v="EMP0086"/>
    <n v="1"/>
    <n v="930.43"/>
    <n v="30"/>
    <n v="279.13"/>
    <n v="5"/>
    <n v="32.56"/>
    <n v="683.86"/>
    <n v="535.47"/>
    <n v="115.83"/>
    <x v="0"/>
    <x v="1"/>
    <x v="0"/>
    <d v="1899-12-30T10:00:00"/>
    <s v="Weekend"/>
    <s v="Correct"/>
    <n v="3"/>
  </r>
  <r>
    <s v="INV101431"/>
    <d v="2024-09-25T00:00:00"/>
    <s v="CUST0356"/>
    <x v="135"/>
    <s v="STR025"/>
    <s v="EMP0269"/>
    <n v="2"/>
    <n v="1350.08"/>
    <n v="0"/>
    <n v="0"/>
    <n v="12"/>
    <n v="324.02"/>
    <n v="3024.18"/>
    <n v="1924.34"/>
    <n v="775.82"/>
    <x v="0"/>
    <x v="0"/>
    <x v="0"/>
    <d v="1899-12-30T12:21:00"/>
    <s v="Weekday"/>
    <s v="Correct"/>
    <n v="3"/>
  </r>
  <r>
    <s v="INV101432"/>
    <d v="2024-10-27T00:00:00"/>
    <s v="CUST0054"/>
    <x v="121"/>
    <s v="STR024"/>
    <s v="EMP0215"/>
    <n v="2"/>
    <n v="6897.11"/>
    <n v="20"/>
    <n v="2758.84"/>
    <n v="3"/>
    <n v="331.06"/>
    <n v="11366.44"/>
    <n v="9525.52"/>
    <n v="1509.86"/>
    <x v="3"/>
    <x v="0"/>
    <x v="0"/>
    <d v="1899-12-30T10:34:00"/>
    <s v="Weekend"/>
    <s v="Correct"/>
    <n v="4"/>
  </r>
  <r>
    <s v="INV101433"/>
    <d v="2024-04-24T00:00:00"/>
    <s v="CUST0549"/>
    <x v="43"/>
    <s v="STR107"/>
    <s v="EMP0203"/>
    <n v="1"/>
    <n v="1232.81"/>
    <n v="15"/>
    <n v="184.92"/>
    <n v="12"/>
    <n v="125.75"/>
    <n v="1173.6400000000001"/>
    <n v="767.83"/>
    <n v="280.06"/>
    <x v="0"/>
    <x v="0"/>
    <x v="0"/>
    <d v="1899-12-30T21:56:00"/>
    <s v="Weekday"/>
    <s v="Correct"/>
    <n v="3"/>
  </r>
  <r>
    <s v="INV101434"/>
    <d v="2024-09-11T00:00:00"/>
    <s v="CUST0130"/>
    <x v="90"/>
    <s v="STR012"/>
    <s v="EMP0026"/>
    <n v="2"/>
    <n v="690.3"/>
    <n v="0"/>
    <n v="0"/>
    <n v="5"/>
    <n v="69.03"/>
    <n v="1449.63"/>
    <n v="807.42"/>
    <n v="573.17999999999995"/>
    <x v="2"/>
    <x v="0"/>
    <x v="0"/>
    <d v="1899-12-30T20:55:00"/>
    <s v="Weekday"/>
    <s v="Correct"/>
    <n v="11"/>
  </r>
  <r>
    <s v="INV101435"/>
    <d v="2024-09-14T00:00:00"/>
    <s v="CUST0088"/>
    <x v="88"/>
    <s v="STR041"/>
    <s v="EMP0206"/>
    <n v="2"/>
    <n v="1325.77"/>
    <n v="0"/>
    <n v="0"/>
    <n v="12"/>
    <n v="318.18"/>
    <n v="2969.72"/>
    <n v="1808.42"/>
    <n v="843.12"/>
    <x v="2"/>
    <x v="0"/>
    <x v="1"/>
    <d v="1899-12-30T16:34:00"/>
    <s v="Weekend"/>
    <s v="Correct"/>
    <n v="11"/>
  </r>
  <r>
    <s v="INV101436"/>
    <d v="2024-11-09T00:00:00"/>
    <s v="CUST0104"/>
    <x v="41"/>
    <s v="STR036"/>
    <s v="EMP0156"/>
    <n v="3"/>
    <n v="1606.36"/>
    <n v="15"/>
    <n v="722.86"/>
    <n v="12"/>
    <n v="491.55"/>
    <n v="4587.7700000000004"/>
    <n v="3039.78"/>
    <n v="1056.44"/>
    <x v="0"/>
    <x v="1"/>
    <x v="0"/>
    <d v="1899-12-30T12:21:00"/>
    <s v="Weekend"/>
    <s v="Correct"/>
    <n v="3"/>
  </r>
  <r>
    <s v="INV101437"/>
    <d v="2024-10-30T00:00:00"/>
    <s v="CUST0735"/>
    <x v="116"/>
    <s v="STR058"/>
    <s v="EMP0255"/>
    <n v="1"/>
    <n v="683.28"/>
    <n v="20"/>
    <n v="136.66"/>
    <n v="5"/>
    <n v="27.33"/>
    <n v="573.95000000000005"/>
    <n v="525.45000000000005"/>
    <n v="21.17"/>
    <x v="0"/>
    <x v="1"/>
    <x v="0"/>
    <d v="1899-12-30T20:41:00"/>
    <s v="Weekday"/>
    <s v="Correct"/>
    <n v="3"/>
  </r>
  <r>
    <s v="INV101438"/>
    <d v="2024-10-27T00:00:00"/>
    <s v="CUST0630"/>
    <x v="4"/>
    <s v="STR043"/>
    <s v="EMP0009"/>
    <n v="3"/>
    <n v="948.48"/>
    <n v="15"/>
    <n v="426.82"/>
    <n v="5"/>
    <n v="120.93"/>
    <n v="2539.5500000000002"/>
    <n v="1619.28"/>
    <n v="799.34"/>
    <x v="4"/>
    <x v="0"/>
    <x v="0"/>
    <d v="1899-12-30T19:39:00"/>
    <s v="Weekend"/>
    <s v="Correct"/>
    <n v="11"/>
  </r>
  <r>
    <s v="INV101439"/>
    <d v="2024-11-21T00:00:00"/>
    <s v="CUST0667"/>
    <x v="130"/>
    <s v="STR038"/>
    <s v="EMP0063"/>
    <n v="2"/>
    <n v="1179.6600000000001"/>
    <n v="0"/>
    <n v="0"/>
    <n v="12"/>
    <n v="283.12"/>
    <n v="2642.44"/>
    <n v="1763.86"/>
    <n v="595.46"/>
    <x v="5"/>
    <x v="0"/>
    <x v="0"/>
    <d v="1899-12-30T20:38:00"/>
    <s v="Weekday"/>
    <s v="Correct"/>
    <n v="3"/>
  </r>
  <r>
    <s v="INV101440"/>
    <d v="2024-08-22T00:00:00"/>
    <s v="CUST0793"/>
    <x v="21"/>
    <s v="STR036"/>
    <s v="EMP0258"/>
    <n v="3"/>
    <n v="1292.93"/>
    <n v="0"/>
    <n v="0"/>
    <n v="12"/>
    <n v="465.45"/>
    <n v="4344.24"/>
    <n v="2630.76"/>
    <n v="1248.03"/>
    <x v="2"/>
    <x v="0"/>
    <x v="0"/>
    <d v="1899-12-30T18:05:00"/>
    <s v="Weekday"/>
    <s v="Correct"/>
    <n v="11"/>
  </r>
  <r>
    <s v="INV101441"/>
    <d v="2024-11-14T00:00:00"/>
    <s v="CUST0198"/>
    <x v="5"/>
    <s v="STR004"/>
    <s v="EMP0225"/>
    <n v="4"/>
    <n v="3085.8"/>
    <n v="30"/>
    <n v="3702.96"/>
    <n v="12"/>
    <n v="1036.83"/>
    <n v="9677.07"/>
    <n v="9698.48"/>
    <n v="-1058.24"/>
    <x v="1"/>
    <x v="1"/>
    <x v="0"/>
    <d v="1899-12-30T14:52:00"/>
    <s v="Weekday"/>
    <s v="Correct"/>
    <n v="10"/>
  </r>
  <r>
    <s v="INV101442"/>
    <d v="2024-09-11T00:00:00"/>
    <s v="CUST0511"/>
    <x v="227"/>
    <s v="STR054"/>
    <s v="EMP0100"/>
    <n v="2"/>
    <n v="593.75"/>
    <n v="10"/>
    <n v="118.75"/>
    <n v="5"/>
    <n v="53.44"/>
    <n v="1122.19"/>
    <n v="746.54"/>
    <n v="322.20999999999998"/>
    <x v="0"/>
    <x v="1"/>
    <x v="0"/>
    <d v="1899-12-30T16:09:00"/>
    <s v="Weekday"/>
    <s v="Correct"/>
    <n v="3"/>
  </r>
  <r>
    <s v="INV101443"/>
    <d v="2024-10-24T00:00:00"/>
    <s v="CUST0293"/>
    <x v="76"/>
    <s v="STR060"/>
    <s v="EMP0276"/>
    <n v="1"/>
    <n v="955.76"/>
    <n v="10"/>
    <n v="95.58"/>
    <n v="5"/>
    <n v="43.01"/>
    <n v="903.19"/>
    <n v="645.59"/>
    <n v="214.59"/>
    <x v="3"/>
    <x v="0"/>
    <x v="0"/>
    <d v="1899-12-30T10:38:00"/>
    <s v="Weekday"/>
    <s v="Correct"/>
    <n v="4"/>
  </r>
  <r>
    <s v="INV101444"/>
    <d v="2024-11-19T00:00:00"/>
    <s v="CUST0173"/>
    <x v="188"/>
    <s v="STR068"/>
    <s v="EMP0240"/>
    <n v="1"/>
    <n v="1123.52"/>
    <n v="20"/>
    <n v="224.7"/>
    <n v="12"/>
    <n v="107.86"/>
    <n v="1006.68"/>
    <n v="915.87"/>
    <n v="-17.05"/>
    <x v="0"/>
    <x v="1"/>
    <x v="0"/>
    <d v="1899-12-30T13:14:00"/>
    <s v="Weekday"/>
    <s v="Correct"/>
    <n v="3"/>
  </r>
  <r>
    <s v="INV101445"/>
    <d v="2025-03-11T00:00:00"/>
    <s v="CUST0574"/>
    <x v="168"/>
    <s v="STR110"/>
    <s v="EMP0173"/>
    <n v="0"/>
    <n v="1117.79"/>
    <n v="0"/>
    <n v="0"/>
    <n v="12"/>
    <n v="0"/>
    <n v="0"/>
    <n v="0"/>
    <n v="0"/>
    <x v="0"/>
    <x v="0"/>
    <x v="0"/>
    <d v="1899-12-30T21:16:00"/>
    <s v="Weekday"/>
    <s v="Correct"/>
    <n v="3"/>
  </r>
  <r>
    <s v="INV101446"/>
    <d v="2025-03-14T00:00:00"/>
    <s v="CUST0311"/>
    <x v="243"/>
    <s v="STR049"/>
    <s v="EMP0223"/>
    <n v="4"/>
    <n v="1221.3599999999999"/>
    <n v="0"/>
    <n v="0"/>
    <n v="12"/>
    <n v="586.25"/>
    <n v="5471.69"/>
    <n v="3193.84"/>
    <n v="1691.6"/>
    <x v="0"/>
    <x v="0"/>
    <x v="0"/>
    <d v="1899-12-30T17:23:00"/>
    <s v="Weekday"/>
    <s v="Correct"/>
    <n v="3"/>
  </r>
  <r>
    <s v="INV101447"/>
    <d v="2024-05-12T00:00:00"/>
    <s v="CUST0305"/>
    <x v="206"/>
    <s v="STR040"/>
    <s v="EMP0002"/>
    <n v="3"/>
    <n v="1039.8800000000001"/>
    <n v="0"/>
    <n v="0"/>
    <n v="12"/>
    <n v="374.36"/>
    <n v="3494"/>
    <n v="2269.77"/>
    <n v="849.87"/>
    <x v="2"/>
    <x v="0"/>
    <x v="0"/>
    <d v="1899-12-30T14:43:00"/>
    <s v="Weekend"/>
    <s v="Correct"/>
    <n v="11"/>
  </r>
  <r>
    <s v="INV101448"/>
    <d v="2024-10-02T00:00:00"/>
    <s v="CUST0471"/>
    <x v="13"/>
    <s v="STR063"/>
    <s v="EMP0225"/>
    <n v="1"/>
    <n v="1797.13"/>
    <n v="25"/>
    <n v="449.28"/>
    <n v="12"/>
    <n v="161.74"/>
    <n v="1509.59"/>
    <n v="1407.33"/>
    <n v="-59.48"/>
    <x v="2"/>
    <x v="0"/>
    <x v="0"/>
    <d v="1899-12-30T13:12:00"/>
    <s v="Weekday"/>
    <s v="Correct"/>
    <n v="11"/>
  </r>
  <r>
    <s v="INV101449"/>
    <d v="2024-07-06T00:00:00"/>
    <s v="CUST0263"/>
    <x v="47"/>
    <s v="STR044"/>
    <s v="EMP0225"/>
    <n v="1"/>
    <n v="330.14"/>
    <n v="10"/>
    <n v="33.01"/>
    <n v="5"/>
    <n v="14.86"/>
    <n v="311.99"/>
    <n v="254.15"/>
    <n v="42.98"/>
    <x v="2"/>
    <x v="0"/>
    <x v="0"/>
    <d v="1899-12-30T14:06:00"/>
    <s v="Weekend"/>
    <s v="Correct"/>
    <n v="11"/>
  </r>
  <r>
    <s v="INV101450"/>
    <d v="2024-11-12T00:00:00"/>
    <s v="CUST0102"/>
    <x v="198"/>
    <s v="STR013"/>
    <s v="EMP0285"/>
    <n v="2"/>
    <n v="811.01"/>
    <n v="10"/>
    <n v="162.19999999999999"/>
    <n v="5"/>
    <n v="72.989999999999995"/>
    <n v="1532.81"/>
    <n v="1322.68"/>
    <n v="137.13999999999999"/>
    <x v="1"/>
    <x v="0"/>
    <x v="0"/>
    <d v="1899-12-30T13:36:00"/>
    <s v="Weekday"/>
    <s v="Correct"/>
    <n v="10"/>
  </r>
  <r>
    <s v="INV101451"/>
    <d v="2024-11-03T00:00:00"/>
    <s v="CUST0840"/>
    <x v="59"/>
    <s v="STR079"/>
    <s v="EMP0147"/>
    <n v="1"/>
    <n v="3383.48"/>
    <n v="0"/>
    <n v="0"/>
    <n v="12"/>
    <n v="406.02"/>
    <n v="3789.5"/>
    <n v="2151.34"/>
    <n v="1232.1400000000001"/>
    <x v="0"/>
    <x v="0"/>
    <x v="0"/>
    <d v="1899-12-30T17:04:00"/>
    <s v="Weekend"/>
    <s v="Correct"/>
    <n v="3"/>
  </r>
  <r>
    <s v="INV101452"/>
    <d v="2024-09-16T00:00:00"/>
    <s v="CUST0663"/>
    <x v="99"/>
    <s v="STR061"/>
    <s v="EMP0260"/>
    <n v="2"/>
    <n v="1234.5999999999999"/>
    <n v="25"/>
    <n v="617.29999999999995"/>
    <n v="12"/>
    <n v="222.23"/>
    <n v="2074.13"/>
    <n v="1878.26"/>
    <n v="-26.36"/>
    <x v="4"/>
    <x v="1"/>
    <x v="0"/>
    <d v="1899-12-30T14:00:00"/>
    <s v="Weekday"/>
    <s v="Correct"/>
    <n v="11"/>
  </r>
  <r>
    <s v="INV101453"/>
    <d v="2024-04-07T00:00:00"/>
    <s v="CUST0551"/>
    <x v="192"/>
    <s v="STR072"/>
    <s v="EMP0255"/>
    <n v="4"/>
    <n v="1043.79"/>
    <n v="20"/>
    <n v="835.03"/>
    <n v="12"/>
    <n v="400.82"/>
    <n v="3740.95"/>
    <n v="2782.68"/>
    <n v="557.45000000000005"/>
    <x v="1"/>
    <x v="1"/>
    <x v="0"/>
    <d v="1899-12-30T10:09:00"/>
    <s v="Weekend"/>
    <s v="Correct"/>
    <n v="10"/>
  </r>
  <r>
    <s v="INV101454"/>
    <d v="2024-07-14T00:00:00"/>
    <s v="CUST0656"/>
    <x v="215"/>
    <s v="STR039"/>
    <s v="EMP0061"/>
    <n v="4"/>
    <n v="947.69"/>
    <n v="20"/>
    <n v="758.15"/>
    <n v="5"/>
    <n v="151.63"/>
    <n v="3184.24"/>
    <n v="2680.68"/>
    <n v="351.93"/>
    <x v="5"/>
    <x v="1"/>
    <x v="0"/>
    <d v="1899-12-30T16:02:00"/>
    <s v="Weekend"/>
    <s v="Correct"/>
    <n v="3"/>
  </r>
  <r>
    <s v="INV101455"/>
    <d v="2024-10-12T00:00:00"/>
    <s v="CUST0539"/>
    <x v="113"/>
    <s v="STR092"/>
    <s v="EMP0001"/>
    <n v="0"/>
    <n v="919.96"/>
    <n v="10"/>
    <n v="0"/>
    <n v="5"/>
    <n v="0"/>
    <n v="0"/>
    <n v="0"/>
    <n v="0"/>
    <x v="1"/>
    <x v="0"/>
    <x v="0"/>
    <d v="1899-12-30T16:55:00"/>
    <s v="Weekend"/>
    <s v="Correct"/>
    <n v="10"/>
  </r>
  <r>
    <s v="INV101456"/>
    <d v="2024-10-06T00:00:00"/>
    <s v="CUST0053"/>
    <x v="202"/>
    <s v="STR110"/>
    <s v="EMP0001"/>
    <n v="1"/>
    <n v="492.96"/>
    <n v="0"/>
    <n v="0"/>
    <n v="5"/>
    <n v="24.65"/>
    <n v="517.61"/>
    <n v="327.36"/>
    <n v="165.6"/>
    <x v="4"/>
    <x v="0"/>
    <x v="0"/>
    <d v="1899-12-30T21:10:00"/>
    <s v="Weekend"/>
    <s v="Correct"/>
    <n v="11"/>
  </r>
  <r>
    <s v="INV101457"/>
    <d v="2024-06-23T00:00:00"/>
    <s v="CUST0401"/>
    <x v="125"/>
    <s v="STR021"/>
    <s v="EMP0015"/>
    <n v="4"/>
    <n v="1169.81"/>
    <n v="30"/>
    <n v="1403.77"/>
    <n v="12"/>
    <n v="393.06"/>
    <n v="3668.53"/>
    <n v="3242.48"/>
    <n v="32.99"/>
    <x v="0"/>
    <x v="1"/>
    <x v="1"/>
    <d v="1899-12-30T20:57:00"/>
    <s v="Weekend"/>
    <s v="Correct"/>
    <n v="3"/>
  </r>
  <r>
    <s v="INV101458"/>
    <d v="2024-11-20T00:00:00"/>
    <s v="CUST0609"/>
    <x v="74"/>
    <s v="STR038"/>
    <s v="EMP0063"/>
    <n v="1"/>
    <n v="3209.89"/>
    <n v="15"/>
    <n v="481.48"/>
    <n v="12"/>
    <n v="327.41000000000003"/>
    <n v="3055.82"/>
    <n v="2135.85"/>
    <n v="592.55999999999995"/>
    <x v="0"/>
    <x v="0"/>
    <x v="0"/>
    <d v="1899-12-30T14:37:00"/>
    <s v="Weekday"/>
    <s v="Correct"/>
    <n v="3"/>
  </r>
  <r>
    <s v="INV101459"/>
    <d v="2025-02-07T00:00:00"/>
    <s v="CUST0840"/>
    <x v="200"/>
    <s v="STR065"/>
    <s v="EMP0127"/>
    <n v="1"/>
    <n v="846.34"/>
    <n v="0"/>
    <n v="0"/>
    <n v="5"/>
    <n v="42.32"/>
    <n v="888.66"/>
    <n v="481.3"/>
    <n v="365.04"/>
    <x v="4"/>
    <x v="1"/>
    <x v="0"/>
    <d v="1899-12-30T21:14:00"/>
    <s v="Weekday"/>
    <s v="Correct"/>
    <n v="11"/>
  </r>
  <r>
    <s v="INV101460"/>
    <d v="2024-08-28T00:00:00"/>
    <s v="CUST0528"/>
    <x v="104"/>
    <s v="STR078"/>
    <s v="EMP0285"/>
    <n v="3"/>
    <n v="3399.64"/>
    <n v="0"/>
    <n v="0"/>
    <n v="12"/>
    <n v="1223.8699999999999"/>
    <n v="11422.79"/>
    <n v="8130.15"/>
    <n v="2068.77"/>
    <x v="2"/>
    <x v="0"/>
    <x v="0"/>
    <d v="1899-12-30T19:01:00"/>
    <s v="Weekday"/>
    <s v="Correct"/>
    <n v="11"/>
  </r>
  <r>
    <s v="INV101461"/>
    <d v="2025-03-18T00:00:00"/>
    <s v="CUST0652"/>
    <x v="139"/>
    <s v="STR019"/>
    <s v="EMP0127"/>
    <n v="2"/>
    <n v="2584.96"/>
    <n v="0"/>
    <n v="0"/>
    <n v="12"/>
    <n v="620.39"/>
    <n v="5790.31"/>
    <n v="3760.28"/>
    <n v="1409.64"/>
    <x v="0"/>
    <x v="0"/>
    <x v="0"/>
    <d v="1899-12-30T19:19:00"/>
    <s v="Weekday"/>
    <s v="Correct"/>
    <n v="3"/>
  </r>
  <r>
    <s v="INV101462"/>
    <d v="2024-10-11T00:00:00"/>
    <s v="CUST0192"/>
    <x v="130"/>
    <s v="STR056"/>
    <s v="EMP0215"/>
    <n v="2"/>
    <n v="1213.04"/>
    <n v="0"/>
    <n v="0"/>
    <n v="12"/>
    <n v="291.13"/>
    <n v="2717.21"/>
    <n v="1763.86"/>
    <n v="662.22"/>
    <x v="3"/>
    <x v="1"/>
    <x v="0"/>
    <d v="1899-12-30T18:05:00"/>
    <s v="Weekday"/>
    <s v="Correct"/>
    <n v="4"/>
  </r>
  <r>
    <s v="INV101463"/>
    <d v="2024-10-20T00:00:00"/>
    <s v="CUST0526"/>
    <x v="17"/>
    <s v="STR034"/>
    <s v="EMP0141"/>
    <n v="2"/>
    <n v="861.78"/>
    <n v="0"/>
    <n v="0"/>
    <n v="5"/>
    <n v="86.18"/>
    <n v="1809.74"/>
    <n v="1069.6199999999999"/>
    <n v="653.94000000000005"/>
    <x v="0"/>
    <x v="0"/>
    <x v="0"/>
    <d v="1899-12-30T12:26:00"/>
    <s v="Weekend"/>
    <s v="Correct"/>
    <n v="3"/>
  </r>
  <r>
    <s v="INV101464"/>
    <d v="2025-02-17T00:00:00"/>
    <s v="CUST0023"/>
    <x v="79"/>
    <s v="STR118"/>
    <s v="EMP0073"/>
    <n v="3"/>
    <n v="2808.59"/>
    <n v="30"/>
    <n v="2527.73"/>
    <n v="12"/>
    <n v="707.76"/>
    <n v="6605.8"/>
    <n v="5559.42"/>
    <n v="338.62"/>
    <x v="0"/>
    <x v="0"/>
    <x v="1"/>
    <d v="1899-12-30T17:51:00"/>
    <s v="Weekday"/>
    <s v="Correct"/>
    <n v="3"/>
  </r>
  <r>
    <s v="INV101465"/>
    <d v="2024-10-16T00:00:00"/>
    <s v="CUST0674"/>
    <x v="173"/>
    <s v="STR080"/>
    <s v="EMP0147"/>
    <n v="2"/>
    <n v="2459.67"/>
    <n v="5"/>
    <n v="245.97"/>
    <n v="12"/>
    <n v="560.79999999999995"/>
    <n v="5234.17"/>
    <n v="3459.44"/>
    <n v="1213.93"/>
    <x v="2"/>
    <x v="1"/>
    <x v="0"/>
    <d v="1899-12-30T21:48:00"/>
    <s v="Weekday"/>
    <s v="Correct"/>
    <n v="11"/>
  </r>
  <r>
    <s v="INV101466"/>
    <d v="2024-11-17T00:00:00"/>
    <s v="CUST0435"/>
    <x v="161"/>
    <s v="STR099"/>
    <s v="EMP0001"/>
    <n v="2"/>
    <n v="3505.29"/>
    <n v="5"/>
    <n v="350.53"/>
    <n v="12"/>
    <n v="799.21"/>
    <n v="7459.26"/>
    <n v="4475.6400000000003"/>
    <n v="2184.41"/>
    <x v="3"/>
    <x v="0"/>
    <x v="0"/>
    <d v="1899-12-30T12:17:00"/>
    <s v="Weekend"/>
    <s v="Correct"/>
    <n v="4"/>
  </r>
  <r>
    <s v="INV101467"/>
    <d v="2024-08-21T00:00:00"/>
    <s v="CUST0695"/>
    <x v="240"/>
    <s v="STR005"/>
    <s v="EMP0156"/>
    <n v="2"/>
    <n v="1134.79"/>
    <n v="20"/>
    <n v="453.92"/>
    <n v="12"/>
    <n v="217.88"/>
    <n v="2033.54"/>
    <n v="1719.88"/>
    <n v="95.78"/>
    <x v="1"/>
    <x v="0"/>
    <x v="0"/>
    <d v="1899-12-30T12:19:00"/>
    <s v="Weekday"/>
    <s v="Correct"/>
    <n v="10"/>
  </r>
  <r>
    <s v="INV101468"/>
    <d v="2024-12-02T00:00:00"/>
    <s v="CUST0706"/>
    <x v="135"/>
    <s v="STR059"/>
    <s v="EMP0132"/>
    <n v="2"/>
    <n v="1363.47"/>
    <n v="25"/>
    <n v="681.74"/>
    <n v="12"/>
    <n v="245.42"/>
    <n v="2290.62"/>
    <n v="1924.34"/>
    <n v="120.86"/>
    <x v="1"/>
    <x v="0"/>
    <x v="0"/>
    <d v="1899-12-30T10:43:00"/>
    <s v="Weekday"/>
    <s v="Correct"/>
    <n v="10"/>
  </r>
  <r>
    <s v="INV101469"/>
    <d v="2024-08-05T00:00:00"/>
    <s v="CUST0804"/>
    <x v="38"/>
    <s v="STR081"/>
    <s v="EMP0206"/>
    <n v="2"/>
    <n v="637.70000000000005"/>
    <n v="25"/>
    <n v="318.85000000000002"/>
    <n v="5"/>
    <n v="47.83"/>
    <n v="1004.38"/>
    <n v="826.78"/>
    <n v="129.77000000000001"/>
    <x v="0"/>
    <x v="1"/>
    <x v="0"/>
    <d v="1899-12-30T11:32:00"/>
    <s v="Weekday"/>
    <s v="Correct"/>
    <n v="3"/>
  </r>
  <r>
    <s v="INV101470"/>
    <d v="2024-07-25T00:00:00"/>
    <s v="CUST0200"/>
    <x v="6"/>
    <s v="STR002"/>
    <s v="EMP0255"/>
    <n v="1"/>
    <n v="1434.83"/>
    <n v="10"/>
    <n v="143.47999999999999"/>
    <n v="12"/>
    <n v="154.96"/>
    <n v="1446.31"/>
    <n v="1148.6600000000001"/>
    <n v="142.69"/>
    <x v="1"/>
    <x v="0"/>
    <x v="0"/>
    <d v="1899-12-30T18:49:00"/>
    <s v="Weekday"/>
    <s v="Correct"/>
    <n v="10"/>
  </r>
  <r>
    <s v="INV101471"/>
    <d v="2024-06-17T00:00:00"/>
    <s v="CUST0369"/>
    <x v="85"/>
    <s v="STR088"/>
    <s v="EMP0149"/>
    <n v="2"/>
    <n v="1165.56"/>
    <n v="20"/>
    <n v="466.22"/>
    <n v="12"/>
    <n v="223.79"/>
    <n v="2088.69"/>
    <n v="1730.84"/>
    <n v="134.06"/>
    <x v="3"/>
    <x v="0"/>
    <x v="0"/>
    <d v="1899-12-30T21:27:00"/>
    <s v="Weekday"/>
    <s v="Correct"/>
    <n v="4"/>
  </r>
  <r>
    <s v="INV101472"/>
    <d v="2024-07-31T00:00:00"/>
    <s v="CUST0318"/>
    <x v="49"/>
    <s v="STR106"/>
    <s v="EMP0045"/>
    <n v="1"/>
    <n v="1646.4"/>
    <n v="5"/>
    <n v="82.32"/>
    <n v="12"/>
    <n v="187.69"/>
    <n v="1751.77"/>
    <n v="1124.48"/>
    <n v="439.6"/>
    <x v="2"/>
    <x v="1"/>
    <x v="0"/>
    <d v="1899-12-30T20:16:00"/>
    <s v="Weekday"/>
    <s v="Correct"/>
    <n v="11"/>
  </r>
  <r>
    <s v="INV101473"/>
    <d v="2024-07-10T00:00:00"/>
    <s v="CUST0600"/>
    <x v="17"/>
    <s v="STR033"/>
    <s v="EMP0215"/>
    <n v="1"/>
    <n v="772.33"/>
    <n v="10"/>
    <n v="77.23"/>
    <n v="5"/>
    <n v="34.76"/>
    <n v="729.86"/>
    <n v="534.80999999999995"/>
    <n v="160.29"/>
    <x v="0"/>
    <x v="0"/>
    <x v="0"/>
    <d v="1899-12-30T14:23:00"/>
    <s v="Weekday"/>
    <s v="Correct"/>
    <n v="3"/>
  </r>
  <r>
    <s v="INV101474"/>
    <d v="2024-11-13T00:00:00"/>
    <s v="CUST0438"/>
    <x v="219"/>
    <s v="STR073"/>
    <s v="EMP0026"/>
    <n v="2"/>
    <n v="1905.38"/>
    <n v="20"/>
    <n v="762.15"/>
    <n v="12"/>
    <n v="365.83"/>
    <n v="3414.44"/>
    <n v="2410.2800000000002"/>
    <n v="638.33000000000004"/>
    <x v="3"/>
    <x v="0"/>
    <x v="0"/>
    <d v="1899-12-30T20:28:00"/>
    <s v="Weekday"/>
    <s v="Correct"/>
    <n v="4"/>
  </r>
  <r>
    <s v="INV101475"/>
    <d v="2024-08-20T00:00:00"/>
    <s v="CUST0183"/>
    <x v="50"/>
    <s v="STR069"/>
    <s v="EMP0086"/>
    <n v="4"/>
    <n v="1330.96"/>
    <n v="5"/>
    <n v="266.19"/>
    <n v="12"/>
    <n v="606.91999999999996"/>
    <n v="5664.57"/>
    <n v="4293.8"/>
    <n v="763.85"/>
    <x v="3"/>
    <x v="1"/>
    <x v="0"/>
    <d v="1899-12-30T19:29:00"/>
    <s v="Weekday"/>
    <s v="Correct"/>
    <n v="4"/>
  </r>
  <r>
    <s v="INV101476"/>
    <d v="2025-02-24T00:00:00"/>
    <s v="CUST0731"/>
    <x v="45"/>
    <s v="STR083"/>
    <s v="EMP0205"/>
    <n v="3"/>
    <n v="1460.44"/>
    <n v="20"/>
    <n v="876.26"/>
    <n v="12"/>
    <n v="420.61"/>
    <n v="3925.67"/>
    <n v="3142.44"/>
    <n v="362.62"/>
    <x v="3"/>
    <x v="1"/>
    <x v="0"/>
    <d v="1899-12-30T19:00:00"/>
    <s v="Weekday"/>
    <s v="Correct"/>
    <n v="4"/>
  </r>
  <r>
    <s v="INV101477"/>
    <d v="2024-10-20T00:00:00"/>
    <s v="CUST0229"/>
    <x v="198"/>
    <s v="STR082"/>
    <s v="EMP0127"/>
    <n v="4"/>
    <n v="867.43"/>
    <n v="10"/>
    <n v="346.97"/>
    <n v="5"/>
    <n v="156.13999999999999"/>
    <n v="3278.89"/>
    <n v="2645.36"/>
    <n v="477.39"/>
    <x v="1"/>
    <x v="0"/>
    <x v="0"/>
    <d v="1899-12-30T18:34:00"/>
    <s v="Weekend"/>
    <s v="Correct"/>
    <n v="10"/>
  </r>
  <r>
    <s v="INV101478"/>
    <d v="2024-11-14T00:00:00"/>
    <s v="CUST0718"/>
    <x v="38"/>
    <s v="STR111"/>
    <s v="EMP0205"/>
    <n v="5"/>
    <n v="618.44000000000005"/>
    <n v="30"/>
    <n v="927.66"/>
    <n v="5"/>
    <n v="108.23"/>
    <n v="2272.77"/>
    <n v="2066.9499999999998"/>
    <n v="97.59"/>
    <x v="3"/>
    <x v="0"/>
    <x v="0"/>
    <d v="1899-12-30T13:05:00"/>
    <s v="Weekday"/>
    <s v="Correct"/>
    <n v="4"/>
  </r>
  <r>
    <s v="INV101479"/>
    <d v="2024-09-11T00:00:00"/>
    <s v="CUST0458"/>
    <x v="81"/>
    <s v="STR101"/>
    <s v="EMP0276"/>
    <n v="5"/>
    <n v="688"/>
    <n v="10"/>
    <n v="344"/>
    <n v="5"/>
    <n v="154.80000000000001"/>
    <n v="3250.8"/>
    <n v="2089.6"/>
    <n v="1006.4"/>
    <x v="2"/>
    <x v="0"/>
    <x v="0"/>
    <d v="1899-12-30T16:01:00"/>
    <s v="Weekday"/>
    <s v="Correct"/>
    <n v="11"/>
  </r>
  <r>
    <s v="INV101480"/>
    <d v="2024-11-16T00:00:00"/>
    <s v="CUST0345"/>
    <x v="247"/>
    <s v="STR075"/>
    <s v="EMP0204"/>
    <n v="1"/>
    <n v="1124.05"/>
    <n v="0"/>
    <n v="0"/>
    <n v="12"/>
    <n v="134.88999999999999"/>
    <n v="1258.94"/>
    <n v="706.99"/>
    <n v="417.06"/>
    <x v="0"/>
    <x v="0"/>
    <x v="0"/>
    <d v="1899-12-30T11:14:00"/>
    <s v="Weekend"/>
    <s v="Correct"/>
    <n v="3"/>
  </r>
  <r>
    <s v="INV101481"/>
    <d v="2024-10-15T00:00:00"/>
    <s v="CUST0712"/>
    <x v="206"/>
    <s v="STR083"/>
    <s v="EMP0141"/>
    <n v="3"/>
    <n v="977.48"/>
    <n v="10"/>
    <n v="293.24"/>
    <n v="5"/>
    <n v="131.96"/>
    <n v="2771.16"/>
    <n v="2269.77"/>
    <n v="369.43"/>
    <x v="3"/>
    <x v="1"/>
    <x v="0"/>
    <d v="1899-12-30T13:11:00"/>
    <s v="Weekday"/>
    <s v="Correct"/>
    <n v="4"/>
  </r>
  <r>
    <s v="INV101482"/>
    <d v="2024-11-02T00:00:00"/>
    <s v="CUST0327"/>
    <x v="122"/>
    <s v="STR101"/>
    <s v="EMP0026"/>
    <n v="5"/>
    <n v="2890.74"/>
    <n v="10"/>
    <n v="1445.37"/>
    <n v="12"/>
    <n v="1561"/>
    <n v="14569.33"/>
    <n v="8714.4500000000007"/>
    <n v="4293.88"/>
    <x v="0"/>
    <x v="1"/>
    <x v="0"/>
    <d v="1899-12-30T14:38:00"/>
    <s v="Weekend"/>
    <s v="Correct"/>
    <n v="3"/>
  </r>
  <r>
    <s v="INV101483"/>
    <d v="2024-12-07T00:00:00"/>
    <s v="CUST0211"/>
    <x v="6"/>
    <s v="STR012"/>
    <s v="EMP0008"/>
    <n v="2"/>
    <n v="1394.17"/>
    <n v="20"/>
    <n v="557.66999999999996"/>
    <n v="12"/>
    <n v="267.68"/>
    <n v="2498.35"/>
    <n v="2297.3200000000002"/>
    <n v="-66.650000000000006"/>
    <x v="0"/>
    <x v="1"/>
    <x v="0"/>
    <d v="1899-12-30T17:24:00"/>
    <s v="Weekend"/>
    <s v="Correct"/>
    <n v="3"/>
  </r>
  <r>
    <s v="INV101484"/>
    <d v="2024-08-07T00:00:00"/>
    <s v="CUST0186"/>
    <x v="112"/>
    <s v="STR078"/>
    <s v="EMP0170"/>
    <n v="1"/>
    <n v="821.39"/>
    <n v="15"/>
    <n v="123.21"/>
    <n v="5"/>
    <n v="34.909999999999997"/>
    <n v="733.09"/>
    <n v="559.25"/>
    <n v="138.93"/>
    <x v="0"/>
    <x v="0"/>
    <x v="0"/>
    <d v="1899-12-30T16:40:00"/>
    <s v="Weekday"/>
    <s v="Correct"/>
    <n v="3"/>
  </r>
  <r>
    <s v="INV101485"/>
    <d v="2024-12-22T00:00:00"/>
    <s v="CUST0339"/>
    <x v="18"/>
    <s v="STR019"/>
    <s v="EMP0020"/>
    <n v="2"/>
    <n v="1064.82"/>
    <n v="15"/>
    <n v="319.45"/>
    <n v="12"/>
    <n v="217.22"/>
    <n v="2027.41"/>
    <n v="1442.44"/>
    <n v="367.75"/>
    <x v="7"/>
    <x v="0"/>
    <x v="0"/>
    <d v="1899-12-30T12:41:00"/>
    <s v="Weekend"/>
    <s v="Extra Space"/>
    <n v="7"/>
  </r>
  <r>
    <s v="INV101486"/>
    <d v="2024-09-17T00:00:00"/>
    <s v="CUST0549"/>
    <x v="33"/>
    <s v="STR044"/>
    <s v="EMP0276"/>
    <n v="2"/>
    <n v="886.17"/>
    <n v="10"/>
    <n v="177.23"/>
    <n v="5"/>
    <n v="79.760000000000005"/>
    <n v="1674.87"/>
    <n v="1137.06"/>
    <n v="458.05"/>
    <x v="0"/>
    <x v="1"/>
    <x v="0"/>
    <d v="1899-12-30T12:56:00"/>
    <s v="Weekday"/>
    <s v="Correct"/>
    <n v="3"/>
  </r>
  <r>
    <s v="INV101487"/>
    <d v="2024-04-11T00:00:00"/>
    <s v="CUST0833"/>
    <x v="101"/>
    <s v="STR108"/>
    <s v="EMP0206"/>
    <n v="1"/>
    <n v="1069.3599999999999"/>
    <n v="10"/>
    <n v="106.94"/>
    <n v="12"/>
    <n v="115.49"/>
    <n v="1077.9100000000001"/>
    <n v="815.46"/>
    <n v="146.96"/>
    <x v="1"/>
    <x v="0"/>
    <x v="1"/>
    <d v="1899-12-30T15:41:00"/>
    <s v="Weekday"/>
    <s v="Correct"/>
    <n v="10"/>
  </r>
  <r>
    <s v="INV101488"/>
    <d v="2024-10-16T00:00:00"/>
    <s v="CUST0275"/>
    <x v="155"/>
    <s v="STR007"/>
    <s v="EMP0160"/>
    <n v="3"/>
    <n v="634.09"/>
    <n v="10"/>
    <n v="190.23"/>
    <n v="5"/>
    <n v="85.6"/>
    <n v="1797.64"/>
    <n v="1528.32"/>
    <n v="183.72"/>
    <x v="0"/>
    <x v="1"/>
    <x v="0"/>
    <d v="1899-12-30T15:25:00"/>
    <s v="Weekday"/>
    <s v="Correct"/>
    <n v="3"/>
  </r>
  <r>
    <s v="INV101489"/>
    <d v="2024-09-18T00:00:00"/>
    <s v="CUST0267"/>
    <x v="213"/>
    <s v="STR107"/>
    <s v="EMP0204"/>
    <n v="3"/>
    <n v="898"/>
    <n v="30"/>
    <n v="808.2"/>
    <n v="5"/>
    <n v="94.29"/>
    <n v="1980.09"/>
    <n v="1606.41"/>
    <n v="279.39"/>
    <x v="2"/>
    <x v="1"/>
    <x v="0"/>
    <d v="1899-12-30T21:23:00"/>
    <s v="Weekday"/>
    <s v="Correct"/>
    <n v="11"/>
  </r>
  <r>
    <s v="INV101490"/>
    <d v="2025-03-27T00:00:00"/>
    <s v="CUST0004"/>
    <x v="238"/>
    <s v="STR056"/>
    <s v="EMP0061"/>
    <n v="1"/>
    <n v="1452.51"/>
    <n v="10"/>
    <n v="145.25"/>
    <n v="12"/>
    <n v="156.87"/>
    <n v="1464.13"/>
    <n v="971.87"/>
    <n v="335.39"/>
    <x v="0"/>
    <x v="1"/>
    <x v="0"/>
    <d v="1899-12-30T15:01:00"/>
    <s v="Weekday"/>
    <s v="Correct"/>
    <n v="3"/>
  </r>
  <r>
    <s v="INV101491"/>
    <d v="2024-12-01T00:00:00"/>
    <s v="CUST0356"/>
    <x v="203"/>
    <s v="STR094"/>
    <s v="EMP0269"/>
    <n v="3"/>
    <n v="1434.19"/>
    <n v="30"/>
    <n v="1290.77"/>
    <n v="12"/>
    <n v="361.42"/>
    <n v="3373.22"/>
    <n v="2681.67"/>
    <n v="330.13"/>
    <x v="3"/>
    <x v="0"/>
    <x v="0"/>
    <d v="1899-12-30T17:55:00"/>
    <s v="Weekend"/>
    <s v="Correct"/>
    <n v="4"/>
  </r>
  <r>
    <s v="INV101492"/>
    <d v="2024-11-05T00:00:00"/>
    <s v="CUST0044"/>
    <x v="72"/>
    <s v="STR031"/>
    <s v="EMP0206"/>
    <n v="2"/>
    <n v="1225.53"/>
    <n v="0"/>
    <n v="0"/>
    <n v="12"/>
    <n v="294.13"/>
    <n v="2745.19"/>
    <n v="1746.86"/>
    <n v="704.2"/>
    <x v="3"/>
    <x v="0"/>
    <x v="0"/>
    <d v="1899-12-30T19:30:00"/>
    <s v="Weekday"/>
    <s v="Correct"/>
    <n v="4"/>
  </r>
  <r>
    <s v="INV101493"/>
    <d v="2024-05-28T00:00:00"/>
    <s v="CUST0606"/>
    <x v="159"/>
    <s v="STR010"/>
    <s v="EMP0020"/>
    <n v="4"/>
    <n v="347.36"/>
    <n v="5"/>
    <n v="69.47"/>
    <n v="5"/>
    <n v="66"/>
    <n v="1385.97"/>
    <n v="788.2"/>
    <n v="531.77"/>
    <x v="2"/>
    <x v="0"/>
    <x v="0"/>
    <d v="1899-12-30T12:35:00"/>
    <s v="Weekday"/>
    <s v="Correct"/>
    <n v="11"/>
  </r>
  <r>
    <s v="INV101494"/>
    <d v="2024-05-05T00:00:00"/>
    <s v="CUST0277"/>
    <x v="45"/>
    <s v="STR001"/>
    <s v="EMP0276"/>
    <n v="1"/>
    <n v="1491.28"/>
    <n v="5"/>
    <n v="74.56"/>
    <n v="12"/>
    <n v="170.01"/>
    <n v="1586.73"/>
    <n v="1047.48"/>
    <n v="369.24"/>
    <x v="1"/>
    <x v="1"/>
    <x v="0"/>
    <d v="1899-12-30T12:14:00"/>
    <s v="Weekend"/>
    <s v="Correct"/>
    <n v="10"/>
  </r>
  <r>
    <s v="INV101495"/>
    <d v="2024-12-02T00:00:00"/>
    <s v="CUST0099"/>
    <x v="63"/>
    <s v="STR024"/>
    <s v="EMP0260"/>
    <n v="2"/>
    <n v="2974.21"/>
    <n v="5"/>
    <n v="297.42"/>
    <n v="12"/>
    <n v="678.12"/>
    <n v="6329.12"/>
    <n v="4068.02"/>
    <n v="1582.98"/>
    <x v="1"/>
    <x v="1"/>
    <x v="1"/>
    <d v="1899-12-30T10:41:00"/>
    <s v="Weekday"/>
    <s v="Correct"/>
    <n v="10"/>
  </r>
  <r>
    <s v="INV101496"/>
    <d v="2024-10-04T00:00:00"/>
    <s v="CUST0778"/>
    <x v="128"/>
    <s v="STR020"/>
    <s v="EMP0170"/>
    <n v="4"/>
    <n v="725.39"/>
    <n v="20"/>
    <n v="580.30999999999995"/>
    <n v="5"/>
    <n v="116.06"/>
    <n v="2437.31"/>
    <n v="2277.4"/>
    <n v="43.85"/>
    <x v="1"/>
    <x v="1"/>
    <x v="0"/>
    <d v="1899-12-30T21:44:00"/>
    <s v="Weekday"/>
    <s v="Correct"/>
    <n v="10"/>
  </r>
  <r>
    <s v="INV101497"/>
    <d v="2024-09-16T00:00:00"/>
    <s v="CUST0772"/>
    <x v="231"/>
    <s v="STR117"/>
    <s v="EMP0205"/>
    <n v="4"/>
    <n v="1111.83"/>
    <n v="10"/>
    <n v="444.73"/>
    <n v="12"/>
    <n v="480.31"/>
    <n v="4482.8999999999996"/>
    <n v="2976"/>
    <n v="1026.5899999999999"/>
    <x v="0"/>
    <x v="0"/>
    <x v="0"/>
    <d v="1899-12-30T10:35:00"/>
    <s v="Weekday"/>
    <s v="Correct"/>
    <n v="3"/>
  </r>
  <r>
    <s v="INV101498"/>
    <d v="2024-11-02T00:00:00"/>
    <s v="CUST0386"/>
    <x v="57"/>
    <s v="STR007"/>
    <s v="EMP0086"/>
    <n v="2"/>
    <n v="1828.87"/>
    <n v="25"/>
    <n v="914.43"/>
    <n v="12"/>
    <n v="329.2"/>
    <n v="3072.51"/>
    <n v="2281.8000000000002"/>
    <n v="461.51"/>
    <x v="3"/>
    <x v="0"/>
    <x v="0"/>
    <d v="1899-12-30T11:31:00"/>
    <s v="Weekend"/>
    <s v="Correct"/>
    <n v="4"/>
  </r>
  <r>
    <s v="INV101499"/>
    <d v="2025-02-07T00:00:00"/>
    <s v="CUST0329"/>
    <x v="65"/>
    <s v="STR098"/>
    <s v="EMP0255"/>
    <n v="1"/>
    <n v="1288.97"/>
    <n v="25"/>
    <n v="322.24"/>
    <n v="12"/>
    <n v="116.01"/>
    <n v="1082.74"/>
    <n v="834.96"/>
    <n v="131.77000000000001"/>
    <x v="2"/>
    <x v="1"/>
    <x v="0"/>
    <d v="1899-12-30T12:44:00"/>
    <s v="Weekday"/>
    <s v="Correct"/>
    <n v="11"/>
  </r>
  <r>
    <s v="INV101500"/>
    <d v="2025-03-05T00:00:00"/>
    <s v="CUST0164"/>
    <x v="16"/>
    <s v="STR021"/>
    <s v="EMP0223"/>
    <n v="1"/>
    <n v="1290.6199999999999"/>
    <n v="0"/>
    <n v="0"/>
    <n v="12"/>
    <n v="154.87"/>
    <n v="1445.49"/>
    <n v="865.48"/>
    <n v="425.14"/>
    <x v="3"/>
    <x v="1"/>
    <x v="0"/>
    <d v="1899-12-30T15:11:00"/>
    <s v="Weekday"/>
    <s v="Correct"/>
    <n v="4"/>
  </r>
  <r>
    <s v="INV101501"/>
    <d v="2024-06-20T00:00:00"/>
    <s v="CUST0698"/>
    <x v="85"/>
    <s v="STR004"/>
    <s v="EMP0132"/>
    <n v="3"/>
    <n v="1213.3599999999999"/>
    <n v="0"/>
    <n v="0"/>
    <n v="12"/>
    <n v="436.81"/>
    <n v="4076.89"/>
    <n v="2596.2600000000002"/>
    <n v="1043.82"/>
    <x v="0"/>
    <x v="0"/>
    <x v="0"/>
    <d v="1899-12-30T14:19:00"/>
    <s v="Weekday"/>
    <s v="Correct"/>
    <n v="3"/>
  </r>
  <r>
    <s v="INV101502"/>
    <d v="2024-08-30T00:00:00"/>
    <s v="CUST0258"/>
    <x v="202"/>
    <s v="STR098"/>
    <s v="EMP0002"/>
    <n v="3"/>
    <n v="439.69"/>
    <n v="10"/>
    <n v="131.91"/>
    <n v="5"/>
    <n v="59.36"/>
    <n v="1246.52"/>
    <n v="982.08"/>
    <n v="205.08"/>
    <x v="2"/>
    <x v="0"/>
    <x v="0"/>
    <d v="1899-12-30T21:41:00"/>
    <s v="Weekday"/>
    <s v="Correct"/>
    <n v="11"/>
  </r>
  <r>
    <s v="INV101503"/>
    <d v="2024-07-30T00:00:00"/>
    <s v="CUST0194"/>
    <x v="118"/>
    <s v="STR025"/>
    <s v="EMP0127"/>
    <n v="4"/>
    <n v="2950.32"/>
    <n v="15"/>
    <n v="1770.19"/>
    <n v="3"/>
    <n v="300.93"/>
    <n v="10332.02"/>
    <n v="7959.72"/>
    <n v="2071.37"/>
    <x v="3"/>
    <x v="0"/>
    <x v="0"/>
    <d v="1899-12-30T13:13:00"/>
    <s v="Weekday"/>
    <s v="Correct"/>
    <n v="4"/>
  </r>
  <r>
    <s v="INV101504"/>
    <d v="2024-09-21T00:00:00"/>
    <s v="CUST0082"/>
    <x v="195"/>
    <s v="STR088"/>
    <s v="EMP0269"/>
    <n v="1"/>
    <n v="4703.28"/>
    <n v="10"/>
    <n v="470.33"/>
    <n v="12"/>
    <n v="507.95"/>
    <n v="4740.8999999999996"/>
    <n v="3023.13"/>
    <n v="1209.82"/>
    <x v="0"/>
    <x v="1"/>
    <x v="0"/>
    <d v="1899-12-30T19:22:00"/>
    <s v="Weekend"/>
    <s v="Correct"/>
    <n v="3"/>
  </r>
  <r>
    <s v="INV101505"/>
    <d v="2024-11-06T00:00:00"/>
    <s v="CUST0231"/>
    <x v="88"/>
    <s v="STR023"/>
    <s v="EMP0086"/>
    <n v="2"/>
    <n v="1278.1300000000001"/>
    <n v="30"/>
    <n v="766.88"/>
    <n v="12"/>
    <n v="214.73"/>
    <n v="2004.11"/>
    <n v="1808.42"/>
    <n v="-19.04"/>
    <x v="1"/>
    <x v="0"/>
    <x v="0"/>
    <d v="1899-12-30T18:27:00"/>
    <s v="Weekday"/>
    <s v="Correct"/>
    <n v="10"/>
  </r>
  <r>
    <s v="INV101506"/>
    <d v="2024-08-27T00:00:00"/>
    <s v="CUST0478"/>
    <x v="83"/>
    <s v="STR086"/>
    <s v="EMP0072"/>
    <n v="1"/>
    <n v="812.05"/>
    <n v="30"/>
    <n v="243.62"/>
    <n v="5"/>
    <n v="28.42"/>
    <n v="596.85"/>
    <n v="512.11"/>
    <n v="56.32"/>
    <x v="3"/>
    <x v="1"/>
    <x v="0"/>
    <d v="1899-12-30T20:24:00"/>
    <s v="Weekday"/>
    <s v="Correct"/>
    <n v="4"/>
  </r>
  <r>
    <s v="INV101507"/>
    <d v="2024-04-21T00:00:00"/>
    <s v="CUST0470"/>
    <x v="9"/>
    <s v="STR102"/>
    <s v="EMP0001"/>
    <n v="1"/>
    <n v="1058.76"/>
    <n v="15"/>
    <n v="158.81"/>
    <n v="12"/>
    <n v="107.99"/>
    <n v="1007.94"/>
    <n v="692.53"/>
    <n v="207.42"/>
    <x v="3"/>
    <x v="0"/>
    <x v="0"/>
    <d v="1899-12-30T21:16:00"/>
    <s v="Weekend"/>
    <s v="Correct"/>
    <n v="4"/>
  </r>
  <r>
    <s v="INV101508"/>
    <d v="2024-05-04T00:00:00"/>
    <s v="CUST0377"/>
    <x v="1"/>
    <s v="STR043"/>
    <s v="EMP0285"/>
    <n v="1"/>
    <n v="860.2"/>
    <n v="20"/>
    <n v="172.04"/>
    <n v="5"/>
    <n v="34.409999999999997"/>
    <n v="722.57"/>
    <n v="492.11"/>
    <n v="196.05"/>
    <x v="3"/>
    <x v="0"/>
    <x v="0"/>
    <d v="1899-12-30T18:01:00"/>
    <s v="Weekend"/>
    <s v="Correct"/>
    <n v="4"/>
  </r>
  <r>
    <s v="INV101509"/>
    <d v="2025-03-27T00:00:00"/>
    <s v="CUST0583"/>
    <x v="109"/>
    <s v="STR049"/>
    <s v="EMP0100"/>
    <n v="4"/>
    <n v="601.11"/>
    <n v="5"/>
    <n v="120.22"/>
    <n v="5"/>
    <n v="114.21"/>
    <n v="2398.4299999999998"/>
    <n v="1458.44"/>
    <n v="825.78"/>
    <x v="0"/>
    <x v="0"/>
    <x v="0"/>
    <d v="1899-12-30T15:48:00"/>
    <s v="Weekday"/>
    <s v="Correct"/>
    <n v="3"/>
  </r>
  <r>
    <s v="INV101510"/>
    <d v="2024-11-01T00:00:00"/>
    <s v="CUST0144"/>
    <x v="128"/>
    <s v="STR118"/>
    <s v="EMP0132"/>
    <n v="1"/>
    <n v="791.16"/>
    <n v="0"/>
    <n v="0"/>
    <n v="5"/>
    <n v="39.56"/>
    <n v="830.72"/>
    <n v="569.35"/>
    <n v="221.81"/>
    <x v="0"/>
    <x v="0"/>
    <x v="0"/>
    <d v="1899-12-30T13:30:00"/>
    <s v="Weekday"/>
    <s v="Correct"/>
    <n v="3"/>
  </r>
  <r>
    <s v="INV101511"/>
    <d v="2024-05-27T00:00:00"/>
    <s v="CUST0045"/>
    <x v="133"/>
    <s v="STR073"/>
    <s v="EMP0194"/>
    <n v="2"/>
    <n v="1929.31"/>
    <n v="0"/>
    <n v="0"/>
    <n v="12"/>
    <n v="463.03"/>
    <n v="4321.6499999999996"/>
    <n v="2861.14"/>
    <n v="997.48"/>
    <x v="3"/>
    <x v="0"/>
    <x v="0"/>
    <d v="1899-12-30T15:15:00"/>
    <s v="Weekday"/>
    <s v="Correct"/>
    <n v="4"/>
  </r>
  <r>
    <s v="INV101512"/>
    <d v="2025-03-24T00:00:00"/>
    <s v="CUST0168"/>
    <x v="184"/>
    <s v="STR089"/>
    <s v="EMP0127"/>
    <n v="1"/>
    <n v="801.22"/>
    <n v="30"/>
    <n v="240.37"/>
    <n v="5"/>
    <n v="28.04"/>
    <n v="588.89"/>
    <n v="585.26"/>
    <n v="-24.41"/>
    <x v="1"/>
    <x v="0"/>
    <x v="0"/>
    <d v="1899-12-30T20:40:00"/>
    <s v="Weekday"/>
    <s v="Correct"/>
    <n v="10"/>
  </r>
  <r>
    <s v="INV101513"/>
    <d v="2024-07-06T00:00:00"/>
    <s v="CUST0038"/>
    <x v="155"/>
    <s v="STR057"/>
    <s v="EMP0002"/>
    <n v="1"/>
    <n v="640.54"/>
    <n v="0"/>
    <n v="0"/>
    <n v="5"/>
    <n v="32.03"/>
    <n v="672.57"/>
    <n v="509.44"/>
    <n v="131.1"/>
    <x v="4"/>
    <x v="0"/>
    <x v="0"/>
    <d v="1899-12-30T14:53:00"/>
    <s v="Weekend"/>
    <s v="Correct"/>
    <n v="11"/>
  </r>
  <r>
    <s v="INV101514"/>
    <d v="2024-10-01T00:00:00"/>
    <s v="CUST0132"/>
    <x v="107"/>
    <s v="STR013"/>
    <s v="EMP0206"/>
    <n v="2"/>
    <n v="602.54"/>
    <n v="0"/>
    <n v="0"/>
    <n v="5"/>
    <n v="60.25"/>
    <n v="1265.33"/>
    <n v="849.52"/>
    <n v="355.56"/>
    <x v="0"/>
    <x v="1"/>
    <x v="0"/>
    <d v="1899-12-30T11:52:00"/>
    <s v="Weekday"/>
    <s v="Correct"/>
    <n v="3"/>
  </r>
  <r>
    <s v="INV101515"/>
    <d v="2025-03-24T00:00:00"/>
    <s v="CUST0705"/>
    <x v="236"/>
    <s v="STR009"/>
    <s v="EMP0132"/>
    <n v="1"/>
    <n v="1050.17"/>
    <n v="0"/>
    <n v="0"/>
    <n v="12"/>
    <n v="126.02"/>
    <n v="1176.19"/>
    <n v="674.29"/>
    <n v="375.88"/>
    <x v="4"/>
    <x v="1"/>
    <x v="0"/>
    <d v="1899-12-30T10:45:00"/>
    <s v="Weekday"/>
    <s v="Correct"/>
    <n v="11"/>
  </r>
  <r>
    <s v="INV101516"/>
    <d v="2024-07-29T00:00:00"/>
    <s v="CUST0470"/>
    <x v="228"/>
    <s v="STR005"/>
    <s v="EMP0090"/>
    <n v="3"/>
    <n v="1481.82"/>
    <n v="15"/>
    <n v="666.82"/>
    <n v="12"/>
    <n v="453.44"/>
    <n v="4232.08"/>
    <n v="3022.95"/>
    <n v="755.69"/>
    <x v="1"/>
    <x v="0"/>
    <x v="0"/>
    <d v="1899-12-30T15:46:00"/>
    <s v="Weekday"/>
    <s v="Correct"/>
    <n v="10"/>
  </r>
  <r>
    <s v="INV101517"/>
    <d v="2024-10-11T00:00:00"/>
    <s v="CUST0456"/>
    <x v="95"/>
    <s v="STR117"/>
    <s v="EMP0045"/>
    <n v="1"/>
    <n v="1651.33"/>
    <n v="10"/>
    <n v="165.13"/>
    <n v="12"/>
    <n v="178.34"/>
    <n v="1664.54"/>
    <n v="1133.27"/>
    <n v="352.93"/>
    <x v="1"/>
    <x v="1"/>
    <x v="0"/>
    <d v="1899-12-30T16:01:00"/>
    <s v="Weekday"/>
    <s v="Correct"/>
    <n v="10"/>
  </r>
  <r>
    <s v="INV101518"/>
    <d v="2024-05-24T00:00:00"/>
    <s v="CUST0702"/>
    <x v="15"/>
    <s v="STR020"/>
    <s v="EMP0091"/>
    <n v="1"/>
    <n v="792.05"/>
    <n v="15"/>
    <n v="118.81"/>
    <n v="5"/>
    <n v="33.659999999999997"/>
    <n v="706.9"/>
    <n v="550.01"/>
    <n v="123.23"/>
    <x v="0"/>
    <x v="1"/>
    <x v="0"/>
    <d v="1899-12-30T21:27:00"/>
    <s v="Weekday"/>
    <s v="Correct"/>
    <n v="3"/>
  </r>
  <r>
    <s v="INV101519"/>
    <d v="2024-11-28T00:00:00"/>
    <s v="CUST0632"/>
    <x v="122"/>
    <s v="STR024"/>
    <s v="EMP0173"/>
    <n v="3"/>
    <n v="2528.23"/>
    <n v="15"/>
    <n v="1137.7"/>
    <n v="12"/>
    <n v="773.64"/>
    <n v="7220.63"/>
    <n v="5228.67"/>
    <n v="1218.32"/>
    <x v="2"/>
    <x v="1"/>
    <x v="0"/>
    <d v="1899-12-30T21:55:00"/>
    <s v="Weekday"/>
    <s v="Correct"/>
    <n v="11"/>
  </r>
  <r>
    <s v="INV101520"/>
    <d v="2025-03-12T00:00:00"/>
    <s v="CUST0509"/>
    <x v="226"/>
    <s v="STR025"/>
    <s v="EMP0073"/>
    <n v="1"/>
    <n v="1062.33"/>
    <n v="15"/>
    <n v="159.35"/>
    <n v="12"/>
    <n v="108.36"/>
    <n v="1011.34"/>
    <n v="753.73"/>
    <n v="149.25"/>
    <x v="3"/>
    <x v="0"/>
    <x v="0"/>
    <d v="1899-12-30T14:20:00"/>
    <s v="Weekday"/>
    <s v="Correct"/>
    <n v="4"/>
  </r>
  <r>
    <s v="INV101521"/>
    <d v="2024-12-10T00:00:00"/>
    <s v="CUST0737"/>
    <x v="71"/>
    <s v="STR096"/>
    <s v="EMP0203"/>
    <n v="1"/>
    <n v="1053.6300000000001"/>
    <n v="10"/>
    <n v="105.36"/>
    <n v="12"/>
    <n v="113.79"/>
    <n v="1062.06"/>
    <n v="720.53"/>
    <n v="227.74"/>
    <x v="0"/>
    <x v="0"/>
    <x v="0"/>
    <d v="1899-12-30T11:43:00"/>
    <s v="Weekday"/>
    <s v="Correct"/>
    <n v="3"/>
  </r>
  <r>
    <s v="INV101522"/>
    <d v="2025-03-24T00:00:00"/>
    <s v="CUST0605"/>
    <x v="166"/>
    <s v="STR118"/>
    <s v="EMP0127"/>
    <n v="2"/>
    <n v="841.52"/>
    <n v="30"/>
    <n v="504.91"/>
    <n v="5"/>
    <n v="58.91"/>
    <n v="1237.04"/>
    <n v="1274.54"/>
    <n v="-96.41"/>
    <x v="4"/>
    <x v="1"/>
    <x v="0"/>
    <d v="1899-12-30T19:28:00"/>
    <s v="Weekday"/>
    <s v="Correct"/>
    <n v="11"/>
  </r>
  <r>
    <s v="INV101523"/>
    <d v="2024-05-26T00:00:00"/>
    <s v="CUST0812"/>
    <x v="207"/>
    <s v="STR077"/>
    <s v="EMP0204"/>
    <n v="1"/>
    <n v="1084.5"/>
    <n v="10"/>
    <n v="108.45"/>
    <n v="12"/>
    <n v="117.13"/>
    <n v="1093.18"/>
    <n v="725.87"/>
    <n v="250.18"/>
    <x v="0"/>
    <x v="0"/>
    <x v="0"/>
    <d v="1899-12-30T14:40:00"/>
    <s v="Weekend"/>
    <s v="Correct"/>
    <n v="3"/>
  </r>
  <r>
    <s v="INV101524"/>
    <d v="2024-11-27T00:00:00"/>
    <s v="CUST0661"/>
    <x v="10"/>
    <s v="STR022"/>
    <s v="EMP0203"/>
    <n v="3"/>
    <n v="1776.88"/>
    <n v="20"/>
    <n v="1066.1300000000001"/>
    <n v="12"/>
    <n v="511.74"/>
    <n v="4776.25"/>
    <n v="4199.55"/>
    <n v="64.959999999999994"/>
    <x v="2"/>
    <x v="0"/>
    <x v="0"/>
    <d v="1899-12-30T11:02:00"/>
    <s v="Weekday"/>
    <s v="Correct"/>
    <n v="11"/>
  </r>
  <r>
    <s v="INV101525"/>
    <d v="2025-03-06T00:00:00"/>
    <s v="CUST0480"/>
    <x v="144"/>
    <s v="STR019"/>
    <s v="EMP0002"/>
    <n v="3"/>
    <n v="1424.53"/>
    <n v="30"/>
    <n v="1282.08"/>
    <n v="12"/>
    <n v="358.98"/>
    <n v="3350.49"/>
    <n v="2743.05"/>
    <n v="248.46"/>
    <x v="0"/>
    <x v="1"/>
    <x v="0"/>
    <d v="1899-12-30T17:32:00"/>
    <s v="Weekday"/>
    <s v="Correct"/>
    <n v="3"/>
  </r>
  <r>
    <s v="INV101526"/>
    <d v="2024-10-17T00:00:00"/>
    <s v="CUST0516"/>
    <x v="228"/>
    <s v="STR074"/>
    <s v="EMP0156"/>
    <n v="2"/>
    <n v="1483.09"/>
    <n v="10"/>
    <n v="296.62"/>
    <n v="12"/>
    <n v="320.35000000000002"/>
    <n v="2989.91"/>
    <n v="2015.3"/>
    <n v="654.26"/>
    <x v="1"/>
    <x v="0"/>
    <x v="0"/>
    <d v="1899-12-30T15:29:00"/>
    <s v="Weekday"/>
    <s v="Correct"/>
    <n v="10"/>
  </r>
  <r>
    <s v="INV101527"/>
    <d v="2024-04-06T00:00:00"/>
    <s v="CUST0086"/>
    <x v="8"/>
    <s v="STR100"/>
    <s v="EMP0072"/>
    <n v="1"/>
    <n v="931.24"/>
    <n v="5"/>
    <n v="46.56"/>
    <n v="5"/>
    <n v="44.23"/>
    <n v="928.91"/>
    <n v="488.6"/>
    <n v="396.08"/>
    <x v="1"/>
    <x v="0"/>
    <x v="0"/>
    <d v="1899-12-30T21:07:00"/>
    <s v="Weekend"/>
    <s v="Correct"/>
    <n v="10"/>
  </r>
  <r>
    <s v="INV101528"/>
    <d v="2024-09-27T00:00:00"/>
    <s v="CUST0576"/>
    <x v="242"/>
    <s v="STR111"/>
    <s v="EMP0258"/>
    <n v="2"/>
    <n v="674.3"/>
    <n v="0"/>
    <n v="0"/>
    <n v="5"/>
    <n v="67.430000000000007"/>
    <n v="1416.03"/>
    <n v="807.8"/>
    <n v="540.79999999999995"/>
    <x v="1"/>
    <x v="0"/>
    <x v="1"/>
    <d v="1899-12-30T14:00:00"/>
    <s v="Weekday"/>
    <s v="Correct"/>
    <n v="10"/>
  </r>
  <r>
    <s v="INV101529"/>
    <d v="2024-11-24T00:00:00"/>
    <s v="CUST0489"/>
    <x v="110"/>
    <s v="STR048"/>
    <s v="EMP0194"/>
    <n v="2"/>
    <n v="1745.5"/>
    <n v="10"/>
    <n v="349.1"/>
    <n v="12"/>
    <n v="377.03"/>
    <n v="3518.93"/>
    <n v="2486.7199999999998"/>
    <n v="655.17999999999995"/>
    <x v="0"/>
    <x v="1"/>
    <x v="0"/>
    <d v="1899-12-30T20:22:00"/>
    <s v="Weekend"/>
    <s v="Correct"/>
    <n v="3"/>
  </r>
  <r>
    <s v="INV101530"/>
    <d v="2024-09-13T00:00:00"/>
    <s v="CUST0812"/>
    <x v="15"/>
    <s v="STR086"/>
    <s v="EMP0223"/>
    <n v="3"/>
    <n v="800.39"/>
    <n v="0"/>
    <n v="0"/>
    <n v="5"/>
    <n v="120.06"/>
    <n v="2521.23"/>
    <n v="1650.03"/>
    <n v="751.14"/>
    <x v="2"/>
    <x v="0"/>
    <x v="0"/>
    <d v="1899-12-30T13:02:00"/>
    <s v="Weekday"/>
    <s v="Correct"/>
    <n v="11"/>
  </r>
  <r>
    <s v="INV101531"/>
    <d v="2024-11-12T00:00:00"/>
    <s v="CUST0518"/>
    <x v="91"/>
    <s v="STR100"/>
    <s v="EMP0160"/>
    <n v="4"/>
    <n v="991.36"/>
    <n v="10"/>
    <n v="396.54"/>
    <n v="5"/>
    <n v="178.44"/>
    <n v="3747.34"/>
    <n v="2505.04"/>
    <n v="1063.8599999999999"/>
    <x v="3"/>
    <x v="0"/>
    <x v="0"/>
    <d v="1899-12-30T21:18:00"/>
    <s v="Weekday"/>
    <s v="Correct"/>
    <n v="4"/>
  </r>
  <r>
    <s v="INV101533"/>
    <d v="2024-05-29T00:00:00"/>
    <s v="CUST0216"/>
    <x v="194"/>
    <s v="STR050"/>
    <s v="EMP0269"/>
    <n v="1"/>
    <n v="467.63"/>
    <n v="25"/>
    <n v="116.91"/>
    <n v="5"/>
    <n v="17.54"/>
    <n v="368.26"/>
    <n v="337.09"/>
    <n v="13.63"/>
    <x v="5"/>
    <x v="0"/>
    <x v="0"/>
    <d v="1899-12-30T21:05:00"/>
    <s v="Weekday"/>
    <s v="Correct"/>
    <n v="3"/>
  </r>
  <r>
    <s v="INV101534"/>
    <d v="2024-12-14T00:00:00"/>
    <s v="CUST0810"/>
    <x v="125"/>
    <s v="STR005"/>
    <s v="EMP0207"/>
    <n v="4"/>
    <n v="1308.7"/>
    <n v="15"/>
    <n v="785.22"/>
    <n v="12"/>
    <n v="533.95000000000005"/>
    <n v="4983.53"/>
    <n v="3242.48"/>
    <n v="1207.0999999999999"/>
    <x v="0"/>
    <x v="0"/>
    <x v="0"/>
    <d v="1899-12-30T20:55:00"/>
    <s v="Weekend"/>
    <s v="Correct"/>
    <n v="3"/>
  </r>
  <r>
    <s v="INV101535"/>
    <d v="2024-06-11T00:00:00"/>
    <s v="CUST0037"/>
    <x v="49"/>
    <s v="STR109"/>
    <s v="EMP0009"/>
    <n v="2"/>
    <n v="1644.49"/>
    <n v="30"/>
    <n v="986.69"/>
    <n v="12"/>
    <n v="276.27"/>
    <n v="2578.56"/>
    <n v="2248.96"/>
    <n v="53.33"/>
    <x v="4"/>
    <x v="0"/>
    <x v="0"/>
    <d v="1899-12-30T16:30:00"/>
    <s v="Weekday"/>
    <s v="Correct"/>
    <n v="11"/>
  </r>
  <r>
    <s v="INV101536"/>
    <d v="2025-01-25T00:00:00"/>
    <s v="CUST0324"/>
    <x v="34"/>
    <s v="STR031"/>
    <s v="EMP0207"/>
    <n v="2"/>
    <n v="4716.9399999999996"/>
    <n v="0"/>
    <n v="0"/>
    <n v="12"/>
    <n v="1132.07"/>
    <n v="10565.95"/>
    <n v="7301.1"/>
    <n v="2132.7800000000002"/>
    <x v="0"/>
    <x v="0"/>
    <x v="0"/>
    <d v="1899-12-30T17:34:00"/>
    <s v="Weekend"/>
    <s v="Correct"/>
    <n v="3"/>
  </r>
  <r>
    <s v="INV101537"/>
    <d v="2025-01-01T00:00:00"/>
    <s v="CUST0119"/>
    <x v="43"/>
    <s v="STR001"/>
    <s v="EMP0001"/>
    <n v="3"/>
    <n v="1187.95"/>
    <n v="10"/>
    <n v="356.38"/>
    <n v="12"/>
    <n v="384.9"/>
    <n v="3592.37"/>
    <n v="2303.4899999999998"/>
    <n v="903.98"/>
    <x v="1"/>
    <x v="0"/>
    <x v="0"/>
    <d v="1899-12-30T16:00:00"/>
    <s v="Weekday"/>
    <s v="Correct"/>
    <n v="10"/>
  </r>
  <r>
    <s v="INV101538"/>
    <d v="2024-10-19T00:00:00"/>
    <s v="CUST0117"/>
    <x v="117"/>
    <s v="STR107"/>
    <s v="EMP0255"/>
    <n v="3"/>
    <n v="1681.59"/>
    <n v="10"/>
    <n v="504.48"/>
    <n v="12"/>
    <n v="544.83000000000004"/>
    <n v="5085.12"/>
    <n v="3419.43"/>
    <n v="1120.8599999999999"/>
    <x v="1"/>
    <x v="0"/>
    <x v="0"/>
    <d v="1899-12-30T13:50:00"/>
    <s v="Weekend"/>
    <s v="Correct"/>
    <n v="10"/>
  </r>
  <r>
    <s v="INV101539"/>
    <d v="2024-12-23T00:00:00"/>
    <s v="CUST0445"/>
    <x v="147"/>
    <s v="STR116"/>
    <s v="EMP0072"/>
    <n v="3"/>
    <n v="1220.5899999999999"/>
    <n v="5"/>
    <n v="183.09"/>
    <n v="12"/>
    <n v="417.44"/>
    <n v="3896.12"/>
    <n v="2308.89"/>
    <n v="1169.79"/>
    <x v="1"/>
    <x v="0"/>
    <x v="1"/>
    <d v="1899-12-30T14:49:00"/>
    <s v="Weekday"/>
    <s v="Correct"/>
    <n v="10"/>
  </r>
  <r>
    <s v="INV101540"/>
    <d v="2025-02-02T00:00:00"/>
    <s v="CUST0536"/>
    <x v="98"/>
    <s v="STR078"/>
    <s v="EMP0194"/>
    <n v="1"/>
    <n v="1164.55"/>
    <n v="0"/>
    <n v="0"/>
    <n v="12"/>
    <n v="139.75"/>
    <n v="1304.3"/>
    <n v="841.85"/>
    <n v="322.7"/>
    <x v="1"/>
    <x v="0"/>
    <x v="0"/>
    <d v="1899-12-30T16:34:00"/>
    <s v="Weekend"/>
    <s v="Correct"/>
    <n v="10"/>
  </r>
  <r>
    <s v="INV101541"/>
    <d v="2024-09-09T00:00:00"/>
    <s v="CUST0197"/>
    <x v="155"/>
    <s v="STR081"/>
    <s v="EMP0127"/>
    <n v="3"/>
    <n v="629.84"/>
    <n v="0"/>
    <n v="0"/>
    <n v="5"/>
    <n v="94.48"/>
    <n v="1984"/>
    <n v="1528.32"/>
    <n v="361.2"/>
    <x v="1"/>
    <x v="0"/>
    <x v="0"/>
    <d v="1899-12-30T18:18:00"/>
    <s v="Weekday"/>
    <s v="Correct"/>
    <n v="10"/>
  </r>
  <r>
    <s v="INV101542"/>
    <d v="2024-09-26T00:00:00"/>
    <s v="CUST0750"/>
    <x v="220"/>
    <s v="STR086"/>
    <s v="EMP0204"/>
    <n v="1"/>
    <n v="3036.67"/>
    <n v="0"/>
    <n v="0"/>
    <n v="12"/>
    <n v="364.4"/>
    <n v="3401.07"/>
    <n v="2078.92"/>
    <n v="957.75"/>
    <x v="2"/>
    <x v="0"/>
    <x v="0"/>
    <d v="1899-12-30T18:21:00"/>
    <s v="Weekday"/>
    <s v="Correct"/>
    <n v="11"/>
  </r>
  <r>
    <s v="INV101543"/>
    <d v="2024-06-24T00:00:00"/>
    <s v="CUST0772"/>
    <x v="209"/>
    <s v="STR027"/>
    <s v="EMP0090"/>
    <n v="1"/>
    <n v="1746.54"/>
    <n v="0"/>
    <n v="0"/>
    <n v="12"/>
    <n v="209.58"/>
    <n v="1956.12"/>
    <n v="1331.55"/>
    <n v="414.99"/>
    <x v="1"/>
    <x v="1"/>
    <x v="0"/>
    <d v="1899-12-30T19:10:00"/>
    <s v="Weekday"/>
    <s v="Correct"/>
    <n v="10"/>
  </r>
  <r>
    <s v="INV101544"/>
    <d v="2024-10-26T00:00:00"/>
    <s v="CUST0410"/>
    <x v="170"/>
    <s v="STR087"/>
    <s v="EMP0147"/>
    <n v="4"/>
    <n v="984.23"/>
    <n v="0"/>
    <n v="0"/>
    <n v="5"/>
    <n v="196.85"/>
    <n v="4133.7700000000004"/>
    <n v="2684.76"/>
    <n v="1252.1600000000001"/>
    <x v="0"/>
    <x v="0"/>
    <x v="0"/>
    <d v="1899-12-30T16:47:00"/>
    <s v="Weekend"/>
    <s v="Correct"/>
    <n v="3"/>
  </r>
  <r>
    <s v="INV101545"/>
    <d v="2024-10-20T00:00:00"/>
    <s v="CUST0438"/>
    <x v="169"/>
    <s v="STR106"/>
    <s v="EMP0269"/>
    <n v="4"/>
    <n v="596.80999999999995"/>
    <n v="5"/>
    <n v="119.36"/>
    <n v="5"/>
    <n v="113.39"/>
    <n v="2381.27"/>
    <n v="1395"/>
    <n v="872.88"/>
    <x v="0"/>
    <x v="0"/>
    <x v="0"/>
    <d v="1899-12-30T15:35:00"/>
    <s v="Weekend"/>
    <s v="Correct"/>
    <n v="3"/>
  </r>
  <r>
    <s v="INV101546"/>
    <d v="2024-10-18T00:00:00"/>
    <s v="CUST0644"/>
    <x v="145"/>
    <s v="STR079"/>
    <s v="EMP0276"/>
    <n v="2"/>
    <n v="870.5"/>
    <n v="30"/>
    <n v="522.29999999999995"/>
    <n v="5"/>
    <n v="60.94"/>
    <n v="1279.6400000000001"/>
    <n v="1198.56"/>
    <n v="20.14"/>
    <x v="0"/>
    <x v="0"/>
    <x v="0"/>
    <d v="1899-12-30T13:47:00"/>
    <s v="Weekday"/>
    <s v="Correct"/>
    <n v="3"/>
  </r>
  <r>
    <s v="INV101547"/>
    <d v="2025-03-13T00:00:00"/>
    <s v="CUST0264"/>
    <x v="113"/>
    <s v="STR036"/>
    <s v="EMP0008"/>
    <n v="2"/>
    <n v="828.05"/>
    <n v="15"/>
    <n v="248.41"/>
    <n v="5"/>
    <n v="70.38"/>
    <n v="1478.07"/>
    <n v="1140.4000000000001"/>
    <n v="267.29000000000002"/>
    <x v="3"/>
    <x v="0"/>
    <x v="0"/>
    <d v="1899-12-30T18:45:00"/>
    <s v="Weekday"/>
    <s v="Correct"/>
    <n v="4"/>
  </r>
  <r>
    <s v="INV101548"/>
    <d v="2025-02-12T00:00:00"/>
    <s v="CUST0018"/>
    <x v="223"/>
    <s v="STR057"/>
    <s v="EMP0026"/>
    <n v="4"/>
    <n v="2620.11"/>
    <n v="30"/>
    <n v="3144.13"/>
    <n v="12"/>
    <n v="880.36"/>
    <n v="8216.67"/>
    <n v="7553.16"/>
    <n v="-216.85"/>
    <x v="2"/>
    <x v="0"/>
    <x v="0"/>
    <d v="1899-12-30T10:04:00"/>
    <s v="Weekday"/>
    <s v="Correct"/>
    <n v="11"/>
  </r>
  <r>
    <s v="INV101549"/>
    <d v="2024-10-25T00:00:00"/>
    <s v="CUST0284"/>
    <x v="128"/>
    <s v="STR098"/>
    <s v="EMP0260"/>
    <n v="2"/>
    <n v="756.41"/>
    <n v="10"/>
    <n v="151.28"/>
    <n v="5"/>
    <n v="68.08"/>
    <n v="1429.62"/>
    <n v="1138.7"/>
    <n v="222.84"/>
    <x v="0"/>
    <x v="1"/>
    <x v="0"/>
    <d v="1899-12-30T18:13:00"/>
    <s v="Weekday"/>
    <s v="Correct"/>
    <n v="3"/>
  </r>
  <r>
    <s v="INV101550"/>
    <d v="2024-10-17T00:00:00"/>
    <s v="CUST0149"/>
    <x v="107"/>
    <s v="STR107"/>
    <s v="EMP0206"/>
    <n v="1"/>
    <n v="632.97"/>
    <n v="30"/>
    <n v="189.89"/>
    <n v="5"/>
    <n v="22.15"/>
    <n v="465.23"/>
    <n v="424.76"/>
    <n v="18.32"/>
    <x v="2"/>
    <x v="0"/>
    <x v="0"/>
    <d v="1899-12-30T13:38:00"/>
    <s v="Weekday"/>
    <s v="Correct"/>
    <n v="11"/>
  </r>
  <r>
    <s v="INV101551"/>
    <d v="2024-11-21T00:00:00"/>
    <s v="CUST0439"/>
    <x v="227"/>
    <s v="STR054"/>
    <s v="EMP0149"/>
    <n v="4"/>
    <n v="576.53"/>
    <n v="10"/>
    <n v="230.61"/>
    <n v="5"/>
    <n v="103.78"/>
    <n v="2179.29"/>
    <n v="1493.08"/>
    <n v="582.42999999999995"/>
    <x v="3"/>
    <x v="0"/>
    <x v="0"/>
    <d v="1899-12-30T20:40:00"/>
    <s v="Weekday"/>
    <s v="Correct"/>
    <n v="4"/>
  </r>
  <r>
    <s v="INV101552"/>
    <d v="2024-09-02T00:00:00"/>
    <s v="CUST0214"/>
    <x v="85"/>
    <s v="STR027"/>
    <s v="EMP0127"/>
    <n v="1"/>
    <n v="1127.3399999999999"/>
    <n v="10"/>
    <n v="112.73"/>
    <n v="12"/>
    <n v="121.75"/>
    <n v="1136.3599999999999"/>
    <n v="865.42"/>
    <n v="149.19"/>
    <x v="2"/>
    <x v="1"/>
    <x v="0"/>
    <d v="1899-12-30T11:53:00"/>
    <s v="Weekday"/>
    <s v="Correct"/>
    <n v="11"/>
  </r>
  <r>
    <s v="INV101553"/>
    <d v="2024-06-20T00:00:00"/>
    <s v="CUST0657"/>
    <x v="147"/>
    <s v="STR034"/>
    <s v="EMP0072"/>
    <n v="1"/>
    <n v="1217.75"/>
    <n v="10"/>
    <n v="121.78"/>
    <n v="12"/>
    <n v="131.52000000000001"/>
    <n v="1227.49"/>
    <n v="769.63"/>
    <n v="326.33999999999997"/>
    <x v="1"/>
    <x v="0"/>
    <x v="0"/>
    <d v="1899-12-30T11:28:00"/>
    <s v="Weekday"/>
    <s v="Correct"/>
    <n v="10"/>
  </r>
  <r>
    <s v="INV101554"/>
    <d v="2024-11-22T00:00:00"/>
    <s v="CUST0062"/>
    <x v="25"/>
    <s v="STR092"/>
    <s v="EMP0173"/>
    <n v="2"/>
    <n v="1397.84"/>
    <n v="10"/>
    <n v="279.57"/>
    <n v="12"/>
    <n v="301.93"/>
    <n v="2818.04"/>
    <n v="1943.3"/>
    <n v="572.80999999999995"/>
    <x v="3"/>
    <x v="0"/>
    <x v="0"/>
    <d v="1899-12-30T14:01:00"/>
    <s v="Weekday"/>
    <s v="Correct"/>
    <n v="4"/>
  </r>
  <r>
    <s v="INV101555"/>
    <d v="2024-04-27T00:00:00"/>
    <s v="CUST0693"/>
    <x v="248"/>
    <s v="STR062"/>
    <s v="EMP0149"/>
    <n v="2"/>
    <n v="1326.94"/>
    <n v="5"/>
    <n v="132.69"/>
    <n v="12"/>
    <n v="302.54000000000002"/>
    <n v="2823.73"/>
    <n v="1742.52"/>
    <n v="778.67"/>
    <x v="2"/>
    <x v="0"/>
    <x v="0"/>
    <d v="1899-12-30T18:30:00"/>
    <s v="Weekend"/>
    <s v="Correct"/>
    <n v="11"/>
  </r>
  <r>
    <s v="INV101556"/>
    <d v="2024-09-09T00:00:00"/>
    <s v="CUST0230"/>
    <x v="63"/>
    <s v="STR037"/>
    <s v="EMP0045"/>
    <n v="1"/>
    <n v="3008.6"/>
    <n v="10"/>
    <n v="300.86"/>
    <n v="12"/>
    <n v="324.93"/>
    <n v="3032.67"/>
    <n v="2034.01"/>
    <n v="673.73"/>
    <x v="0"/>
    <x v="0"/>
    <x v="0"/>
    <d v="1899-12-30T10:49:00"/>
    <s v="Weekday"/>
    <s v="Correct"/>
    <n v="3"/>
  </r>
  <r>
    <s v="INV101557"/>
    <d v="2024-11-06T00:00:00"/>
    <s v="CUST0791"/>
    <x v="125"/>
    <s v="STR052"/>
    <s v="EMP0255"/>
    <n v="2"/>
    <n v="1143.27"/>
    <n v="25"/>
    <n v="571.63"/>
    <n v="12"/>
    <n v="205.79"/>
    <n v="1920.7"/>
    <n v="1621.24"/>
    <n v="93.67"/>
    <x v="0"/>
    <x v="0"/>
    <x v="0"/>
    <d v="1899-12-30T15:48:00"/>
    <s v="Weekday"/>
    <s v="Correct"/>
    <n v="3"/>
  </r>
  <r>
    <s v="INV101558"/>
    <d v="2024-11-09T00:00:00"/>
    <s v="CUST0798"/>
    <x v="63"/>
    <s v="STR037"/>
    <s v="EMP0215"/>
    <n v="4"/>
    <n v="3270.78"/>
    <n v="25"/>
    <n v="3270.78"/>
    <n v="12"/>
    <n v="1177.48"/>
    <n v="10989.82"/>
    <n v="8136.04"/>
    <n v="1676.3"/>
    <x v="1"/>
    <x v="0"/>
    <x v="1"/>
    <d v="1899-12-30T13:25:00"/>
    <s v="Weekend"/>
    <s v="Correct"/>
    <n v="10"/>
  </r>
  <r>
    <s v="INV101559"/>
    <d v="2024-11-06T00:00:00"/>
    <s v="CUST0269"/>
    <x v="102"/>
    <s v="STR053"/>
    <s v="EMP0121"/>
    <n v="3"/>
    <n v="412.05"/>
    <n v="30"/>
    <n v="370.85"/>
    <n v="5"/>
    <n v="43.27"/>
    <n v="908.57"/>
    <n v="786.18"/>
    <n v="79.12"/>
    <x v="5"/>
    <x v="0"/>
    <x v="0"/>
    <d v="1899-12-30T19:42:00"/>
    <s v="Weekday"/>
    <s v="Correct"/>
    <n v="3"/>
  </r>
  <r>
    <s v="INV101018"/>
    <d v="2024-11-01T00:00:00"/>
    <s v="CUST0395"/>
    <x v="116"/>
    <s v="STR093"/>
    <s v="EMP0072"/>
    <n v="1"/>
    <n v="715.17"/>
    <n v="10"/>
    <n v="71.52"/>
    <n v="5"/>
    <n v="32.18"/>
    <n v="675.83"/>
    <n v="525.45000000000005"/>
    <n v="118.2"/>
    <x v="3"/>
    <x v="0"/>
    <x v="0"/>
    <d v="1899-12-30T21:09:00"/>
    <s v="Weekday"/>
    <s v="Correct"/>
    <n v="4"/>
  </r>
  <r>
    <s v="INV101561"/>
    <d v="2024-10-03T00:00:00"/>
    <s v="CUST0239"/>
    <x v="13"/>
    <s v="STR033"/>
    <s v="EMP0127"/>
    <n v="1"/>
    <n v="1719.04"/>
    <n v="25"/>
    <n v="429.76"/>
    <n v="12"/>
    <n v="154.71"/>
    <n v="1443.99"/>
    <n v="1407.33"/>
    <n v="-118.05"/>
    <x v="0"/>
    <x v="0"/>
    <x v="0"/>
    <d v="1899-12-30T15:19:00"/>
    <s v="Weekday"/>
    <s v="Correct"/>
    <n v="3"/>
  </r>
  <r>
    <s v="INV101562"/>
    <d v="2025-01-26T00:00:00"/>
    <s v="CUST0840"/>
    <x v="52"/>
    <s v="STR107"/>
    <s v="EMP0141"/>
    <n v="2"/>
    <n v="1339.49"/>
    <n v="30"/>
    <n v="803.69"/>
    <n v="12"/>
    <n v="225.03"/>
    <n v="2100.3200000000002"/>
    <n v="1823.68"/>
    <n v="51.61"/>
    <x v="2"/>
    <x v="0"/>
    <x v="0"/>
    <d v="1899-12-30T21:28:00"/>
    <s v="Weekend"/>
    <s v="Correct"/>
    <n v="11"/>
  </r>
  <r>
    <s v="INV101563"/>
    <d v="2025-02-27T00:00:00"/>
    <s v="CUST0170"/>
    <x v="218"/>
    <s v="STR038"/>
    <s v="EMP0026"/>
    <n v="1"/>
    <n v="1976.42"/>
    <n v="25"/>
    <n v="494.11"/>
    <n v="12"/>
    <n v="177.88"/>
    <n v="1660.19"/>
    <n v="1504.79"/>
    <n v="-22.48"/>
    <x v="2"/>
    <x v="1"/>
    <x v="0"/>
    <d v="1899-12-30T18:05:00"/>
    <s v="Weekday"/>
    <s v="Correct"/>
    <n v="11"/>
  </r>
  <r>
    <s v="INV101564"/>
    <d v="2024-09-27T00:00:00"/>
    <s v="CUST0217"/>
    <x v="235"/>
    <s v="STR046"/>
    <s v="EMP0020"/>
    <n v="2"/>
    <n v="1118.21"/>
    <n v="25"/>
    <n v="559.11"/>
    <n v="12"/>
    <n v="201.28"/>
    <n v="1878.59"/>
    <n v="1590.8"/>
    <n v="86.51"/>
    <x v="5"/>
    <x v="1"/>
    <x v="0"/>
    <d v="1899-12-30T21:40:00"/>
    <s v="Weekday"/>
    <s v="Correct"/>
    <n v="3"/>
  </r>
  <r>
    <s v="INV101565"/>
    <d v="2025-02-19T00:00:00"/>
    <s v="CUST0426"/>
    <x v="215"/>
    <s v="STR105"/>
    <s v="EMP0203"/>
    <n v="3"/>
    <n v="882.61"/>
    <n v="20"/>
    <n v="529.57000000000005"/>
    <n v="5"/>
    <n v="105.91"/>
    <n v="2224.17"/>
    <n v="2010.51"/>
    <n v="107.75"/>
    <x v="1"/>
    <x v="0"/>
    <x v="0"/>
    <d v="1899-12-30T21:36:00"/>
    <s v="Weekday"/>
    <s v="Correct"/>
    <n v="10"/>
  </r>
  <r>
    <s v="INV101566"/>
    <d v="2024-09-29T00:00:00"/>
    <s v="CUST0515"/>
    <x v="234"/>
    <s v="STR018"/>
    <s v="EMP0255"/>
    <n v="2"/>
    <n v="912.61"/>
    <n v="20"/>
    <n v="365.04"/>
    <n v="5"/>
    <n v="73.010000000000005"/>
    <n v="1533.19"/>
    <n v="1151.44"/>
    <n v="308.74"/>
    <x v="2"/>
    <x v="0"/>
    <x v="0"/>
    <d v="1899-12-30T18:27:00"/>
    <s v="Weekend"/>
    <s v="Correct"/>
    <n v="11"/>
  </r>
  <r>
    <s v="INV101567"/>
    <d v="2025-03-15T00:00:00"/>
    <s v="CUST0654"/>
    <x v="58"/>
    <s v="STR033"/>
    <s v="EMP0156"/>
    <n v="1"/>
    <n v="452.42"/>
    <n v="15"/>
    <n v="67.86"/>
    <n v="5"/>
    <n v="19.23"/>
    <n v="403.79"/>
    <n v="315.13"/>
    <n v="69.430000000000007"/>
    <x v="1"/>
    <x v="0"/>
    <x v="0"/>
    <d v="1899-12-30T15:09:00"/>
    <s v="Weekend"/>
    <s v="Correct"/>
    <n v="10"/>
  </r>
  <r>
    <s v="INV101568"/>
    <d v="2024-04-01T00:00:00"/>
    <s v="CUST0072"/>
    <x v="173"/>
    <s v="STR028"/>
    <s v="EMP0121"/>
    <n v="1"/>
    <n v="2376.48"/>
    <n v="10"/>
    <n v="237.65"/>
    <n v="12"/>
    <n v="256.66000000000003"/>
    <n v="2395.4899999999998"/>
    <n v="1729.72"/>
    <n v="409.11"/>
    <x v="2"/>
    <x v="0"/>
    <x v="0"/>
    <d v="1899-12-30T11:04:00"/>
    <s v="Weekday"/>
    <s v="Correct"/>
    <n v="11"/>
  </r>
  <r>
    <s v="INV101569"/>
    <d v="2024-08-06T00:00:00"/>
    <s v="CUST0116"/>
    <x v="134"/>
    <s v="STR100"/>
    <s v="EMP0204"/>
    <n v="2"/>
    <n v="5180.54"/>
    <n v="0"/>
    <n v="0"/>
    <n v="12"/>
    <n v="1243.33"/>
    <n v="11604.41"/>
    <n v="7324.74"/>
    <n v="3036.34"/>
    <x v="1"/>
    <x v="0"/>
    <x v="1"/>
    <d v="1899-12-30T17:30:00"/>
    <s v="Weekday"/>
    <s v="Correct"/>
    <n v="10"/>
  </r>
  <r>
    <s v="INV101570"/>
    <d v="2025-03-20T00:00:00"/>
    <m/>
    <x v="197"/>
    <s v="STR096"/>
    <s v="EMP0141"/>
    <n v="2"/>
    <n v="1260.4100000000001"/>
    <n v="10"/>
    <n v="252.08"/>
    <n v="12"/>
    <n v="272.25"/>
    <n v="2540.9899999999998"/>
    <n v="1758.96"/>
    <n v="509.78"/>
    <x v="5"/>
    <x v="0"/>
    <x v="0"/>
    <d v="1899-12-30T15:20:00"/>
    <s v="Weekday"/>
    <s v="Correct"/>
    <n v="3"/>
  </r>
  <r>
    <s v="INV101571"/>
    <d v="2025-02-12T00:00:00"/>
    <s v="CUST0766"/>
    <x v="229"/>
    <s v="STR087"/>
    <s v="EMP0020"/>
    <n v="1"/>
    <n v="684.83"/>
    <n v="10"/>
    <n v="68.48"/>
    <n v="5"/>
    <n v="30.82"/>
    <n v="647.16999999999996"/>
    <n v="504.05"/>
    <n v="112.3"/>
    <x v="0"/>
    <x v="0"/>
    <x v="0"/>
    <d v="1899-12-30T19:04:00"/>
    <s v="Weekday"/>
    <s v="Correct"/>
    <n v="3"/>
  </r>
  <r>
    <s v="INV101572"/>
    <d v="2024-10-20T00:00:00"/>
    <s v="CUST0483"/>
    <x v="116"/>
    <s v="STR006"/>
    <s v="EMP0206"/>
    <n v="1"/>
    <n v="722.42"/>
    <n v="5"/>
    <n v="36.119999999999997"/>
    <n v="5"/>
    <n v="34.31"/>
    <n v="720.61"/>
    <n v="525.45000000000005"/>
    <n v="160.85"/>
    <x v="3"/>
    <x v="0"/>
    <x v="0"/>
    <d v="1899-12-30T10:04:00"/>
    <s v="Weekend"/>
    <s v="Correct"/>
    <n v="4"/>
  </r>
  <r>
    <s v="INV101573"/>
    <d v="2024-12-07T00:00:00"/>
    <s v="CUST0198"/>
    <x v="89"/>
    <s v="STR094"/>
    <s v="EMP0269"/>
    <n v="2"/>
    <n v="2272.16"/>
    <n v="10"/>
    <n v="454.43"/>
    <n v="12"/>
    <n v="490.79"/>
    <n v="4580.68"/>
    <n v="2756.76"/>
    <n v="1333.13"/>
    <x v="3"/>
    <x v="0"/>
    <x v="0"/>
    <d v="1899-12-30T16:40:00"/>
    <s v="Weekend"/>
    <s v="Correct"/>
    <n v="4"/>
  </r>
  <r>
    <s v="INV101574"/>
    <d v="2024-08-22T00:00:00"/>
    <s v="CUST0520"/>
    <x v="195"/>
    <s v="STR106"/>
    <s v="EMP0206"/>
    <n v="4"/>
    <n v="4500.9399999999996"/>
    <n v="5"/>
    <n v="900.19"/>
    <n v="12"/>
    <n v="2052.4299999999998"/>
    <n v="19156"/>
    <n v="12092.52"/>
    <n v="5011.05"/>
    <x v="0"/>
    <x v="0"/>
    <x v="0"/>
    <d v="1899-12-30T13:36:00"/>
    <s v="Weekday"/>
    <s v="Correct"/>
    <n v="3"/>
  </r>
  <r>
    <s v="INV101575"/>
    <d v="2024-04-27T00:00:00"/>
    <s v="CUST0595"/>
    <x v="18"/>
    <s v="STR036"/>
    <s v="EMP0061"/>
    <n v="1"/>
    <n v="1133.3499999999999"/>
    <n v="10"/>
    <n v="113.33"/>
    <n v="12"/>
    <n v="122.4"/>
    <n v="1142.42"/>
    <n v="721.22"/>
    <n v="298.8"/>
    <x v="3"/>
    <x v="0"/>
    <x v="0"/>
    <d v="1899-12-30T20:48:00"/>
    <s v="Weekend"/>
    <s v="Correct"/>
    <n v="4"/>
  </r>
  <r>
    <s v="INV101576"/>
    <d v="2024-08-14T00:00:00"/>
    <s v="CUST0062"/>
    <x v="17"/>
    <s v="STR069"/>
    <s v="EMP0215"/>
    <n v="3"/>
    <n v="787.64"/>
    <n v="0"/>
    <n v="0"/>
    <n v="5"/>
    <n v="118.15"/>
    <n v="2481.0700000000002"/>
    <n v="1604.43"/>
    <n v="758.49"/>
    <x v="3"/>
    <x v="1"/>
    <x v="1"/>
    <d v="1899-12-30T18:09:00"/>
    <s v="Weekday"/>
    <s v="Correct"/>
    <n v="4"/>
  </r>
  <r>
    <s v="INV101577"/>
    <d v="2024-10-07T00:00:00"/>
    <s v="CUST0042"/>
    <x v="22"/>
    <s v="STR013"/>
    <s v="EMP0160"/>
    <n v="5"/>
    <n v="3180.05"/>
    <n v="20"/>
    <n v="3180.05"/>
    <n v="12"/>
    <n v="1526.42"/>
    <n v="14246.62"/>
    <n v="10346.65"/>
    <n v="2373.5500000000002"/>
    <x v="1"/>
    <x v="1"/>
    <x v="0"/>
    <d v="1899-12-30T10:46:00"/>
    <s v="Weekday"/>
    <s v="Correct"/>
    <n v="10"/>
  </r>
  <r>
    <s v="INV101578"/>
    <d v="2024-09-02T00:00:00"/>
    <s v="CUST0007"/>
    <x v="113"/>
    <s v="STR104"/>
    <s v="EMP0127"/>
    <n v="2"/>
    <n v="891.01"/>
    <n v="0"/>
    <n v="0"/>
    <n v="5"/>
    <n v="89.1"/>
    <n v="1871.12"/>
    <n v="1140.4000000000001"/>
    <n v="641.62"/>
    <x v="3"/>
    <x v="0"/>
    <x v="0"/>
    <d v="1899-12-30T11:52:00"/>
    <s v="Weekday"/>
    <s v="Correct"/>
    <n v="4"/>
  </r>
  <r>
    <s v="INV101579"/>
    <d v="2024-07-30T00:00:00"/>
    <s v="CUST0506"/>
    <x v="75"/>
    <s v="STR032"/>
    <s v="EMP0026"/>
    <n v="5"/>
    <n v="825.9"/>
    <n v="15"/>
    <n v="619.41999999999996"/>
    <n v="5"/>
    <n v="175.5"/>
    <n v="3685.58"/>
    <n v="2952.4"/>
    <n v="557.67999999999995"/>
    <x v="0"/>
    <x v="0"/>
    <x v="0"/>
    <d v="1899-12-30T20:39:00"/>
    <s v="Weekday"/>
    <s v="Correct"/>
    <n v="3"/>
  </r>
  <r>
    <s v="INV101580"/>
    <d v="2024-05-22T00:00:00"/>
    <s v="CUST0611"/>
    <x v="26"/>
    <s v="STR046"/>
    <s v="EMP0269"/>
    <n v="1"/>
    <n v="1175.05"/>
    <n v="0"/>
    <n v="0"/>
    <n v="12"/>
    <n v="141.01"/>
    <n v="1316.06"/>
    <n v="755.06"/>
    <n v="419.99"/>
    <x v="2"/>
    <x v="1"/>
    <x v="0"/>
    <d v="1899-12-30T17:41:00"/>
    <s v="Weekday"/>
    <s v="Correct"/>
    <n v="11"/>
  </r>
  <r>
    <s v="INV101581"/>
    <d v="2025-03-19T00:00:00"/>
    <s v="CUST0378"/>
    <x v="158"/>
    <s v="STR118"/>
    <s v="EMP0276"/>
    <n v="1"/>
    <n v="1082.69"/>
    <n v="0"/>
    <n v="0"/>
    <n v="12"/>
    <n v="129.91999999999999"/>
    <n v="1212.6099999999999"/>
    <n v="815.45"/>
    <n v="267.24"/>
    <x v="1"/>
    <x v="0"/>
    <x v="0"/>
    <d v="1899-12-30T16:52:00"/>
    <s v="Weekday"/>
    <s v="Correct"/>
    <n v="10"/>
  </r>
  <r>
    <s v="INV101582"/>
    <d v="2024-05-03T00:00:00"/>
    <s v="CUST0222"/>
    <x v="118"/>
    <s v="STR119"/>
    <s v="EMP0269"/>
    <n v="1"/>
    <n v="3033.82"/>
    <n v="10"/>
    <n v="303.38"/>
    <n v="3"/>
    <n v="81.91"/>
    <n v="2812.35"/>
    <n v="1989.93"/>
    <n v="740.51"/>
    <x v="0"/>
    <x v="0"/>
    <x v="0"/>
    <d v="1899-12-30T13:41:00"/>
    <s v="Weekday"/>
    <s v="Correct"/>
    <n v="3"/>
  </r>
  <r>
    <s v="INV101583"/>
    <d v="2024-10-07T00:00:00"/>
    <s v="CUST0424"/>
    <x v="127"/>
    <s v="STR004"/>
    <s v="EMP0086"/>
    <n v="3"/>
    <n v="1215.5"/>
    <n v="0"/>
    <n v="0"/>
    <n v="12"/>
    <n v="437.58"/>
    <n v="4084.08"/>
    <n v="2585.4"/>
    <n v="1061.0999999999999"/>
    <x v="3"/>
    <x v="0"/>
    <x v="0"/>
    <d v="1899-12-30T15:27:00"/>
    <s v="Weekday"/>
    <s v="Correct"/>
    <n v="4"/>
  </r>
  <r>
    <s v="INV101584"/>
    <d v="2025-03-22T00:00:00"/>
    <s v="CUST0819"/>
    <x v="43"/>
    <s v="STR037"/>
    <s v="EMP0008"/>
    <n v="2"/>
    <n v="1217.1600000000001"/>
    <n v="15"/>
    <n v="365.15"/>
    <n v="12"/>
    <n v="248.3"/>
    <n v="2317.4699999999998"/>
    <n v="1535.66"/>
    <n v="533.51"/>
    <x v="3"/>
    <x v="0"/>
    <x v="0"/>
    <d v="1899-12-30T16:36:00"/>
    <s v="Weekend"/>
    <s v="Correct"/>
    <n v="4"/>
  </r>
  <r>
    <s v="INV101585"/>
    <d v="2024-06-10T00:00:00"/>
    <s v="CUST0654"/>
    <x v="89"/>
    <s v="STR108"/>
    <s v="EMP0132"/>
    <n v="3"/>
    <n v="1898.9"/>
    <n v="10"/>
    <n v="569.66999999999996"/>
    <n v="12"/>
    <n v="615.24"/>
    <n v="5742.27"/>
    <n v="4135.1400000000003"/>
    <n v="991.89"/>
    <x v="0"/>
    <x v="0"/>
    <x v="0"/>
    <d v="1899-12-30T20:00:00"/>
    <s v="Weekday"/>
    <s v="Correct"/>
    <n v="3"/>
  </r>
  <r>
    <s v="INV101586"/>
    <d v="2024-11-19T00:00:00"/>
    <s v="CUST0510"/>
    <x v="95"/>
    <s v="STR053"/>
    <s v="EMP0206"/>
    <n v="4"/>
    <n v="1752.79"/>
    <n v="5"/>
    <n v="350.56"/>
    <n v="12"/>
    <n v="799.27"/>
    <n v="7459.87"/>
    <n v="4533.08"/>
    <n v="2127.52"/>
    <x v="1"/>
    <x v="1"/>
    <x v="0"/>
    <d v="1899-12-30T15:43:00"/>
    <s v="Weekday"/>
    <s v="Correct"/>
    <n v="10"/>
  </r>
  <r>
    <s v="INV101587"/>
    <d v="2025-03-17T00:00:00"/>
    <s v="CUST0194"/>
    <x v="81"/>
    <s v="STR073"/>
    <s v="EMP0001"/>
    <n v="4"/>
    <n v="637.48"/>
    <n v="30"/>
    <n v="764.98"/>
    <n v="5"/>
    <n v="89.25"/>
    <n v="1874.19"/>
    <n v="1671.68"/>
    <n v="113.26"/>
    <x v="1"/>
    <x v="0"/>
    <x v="0"/>
    <d v="1899-12-30T18:53:00"/>
    <s v="Weekday"/>
    <s v="Correct"/>
    <n v="10"/>
  </r>
  <r>
    <s v="INV101588"/>
    <d v="2024-10-26T00:00:00"/>
    <s v="CUST0047"/>
    <x v="245"/>
    <s v="STR024"/>
    <s v="EMP0206"/>
    <n v="1"/>
    <n v="1490.08"/>
    <n v="0"/>
    <n v="0"/>
    <n v="12"/>
    <n v="178.81"/>
    <n v="1668.89"/>
    <n v="1029.24"/>
    <n v="460.84"/>
    <x v="1"/>
    <x v="0"/>
    <x v="0"/>
    <d v="1899-12-30T18:26:00"/>
    <s v="Weekend"/>
    <s v="Correct"/>
    <n v="10"/>
  </r>
  <r>
    <s v="INV101589"/>
    <d v="2024-11-17T00:00:00"/>
    <s v="CUST0259"/>
    <x v="218"/>
    <s v="STR063"/>
    <s v="EMP0015"/>
    <n v="1"/>
    <n v="2125.92"/>
    <n v="15"/>
    <n v="318.89"/>
    <n v="12"/>
    <n v="216.84"/>
    <n v="2023.87"/>
    <n v="1504.79"/>
    <n v="302.24"/>
    <x v="2"/>
    <x v="0"/>
    <x v="0"/>
    <d v="1899-12-30T14:00:00"/>
    <s v="Weekend"/>
    <s v="Correct"/>
    <n v="11"/>
  </r>
  <r>
    <s v="INV101590"/>
    <m/>
    <s v="CUST0396"/>
    <x v="229"/>
    <s v="STR009"/>
    <s v="EMP0001"/>
    <n v="1"/>
    <n v="685.12"/>
    <n v="15"/>
    <n v="102.77"/>
    <n v="5"/>
    <n v="29.12"/>
    <n v="611.47"/>
    <n v="504.05"/>
    <n v="78.3"/>
    <x v="3"/>
    <x v="1"/>
    <x v="0"/>
    <d v="1899-12-30T21:54:00"/>
    <s v="Weekday"/>
    <s v="Correct"/>
    <n v="4"/>
  </r>
  <r>
    <s v="INV101591"/>
    <d v="2024-12-22T00:00:00"/>
    <s v="CUST0009"/>
    <x v="193"/>
    <s v="STR106"/>
    <s v="EMP0147"/>
    <n v="1"/>
    <n v="1167.1500000000001"/>
    <n v="20"/>
    <n v="233.43"/>
    <n v="12"/>
    <n v="112.05"/>
    <n v="1045.77"/>
    <n v="808.99"/>
    <n v="124.73"/>
    <x v="0"/>
    <x v="1"/>
    <x v="0"/>
    <d v="1899-12-30T16:05:00"/>
    <s v="Weekend"/>
    <s v="Correct"/>
    <n v="3"/>
  </r>
  <r>
    <s v="INV101592"/>
    <d v="2024-05-05T00:00:00"/>
    <s v="CUST0799"/>
    <x v="229"/>
    <s v="STR088"/>
    <s v="EMP0204"/>
    <n v="3"/>
    <n v="692.88"/>
    <n v="10"/>
    <n v="207.86"/>
    <n v="5"/>
    <n v="93.54"/>
    <n v="1964.32"/>
    <n v="1512.15"/>
    <n v="358.63"/>
    <x v="0"/>
    <x v="0"/>
    <x v="0"/>
    <d v="1899-12-30T12:37:00"/>
    <s v="Weekend"/>
    <s v="Correct"/>
    <n v="3"/>
  </r>
  <r>
    <s v="INV101593"/>
    <d v="2024-10-14T00:00:00"/>
    <s v="CUST0528"/>
    <x v="183"/>
    <s v="STR117"/>
    <s v="EMP0008"/>
    <n v="4"/>
    <n v="736.55"/>
    <n v="20"/>
    <n v="589.24"/>
    <n v="5"/>
    <n v="117.85"/>
    <n v="2474.81"/>
    <n v="1712.64"/>
    <n v="644.32000000000005"/>
    <x v="3"/>
    <x v="0"/>
    <x v="0"/>
    <d v="1899-12-30T16:52:00"/>
    <s v="Weekday"/>
    <s v="Correct"/>
    <n v="4"/>
  </r>
  <r>
    <s v="INV101594"/>
    <d v="2025-03-19T00:00:00"/>
    <s v="CUST0653"/>
    <x v="81"/>
    <s v="STR008"/>
    <s v="EMP0072"/>
    <n v="2"/>
    <n v="682.75"/>
    <n v="0"/>
    <n v="0"/>
    <n v="5"/>
    <n v="68.28"/>
    <n v="1433.78"/>
    <n v="835.84"/>
    <n v="529.66"/>
    <x v="5"/>
    <x v="1"/>
    <x v="0"/>
    <d v="1899-12-30T16:21:00"/>
    <s v="Weekday"/>
    <s v="Correct"/>
    <n v="3"/>
  </r>
  <r>
    <s v="INV101595"/>
    <d v="2024-11-13T00:00:00"/>
    <s v="CUST0227"/>
    <x v="88"/>
    <s v="STR066"/>
    <s v="EMP0086"/>
    <n v="1"/>
    <n v="1328.4"/>
    <n v="10"/>
    <n v="132.84"/>
    <n v="12"/>
    <n v="143.47"/>
    <n v="1339.03"/>
    <n v="904.21"/>
    <n v="291.35000000000002"/>
    <x v="3"/>
    <x v="1"/>
    <x v="0"/>
    <d v="1899-12-30T12:11:00"/>
    <s v="Weekday"/>
    <s v="Correct"/>
    <n v="4"/>
  </r>
  <r>
    <s v="INV101596"/>
    <d v="2024-04-16T00:00:00"/>
    <s v="CUST0322"/>
    <x v="92"/>
    <s v="STR118"/>
    <s v="EMP0255"/>
    <n v="0"/>
    <n v="783.67"/>
    <n v="15"/>
    <n v="0"/>
    <n v="5"/>
    <n v="0"/>
    <n v="0"/>
    <n v="0"/>
    <n v="0"/>
    <x v="0"/>
    <x v="1"/>
    <x v="0"/>
    <d v="1899-12-30T21:17:00"/>
    <s v="Weekday"/>
    <s v="Correct"/>
    <n v="3"/>
  </r>
  <r>
    <s v="INV101597"/>
    <d v="2024-11-14T00:00:00"/>
    <s v="CUST0457"/>
    <x v="55"/>
    <s v="STR060"/>
    <s v="EMP0215"/>
    <n v="1"/>
    <n v="893.88"/>
    <n v="0"/>
    <n v="0"/>
    <n v="5"/>
    <n v="44.69"/>
    <n v="938.57"/>
    <n v="698.08"/>
    <n v="195.8"/>
    <x v="0"/>
    <x v="0"/>
    <x v="0"/>
    <d v="1899-12-30T15:37:00"/>
    <s v="Weekday"/>
    <s v="Correct"/>
    <n v="3"/>
  </r>
  <r>
    <s v="INV101598"/>
    <d v="2025-03-12T00:00:00"/>
    <s v="CUST0522"/>
    <x v="182"/>
    <s v="STR090"/>
    <s v="EMP0020"/>
    <n v="2"/>
    <n v="732.39"/>
    <n v="10"/>
    <n v="146.47999999999999"/>
    <n v="5"/>
    <n v="65.92"/>
    <n v="1384.22"/>
    <n v="1140.3599999999999"/>
    <n v="177.94"/>
    <x v="1"/>
    <x v="0"/>
    <x v="0"/>
    <d v="1899-12-30T15:10:00"/>
    <s v="Weekday"/>
    <s v="Correct"/>
    <n v="10"/>
  </r>
  <r>
    <s v="INV101599"/>
    <d v="2024-07-21T00:00:00"/>
    <s v="CUST0204"/>
    <x v="156"/>
    <s v="STR016"/>
    <s v="EMP0121"/>
    <n v="3"/>
    <n v="1619.13"/>
    <n v="30"/>
    <n v="1457.22"/>
    <n v="12"/>
    <n v="408.02"/>
    <n v="3808.19"/>
    <n v="2926.08"/>
    <n v="474.09"/>
    <x v="0"/>
    <x v="1"/>
    <x v="0"/>
    <d v="1899-12-30T12:39:00"/>
    <s v="Weekend"/>
    <s v="Correct"/>
    <n v="3"/>
  </r>
  <r>
    <s v="INV101600"/>
    <d v="2025-03-06T00:00:00"/>
    <s v="CUST0664"/>
    <x v="200"/>
    <s v="STR030"/>
    <s v="EMP0008"/>
    <n v="1"/>
    <n v="820.95"/>
    <n v="25"/>
    <n v="205.24"/>
    <n v="5"/>
    <n v="30.79"/>
    <n v="646.5"/>
    <n v="481.3"/>
    <n v="134.41"/>
    <x v="0"/>
    <x v="0"/>
    <x v="0"/>
    <d v="1899-12-30T13:06:00"/>
    <s v="Weekday"/>
    <s v="Correct"/>
    <n v="3"/>
  </r>
  <r>
    <s v="INV101601"/>
    <d v="2025-03-28T00:00:00"/>
    <s v="CUST0063"/>
    <x v="119"/>
    <s v="STR027"/>
    <s v="EMP0127"/>
    <n v="1"/>
    <n v="1378.2"/>
    <n v="0"/>
    <n v="0"/>
    <n v="12"/>
    <n v="165.38"/>
    <n v="1543.58"/>
    <n v="1015.72"/>
    <n v="362.48"/>
    <x v="2"/>
    <x v="1"/>
    <x v="0"/>
    <d v="1899-12-30T14:27:00"/>
    <s v="Weekday"/>
    <s v="Correct"/>
    <n v="11"/>
  </r>
  <r>
    <s v="INV101602"/>
    <d v="2024-08-03T00:00:00"/>
    <s v="CUST0515"/>
    <x v="73"/>
    <s v="STR082"/>
    <s v="EMP0160"/>
    <n v="3"/>
    <n v="942.02"/>
    <n v="25"/>
    <n v="706.51"/>
    <n v="5"/>
    <n v="105.98"/>
    <n v="2225.5300000000002"/>
    <n v="1889.16"/>
    <n v="230.39"/>
    <x v="2"/>
    <x v="0"/>
    <x v="1"/>
    <d v="1899-12-30T20:08:00"/>
    <s v="Weekend"/>
    <s v="Correct"/>
    <n v="11"/>
  </r>
  <r>
    <s v="INV101603"/>
    <d v="2024-12-19T00:00:00"/>
    <s v="CUST0628"/>
    <x v="116"/>
    <s v="STR070"/>
    <s v="EMP0204"/>
    <n v="1"/>
    <n v="705.55"/>
    <n v="20"/>
    <n v="141.11000000000001"/>
    <n v="5"/>
    <n v="28.22"/>
    <n v="592.66"/>
    <n v="525.45000000000005"/>
    <n v="38.99"/>
    <x v="2"/>
    <x v="0"/>
    <x v="0"/>
    <d v="1899-12-30T11:13:00"/>
    <s v="Weekday"/>
    <s v="Correct"/>
    <n v="11"/>
  </r>
  <r>
    <s v="INV101604"/>
    <d v="2025-01-23T00:00:00"/>
    <s v="CUST0463"/>
    <x v="48"/>
    <s v="STR021"/>
    <s v="EMP0173"/>
    <n v="2"/>
    <n v="820.97"/>
    <n v="30"/>
    <n v="492.58"/>
    <n v="5"/>
    <n v="57.47"/>
    <n v="1206.83"/>
    <n v="1146.18"/>
    <n v="3.18"/>
    <x v="0"/>
    <x v="1"/>
    <x v="0"/>
    <d v="1899-12-30T11:58:00"/>
    <s v="Weekday"/>
    <s v="Correct"/>
    <n v="3"/>
  </r>
  <r>
    <s v="INV101605"/>
    <d v="2025-02-16T00:00:00"/>
    <s v="CUST0365"/>
    <x v="5"/>
    <s v="STR077"/>
    <s v="EMP0026"/>
    <n v="3"/>
    <n v="3453.57"/>
    <n v="25"/>
    <n v="2590.1799999999998"/>
    <n v="12"/>
    <n v="932.46"/>
    <n v="8702.99"/>
    <n v="7273.86"/>
    <n v="496.67"/>
    <x v="0"/>
    <x v="0"/>
    <x v="0"/>
    <d v="1899-12-30T21:18:00"/>
    <s v="Weekend"/>
    <s v="Correct"/>
    <n v="3"/>
  </r>
  <r>
    <s v="INV101606"/>
    <d v="2025-03-12T00:00:00"/>
    <s v="CUST0665"/>
    <x v="119"/>
    <s v="STR086"/>
    <s v="EMP0240"/>
    <n v="1"/>
    <n v="1276.44"/>
    <n v="10"/>
    <n v="127.64"/>
    <n v="12"/>
    <n v="137.86000000000001"/>
    <n v="1286.6600000000001"/>
    <n v="1015.72"/>
    <n v="133.08000000000001"/>
    <x v="5"/>
    <x v="1"/>
    <x v="0"/>
    <d v="1899-12-30T11:27:00"/>
    <s v="Weekday"/>
    <s v="Correct"/>
    <n v="3"/>
  </r>
  <r>
    <s v="INV101607"/>
    <d v="2024-12-20T00:00:00"/>
    <s v="CUST0424"/>
    <x v="62"/>
    <s v="STR070"/>
    <s v="EMP0206"/>
    <n v="2"/>
    <n v="697.02"/>
    <n v="30"/>
    <n v="418.21"/>
    <n v="5"/>
    <n v="48.79"/>
    <n v="1024.6199999999999"/>
    <n v="1095.3399999999999"/>
    <n v="-119.51"/>
    <x v="0"/>
    <x v="0"/>
    <x v="0"/>
    <d v="1899-12-30T11:50:00"/>
    <s v="Weekday"/>
    <s v="Correct"/>
    <n v="3"/>
  </r>
  <r>
    <s v="INV101608"/>
    <d v="2024-09-18T00:00:00"/>
    <s v="CUST0062"/>
    <x v="46"/>
    <s v="STR110"/>
    <s v="EMP0147"/>
    <n v="4"/>
    <n v="1132.47"/>
    <n v="30"/>
    <n v="1358.96"/>
    <n v="12"/>
    <n v="380.51"/>
    <n v="3551.43"/>
    <n v="3464.24"/>
    <n v="-293.32"/>
    <x v="0"/>
    <x v="0"/>
    <x v="0"/>
    <d v="1899-12-30T14:08:00"/>
    <s v="Weekday"/>
    <s v="Correct"/>
    <n v="3"/>
  </r>
  <r>
    <s v="INV101609"/>
    <d v="2025-02-24T00:00:00"/>
    <s v="CUST0551"/>
    <x v="79"/>
    <s v="STR087"/>
    <s v="EMP0170"/>
    <n v="4"/>
    <n v="2742.57"/>
    <n v="0"/>
    <n v="0"/>
    <n v="12"/>
    <n v="1316.43"/>
    <n v="12286.71"/>
    <n v="7412.56"/>
    <n v="3557.72"/>
    <x v="2"/>
    <x v="0"/>
    <x v="0"/>
    <d v="1899-12-30T18:31:00"/>
    <s v="Weekday"/>
    <s v="Correct"/>
    <n v="11"/>
  </r>
  <r>
    <s v="INV101610"/>
    <d v="2024-04-22T00:00:00"/>
    <s v="CUST0643"/>
    <x v="218"/>
    <s v="STR008"/>
    <s v="EMP0207"/>
    <n v="2"/>
    <n v="2062.1999999999998"/>
    <n v="10"/>
    <n v="412.44"/>
    <n v="12"/>
    <n v="445.44"/>
    <n v="4157.3999999999996"/>
    <n v="3009.58"/>
    <n v="702.38"/>
    <x v="0"/>
    <x v="1"/>
    <x v="0"/>
    <d v="1899-12-30T17:52:00"/>
    <s v="Weekday"/>
    <s v="Correct"/>
    <n v="3"/>
  </r>
  <r>
    <s v="INV101611"/>
    <d v="2024-10-09T00:00:00"/>
    <s v="CUST0453"/>
    <x v="220"/>
    <s v="STR073"/>
    <s v="EMP0170"/>
    <n v="1"/>
    <n v="2897.67"/>
    <n v="10"/>
    <n v="289.77"/>
    <n v="12"/>
    <n v="312.95"/>
    <n v="2920.85"/>
    <n v="2078.92"/>
    <n v="528.98"/>
    <x v="0"/>
    <x v="0"/>
    <x v="0"/>
    <d v="1899-12-30T21:29:00"/>
    <s v="Weekday"/>
    <s v="Correct"/>
    <n v="3"/>
  </r>
  <r>
    <s v="INV101612"/>
    <d v="2024-10-03T00:00:00"/>
    <s v="CUST0735"/>
    <x v="216"/>
    <s v="STR053"/>
    <s v="EMP0204"/>
    <n v="2"/>
    <n v="1016.57"/>
    <n v="25"/>
    <n v="508.29"/>
    <n v="12"/>
    <n v="182.98"/>
    <n v="1707.83"/>
    <n v="1444.8"/>
    <n v="80.05"/>
    <x v="0"/>
    <x v="0"/>
    <x v="0"/>
    <d v="1899-12-30T15:44:00"/>
    <s v="Weekday"/>
    <s v="Correct"/>
    <n v="3"/>
  </r>
  <r>
    <s v="INV101613"/>
    <d v="2025-02-23T00:00:00"/>
    <s v="CUST0105"/>
    <x v="110"/>
    <s v="STR077"/>
    <s v="EMP0223"/>
    <n v="1"/>
    <n v="1786.05"/>
    <n v="10"/>
    <n v="178.6"/>
    <n v="12"/>
    <n v="192.89"/>
    <n v="1800.34"/>
    <n v="1243.3599999999999"/>
    <n v="364.09"/>
    <x v="1"/>
    <x v="1"/>
    <x v="0"/>
    <d v="1899-12-30T15:17:00"/>
    <s v="Weekend"/>
    <s v="Correct"/>
    <n v="10"/>
  </r>
  <r>
    <s v="INV101614"/>
    <d v="2025-02-12T00:00:00"/>
    <s v="CUST0653"/>
    <x v="85"/>
    <s v="STR098"/>
    <s v="EMP0260"/>
    <n v="1"/>
    <n v="1197.56"/>
    <n v="25"/>
    <n v="299.39"/>
    <n v="12"/>
    <n v="107.78"/>
    <n v="1005.95"/>
    <n v="865.42"/>
    <n v="32.75"/>
    <x v="2"/>
    <x v="0"/>
    <x v="0"/>
    <d v="1899-12-30T20:40:00"/>
    <s v="Weekday"/>
    <s v="Correct"/>
    <n v="11"/>
  </r>
  <r>
    <s v="INV101615"/>
    <d v="2025-03-01T00:00:00"/>
    <s v="CUST0107"/>
    <x v="31"/>
    <s v="STR093"/>
    <s v="EMP0063"/>
    <n v="5"/>
    <n v="720.07"/>
    <n v="0"/>
    <n v="0"/>
    <n v="5"/>
    <n v="180.02"/>
    <n v="3780.37"/>
    <n v="2096.4"/>
    <n v="1503.95"/>
    <x v="2"/>
    <x v="0"/>
    <x v="0"/>
    <d v="1899-12-30T18:22:00"/>
    <s v="Weekend"/>
    <s v="Correct"/>
    <n v="11"/>
  </r>
  <r>
    <s v="INV101616"/>
    <d v="2024-11-09T00:00:00"/>
    <s v="CUST0642"/>
    <x v="125"/>
    <s v="STR020"/>
    <s v="EMP0026"/>
    <n v="1"/>
    <n v="1269.42"/>
    <n v="20"/>
    <n v="253.88"/>
    <n v="12"/>
    <n v="121.86"/>
    <n v="1137.4000000000001"/>
    <n v="810.62"/>
    <n v="204.92"/>
    <x v="4"/>
    <x v="1"/>
    <x v="0"/>
    <d v="1899-12-30T16:19:00"/>
    <s v="Weekend"/>
    <s v="Correct"/>
    <n v="11"/>
  </r>
  <r>
    <s v="INV101617"/>
    <d v="2024-12-24T00:00:00"/>
    <s v="CUST0518"/>
    <x v="98"/>
    <s v="STR089"/>
    <s v="EMP0002"/>
    <n v="1"/>
    <n v="1120.47"/>
    <n v="0"/>
    <n v="0"/>
    <n v="12"/>
    <n v="134.46"/>
    <n v="1254.93"/>
    <n v="841.85"/>
    <n v="278.62"/>
    <x v="0"/>
    <x v="1"/>
    <x v="0"/>
    <d v="1899-12-30T19:25:00"/>
    <s v="Weekday"/>
    <s v="Correct"/>
    <n v="3"/>
  </r>
  <r>
    <s v="INV101618"/>
    <d v="2024-06-11T00:00:00"/>
    <s v="CUST0110"/>
    <x v="242"/>
    <s v="STR087"/>
    <s v="EMP0194"/>
    <n v="3"/>
    <n v="648.73"/>
    <n v="25"/>
    <n v="486.55"/>
    <n v="5"/>
    <n v="72.98"/>
    <n v="1532.62"/>
    <n v="1211.7"/>
    <n v="247.94"/>
    <x v="5"/>
    <x v="1"/>
    <x v="0"/>
    <d v="1899-12-30T19:15:00"/>
    <s v="Weekday"/>
    <s v="Correct"/>
    <n v="3"/>
  </r>
  <r>
    <s v="INV101619"/>
    <d v="2025-03-24T00:00:00"/>
    <s v="CUST0200"/>
    <x v="16"/>
    <s v="STR096"/>
    <s v="EMP0001"/>
    <n v="2"/>
    <n v="1236.82"/>
    <n v="20"/>
    <n v="494.73"/>
    <n v="12"/>
    <n v="237.47"/>
    <n v="2216.38"/>
    <n v="1730.96"/>
    <n v="247.95"/>
    <x v="5"/>
    <x v="0"/>
    <x v="0"/>
    <d v="1899-12-30T21:49:00"/>
    <s v="Weekday"/>
    <s v="Correct"/>
    <n v="3"/>
  </r>
  <r>
    <s v="INV101620"/>
    <d v="2025-02-17T00:00:00"/>
    <s v="CUST0223"/>
    <x v="142"/>
    <s v="STR048"/>
    <s v="EMP0121"/>
    <n v="3"/>
    <n v="1999.57"/>
    <n v="0"/>
    <n v="0"/>
    <n v="12"/>
    <n v="719.85"/>
    <n v="6718.56"/>
    <n v="4626.6899999999996"/>
    <n v="1372.02"/>
    <x v="0"/>
    <x v="0"/>
    <x v="0"/>
    <d v="1899-12-30T20:10:00"/>
    <s v="Weekday"/>
    <s v="Correct"/>
    <n v="3"/>
  </r>
  <r>
    <s v="INV101621"/>
    <d v="2024-10-16T00:00:00"/>
    <s v="CUST0809"/>
    <x v="113"/>
    <s v="STR050"/>
    <s v="EMP0073"/>
    <n v="2"/>
    <n v="824.54"/>
    <n v="25"/>
    <n v="412.27"/>
    <n v="5"/>
    <n v="61.84"/>
    <n v="1298.6500000000001"/>
    <n v="1140.4000000000001"/>
    <n v="96.41"/>
    <x v="3"/>
    <x v="1"/>
    <x v="0"/>
    <d v="1899-12-30T17:37:00"/>
    <s v="Weekday"/>
    <s v="Correct"/>
    <n v="4"/>
  </r>
  <r>
    <s v="INV101622"/>
    <d v="2025-02-14T00:00:00"/>
    <s v="CUST0240"/>
    <x v="117"/>
    <s v="STR010"/>
    <s v="EMP0090"/>
    <n v="1"/>
    <n v="1661.15"/>
    <n v="25"/>
    <n v="415.29"/>
    <n v="12"/>
    <n v="149.5"/>
    <n v="1395.36"/>
    <n v="1139.81"/>
    <n v="106.05"/>
    <x v="3"/>
    <x v="0"/>
    <x v="0"/>
    <d v="1899-12-30T13:05:00"/>
    <s v="Weekday"/>
    <s v="Correct"/>
    <n v="4"/>
  </r>
  <r>
    <s v="INV101623"/>
    <d v="2024-04-15T00:00:00"/>
    <s v="CUST0260"/>
    <x v="224"/>
    <s v="STR074"/>
    <s v="EMP0149"/>
    <n v="2"/>
    <n v="1019.48"/>
    <n v="20"/>
    <n v="407.79"/>
    <n v="12"/>
    <n v="195.74"/>
    <n v="1826.91"/>
    <n v="1281.52"/>
    <n v="349.65"/>
    <x v="2"/>
    <x v="0"/>
    <x v="0"/>
    <d v="1899-12-30T18:46:00"/>
    <s v="Weekday"/>
    <s v="Correct"/>
    <n v="11"/>
  </r>
  <r>
    <s v="INV101624"/>
    <d v="2024-05-25T00:00:00"/>
    <s v="CUST0483"/>
    <x v="40"/>
    <s v="STR080"/>
    <s v="EMP0090"/>
    <n v="2"/>
    <n v="855.61"/>
    <n v="0"/>
    <n v="0"/>
    <n v="5"/>
    <n v="85.56"/>
    <n v="1796.78"/>
    <n v="1027.68"/>
    <n v="683.54"/>
    <x v="2"/>
    <x v="1"/>
    <x v="0"/>
    <d v="1899-12-30T10:41:00"/>
    <s v="Weekend"/>
    <s v="Correct"/>
    <n v="11"/>
  </r>
  <r>
    <s v="INV101625"/>
    <d v="2024-11-19T00:00:00"/>
    <s v="CUST0373"/>
    <x v="150"/>
    <s v="STR111"/>
    <s v="EMP0090"/>
    <n v="2"/>
    <n v="2140.2600000000002"/>
    <n v="10"/>
    <n v="428.05"/>
    <n v="12"/>
    <n v="462.3"/>
    <n v="4314.7700000000004"/>
    <n v="3353.84"/>
    <n v="498.63"/>
    <x v="0"/>
    <x v="0"/>
    <x v="0"/>
    <d v="1899-12-30T16:41:00"/>
    <s v="Weekday"/>
    <s v="Correct"/>
    <n v="3"/>
  </r>
  <r>
    <s v="INV101626"/>
    <d v="2024-06-09T00:00:00"/>
    <s v="CUST0257"/>
    <x v="194"/>
    <s v="STR050"/>
    <s v="EMP0045"/>
    <n v="2"/>
    <n v="544.59"/>
    <n v="20"/>
    <n v="217.84"/>
    <n v="5"/>
    <n v="43.57"/>
    <n v="914.91"/>
    <n v="674.18"/>
    <n v="197.16"/>
    <x v="0"/>
    <x v="0"/>
    <x v="0"/>
    <d v="1899-12-30T20:19:00"/>
    <s v="Weekend"/>
    <s v="Correct"/>
    <n v="3"/>
  </r>
  <r>
    <s v="INV101627"/>
    <d v="2024-10-07T00:00:00"/>
    <s v="CUST0136"/>
    <x v="92"/>
    <s v="STR015"/>
    <s v="EMP0170"/>
    <n v="2"/>
    <n v="730.2"/>
    <n v="0"/>
    <n v="0"/>
    <n v="5"/>
    <n v="73.02"/>
    <n v="1533.42"/>
    <n v="1182.76"/>
    <n v="277.64"/>
    <x v="0"/>
    <x v="1"/>
    <x v="0"/>
    <d v="1899-12-30T11:03:00"/>
    <s v="Weekday"/>
    <s v="Correct"/>
    <n v="3"/>
  </r>
  <r>
    <s v="INV101628"/>
    <d v="2024-10-14T00:00:00"/>
    <s v="CUST0270"/>
    <x v="148"/>
    <s v="STR036"/>
    <s v="EMP0008"/>
    <n v="2"/>
    <n v="845.48"/>
    <n v="25"/>
    <n v="422.74"/>
    <n v="5"/>
    <n v="63.41"/>
    <n v="1331.63"/>
    <n v="1130.9000000000001"/>
    <n v="137.32"/>
    <x v="2"/>
    <x v="0"/>
    <x v="0"/>
    <d v="1899-12-30T20:26:00"/>
    <s v="Weekday"/>
    <s v="Correct"/>
    <n v="11"/>
  </r>
  <r>
    <s v="INV101629"/>
    <d v="2025-02-11T00:00:00"/>
    <s v="CUST0330"/>
    <x v="63"/>
    <s v="STR050"/>
    <s v="EMP0072"/>
    <n v="1"/>
    <n v="2994.62"/>
    <n v="5"/>
    <n v="149.72999999999999"/>
    <n v="12"/>
    <n v="341.39"/>
    <n v="3186.28"/>
    <n v="2034.01"/>
    <n v="810.88"/>
    <x v="3"/>
    <x v="0"/>
    <x v="1"/>
    <d v="1899-12-30T20:17:00"/>
    <s v="Weekday"/>
    <s v="Correct"/>
    <n v="4"/>
  </r>
  <r>
    <s v="INV101630"/>
    <d v="2025-03-26T00:00:00"/>
    <s v="CUST0089"/>
    <x v="171"/>
    <s v="STR011"/>
    <s v="EMP0173"/>
    <n v="1"/>
    <n v="1107.1600000000001"/>
    <n v="10"/>
    <n v="110.72"/>
    <n v="12"/>
    <n v="119.57"/>
    <n v="1116.01"/>
    <n v="770.73"/>
    <n v="225.71"/>
    <x v="1"/>
    <x v="1"/>
    <x v="0"/>
    <d v="1899-12-30T16:31:00"/>
    <s v="Weekday"/>
    <s v="Correct"/>
    <n v="10"/>
  </r>
  <r>
    <s v="INV101631"/>
    <d v="2024-12-03T00:00:00"/>
    <s v="CUST0185"/>
    <x v="176"/>
    <s v="STR042"/>
    <s v="EMP0205"/>
    <n v="4"/>
    <n v="622.04999999999995"/>
    <n v="0"/>
    <n v="0"/>
    <n v="5"/>
    <n v="124.41"/>
    <n v="2612.61"/>
    <n v="1677.6"/>
    <n v="810.6"/>
    <x v="0"/>
    <x v="0"/>
    <x v="0"/>
    <d v="1899-12-30T12:48:00"/>
    <s v="Weekday"/>
    <s v="Correct"/>
    <n v="3"/>
  </r>
  <r>
    <s v="INV101632"/>
    <d v="2025-02-20T00:00:00"/>
    <s v="CUST0264"/>
    <x v="79"/>
    <s v="STR009"/>
    <s v="EMP0206"/>
    <n v="1"/>
    <n v="2803.06"/>
    <n v="25"/>
    <n v="700.76"/>
    <n v="12"/>
    <n v="252.28"/>
    <n v="2354.58"/>
    <n v="1853.14"/>
    <n v="249.16"/>
    <x v="1"/>
    <x v="0"/>
    <x v="0"/>
    <d v="1899-12-30T12:10:00"/>
    <s v="Weekday"/>
    <s v="Correct"/>
    <n v="10"/>
  </r>
  <r>
    <s v="INV101633"/>
    <d v="2025-02-12T00:00:00"/>
    <s v="CUST0242"/>
    <x v="64"/>
    <s v="STR053"/>
    <s v="EMP0206"/>
    <n v="2"/>
    <n v="557.52"/>
    <n v="10"/>
    <n v="111.5"/>
    <n v="5"/>
    <n v="50.18"/>
    <n v="1053.72"/>
    <n v="714.9"/>
    <n v="288.64"/>
    <x v="1"/>
    <x v="1"/>
    <x v="0"/>
    <d v="1899-12-30T13:30:00"/>
    <s v="Weekday"/>
    <s v="Correct"/>
    <n v="10"/>
  </r>
  <r>
    <s v="INV101634"/>
    <d v="2024-09-21T00:00:00"/>
    <s v="CUST0187"/>
    <x v="22"/>
    <s v="STR103"/>
    <s v="EMP0173"/>
    <n v="2"/>
    <n v="3357.39"/>
    <n v="0"/>
    <n v="0"/>
    <n v="12"/>
    <n v="805.77"/>
    <n v="7520.55"/>
    <n v="4138.66"/>
    <n v="2576.12"/>
    <x v="0"/>
    <x v="0"/>
    <x v="0"/>
    <d v="1899-12-30T15:15:00"/>
    <s v="Weekend"/>
    <s v="Correct"/>
    <n v="3"/>
  </r>
  <r>
    <s v="INV101635"/>
    <d v="2024-04-26T00:00:00"/>
    <s v="CUST0631"/>
    <x v="115"/>
    <s v="STR025"/>
    <s v="EMP0002"/>
    <n v="3"/>
    <n v="1175.82"/>
    <n v="5"/>
    <n v="176.37"/>
    <n v="3"/>
    <n v="100.53"/>
    <n v="3451.62"/>
    <n v="2862.12"/>
    <n v="488.97"/>
    <x v="3"/>
    <x v="0"/>
    <x v="0"/>
    <d v="1899-12-30T13:28:00"/>
    <s v="Weekday"/>
    <s v="Correct"/>
    <n v="4"/>
  </r>
  <r>
    <s v="INV101636"/>
    <d v="2024-07-22T00:00:00"/>
    <s v="CUST0461"/>
    <x v="170"/>
    <s v="STR100"/>
    <s v="EMP0255"/>
    <n v="1"/>
    <n v="874.59"/>
    <n v="5"/>
    <n v="43.73"/>
    <n v="5"/>
    <n v="41.54"/>
    <n v="872.4"/>
    <n v="671.19"/>
    <n v="159.66999999999999"/>
    <x v="1"/>
    <x v="0"/>
    <x v="0"/>
    <d v="1899-12-30T21:32:00"/>
    <s v="Weekday"/>
    <s v="Correct"/>
    <n v="10"/>
  </r>
  <r>
    <s v="INV101637"/>
    <d v="2025-02-11T00:00:00"/>
    <s v="CUST0760"/>
    <x v="68"/>
    <s v="STR106"/>
    <s v="EMP0100"/>
    <n v="2"/>
    <n v="675.29"/>
    <n v="30"/>
    <n v="405.17"/>
    <n v="5"/>
    <n v="47.27"/>
    <n v="992.68"/>
    <n v="914.32"/>
    <n v="31.09"/>
    <x v="2"/>
    <x v="1"/>
    <x v="0"/>
    <d v="1899-12-30T10:43:00"/>
    <s v="Weekday"/>
    <s v="Correct"/>
    <n v="11"/>
  </r>
  <r>
    <s v="INV101638"/>
    <d v="2024-12-17T00:00:00"/>
    <s v="CUST0354"/>
    <x v="80"/>
    <s v="STR074"/>
    <s v="EMP0194"/>
    <n v="2"/>
    <n v="7028.65"/>
    <n v="0"/>
    <n v="0"/>
    <n v="3"/>
    <n v="421.72"/>
    <n v="14479.02"/>
    <n v="9734.42"/>
    <n v="4322.88"/>
    <x v="1"/>
    <x v="0"/>
    <x v="0"/>
    <d v="1899-12-30T10:38:00"/>
    <s v="Weekday"/>
    <s v="Correct"/>
    <n v="10"/>
  </r>
  <r>
    <s v="INV101639"/>
    <d v="2024-11-09T00:00:00"/>
    <s v="CUST0213"/>
    <x v="63"/>
    <s v="STR029"/>
    <s v="EMP0204"/>
    <n v="1"/>
    <n v="3101.07"/>
    <n v="5"/>
    <n v="155.05000000000001"/>
    <n v="3"/>
    <n v="88.38"/>
    <n v="3034.4"/>
    <n v="2034.01"/>
    <n v="912.01"/>
    <x v="2"/>
    <x v="1"/>
    <x v="1"/>
    <d v="1899-12-30T14:08:00"/>
    <s v="Weekend"/>
    <s v="Correct"/>
    <n v="11"/>
  </r>
  <r>
    <s v="INV101640"/>
    <d v="2024-07-05T00:00:00"/>
    <s v="CUST0184"/>
    <x v="137"/>
    <s v="STR023"/>
    <s v="EMP0147"/>
    <n v="1"/>
    <n v="1188.22"/>
    <n v="15"/>
    <n v="178.23"/>
    <n v="12"/>
    <n v="121.2"/>
    <n v="1131.19"/>
    <n v="735.85"/>
    <n v="274.14"/>
    <x v="1"/>
    <x v="1"/>
    <x v="0"/>
    <d v="1899-12-30T19:55:00"/>
    <s v="Weekday"/>
    <s v="Correct"/>
    <n v="10"/>
  </r>
  <r>
    <s v="INV101641"/>
    <d v="2024-12-06T00:00:00"/>
    <s v="CUST0371"/>
    <x v="140"/>
    <s v="STR012"/>
    <s v="EMP0173"/>
    <n v="2"/>
    <n v="1472.74"/>
    <n v="20"/>
    <n v="589.1"/>
    <n v="12"/>
    <n v="282.77"/>
    <n v="2639.15"/>
    <n v="2232.66"/>
    <n v="123.72"/>
    <x v="1"/>
    <x v="1"/>
    <x v="0"/>
    <d v="1899-12-30T14:53:00"/>
    <s v="Weekday"/>
    <s v="Correct"/>
    <n v="10"/>
  </r>
  <r>
    <s v="INV101642"/>
    <d v="2024-08-04T00:00:00"/>
    <s v="CUST0833"/>
    <x v="71"/>
    <s v="STR087"/>
    <s v="EMP0149"/>
    <n v="1"/>
    <n v="1172.44"/>
    <n v="20"/>
    <n v="234.49"/>
    <n v="12"/>
    <n v="112.55"/>
    <n v="1050.5"/>
    <n v="720.53"/>
    <n v="217.42"/>
    <x v="5"/>
    <x v="0"/>
    <x v="0"/>
    <d v="1899-12-30T17:04:00"/>
    <s v="Weekend"/>
    <s v="Correct"/>
    <n v="3"/>
  </r>
  <r>
    <s v="INV101643"/>
    <d v="2024-05-03T00:00:00"/>
    <s v="CUST0004"/>
    <x v="40"/>
    <s v="STR055"/>
    <s v="EMP0255"/>
    <n v="2"/>
    <n v="734.1"/>
    <n v="30"/>
    <n v="440.46"/>
    <n v="5"/>
    <n v="51.39"/>
    <n v="1079.1300000000001"/>
    <n v="1027.68"/>
    <n v="0.06"/>
    <x v="0"/>
    <x v="1"/>
    <x v="0"/>
    <d v="1899-12-30T15:55:00"/>
    <s v="Weekday"/>
    <s v="Correct"/>
    <n v="3"/>
  </r>
  <r>
    <s v="INV101644"/>
    <d v="2024-09-07T00:00:00"/>
    <s v="CUST0521"/>
    <x v="154"/>
    <s v="STR042"/>
    <s v="EMP0015"/>
    <n v="1"/>
    <n v="1536.35"/>
    <n v="20"/>
    <n v="307.27"/>
    <n v="12"/>
    <n v="147.49"/>
    <n v="1376.57"/>
    <n v="894.68"/>
    <n v="334.4"/>
    <x v="4"/>
    <x v="0"/>
    <x v="0"/>
    <d v="1899-12-30T19:39:00"/>
    <s v="Weekend"/>
    <s v="Correct"/>
    <n v="11"/>
  </r>
  <r>
    <s v="INV101645"/>
    <d v="2024-10-31T00:00:00"/>
    <s v="CUST0600"/>
    <x v="95"/>
    <s v="STR054"/>
    <s v="EMP0073"/>
    <n v="1"/>
    <n v="1629.46"/>
    <n v="10"/>
    <n v="162.94999999999999"/>
    <n v="12"/>
    <n v="175.98"/>
    <n v="1642.49"/>
    <n v="1133.27"/>
    <n v="333.24"/>
    <x v="0"/>
    <x v="0"/>
    <x v="0"/>
    <d v="1899-12-30T15:43:00"/>
    <s v="Weekday"/>
    <s v="Correct"/>
    <n v="3"/>
  </r>
  <r>
    <s v="INV101646"/>
    <d v="2024-07-15T00:00:00"/>
    <s v="CUST0697"/>
    <x v="119"/>
    <s v="STR031"/>
    <s v="EMP0260"/>
    <n v="1"/>
    <n v="1278.82"/>
    <n v="20"/>
    <n v="255.76"/>
    <n v="12"/>
    <n v="122.77"/>
    <n v="1145.83"/>
    <n v="1015.72"/>
    <n v="7.34"/>
    <x v="0"/>
    <x v="1"/>
    <x v="0"/>
    <d v="1899-12-30T17:48:00"/>
    <s v="Weekday"/>
    <s v="Correct"/>
    <n v="3"/>
  </r>
  <r>
    <s v="INV101647"/>
    <d v="2025-02-05T00:00:00"/>
    <s v="CUST0697"/>
    <x v="138"/>
    <s v="STR037"/>
    <s v="EMP0026"/>
    <n v="4"/>
    <n v="588.74"/>
    <n v="25"/>
    <n v="588.74"/>
    <n v="5"/>
    <n v="88.31"/>
    <n v="1854.53"/>
    <n v="1340.6"/>
    <n v="425.62"/>
    <x v="3"/>
    <x v="1"/>
    <x v="0"/>
    <d v="1899-12-30T20:46:00"/>
    <s v="Weekday"/>
    <s v="Correct"/>
    <n v="4"/>
  </r>
  <r>
    <s v="INV101648"/>
    <d v="2024-11-01T00:00:00"/>
    <s v="CUST0107"/>
    <x v="172"/>
    <s v="STR055"/>
    <s v="EMP0073"/>
    <n v="1"/>
    <n v="1000.5"/>
    <n v="10"/>
    <n v="100.05"/>
    <n v="12"/>
    <n v="108.05"/>
    <n v="1008.5"/>
    <n v="767.11"/>
    <n v="133.34"/>
    <x v="0"/>
    <x v="0"/>
    <x v="0"/>
    <d v="1899-12-30T18:47:00"/>
    <s v="Weekday"/>
    <s v="Correct"/>
    <n v="3"/>
  </r>
  <r>
    <s v="INV101649"/>
    <d v="2024-06-04T00:00:00"/>
    <s v="CUST0331"/>
    <x v="3"/>
    <s v="STR011"/>
    <s v="EMP0285"/>
    <n v="1"/>
    <n v="4803.16"/>
    <n v="10"/>
    <n v="480.32"/>
    <n v="12"/>
    <n v="518.74"/>
    <n v="4841.58"/>
    <n v="3370.8"/>
    <n v="952.04"/>
    <x v="1"/>
    <x v="0"/>
    <x v="0"/>
    <d v="1899-12-30T17:04:00"/>
    <s v="Weekday"/>
    <s v="Correct"/>
    <n v="10"/>
  </r>
  <r>
    <s v="INV101650"/>
    <d v="2025-03-31T00:00:00"/>
    <s v="CUST0826"/>
    <x v="121"/>
    <s v="STR024"/>
    <s v="EMP0204"/>
    <n v="2"/>
    <n v="6320.44"/>
    <n v="10"/>
    <n v="1264.0899999999999"/>
    <n v="3"/>
    <n v="341.3"/>
    <n v="11718.09"/>
    <n v="9525.52"/>
    <n v="1851.27"/>
    <x v="1"/>
    <x v="0"/>
    <x v="0"/>
    <d v="1899-12-30T20:40:00"/>
    <s v="Weekday"/>
    <s v="Correct"/>
    <n v="10"/>
  </r>
  <r>
    <s v="INV101651"/>
    <d v="2025-02-11T00:00:00"/>
    <s v="CUST0558"/>
    <x v="68"/>
    <s v="STR069"/>
    <s v="EMP0063"/>
    <n v="4"/>
    <n v="616.61"/>
    <n v="5"/>
    <n v="123.32"/>
    <n v="5"/>
    <n v="117.16"/>
    <n v="2460.2800000000002"/>
    <n v="1828.64"/>
    <n v="514.48"/>
    <x v="2"/>
    <x v="0"/>
    <x v="0"/>
    <d v="1899-12-30T21:16:00"/>
    <s v="Weekday"/>
    <s v="Correct"/>
    <n v="11"/>
  </r>
  <r>
    <s v="INV101652"/>
    <d v="2024-10-02T00:00:00"/>
    <s v="CUST0355"/>
    <x v="65"/>
    <s v="STR056"/>
    <s v="EMP0194"/>
    <n v="2"/>
    <n v="1302.18"/>
    <n v="30"/>
    <n v="781.31"/>
    <n v="12"/>
    <n v="218.77"/>
    <n v="2041.82"/>
    <n v="1669.92"/>
    <n v="153.13"/>
    <x v="4"/>
    <x v="0"/>
    <x v="0"/>
    <d v="1899-12-30T12:23:00"/>
    <s v="Weekday"/>
    <s v="Correct"/>
    <n v="11"/>
  </r>
  <r>
    <s v="INV101653"/>
    <d v="2024-10-07T00:00:00"/>
    <s v="CUST0748"/>
    <x v="220"/>
    <s v="STR051"/>
    <s v="EMP0090"/>
    <n v="4"/>
    <n v="3041.53"/>
    <n v="0"/>
    <n v="0"/>
    <n v="12"/>
    <n v="1459.93"/>
    <n v="13626.05"/>
    <n v="8315.68"/>
    <n v="3850.44"/>
    <x v="3"/>
    <x v="0"/>
    <x v="0"/>
    <d v="1899-12-30T21:18:00"/>
    <s v="Weekday"/>
    <s v="Correct"/>
    <n v="4"/>
  </r>
  <r>
    <s v="INV101654"/>
    <d v="2024-05-04T00:00:00"/>
    <s v="CUST0247"/>
    <x v="75"/>
    <s v="STR028"/>
    <s v="EMP0206"/>
    <n v="3"/>
    <n v="989.96"/>
    <n v="20"/>
    <n v="593.98"/>
    <n v="5"/>
    <n v="118.8"/>
    <n v="2494.6999999999998"/>
    <n v="1771.44"/>
    <n v="604.46"/>
    <x v="2"/>
    <x v="0"/>
    <x v="0"/>
    <d v="1899-12-30T21:16:00"/>
    <s v="Weekend"/>
    <s v="Correct"/>
    <n v="11"/>
  </r>
  <r>
    <s v="INV100944"/>
    <d v="2024-09-25T00:00:00"/>
    <s v="CUST0824"/>
    <x v="57"/>
    <s v="STR010"/>
    <s v="EMP0223"/>
    <n v="2"/>
    <n v="1725.71"/>
    <n v="0"/>
    <n v="0"/>
    <n v="12"/>
    <n v="414.17"/>
    <n v="3865.59"/>
    <n v="2281.8000000000002"/>
    <n v="1169.6199999999999"/>
    <x v="5"/>
    <x v="0"/>
    <x v="0"/>
    <d v="1899-12-30T17:08:00"/>
    <s v="Weekday"/>
    <s v="Correct"/>
    <n v="3"/>
  </r>
  <r>
    <s v="INV101656"/>
    <d v="2024-09-05T00:00:00"/>
    <s v="CUST0441"/>
    <x v="231"/>
    <s v="STR021"/>
    <s v="EMP0269"/>
    <n v="1"/>
    <n v="1145.05"/>
    <n v="20"/>
    <n v="229.01"/>
    <n v="12"/>
    <n v="109.92"/>
    <n v="1025.96"/>
    <n v="744"/>
    <n v="172.04"/>
    <x v="2"/>
    <x v="0"/>
    <x v="0"/>
    <d v="1899-12-30T20:28:00"/>
    <s v="Weekday"/>
    <s v="Correct"/>
    <n v="11"/>
  </r>
  <r>
    <s v="INV101657"/>
    <d v="2024-11-18T00:00:00"/>
    <s v="CUST0015"/>
    <x v="199"/>
    <s v="STR107"/>
    <s v="EMP0260"/>
    <n v="2"/>
    <n v="1399.6"/>
    <n v="15"/>
    <n v="419.88"/>
    <n v="12"/>
    <n v="285.52"/>
    <n v="2664.84"/>
    <n v="1786.74"/>
    <n v="592.58000000000004"/>
    <x v="3"/>
    <x v="1"/>
    <x v="0"/>
    <d v="1899-12-30T15:20:00"/>
    <s v="Weekday"/>
    <s v="Correct"/>
    <n v="4"/>
  </r>
  <r>
    <s v="INV101658"/>
    <d v="2024-07-27T00:00:00"/>
    <s v="CUST0240"/>
    <x v="214"/>
    <s v="STR065"/>
    <s v="EMP0127"/>
    <n v="3"/>
    <n v="840.19"/>
    <n v="20"/>
    <n v="504.11"/>
    <n v="5"/>
    <n v="100.82"/>
    <n v="2117.2800000000002"/>
    <n v="1974.57"/>
    <n v="41.89"/>
    <x v="3"/>
    <x v="0"/>
    <x v="0"/>
    <d v="1899-12-30T17:26:00"/>
    <s v="Weekend"/>
    <s v="Correct"/>
    <n v="4"/>
  </r>
  <r>
    <s v="INV101659"/>
    <d v="2024-11-19T00:00:00"/>
    <s v="CUST0676"/>
    <x v="171"/>
    <s v="STR090"/>
    <s v="EMP0173"/>
    <n v="2"/>
    <n v="1093.23"/>
    <n v="0"/>
    <n v="0"/>
    <n v="12"/>
    <n v="262.38"/>
    <n v="2448.84"/>
    <n v="1541.46"/>
    <n v="645"/>
    <x v="1"/>
    <x v="1"/>
    <x v="0"/>
    <d v="1899-12-30T15:10:00"/>
    <s v="Weekday"/>
    <s v="Correct"/>
    <n v="10"/>
  </r>
  <r>
    <s v="INV101660"/>
    <d v="2024-10-07T00:00:00"/>
    <s v="CUST0635"/>
    <x v="221"/>
    <s v="STR120"/>
    <s v="EMP0090"/>
    <n v="3"/>
    <n v="2778.52"/>
    <n v="10"/>
    <n v="833.56"/>
    <n v="12"/>
    <n v="900.24"/>
    <n v="8402.24"/>
    <n v="5875.17"/>
    <n v="1626.83"/>
    <x v="2"/>
    <x v="0"/>
    <x v="0"/>
    <d v="1899-12-30T20:42:00"/>
    <s v="Weekday"/>
    <s v="Correct"/>
    <n v="11"/>
  </r>
  <r>
    <s v="INV101661"/>
    <d v="2024-10-28T00:00:00"/>
    <s v="CUST0420"/>
    <x v="210"/>
    <s v="STR031"/>
    <s v="EMP0173"/>
    <n v="2"/>
    <n v="1007.84"/>
    <n v="5"/>
    <n v="100.78"/>
    <n v="12"/>
    <n v="229.79"/>
    <n v="2144.69"/>
    <n v="1522.14"/>
    <n v="392.76"/>
    <x v="0"/>
    <x v="1"/>
    <x v="0"/>
    <d v="1899-12-30T21:17:00"/>
    <s v="Weekday"/>
    <s v="Correct"/>
    <n v="3"/>
  </r>
  <r>
    <s v="INV101662"/>
    <d v="2024-11-07T00:00:00"/>
    <s v="CUST0100"/>
    <x v="223"/>
    <s v="STR010"/>
    <s v="EMP0203"/>
    <n v="1"/>
    <n v="2556.13"/>
    <n v="15"/>
    <n v="383.42"/>
    <n v="12"/>
    <n v="260.73"/>
    <n v="2433.44"/>
    <n v="1888.29"/>
    <n v="284.42"/>
    <x v="0"/>
    <x v="0"/>
    <x v="0"/>
    <d v="1899-12-30T13:38:00"/>
    <s v="Weekday"/>
    <s v="Correct"/>
    <n v="3"/>
  </r>
  <r>
    <s v="INV101663"/>
    <d v="2024-09-02T00:00:00"/>
    <s v="CUST0515"/>
    <x v="30"/>
    <s v="STR094"/>
    <s v="EMP0121"/>
    <n v="1"/>
    <n v="1099.07"/>
    <n v="25"/>
    <n v="274.77"/>
    <n v="12"/>
    <n v="98.92"/>
    <n v="923.22"/>
    <n v="759"/>
    <n v="65.3"/>
    <x v="1"/>
    <x v="0"/>
    <x v="0"/>
    <d v="1899-12-30T15:44:00"/>
    <s v="Weekday"/>
    <s v="Correct"/>
    <n v="10"/>
  </r>
  <r>
    <s v="INV101664"/>
    <d v="2024-05-19T00:00:00"/>
    <s v="CUST0307"/>
    <x v="22"/>
    <s v="STR110"/>
    <s v="EMP0255"/>
    <n v="1"/>
    <n v="3644.14"/>
    <n v="15"/>
    <n v="546.62"/>
    <n v="12"/>
    <n v="371.7"/>
    <n v="3469.22"/>
    <n v="2069.33"/>
    <n v="1028.19"/>
    <x v="2"/>
    <x v="1"/>
    <x v="0"/>
    <d v="1899-12-30T10:37:00"/>
    <s v="Weekend"/>
    <s v="Correct"/>
    <n v="11"/>
  </r>
  <r>
    <s v="INV101665"/>
    <d v="2025-01-05T00:00:00"/>
    <s v="CUST0507"/>
    <x v="11"/>
    <s v="STR032"/>
    <s v="EMP0160"/>
    <n v="2"/>
    <n v="1108.73"/>
    <n v="25"/>
    <n v="554.37"/>
    <n v="12"/>
    <n v="199.57"/>
    <n v="1862.66"/>
    <n v="1656.88"/>
    <n v="6.21"/>
    <x v="0"/>
    <x v="0"/>
    <x v="0"/>
    <d v="1899-12-30T13:23:00"/>
    <s v="Weekend"/>
    <s v="Correct"/>
    <n v="3"/>
  </r>
  <r>
    <s v="INV101666"/>
    <d v="2024-10-13T00:00:00"/>
    <s v="CUST0052"/>
    <x v="108"/>
    <s v="STR116"/>
    <s v="EMP0204"/>
    <n v="2"/>
    <n v="1120.7"/>
    <n v="0"/>
    <n v="0"/>
    <n v="12"/>
    <n v="268.97000000000003"/>
    <n v="2510.37"/>
    <n v="1167.72"/>
    <n v="1073.68"/>
    <x v="3"/>
    <x v="0"/>
    <x v="0"/>
    <d v="1899-12-30T20:22:00"/>
    <s v="Weekend"/>
    <s v="Correct"/>
    <n v="4"/>
  </r>
  <r>
    <s v="INV101667"/>
    <d v="2025-03-04T00:00:00"/>
    <s v="CUST0174"/>
    <x v="240"/>
    <s v="STR100"/>
    <s v="EMP0127"/>
    <n v="1"/>
    <n v="1233.27"/>
    <n v="15"/>
    <n v="184.99"/>
    <n v="12"/>
    <n v="125.79"/>
    <n v="1174.07"/>
    <n v="859.94"/>
    <n v="188.34"/>
    <x v="0"/>
    <x v="0"/>
    <x v="0"/>
    <d v="1899-12-30T21:47:00"/>
    <s v="Weekday"/>
    <s v="Correct"/>
    <n v="3"/>
  </r>
  <r>
    <s v="INV101668"/>
    <d v="2024-04-05T00:00:00"/>
    <s v="CUST0147"/>
    <x v="46"/>
    <s v="STR099"/>
    <s v="EMP0090"/>
    <n v="0"/>
    <n v="1129.23"/>
    <n v="15"/>
    <n v="0"/>
    <n v="12"/>
    <n v="0"/>
    <n v="0"/>
    <n v="0"/>
    <n v="0"/>
    <x v="2"/>
    <x v="1"/>
    <x v="0"/>
    <d v="1899-12-30T11:19:00"/>
    <s v="Weekday"/>
    <s v="Correct"/>
    <n v="11"/>
  </r>
  <r>
    <s v="INV101669"/>
    <d v="2025-02-27T00:00:00"/>
    <s v="CUST0726"/>
    <x v="130"/>
    <s v="STR042"/>
    <s v="EMP0061"/>
    <n v="3"/>
    <n v="1168.1300000000001"/>
    <n v="0"/>
    <n v="0"/>
    <n v="12"/>
    <n v="420.53"/>
    <n v="3924.92"/>
    <n v="2645.79"/>
    <n v="858.6"/>
    <x v="2"/>
    <x v="1"/>
    <x v="0"/>
    <d v="1899-12-30T17:22:00"/>
    <s v="Weekday"/>
    <s v="Correct"/>
    <n v="11"/>
  </r>
  <r>
    <s v="INV101670"/>
    <d v="2024-12-11T00:00:00"/>
    <s v="CUST0140"/>
    <x v="65"/>
    <s v="STR100"/>
    <s v="EMP0090"/>
    <n v="1"/>
    <n v="1334.56"/>
    <n v="30"/>
    <n v="400.37"/>
    <n v="12"/>
    <n v="112.1"/>
    <n v="1046.29"/>
    <n v="834.96"/>
    <n v="99.23"/>
    <x v="2"/>
    <x v="0"/>
    <x v="0"/>
    <d v="1899-12-30T21:55:00"/>
    <s v="Weekday"/>
    <s v="Correct"/>
    <n v="11"/>
  </r>
  <r>
    <s v="INV101671"/>
    <d v="2024-04-30T00:00:00"/>
    <s v="CUST0205"/>
    <x v="245"/>
    <s v="STR096"/>
    <s v="EMP0132"/>
    <n v="2"/>
    <n v="1418.17"/>
    <n v="0"/>
    <n v="0"/>
    <n v="12"/>
    <n v="340.36"/>
    <n v="3176.7"/>
    <n v="2058.48"/>
    <n v="777.86"/>
    <x v="3"/>
    <x v="0"/>
    <x v="0"/>
    <d v="1899-12-30T14:42:00"/>
    <s v="Weekday"/>
    <s v="Correct"/>
    <n v="4"/>
  </r>
  <r>
    <s v="INV101672"/>
    <d v="2024-07-19T00:00:00"/>
    <s v="CUST0580"/>
    <x v="3"/>
    <s v="STR030"/>
    <s v="EMP0045"/>
    <n v="2"/>
    <n v="5063.82"/>
    <n v="10"/>
    <n v="1012.76"/>
    <n v="12"/>
    <n v="1093.79"/>
    <n v="10208.67"/>
    <n v="6741.6"/>
    <n v="2373.2800000000002"/>
    <x v="4"/>
    <x v="1"/>
    <x v="0"/>
    <d v="1899-12-30T20:14:00"/>
    <s v="Weekday"/>
    <s v="Correct"/>
    <n v="11"/>
  </r>
  <r>
    <s v="INV101673"/>
    <d v="2024-11-02T00:00:00"/>
    <s v="CUST0465"/>
    <x v="103"/>
    <s v="STR014"/>
    <s v="EMP0063"/>
    <n v="1"/>
    <n v="1834.39"/>
    <n v="5"/>
    <n v="91.72"/>
    <n v="12"/>
    <n v="209.12"/>
    <n v="1951.79"/>
    <n v="1115.19"/>
    <n v="627.48"/>
    <x v="2"/>
    <x v="1"/>
    <x v="0"/>
    <d v="1899-12-30T10:56:00"/>
    <s v="Weekend"/>
    <s v="Correct"/>
    <n v="11"/>
  </r>
  <r>
    <s v="INV101674"/>
    <d v="2024-06-06T00:00:00"/>
    <s v="CUST0473"/>
    <x v="169"/>
    <s v="STR119"/>
    <s v="EMP0045"/>
    <n v="4"/>
    <n v="552.12"/>
    <n v="0"/>
    <n v="0"/>
    <n v="5"/>
    <n v="110.42"/>
    <n v="2318.9"/>
    <n v="1395"/>
    <n v="813.48"/>
    <x v="4"/>
    <x v="0"/>
    <x v="0"/>
    <d v="1899-12-30T10:09:00"/>
    <s v="Weekday"/>
    <s v="Correct"/>
    <n v="11"/>
  </r>
  <r>
    <s v="INV101675"/>
    <d v="2024-07-18T00:00:00"/>
    <s v="CUST0697"/>
    <x v="182"/>
    <s v="STR058"/>
    <s v="EMP0206"/>
    <n v="3"/>
    <n v="754.84"/>
    <n v="15"/>
    <n v="339.68"/>
    <n v="5"/>
    <n v="96.24"/>
    <n v="2021.08"/>
    <n v="1710.54"/>
    <n v="214.3"/>
    <x v="2"/>
    <x v="0"/>
    <x v="0"/>
    <d v="1899-12-30T13:50:00"/>
    <s v="Weekday"/>
    <s v="Correct"/>
    <n v="11"/>
  </r>
  <r>
    <s v="INV101676"/>
    <d v="2024-08-22T00:00:00"/>
    <s v="CUST0698"/>
    <x v="242"/>
    <s v="STR024"/>
    <s v="EMP0204"/>
    <n v="3"/>
    <n v="692.69"/>
    <n v="10"/>
    <n v="207.81"/>
    <n v="5"/>
    <n v="93.51"/>
    <n v="1963.77"/>
    <n v="1211.7"/>
    <n v="658.56"/>
    <x v="2"/>
    <x v="0"/>
    <x v="0"/>
    <d v="1899-12-30T16:10:00"/>
    <s v="Weekday"/>
    <s v="Correct"/>
    <n v="11"/>
  </r>
  <r>
    <s v="INV101677"/>
    <d v="2024-04-06T00:00:00"/>
    <s v="CUST0148"/>
    <x v="60"/>
    <s v="STR007"/>
    <s v="EMP0276"/>
    <n v="2"/>
    <n v="1169.83"/>
    <n v="0"/>
    <n v="0"/>
    <n v="12"/>
    <n v="280.76"/>
    <n v="2620.42"/>
    <n v="1829.44"/>
    <n v="510.22"/>
    <x v="1"/>
    <x v="0"/>
    <x v="1"/>
    <d v="1899-12-30T13:39:00"/>
    <s v="Weekend"/>
    <s v="Correct"/>
    <n v="10"/>
  </r>
  <r>
    <s v="INV101678"/>
    <d v="2024-12-05T00:00:00"/>
    <s v="CUST0630"/>
    <x v="57"/>
    <s v="STR042"/>
    <s v="EMP0276"/>
    <n v="3"/>
    <n v="1720.17"/>
    <n v="0"/>
    <n v="0"/>
    <n v="12"/>
    <n v="619.26"/>
    <n v="5779.77"/>
    <n v="3422.7"/>
    <n v="1737.81"/>
    <x v="0"/>
    <x v="1"/>
    <x v="0"/>
    <d v="1899-12-30T17:14:00"/>
    <s v="Weekday"/>
    <s v="Correct"/>
    <n v="3"/>
  </r>
  <r>
    <s v="INV101679"/>
    <d v="2025-02-06T00:00:00"/>
    <s v="CUST0840"/>
    <x v="37"/>
    <s v="STR027"/>
    <s v="EMP0225"/>
    <n v="3"/>
    <n v="731.38"/>
    <n v="10"/>
    <n v="219.41"/>
    <n v="3"/>
    <n v="59.24"/>
    <n v="2033.97"/>
    <n v="1670.97"/>
    <n v="303.76"/>
    <x v="3"/>
    <x v="0"/>
    <x v="0"/>
    <d v="1899-12-30T19:36:00"/>
    <s v="Weekday"/>
    <s v="Correct"/>
    <n v="4"/>
  </r>
  <r>
    <s v="INV101680"/>
    <d v="2024-07-18T00:00:00"/>
    <s v="CUST0757"/>
    <x v="152"/>
    <s v="STR023"/>
    <s v="EMP0045"/>
    <n v="2"/>
    <n v="3756.82"/>
    <n v="15"/>
    <n v="1127.05"/>
    <n v="12"/>
    <n v="766.39"/>
    <n v="7152.98"/>
    <n v="5464.62"/>
    <n v="921.97"/>
    <x v="3"/>
    <x v="0"/>
    <x v="0"/>
    <d v="1899-12-30T14:35:00"/>
    <s v="Weekday"/>
    <s v="Correct"/>
    <n v="4"/>
  </r>
  <r>
    <s v="INV101681"/>
    <d v="2024-10-05T00:00:00"/>
    <s v="CUST0278"/>
    <x v="63"/>
    <s v="STR007"/>
    <s v="EMP0240"/>
    <n v="1"/>
    <n v="3649.66"/>
    <n v="5"/>
    <n v="182.48"/>
    <n v="12"/>
    <n v="416.06"/>
    <n v="3883.24"/>
    <n v="2034.01"/>
    <n v="1433.17"/>
    <x v="2"/>
    <x v="1"/>
    <x v="0"/>
    <d v="1899-12-30T17:29:00"/>
    <s v="Weekend"/>
    <s v="Correct"/>
    <n v="11"/>
  </r>
  <r>
    <s v="INV101682"/>
    <d v="2024-10-05T00:00:00"/>
    <s v="CUST0247"/>
    <x v="21"/>
    <s v="STR069"/>
    <s v="EMP0206"/>
    <n v="1"/>
    <n v="1469.21"/>
    <n v="0"/>
    <n v="0"/>
    <n v="12"/>
    <n v="176.31"/>
    <n v="1645.52"/>
    <n v="876.92"/>
    <n v="592.29"/>
    <x v="1"/>
    <x v="0"/>
    <x v="0"/>
    <d v="1899-12-30T17:08:00"/>
    <s v="Weekend"/>
    <s v="Correct"/>
    <n v="10"/>
  </r>
  <r>
    <s v="INV101683"/>
    <d v="2024-04-05T00:00:00"/>
    <s v="CUST0177"/>
    <x v="123"/>
    <s v="STR072"/>
    <s v="EMP0204"/>
    <n v="1"/>
    <n v="556.62"/>
    <n v="0"/>
    <n v="0"/>
    <n v="5"/>
    <n v="27.83"/>
    <n v="584.45000000000005"/>
    <n v="371.12"/>
    <n v="185.5"/>
    <x v="0"/>
    <x v="1"/>
    <x v="0"/>
    <d v="1899-12-30T10:41:00"/>
    <s v="Weekday"/>
    <s v="Correct"/>
    <n v="3"/>
  </r>
  <r>
    <s v="INV101684"/>
    <d v="2024-12-14T00:00:00"/>
    <s v="CUST0217"/>
    <x v="164"/>
    <s v="STR026"/>
    <s v="EMP0206"/>
    <n v="1"/>
    <n v="3021.76"/>
    <n v="20"/>
    <n v="604.35"/>
    <n v="12"/>
    <n v="290.08999999999997"/>
    <n v="2707.5"/>
    <n v="2039.7"/>
    <n v="377.71"/>
    <x v="0"/>
    <x v="0"/>
    <x v="0"/>
    <d v="1899-12-30T19:11:00"/>
    <s v="Weekend"/>
    <s v="Correct"/>
    <n v="3"/>
  </r>
  <r>
    <s v="INV101685"/>
    <d v="2024-06-10T00:00:00"/>
    <s v="CUST0220"/>
    <x v="31"/>
    <s v="STR037"/>
    <s v="EMP0156"/>
    <n v="4"/>
    <n v="667.77"/>
    <n v="15"/>
    <n v="400.66"/>
    <n v="5"/>
    <n v="113.52"/>
    <n v="2383.94"/>
    <n v="1677.12"/>
    <n v="593.29999999999995"/>
    <x v="0"/>
    <x v="0"/>
    <x v="0"/>
    <d v="1899-12-30T16:10:00"/>
    <s v="Weekday"/>
    <s v="Correct"/>
    <n v="3"/>
  </r>
  <r>
    <s v="INV101686"/>
    <d v="2025-03-20T00:00:00"/>
    <s v="CUST0034"/>
    <x v="195"/>
    <s v="STR070"/>
    <s v="EMP0141"/>
    <n v="2"/>
    <n v="4715"/>
    <n v="25"/>
    <n v="2357.5"/>
    <n v="12"/>
    <n v="848.7"/>
    <n v="7921.2"/>
    <n v="6046.26"/>
    <n v="1026.24"/>
    <x v="3"/>
    <x v="0"/>
    <x v="0"/>
    <d v="1899-12-30T17:27:00"/>
    <s v="Weekday"/>
    <s v="Correct"/>
    <n v="4"/>
  </r>
  <r>
    <s v="INV101687"/>
    <d v="2024-12-25T00:00:00"/>
    <s v="CUST0180"/>
    <x v="154"/>
    <s v="STR043"/>
    <s v="EMP0132"/>
    <n v="1"/>
    <n v="1356.88"/>
    <n v="20"/>
    <n v="271.38"/>
    <n v="12"/>
    <n v="130.26"/>
    <n v="1215.76"/>
    <n v="894.68"/>
    <n v="190.82"/>
    <x v="1"/>
    <x v="0"/>
    <x v="0"/>
    <d v="1899-12-30T16:26:00"/>
    <s v="Weekday"/>
    <s v="Correct"/>
    <n v="10"/>
  </r>
  <r>
    <s v="INV101688"/>
    <d v="2025-02-11T00:00:00"/>
    <s v="CUST0330"/>
    <x v="15"/>
    <s v="STR014"/>
    <s v="EMP0160"/>
    <n v="1"/>
    <n v="823.7"/>
    <n v="25"/>
    <n v="205.93"/>
    <n v="5"/>
    <n v="30.89"/>
    <n v="648.66"/>
    <n v="550.01"/>
    <n v="67.760000000000005"/>
    <x v="0"/>
    <x v="0"/>
    <x v="0"/>
    <d v="1899-12-30T16:59:00"/>
    <s v="Weekday"/>
    <s v="Correct"/>
    <n v="3"/>
  </r>
  <r>
    <s v="INV101689"/>
    <d v="2024-08-04T00:00:00"/>
    <s v="CUST0632"/>
    <x v="246"/>
    <s v="STR017"/>
    <s v="EMP0149"/>
    <n v="1"/>
    <n v="3118.72"/>
    <n v="5"/>
    <n v="155.94"/>
    <n v="12"/>
    <n v="355.53"/>
    <n v="3318.31"/>
    <n v="2149.6999999999998"/>
    <n v="813.08"/>
    <x v="1"/>
    <x v="0"/>
    <x v="0"/>
    <d v="1899-12-30T19:31:00"/>
    <s v="Weekend"/>
    <s v="Correct"/>
    <n v="10"/>
  </r>
  <r>
    <s v="INV101690"/>
    <d v="2024-04-24T00:00:00"/>
    <s v="CUST0706"/>
    <x v="141"/>
    <s v="STR048"/>
    <s v="EMP0276"/>
    <n v="2"/>
    <n v="960.36"/>
    <n v="5"/>
    <n v="96.04"/>
    <n v="5"/>
    <n v="91.23"/>
    <n v="1915.91"/>
    <n v="1153.94"/>
    <n v="670.74"/>
    <x v="2"/>
    <x v="0"/>
    <x v="0"/>
    <d v="1899-12-30T14:06:00"/>
    <s v="Weekday"/>
    <s v="Correct"/>
    <n v="11"/>
  </r>
  <r>
    <s v="INV101691"/>
    <d v="2024-12-11T00:00:00"/>
    <s v="CUST0818"/>
    <x v="63"/>
    <s v="STR076"/>
    <s v="EMP0276"/>
    <n v="1"/>
    <n v="3110.53"/>
    <n v="5"/>
    <n v="155.53"/>
    <n v="12"/>
    <n v="354.6"/>
    <n v="3309.6"/>
    <n v="2034.01"/>
    <n v="920.99"/>
    <x v="0"/>
    <x v="1"/>
    <x v="0"/>
    <d v="1899-12-30T13:35:00"/>
    <s v="Weekday"/>
    <s v="Correct"/>
    <n v="3"/>
  </r>
  <r>
    <s v="INV101692"/>
    <d v="2024-10-22T00:00:00"/>
    <s v="CUST0138"/>
    <x v="48"/>
    <s v="STR108"/>
    <s v="EMP0147"/>
    <n v="1"/>
    <n v="885.89"/>
    <n v="10"/>
    <n v="88.59"/>
    <n v="5"/>
    <n v="39.869999999999997"/>
    <n v="837.17"/>
    <n v="573.09"/>
    <n v="224.21"/>
    <x v="0"/>
    <x v="0"/>
    <x v="0"/>
    <d v="1899-12-30T17:40:00"/>
    <s v="Weekday"/>
    <s v="Correct"/>
    <n v="3"/>
  </r>
  <r>
    <s v="INV101693"/>
    <d v="2024-11-05T00:00:00"/>
    <s v="CUST0379"/>
    <x v="12"/>
    <s v="STR091"/>
    <s v="EMP0100"/>
    <n v="2"/>
    <n v="5738.37"/>
    <n v="10"/>
    <n v="1147.67"/>
    <n v="12"/>
    <n v="1239.49"/>
    <n v="11568.56"/>
    <n v="7941.72"/>
    <n v="2387.35"/>
    <x v="1"/>
    <x v="0"/>
    <x v="0"/>
    <d v="1899-12-30T13:21:00"/>
    <s v="Weekday"/>
    <s v="Correct"/>
    <n v="10"/>
  </r>
  <r>
    <s v="INV101694"/>
    <d v="2024-11-19T00:00:00"/>
    <s v="CUST0629"/>
    <x v="232"/>
    <s v="STR102"/>
    <s v="EMP0258"/>
    <n v="4"/>
    <n v="1930.44"/>
    <n v="15"/>
    <n v="1158.26"/>
    <n v="12"/>
    <n v="787.62"/>
    <n v="7351.12"/>
    <n v="5462.6"/>
    <n v="1100.9000000000001"/>
    <x v="1"/>
    <x v="1"/>
    <x v="0"/>
    <d v="1899-12-30T17:41:00"/>
    <s v="Weekday"/>
    <s v="Correct"/>
    <n v="10"/>
  </r>
  <r>
    <s v="INV101695"/>
    <d v="2024-05-01T00:00:00"/>
    <s v="CUST0092"/>
    <x v="227"/>
    <s v="STR060"/>
    <s v="EMP0255"/>
    <n v="4"/>
    <n v="604.26"/>
    <n v="0"/>
    <n v="0"/>
    <n v="5"/>
    <n v="120.85"/>
    <n v="2537.89"/>
    <n v="1493.08"/>
    <n v="923.96"/>
    <x v="0"/>
    <x v="1"/>
    <x v="0"/>
    <d v="1899-12-30T16:15:00"/>
    <s v="Weekday"/>
    <s v="Correct"/>
    <n v="3"/>
  </r>
  <r>
    <s v="INV101696"/>
    <d v="2025-01-19T00:00:00"/>
    <s v="CUST0323"/>
    <x v="84"/>
    <s v="STR081"/>
    <s v="EMP0147"/>
    <n v="1"/>
    <n v="2094.9899999999998"/>
    <n v="25"/>
    <n v="523.75"/>
    <n v="12"/>
    <n v="188.55"/>
    <n v="1759.79"/>
    <n v="1409.12"/>
    <n v="162.12"/>
    <x v="3"/>
    <x v="0"/>
    <x v="0"/>
    <d v="1899-12-30T10:01:00"/>
    <s v="Weekend"/>
    <s v="Correct"/>
    <n v="4"/>
  </r>
  <r>
    <s v="INV101697"/>
    <d v="2024-08-16T00:00:00"/>
    <s v="CUST0689"/>
    <x v="56"/>
    <s v="STR120"/>
    <s v="EMP0127"/>
    <n v="0"/>
    <n v="1357.27"/>
    <n v="10"/>
    <n v="0"/>
    <n v="12"/>
    <n v="0"/>
    <n v="0"/>
    <n v="0"/>
    <n v="0"/>
    <x v="0"/>
    <x v="1"/>
    <x v="0"/>
    <d v="1899-12-30T14:52:00"/>
    <s v="Weekday"/>
    <s v="Correct"/>
    <n v="3"/>
  </r>
  <r>
    <s v="INV101698"/>
    <d v="2024-10-18T00:00:00"/>
    <s v="CUST0278"/>
    <x v="167"/>
    <s v="STR069"/>
    <s v="EMP0240"/>
    <n v="1"/>
    <n v="5060.37"/>
    <n v="0"/>
    <n v="0"/>
    <n v="12"/>
    <n v="607.24"/>
    <n v="5667.61"/>
    <n v="3850.97"/>
    <n v="1209.4000000000001"/>
    <x v="0"/>
    <x v="0"/>
    <x v="0"/>
    <d v="1899-12-30T15:56:00"/>
    <s v="Weekday"/>
    <s v="Correct"/>
    <n v="3"/>
  </r>
  <r>
    <s v="INV101699"/>
    <d v="2024-04-07T00:00:00"/>
    <s v="CUST0478"/>
    <x v="192"/>
    <s v="STR118"/>
    <s v="EMP0204"/>
    <n v="2"/>
    <n v="999.95"/>
    <n v="0"/>
    <n v="0"/>
    <n v="5"/>
    <n v="100"/>
    <n v="2099.9"/>
    <n v="1391.34"/>
    <n v="608.55999999999995"/>
    <x v="1"/>
    <x v="0"/>
    <x v="0"/>
    <d v="1899-12-30T11:58:00"/>
    <s v="Weekend"/>
    <s v="Correct"/>
    <n v="10"/>
  </r>
  <r>
    <s v="INV101700"/>
    <d v="2024-10-04T00:00:00"/>
    <s v="CUST0176"/>
    <x v="147"/>
    <s v="STR099"/>
    <s v="EMP0240"/>
    <n v="3"/>
    <n v="1129.77"/>
    <n v="15"/>
    <n v="508.4"/>
    <n v="12"/>
    <n v="345.71"/>
    <n v="3226.62"/>
    <n v="2308.89"/>
    <n v="572.02"/>
    <x v="2"/>
    <x v="0"/>
    <x v="0"/>
    <d v="1899-12-30T19:53:00"/>
    <s v="Weekday"/>
    <s v="Correct"/>
    <n v="11"/>
  </r>
  <r>
    <s v="INV101701"/>
    <d v="2025-03-16T00:00:00"/>
    <s v="CUST0598"/>
    <x v="169"/>
    <s v="STR075"/>
    <s v="EMP0061"/>
    <n v="4"/>
    <n v="546.96"/>
    <n v="15"/>
    <n v="328.18"/>
    <n v="5"/>
    <n v="92.98"/>
    <n v="1952.64"/>
    <n v="1395"/>
    <n v="464.66"/>
    <x v="0"/>
    <x v="0"/>
    <x v="0"/>
    <d v="1899-12-30T14:38:00"/>
    <s v="Weekend"/>
    <s v="Correct"/>
    <n v="3"/>
  </r>
  <r>
    <s v="INV101702"/>
    <d v="2025-02-28T00:00:00"/>
    <s v="CUST0128"/>
    <x v="248"/>
    <s v="STR003"/>
    <s v="EMP0091"/>
    <n v="1"/>
    <n v="1178.58"/>
    <n v="5"/>
    <n v="58.93"/>
    <n v="12"/>
    <n v="134.36000000000001"/>
    <n v="1254.01"/>
    <n v="871.26"/>
    <n v="248.39"/>
    <x v="5"/>
    <x v="1"/>
    <x v="0"/>
    <d v="1899-12-30T14:23:00"/>
    <s v="Weekday"/>
    <s v="Correct"/>
    <n v="3"/>
  </r>
  <r>
    <s v="INV101703"/>
    <d v="2024-11-13T00:00:00"/>
    <s v="CUST0481"/>
    <x v="89"/>
    <s v="STR026"/>
    <s v="EMP0121"/>
    <n v="2"/>
    <n v="2053.4"/>
    <n v="20"/>
    <n v="821.36"/>
    <n v="12"/>
    <n v="394.25"/>
    <n v="3679.69"/>
    <n v="2756.76"/>
    <n v="528.67999999999995"/>
    <x v="1"/>
    <x v="1"/>
    <x v="0"/>
    <d v="1899-12-30T19:55:00"/>
    <s v="Weekday"/>
    <s v="Correct"/>
    <n v="10"/>
  </r>
  <r>
    <s v="INV101704"/>
    <d v="2024-11-19T00:00:00"/>
    <s v="CUST0754"/>
    <x v="231"/>
    <s v="STR057"/>
    <s v="EMP0207"/>
    <n v="1"/>
    <n v="1157.8699999999999"/>
    <n v="30"/>
    <n v="347.36"/>
    <n v="12"/>
    <n v="97.26"/>
    <n v="907.77"/>
    <n v="744"/>
    <n v="66.510000000000005"/>
    <x v="3"/>
    <x v="1"/>
    <x v="0"/>
    <d v="1899-12-30T21:54:00"/>
    <s v="Weekday"/>
    <s v="Correct"/>
    <n v="4"/>
  </r>
  <r>
    <s v="INV101705"/>
    <d v="2024-05-24T00:00:00"/>
    <s v="CUST0334"/>
    <x v="131"/>
    <s v="STR106"/>
    <s v="EMP0090"/>
    <n v="1"/>
    <n v="532.41999999999996"/>
    <n v="5"/>
    <n v="26.62"/>
    <n v="5"/>
    <n v="25.29"/>
    <n v="531.09"/>
    <n v="303.61"/>
    <n v="202.19"/>
    <x v="1"/>
    <x v="1"/>
    <x v="0"/>
    <d v="1899-12-30T17:00:00"/>
    <s v="Weekday"/>
    <s v="Correct"/>
    <n v="10"/>
  </r>
  <r>
    <s v="INV101706"/>
    <d v="2025-02-25T00:00:00"/>
    <s v="CUST0791"/>
    <x v="73"/>
    <s v="STR073"/>
    <s v="EMP0215"/>
    <n v="3"/>
    <n v="860.91"/>
    <n v="0"/>
    <n v="0"/>
    <n v="5"/>
    <n v="129.13999999999999"/>
    <n v="2711.87"/>
    <n v="1889.16"/>
    <n v="693.57"/>
    <x v="4"/>
    <x v="0"/>
    <x v="0"/>
    <d v="1899-12-30T13:43:00"/>
    <s v="Weekday"/>
    <s v="Correct"/>
    <n v="11"/>
  </r>
  <r>
    <s v="INV101707"/>
    <d v="2024-06-02T00:00:00"/>
    <s v="CUST0056"/>
    <x v="51"/>
    <s v="STR037"/>
    <s v="EMP0100"/>
    <n v="1"/>
    <n v="5735.55"/>
    <n v="30"/>
    <n v="1720.66"/>
    <n v="12"/>
    <n v="481.79"/>
    <n v="4496.68"/>
    <n v="3748.71"/>
    <n v="266.18"/>
    <x v="2"/>
    <x v="1"/>
    <x v="0"/>
    <d v="1899-12-30T19:22:00"/>
    <s v="Weekend"/>
    <s v="Correct"/>
    <n v="11"/>
  </r>
  <r>
    <s v="INV101708"/>
    <d v="2024-12-02T00:00:00"/>
    <s v="CUST0349"/>
    <x v="118"/>
    <s v="STR120"/>
    <s v="EMP0001"/>
    <n v="3"/>
    <n v="3131.51"/>
    <n v="5"/>
    <n v="469.73"/>
    <n v="3"/>
    <n v="267.74"/>
    <n v="9192.5400000000009"/>
    <n v="5969.79"/>
    <n v="2955.01"/>
    <x v="0"/>
    <x v="0"/>
    <x v="0"/>
    <d v="1899-12-30T14:48:00"/>
    <s v="Weekday"/>
    <s v="Correct"/>
    <n v="3"/>
  </r>
  <r>
    <s v="INV101709"/>
    <d v="2024-04-04T00:00:00"/>
    <s v="CUST0642"/>
    <x v="108"/>
    <s v="STR094"/>
    <s v="EMP0207"/>
    <n v="1"/>
    <n v="1080.51"/>
    <n v="0"/>
    <n v="0"/>
    <n v="12"/>
    <n v="129.66"/>
    <n v="1210.17"/>
    <n v="583.86"/>
    <n v="496.65"/>
    <x v="2"/>
    <x v="1"/>
    <x v="0"/>
    <d v="1899-12-30T10:53:00"/>
    <s v="Weekday"/>
    <s v="Correct"/>
    <n v="11"/>
  </r>
  <r>
    <s v="INV101710"/>
    <d v="2024-11-19T00:00:00"/>
    <s v="CUST0094"/>
    <x v="153"/>
    <s v="STR060"/>
    <s v="EMP0156"/>
    <n v="1"/>
    <n v="545.03"/>
    <n v="30"/>
    <n v="163.51"/>
    <n v="5"/>
    <n v="19.079999999999998"/>
    <n v="400.6"/>
    <n v="410.37"/>
    <n v="-28.85"/>
    <x v="3"/>
    <x v="1"/>
    <x v="0"/>
    <d v="1899-12-30T11:40:00"/>
    <s v="Weekday"/>
    <s v="Correct"/>
    <n v="4"/>
  </r>
  <r>
    <s v="INV101711"/>
    <d v="2025-02-20T00:00:00"/>
    <s v="CUST0429"/>
    <x v="60"/>
    <s v="STR067"/>
    <s v="EMP0173"/>
    <n v="1"/>
    <n v="1147.98"/>
    <n v="25"/>
    <n v="287"/>
    <n v="12"/>
    <n v="103.32"/>
    <n v="964.3"/>
    <n v="914.72"/>
    <n v="-53.74"/>
    <x v="1"/>
    <x v="1"/>
    <x v="0"/>
    <d v="1899-12-30T12:02:00"/>
    <s v="Weekday"/>
    <s v="Correct"/>
    <n v="10"/>
  </r>
  <r>
    <s v="INV101712"/>
    <d v="2025-03-27T00:00:00"/>
    <s v="CUST0444"/>
    <x v="76"/>
    <s v="STR035"/>
    <s v="EMP0149"/>
    <n v="1"/>
    <n v="1001.74"/>
    <n v="5"/>
    <n v="50.09"/>
    <n v="12"/>
    <n v="114.2"/>
    <n v="1065.8499999999999"/>
    <n v="645.59"/>
    <n v="306.06"/>
    <x v="3"/>
    <x v="0"/>
    <x v="0"/>
    <d v="1899-12-30T21:15:00"/>
    <s v="Weekday"/>
    <s v="Correct"/>
    <n v="4"/>
  </r>
  <r>
    <s v="INV101713"/>
    <d v="2024-08-21T00:00:00"/>
    <s v="CUST0263"/>
    <x v="198"/>
    <s v="STR111"/>
    <s v="EMP0258"/>
    <n v="2"/>
    <n v="829.32"/>
    <n v="0"/>
    <n v="0"/>
    <n v="5"/>
    <n v="82.93"/>
    <n v="1741.57"/>
    <n v="1322.68"/>
    <n v="335.96"/>
    <x v="4"/>
    <x v="0"/>
    <x v="0"/>
    <d v="1899-12-30T18:37:00"/>
    <s v="Weekday"/>
    <s v="Correct"/>
    <n v="11"/>
  </r>
  <r>
    <s v="INV101714"/>
    <d v="2024-07-09T00:00:00"/>
    <s v="CUST0753"/>
    <x v="41"/>
    <s v="STR072"/>
    <s v="EMP0132"/>
    <n v="1"/>
    <n v="1450.05"/>
    <n v="0"/>
    <n v="0"/>
    <n v="12"/>
    <n v="174.01"/>
    <n v="1624.06"/>
    <n v="1013.26"/>
    <n v="436.79"/>
    <x v="1"/>
    <x v="1"/>
    <x v="0"/>
    <d v="1899-12-30T14:08:00"/>
    <s v="Weekday"/>
    <s v="Correct"/>
    <n v="10"/>
  </r>
  <r>
    <s v="INV101715"/>
    <d v="2024-09-12T00:00:00"/>
    <s v="CUST0270"/>
    <x v="43"/>
    <s v="STR098"/>
    <s v="EMP0132"/>
    <n v="2"/>
    <n v="1163.99"/>
    <n v="15"/>
    <n v="349.2"/>
    <n v="12"/>
    <n v="237.45"/>
    <n v="2216.23"/>
    <n v="1535.66"/>
    <n v="443.12"/>
    <x v="2"/>
    <x v="0"/>
    <x v="0"/>
    <d v="1899-12-30T14:47:00"/>
    <s v="Weekday"/>
    <s v="Correct"/>
    <n v="11"/>
  </r>
  <r>
    <s v="INV101716"/>
    <d v="2024-08-23T00:00:00"/>
    <s v="CUST0683"/>
    <x v="151"/>
    <s v="STR096"/>
    <s v="EMP0147"/>
    <n v="3"/>
    <n v="1732.36"/>
    <n v="10"/>
    <n v="519.71"/>
    <n v="12"/>
    <n v="561.28"/>
    <n v="5238.6499999999996"/>
    <n v="3347.76"/>
    <n v="1329.61"/>
    <x v="4"/>
    <x v="0"/>
    <x v="0"/>
    <d v="1899-12-30T11:30:00"/>
    <s v="Weekday"/>
    <s v="Correct"/>
    <n v="11"/>
  </r>
  <r>
    <s v="INV101717"/>
    <d v="2024-08-03T00:00:00"/>
    <s v="CUST0796"/>
    <x v="155"/>
    <s v="STR053"/>
    <s v="EMP0207"/>
    <n v="2"/>
    <n v="687.12"/>
    <n v="25"/>
    <n v="343.56"/>
    <n v="5"/>
    <n v="51.53"/>
    <n v="1082.21"/>
    <n v="1018.88"/>
    <n v="11.8"/>
    <x v="3"/>
    <x v="0"/>
    <x v="0"/>
    <d v="1899-12-30T12:47:00"/>
    <s v="Weekend"/>
    <s v="Correct"/>
    <n v="4"/>
  </r>
  <r>
    <s v="INV101718"/>
    <d v="2024-09-04T00:00:00"/>
    <s v="CUST0168"/>
    <x v="54"/>
    <s v="STR032"/>
    <s v="EMP0147"/>
    <n v="4"/>
    <n v="897.42"/>
    <n v="0"/>
    <n v="0"/>
    <n v="5"/>
    <n v="179.48"/>
    <n v="3769.16"/>
    <n v="2272.2399999999998"/>
    <n v="1317.44"/>
    <x v="0"/>
    <x v="0"/>
    <x v="0"/>
    <d v="1899-12-30T20:13:00"/>
    <s v="Weekday"/>
    <s v="Correct"/>
    <n v="3"/>
  </r>
  <r>
    <s v="INV101719"/>
    <d v="2024-05-10T00:00:00"/>
    <s v="CUST0150"/>
    <x v="224"/>
    <s v="STR006"/>
    <s v="EMP0015"/>
    <n v="2"/>
    <n v="988.8"/>
    <n v="0"/>
    <n v="0"/>
    <n v="5"/>
    <n v="98.88"/>
    <n v="2076.48"/>
    <n v="1281.52"/>
    <n v="696.08"/>
    <x v="0"/>
    <x v="0"/>
    <x v="0"/>
    <d v="1899-12-30T16:15:00"/>
    <s v="Weekday"/>
    <s v="Correct"/>
    <n v="3"/>
  </r>
  <r>
    <s v="INV101720"/>
    <d v="2024-10-30T00:00:00"/>
    <s v="CUST0502"/>
    <x v="157"/>
    <s v="STR113"/>
    <s v="EMP0160"/>
    <n v="5"/>
    <n v="1706.59"/>
    <n v="15"/>
    <n v="1279.94"/>
    <n v="12"/>
    <n v="870.36"/>
    <n v="8123.37"/>
    <n v="5726.05"/>
    <n v="1526.96"/>
    <x v="2"/>
    <x v="0"/>
    <x v="0"/>
    <d v="1899-12-30T20:29:00"/>
    <s v="Weekday"/>
    <s v="Correct"/>
    <n v="11"/>
  </r>
  <r>
    <s v="INV101721"/>
    <d v="2024-11-18T00:00:00"/>
    <s v="CUST0232"/>
    <x v="8"/>
    <s v="STR020"/>
    <s v="EMP0260"/>
    <n v="5"/>
    <n v="835.09"/>
    <n v="0"/>
    <n v="0"/>
    <n v="5"/>
    <n v="208.77"/>
    <n v="4384.22"/>
    <n v="2443"/>
    <n v="1732.45"/>
    <x v="1"/>
    <x v="0"/>
    <x v="0"/>
    <d v="1899-12-30T15:48:00"/>
    <s v="Weekday"/>
    <s v="Correct"/>
    <n v="10"/>
  </r>
  <r>
    <s v="INV101722"/>
    <d v="2024-11-19T00:00:00"/>
    <s v="CUST0541"/>
    <x v="211"/>
    <s v="STR015"/>
    <s v="EMP0260"/>
    <n v="1"/>
    <n v="933.72"/>
    <n v="25"/>
    <n v="233.43"/>
    <n v="5"/>
    <n v="35.01"/>
    <n v="735.3"/>
    <n v="630.1"/>
    <n v="70.19"/>
    <x v="0"/>
    <x v="0"/>
    <x v="0"/>
    <d v="1899-12-30T13:18:00"/>
    <s v="Weekday"/>
    <s v="Correct"/>
    <n v="3"/>
  </r>
  <r>
    <s v="INV101723"/>
    <d v="2024-11-14T00:00:00"/>
    <s v="CUST0764"/>
    <x v="221"/>
    <s v="STR079"/>
    <s v="EMP0149"/>
    <n v="1"/>
    <n v="2589.81"/>
    <n v="10"/>
    <n v="258.98"/>
    <n v="12"/>
    <n v="279.7"/>
    <n v="2610.5300000000002"/>
    <n v="1958.39"/>
    <n v="372.44"/>
    <x v="3"/>
    <x v="1"/>
    <x v="0"/>
    <d v="1899-12-30T21:06:00"/>
    <s v="Weekday"/>
    <s v="Correct"/>
    <n v="4"/>
  </r>
  <r>
    <s v="INV101724"/>
    <d v="2024-09-21T00:00:00"/>
    <s v="CUST0052"/>
    <x v="63"/>
    <s v="STR100"/>
    <s v="EMP0090"/>
    <n v="1"/>
    <n v="3324.83"/>
    <n v="0"/>
    <n v="0"/>
    <n v="12"/>
    <n v="398.98"/>
    <n v="3723.81"/>
    <n v="2034.01"/>
    <n v="1290.82"/>
    <x v="3"/>
    <x v="0"/>
    <x v="0"/>
    <d v="1899-12-30T11:43:00"/>
    <s v="Weekend"/>
    <s v="Correct"/>
    <n v="4"/>
  </r>
  <r>
    <s v="INV101725"/>
    <d v="2024-12-08T00:00:00"/>
    <s v="CUST0301"/>
    <x v="97"/>
    <s v="STR078"/>
    <s v="EMP0206"/>
    <n v="4"/>
    <n v="2599.98"/>
    <n v="5"/>
    <n v="520"/>
    <n v="12"/>
    <n v="1185.5899999999999"/>
    <n v="11065.51"/>
    <n v="6205.68"/>
    <n v="3674.24"/>
    <x v="1"/>
    <x v="1"/>
    <x v="0"/>
    <d v="1899-12-30T13:53:00"/>
    <s v="Weekend"/>
    <s v="Correct"/>
    <n v="10"/>
  </r>
  <r>
    <s v="INV101726"/>
    <d v="2024-04-16T00:00:00"/>
    <s v="CUST0172"/>
    <x v="180"/>
    <s v="STR045"/>
    <s v="EMP0225"/>
    <n v="1"/>
    <n v="1250.52"/>
    <n v="0"/>
    <n v="0"/>
    <n v="12"/>
    <n v="150.06"/>
    <n v="1400.58"/>
    <n v="817.33"/>
    <n v="433.19"/>
    <x v="5"/>
    <x v="1"/>
    <x v="0"/>
    <d v="1899-12-30T11:36:00"/>
    <s v="Weekday"/>
    <s v="Correct"/>
    <n v="3"/>
  </r>
  <r>
    <s v="INV101727"/>
    <d v="2025-01-22T00:00:00"/>
    <s v="CUST0298"/>
    <x v="141"/>
    <s v="STR078"/>
    <s v="EMP0008"/>
    <n v="2"/>
    <n v="965.31"/>
    <n v="0"/>
    <n v="0"/>
    <n v="5"/>
    <n v="96.53"/>
    <n v="2027.15"/>
    <n v="1153.94"/>
    <n v="776.68"/>
    <x v="0"/>
    <x v="0"/>
    <x v="0"/>
    <d v="1899-12-30T18:13:00"/>
    <s v="Weekday"/>
    <s v="Correct"/>
    <n v="3"/>
  </r>
  <r>
    <s v="INV101729"/>
    <d v="2024-09-02T00:00:00"/>
    <s v="CUST0100"/>
    <x v="197"/>
    <s v="STR047"/>
    <s v="EMP0206"/>
    <n v="1"/>
    <n v="1267.5"/>
    <n v="0"/>
    <n v="0"/>
    <n v="12"/>
    <n v="152.1"/>
    <n v="1419.6"/>
    <n v="879.48"/>
    <n v="388.02"/>
    <x v="1"/>
    <x v="1"/>
    <x v="0"/>
    <d v="1899-12-30T16:48:00"/>
    <s v="Weekday"/>
    <s v="Correct"/>
    <n v="10"/>
  </r>
  <r>
    <s v="INV101730"/>
    <d v="2024-10-10T00:00:00"/>
    <s v="CUST0659"/>
    <x v="90"/>
    <s v="STR029"/>
    <s v="EMP0204"/>
    <n v="3"/>
    <n v="708.51"/>
    <n v="30"/>
    <n v="637.66"/>
    <n v="5"/>
    <n v="74.39"/>
    <n v="1562.26"/>
    <n v="1211.1300000000001"/>
    <n v="276.74"/>
    <x v="3"/>
    <x v="1"/>
    <x v="0"/>
    <d v="1899-12-30T18:04:00"/>
    <s v="Weekday"/>
    <s v="Correct"/>
    <n v="4"/>
  </r>
  <r>
    <s v="INV101731"/>
    <d v="2024-07-02T00:00:00"/>
    <s v="CUST0825"/>
    <x v="46"/>
    <s v="STR010"/>
    <s v="EMP0194"/>
    <n v="3"/>
    <n v="1081.8599999999999"/>
    <n v="5"/>
    <n v="162.28"/>
    <n v="12"/>
    <n v="370"/>
    <n v="3453.3"/>
    <n v="2598.1799999999998"/>
    <n v="485.12"/>
    <x v="1"/>
    <x v="1"/>
    <x v="0"/>
    <d v="1899-12-30T12:38:00"/>
    <s v="Weekday"/>
    <s v="Correct"/>
    <n v="10"/>
  </r>
  <r>
    <s v="INV101732"/>
    <d v="2025-03-24T00:00:00"/>
    <s v="CUST0089"/>
    <x v="164"/>
    <s v="STR007"/>
    <s v="EMP0091"/>
    <n v="1"/>
    <n v="2899.8"/>
    <n v="20"/>
    <n v="579.96"/>
    <n v="12"/>
    <n v="278.38"/>
    <n v="2598.2199999999998"/>
    <n v="2039.7"/>
    <n v="280.14"/>
    <x v="4"/>
    <x v="0"/>
    <x v="0"/>
    <d v="1899-12-30T18:46:00"/>
    <s v="Weekday"/>
    <s v="Correct"/>
    <n v="11"/>
  </r>
  <r>
    <s v="INV101733"/>
    <d v="2024-11-06T00:00:00"/>
    <s v="CUST0334"/>
    <x v="72"/>
    <s v="STR035"/>
    <s v="EMP0173"/>
    <n v="3"/>
    <n v="1217.78"/>
    <n v="10"/>
    <n v="365.33"/>
    <n v="12"/>
    <n v="394.56"/>
    <n v="3682.57"/>
    <n v="2620.29"/>
    <n v="667.72"/>
    <x v="1"/>
    <x v="0"/>
    <x v="0"/>
    <d v="1899-12-30T11:27:00"/>
    <s v="Weekday"/>
    <s v="Correct"/>
    <n v="10"/>
  </r>
  <r>
    <s v="INV101734"/>
    <d v="2024-08-12T00:00:00"/>
    <s v="CUST0212"/>
    <x v="186"/>
    <s v="STR047"/>
    <s v="EMP0132"/>
    <n v="4"/>
    <n v="2326.29"/>
    <n v="25"/>
    <n v="2326.29"/>
    <n v="12"/>
    <n v="837.46"/>
    <n v="7816.33"/>
    <n v="7224.12"/>
    <n v="-245.25"/>
    <x v="2"/>
    <x v="1"/>
    <x v="0"/>
    <d v="1899-12-30T16:27:00"/>
    <s v="Weekday"/>
    <s v="Correct"/>
    <n v="11"/>
  </r>
  <r>
    <s v="INV101735"/>
    <d v="2024-09-28T00:00:00"/>
    <s v="CUST0400"/>
    <x v="85"/>
    <s v="STR009"/>
    <s v="EMP0204"/>
    <n v="1"/>
    <n v="1237.44"/>
    <n v="15"/>
    <n v="185.62"/>
    <n v="12"/>
    <n v="126.22"/>
    <n v="1178.04"/>
    <n v="865.42"/>
    <n v="186.4"/>
    <x v="3"/>
    <x v="0"/>
    <x v="0"/>
    <d v="1899-12-30T14:46:00"/>
    <s v="Weekend"/>
    <s v="Correct"/>
    <n v="4"/>
  </r>
  <r>
    <s v="INV101736"/>
    <d v="2024-11-12T00:00:00"/>
    <s v="CUST0376"/>
    <x v="17"/>
    <s v="STR035"/>
    <s v="EMP0009"/>
    <n v="1"/>
    <n v="779.38"/>
    <n v="0"/>
    <n v="0"/>
    <n v="5"/>
    <n v="38.97"/>
    <n v="818.35"/>
    <n v="534.80999999999995"/>
    <n v="244.57"/>
    <x v="2"/>
    <x v="0"/>
    <x v="0"/>
    <d v="1899-12-30T20:59:00"/>
    <s v="Weekday"/>
    <s v="Correct"/>
    <n v="11"/>
  </r>
  <r>
    <s v="INV101737"/>
    <d v="2024-11-07T00:00:00"/>
    <s v="CUST0638"/>
    <x v="151"/>
    <s v="STR059"/>
    <s v="EMP0015"/>
    <n v="1"/>
    <n v="1605.99"/>
    <n v="15"/>
    <n v="240.9"/>
    <n v="12"/>
    <n v="163.81"/>
    <n v="1528.9"/>
    <n v="1115.92"/>
    <n v="249.17"/>
    <x v="2"/>
    <x v="0"/>
    <x v="0"/>
    <d v="1899-12-30T19:38:00"/>
    <s v="Weekday"/>
    <s v="Correct"/>
    <n v="11"/>
  </r>
  <r>
    <s v="INV101738"/>
    <d v="2025-03-04T00:00:00"/>
    <s v="CUST0326"/>
    <x v="110"/>
    <s v="STR034"/>
    <s v="EMP0001"/>
    <n v="1"/>
    <n v="1700.54"/>
    <n v="10"/>
    <n v="170.05"/>
    <n v="12"/>
    <n v="183.66"/>
    <n v="1714.15"/>
    <n v="1243.3599999999999"/>
    <n v="287.13"/>
    <x v="0"/>
    <x v="1"/>
    <x v="0"/>
    <d v="1899-12-30T19:50:00"/>
    <s v="Weekday"/>
    <s v="Correct"/>
    <n v="3"/>
  </r>
  <r>
    <s v="INV101739"/>
    <d v="2024-10-27T00:00:00"/>
    <s v="CUST0347"/>
    <x v="201"/>
    <s v="STR064"/>
    <s v="EMP0156"/>
    <n v="2"/>
    <n v="1084.92"/>
    <n v="15"/>
    <n v="325.48"/>
    <n v="12"/>
    <n v="221.32"/>
    <n v="2065.6799999999998"/>
    <n v="1401.86"/>
    <n v="442.5"/>
    <x v="1"/>
    <x v="1"/>
    <x v="0"/>
    <d v="1899-12-30T15:48:00"/>
    <s v="Weekend"/>
    <s v="Correct"/>
    <n v="10"/>
  </r>
  <r>
    <s v="INV101740"/>
    <d v="2024-10-25T00:00:00"/>
    <s v="CUST0358"/>
    <x v="17"/>
    <s v="STR088"/>
    <s v="EMP0276"/>
    <n v="4"/>
    <n v="795.6"/>
    <n v="10"/>
    <n v="318.24"/>
    <n v="5"/>
    <n v="143.21"/>
    <n v="3007.37"/>
    <n v="2139.2399999999998"/>
    <n v="724.92"/>
    <x v="2"/>
    <x v="1"/>
    <x v="0"/>
    <d v="1899-12-30T17:20:00"/>
    <s v="Weekday"/>
    <s v="Correct"/>
    <n v="11"/>
  </r>
  <r>
    <s v="INV101741"/>
    <d v="2024-07-16T00:00:00"/>
    <s v="CUST0827"/>
    <x v="39"/>
    <s v="STR083"/>
    <s v="EMP0223"/>
    <n v="3"/>
    <n v="1423.47"/>
    <n v="25"/>
    <n v="1067.5999999999999"/>
    <n v="12"/>
    <n v="384.34"/>
    <n v="3587.15"/>
    <n v="3075.72"/>
    <n v="127.09"/>
    <x v="3"/>
    <x v="0"/>
    <x v="0"/>
    <d v="1899-12-30T13:03:00"/>
    <s v="Weekday"/>
    <s v="Correct"/>
    <n v="4"/>
  </r>
  <r>
    <s v="INV101742"/>
    <d v="2024-05-17T00:00:00"/>
    <s v="CUST0414"/>
    <x v="63"/>
    <s v="STR116"/>
    <s v="EMP0260"/>
    <n v="1"/>
    <n v="3001.97"/>
    <n v="10"/>
    <n v="300.2"/>
    <n v="12"/>
    <n v="324.20999999999998"/>
    <n v="3025.98"/>
    <n v="2034.01"/>
    <n v="667.76"/>
    <x v="8"/>
    <x v="0"/>
    <x v="0"/>
    <d v="1899-12-30T14:26:00"/>
    <s v="Weekday"/>
    <s v="Extra Space"/>
    <n v="15"/>
  </r>
  <r>
    <s v="INV101743"/>
    <d v="2024-11-21T00:00:00"/>
    <s v="CUST0345"/>
    <x v="116"/>
    <s v="STR021"/>
    <s v="EMP0026"/>
    <n v="0"/>
    <n v="658.8"/>
    <n v="5"/>
    <n v="0"/>
    <n v="5"/>
    <n v="0"/>
    <n v="0"/>
    <n v="0"/>
    <n v="0"/>
    <x v="1"/>
    <x v="0"/>
    <x v="1"/>
    <d v="1899-12-30T15:55:00"/>
    <s v="Weekday"/>
    <s v="Correct"/>
    <n v="10"/>
  </r>
  <r>
    <s v="INV101744"/>
    <d v="2024-09-11T00:00:00"/>
    <s v="CUST0360"/>
    <x v="90"/>
    <s v="STR055"/>
    <s v="EMP0073"/>
    <n v="3"/>
    <n v="645.59"/>
    <n v="0"/>
    <n v="0"/>
    <n v="5"/>
    <n v="96.84"/>
    <n v="2033.61"/>
    <n v="1211.1300000000001"/>
    <n v="725.64"/>
    <x v="2"/>
    <x v="1"/>
    <x v="0"/>
    <d v="1899-12-30T11:18:00"/>
    <s v="Weekday"/>
    <s v="Correct"/>
    <n v="11"/>
  </r>
  <r>
    <s v="INV101745"/>
    <d v="2024-09-26T00:00:00"/>
    <s v="CUST0162"/>
    <x v="116"/>
    <s v="STR085"/>
    <s v="EMP0132"/>
    <n v="1"/>
    <n v="662.31"/>
    <n v="20"/>
    <n v="132.46"/>
    <n v="5"/>
    <n v="26.49"/>
    <n v="556.34"/>
    <n v="525.45000000000005"/>
    <n v="4.4000000000000004"/>
    <x v="1"/>
    <x v="0"/>
    <x v="0"/>
    <d v="1899-12-30T10:24:00"/>
    <s v="Weekday"/>
    <s v="Correct"/>
    <n v="10"/>
  </r>
  <r>
    <s v="INV101746"/>
    <d v="2024-11-05T00:00:00"/>
    <s v="CUST0537"/>
    <x v="20"/>
    <s v="STR108"/>
    <s v="EMP0015"/>
    <n v="1"/>
    <n v="778.86"/>
    <n v="10"/>
    <n v="77.89"/>
    <n v="5"/>
    <n v="35.049999999999997"/>
    <n v="736.02"/>
    <n v="443.19"/>
    <n v="257.77999999999997"/>
    <x v="0"/>
    <x v="0"/>
    <x v="0"/>
    <d v="1899-12-30T21:31:00"/>
    <s v="Weekday"/>
    <s v="Correct"/>
    <n v="3"/>
  </r>
  <r>
    <s v="INV101747"/>
    <d v="2024-10-17T00:00:00"/>
    <s v="CUST0059"/>
    <x v="22"/>
    <s v="STR067"/>
    <s v="EMP0091"/>
    <n v="4"/>
    <n v="3134.22"/>
    <n v="0"/>
    <n v="0"/>
    <n v="12"/>
    <n v="1504.43"/>
    <n v="14041.31"/>
    <n v="8277.32"/>
    <n v="4259.5600000000004"/>
    <x v="2"/>
    <x v="0"/>
    <x v="0"/>
    <d v="1899-12-30T12:28:00"/>
    <s v="Weekday"/>
    <s v="Correct"/>
    <n v="11"/>
  </r>
  <r>
    <s v="INV101748"/>
    <d v="2024-06-10T00:00:00"/>
    <s v="CUST0017"/>
    <x v="42"/>
    <s v="STR117"/>
    <s v="EMP0285"/>
    <n v="3"/>
    <n v="479.89"/>
    <n v="0"/>
    <n v="0"/>
    <n v="5"/>
    <n v="71.98"/>
    <n v="1511.65"/>
    <n v="885"/>
    <n v="554.66999999999996"/>
    <x v="1"/>
    <x v="1"/>
    <x v="0"/>
    <d v="1899-12-30T10:04:00"/>
    <s v="Weekday"/>
    <s v="Correct"/>
    <n v="10"/>
  </r>
  <r>
    <s v="INV101749"/>
    <d v="2024-05-21T00:00:00"/>
    <s v="CUST0762"/>
    <x v="8"/>
    <s v="STR105"/>
    <s v="EMP0170"/>
    <n v="2"/>
    <n v="819.1"/>
    <n v="15"/>
    <n v="245.73"/>
    <n v="5"/>
    <n v="69.62"/>
    <n v="1462.09"/>
    <n v="977.2"/>
    <n v="415.27"/>
    <x v="2"/>
    <x v="0"/>
    <x v="0"/>
    <d v="1899-12-30T10:00:00"/>
    <s v="Weekday"/>
    <s v="Correct"/>
    <n v="11"/>
  </r>
  <r>
    <s v="INV101750"/>
    <d v="2025-01-04T00:00:00"/>
    <s v="CUST0154"/>
    <x v="63"/>
    <s v="STR090"/>
    <s v="EMP0045"/>
    <n v="1"/>
    <n v="3343.25"/>
    <n v="0"/>
    <n v="0"/>
    <n v="12"/>
    <n v="401.19"/>
    <n v="3744.44"/>
    <n v="2034.01"/>
    <n v="1309.24"/>
    <x v="4"/>
    <x v="1"/>
    <x v="0"/>
    <d v="1899-12-30T10:07:00"/>
    <s v="Weekend"/>
    <s v="Correct"/>
    <n v="11"/>
  </r>
  <r>
    <s v="INV101751"/>
    <d v="2025-01-25T00:00:00"/>
    <s v="CUST0752"/>
    <x v="166"/>
    <s v="STR046"/>
    <s v="EMP0127"/>
    <n v="1"/>
    <n v="936.11"/>
    <n v="25"/>
    <n v="234.03"/>
    <n v="5"/>
    <n v="35.1"/>
    <n v="737.18"/>
    <n v="637.27"/>
    <n v="64.81"/>
    <x v="0"/>
    <x v="0"/>
    <x v="0"/>
    <d v="1899-12-30T17:53:00"/>
    <s v="Weekend"/>
    <s v="Correct"/>
    <n v="3"/>
  </r>
  <r>
    <s v="INV101752"/>
    <d v="2025-01-04T00:00:00"/>
    <s v="CUST0811"/>
    <x v="143"/>
    <s v="STR097"/>
    <s v="EMP0203"/>
    <n v="1"/>
    <n v="3168.05"/>
    <n v="5"/>
    <n v="158.4"/>
    <n v="12"/>
    <n v="361.16"/>
    <n v="3370.81"/>
    <n v="2340.46"/>
    <n v="669.19"/>
    <x v="0"/>
    <x v="0"/>
    <x v="0"/>
    <d v="1899-12-30T14:49:00"/>
    <s v="Weekend"/>
    <s v="Correct"/>
    <n v="3"/>
  </r>
  <r>
    <s v="INV101753"/>
    <d v="2025-03-19T00:00:00"/>
    <s v="CUST0125"/>
    <x v="68"/>
    <s v="STR053"/>
    <s v="EMP0015"/>
    <n v="2"/>
    <n v="672.6"/>
    <n v="5"/>
    <n v="67.260000000000005"/>
    <n v="5"/>
    <n v="63.9"/>
    <n v="1341.84"/>
    <n v="914.32"/>
    <n v="363.62"/>
    <x v="3"/>
    <x v="0"/>
    <x v="0"/>
    <d v="1899-12-30T14:50:00"/>
    <s v="Weekday"/>
    <s v="Correct"/>
    <n v="4"/>
  </r>
  <r>
    <s v="INV101754"/>
    <d v="2024-09-11T00:00:00"/>
    <s v="CUST0757"/>
    <x v="52"/>
    <s v="STR020"/>
    <s v="EMP0223"/>
    <n v="3"/>
    <n v="1261.92"/>
    <n v="15"/>
    <n v="567.86"/>
    <n v="12"/>
    <n v="386.15"/>
    <n v="3604.05"/>
    <n v="2735.52"/>
    <n v="482.38"/>
    <x v="2"/>
    <x v="0"/>
    <x v="0"/>
    <d v="1899-12-30T18:03:00"/>
    <s v="Weekday"/>
    <s v="Correct"/>
    <n v="11"/>
  </r>
  <r>
    <s v="INV101755"/>
    <d v="2024-10-12T00:00:00"/>
    <s v="CUST0175"/>
    <x v="115"/>
    <s v="STR036"/>
    <s v="EMP0285"/>
    <n v="1"/>
    <n v="1279.68"/>
    <n v="15"/>
    <n v="191.95"/>
    <n v="3"/>
    <n v="32.630000000000003"/>
    <n v="1120.3599999999999"/>
    <n v="954.04"/>
    <n v="133.69"/>
    <x v="2"/>
    <x v="1"/>
    <x v="0"/>
    <d v="1899-12-30T17:40:00"/>
    <s v="Weekend"/>
    <s v="Correct"/>
    <n v="11"/>
  </r>
  <r>
    <s v="INV101756"/>
    <d v="2024-10-16T00:00:00"/>
    <s v="CUST0158"/>
    <x v="149"/>
    <s v="STR001"/>
    <s v="EMP0206"/>
    <n v="1"/>
    <n v="3389.17"/>
    <n v="5"/>
    <n v="169.46"/>
    <n v="12"/>
    <n v="386.37"/>
    <n v="3606.08"/>
    <n v="2374.0300000000002"/>
    <n v="845.68"/>
    <x v="2"/>
    <x v="1"/>
    <x v="0"/>
    <d v="1899-12-30T18:26:00"/>
    <s v="Weekday"/>
    <s v="Correct"/>
    <n v="11"/>
  </r>
  <r>
    <s v="INV101757"/>
    <d v="2025-01-26T00:00:00"/>
    <s v="CUST0172"/>
    <x v="21"/>
    <s v="STR022"/>
    <s v="EMP0240"/>
    <n v="3"/>
    <n v="1318.91"/>
    <n v="0"/>
    <n v="0"/>
    <n v="12"/>
    <n v="474.81"/>
    <n v="4431.54"/>
    <n v="2630.76"/>
    <n v="1325.97"/>
    <x v="0"/>
    <x v="0"/>
    <x v="0"/>
    <d v="1899-12-30T19:27:00"/>
    <s v="Weekend"/>
    <s v="Correct"/>
    <n v="3"/>
  </r>
  <r>
    <s v="INV101758"/>
    <d v="2024-11-30T00:00:00"/>
    <s v="CUST0776"/>
    <x v="85"/>
    <s v="STR101"/>
    <s v="EMP0170"/>
    <n v="2"/>
    <n v="1211.32"/>
    <n v="20"/>
    <n v="484.53"/>
    <n v="12"/>
    <n v="232.57"/>
    <n v="2170.6799999999998"/>
    <n v="1730.84"/>
    <n v="207.27"/>
    <x v="0"/>
    <x v="0"/>
    <x v="0"/>
    <d v="1899-12-30T19:38:00"/>
    <s v="Weekend"/>
    <s v="Correct"/>
    <n v="3"/>
  </r>
  <r>
    <s v="INV101759"/>
    <d v="2025-03-02T00:00:00"/>
    <s v="CUST0425"/>
    <x v="211"/>
    <s v="STR037"/>
    <s v="EMP0147"/>
    <n v="4"/>
    <n v="1095.44"/>
    <n v="30"/>
    <n v="1314.53"/>
    <n v="12"/>
    <n v="368.07"/>
    <n v="3435.3"/>
    <n v="2520.4"/>
    <n v="546.83000000000004"/>
    <x v="2"/>
    <x v="0"/>
    <x v="0"/>
    <d v="1899-12-30T16:22:00"/>
    <s v="Weekend"/>
    <s v="Correct"/>
    <n v="11"/>
  </r>
  <r>
    <s v="INV101760"/>
    <d v="2024-11-04T00:00:00"/>
    <s v="CUST0462"/>
    <x v="232"/>
    <s v="STR014"/>
    <s v="EMP0072"/>
    <n v="2"/>
    <n v="1953.6"/>
    <n v="5"/>
    <n v="195.36"/>
    <n v="12"/>
    <n v="445.42"/>
    <n v="4157.26"/>
    <n v="2731.3"/>
    <n v="980.54"/>
    <x v="4"/>
    <x v="0"/>
    <x v="0"/>
    <d v="1899-12-30T13:09:00"/>
    <s v="Weekday"/>
    <s v="Correct"/>
    <n v="11"/>
  </r>
  <r>
    <s v="INV101761"/>
    <d v="2024-12-26T00:00:00"/>
    <s v="CUST0264"/>
    <x v="55"/>
    <s v="STR091"/>
    <s v="EMP0132"/>
    <n v="3"/>
    <n v="861.45"/>
    <n v="10"/>
    <n v="258.44"/>
    <n v="5"/>
    <n v="116.3"/>
    <n v="2442.21"/>
    <n v="2094.2399999999998"/>
    <n v="231.67"/>
    <x v="0"/>
    <x v="0"/>
    <x v="0"/>
    <d v="1899-12-30T15:40:00"/>
    <s v="Weekday"/>
    <s v="Correct"/>
    <n v="3"/>
  </r>
  <r>
    <s v="INV101762"/>
    <d v="2024-04-29T00:00:00"/>
    <s v="CUST0659"/>
    <x v="217"/>
    <s v="STR012"/>
    <s v="EMP0170"/>
    <n v="3"/>
    <n v="1499.31"/>
    <n v="10"/>
    <n v="449.79"/>
    <n v="12"/>
    <n v="485.78"/>
    <n v="4533.92"/>
    <n v="3135.57"/>
    <n v="912.57"/>
    <x v="0"/>
    <x v="0"/>
    <x v="0"/>
    <d v="1899-12-30T18:35:00"/>
    <s v="Weekday"/>
    <s v="Correct"/>
    <n v="3"/>
  </r>
  <r>
    <s v="INV101763"/>
    <d v="2025-03-05T00:00:00"/>
    <s v="CUST0741"/>
    <x v="152"/>
    <s v="STR030"/>
    <s v="EMP0194"/>
    <n v="1"/>
    <n v="3589.34"/>
    <n v="5"/>
    <n v="179.47"/>
    <n v="12"/>
    <n v="409.18"/>
    <n v="3819.05"/>
    <n v="2732.31"/>
    <n v="677.56"/>
    <x v="2"/>
    <x v="0"/>
    <x v="0"/>
    <d v="1899-12-30T21:48:00"/>
    <s v="Weekday"/>
    <s v="Correct"/>
    <n v="11"/>
  </r>
  <r>
    <s v="INV101764"/>
    <d v="2024-09-16T00:00:00"/>
    <s v="CUST0153"/>
    <x v="126"/>
    <s v="STR080"/>
    <s v="EMP0091"/>
    <n v="2"/>
    <n v="1520.24"/>
    <n v="0"/>
    <n v="0"/>
    <n v="12"/>
    <n v="364.86"/>
    <n v="3405.34"/>
    <n v="2041.8"/>
    <n v="998.68"/>
    <x v="1"/>
    <x v="1"/>
    <x v="0"/>
    <d v="1899-12-30T20:29:00"/>
    <s v="Weekday"/>
    <s v="Correct"/>
    <n v="10"/>
  </r>
  <r>
    <s v="INV101765"/>
    <d v="2024-05-20T00:00:00"/>
    <s v="CUST0494"/>
    <x v="135"/>
    <s v="STR117"/>
    <s v="EMP0141"/>
    <n v="1"/>
    <n v="1410.22"/>
    <n v="0"/>
    <n v="0"/>
    <n v="12"/>
    <n v="169.23"/>
    <n v="1579.45"/>
    <n v="962.17"/>
    <n v="448.05"/>
    <x v="2"/>
    <x v="0"/>
    <x v="0"/>
    <d v="1899-12-30T11:40:00"/>
    <s v="Weekday"/>
    <s v="Correct"/>
    <n v="11"/>
  </r>
  <r>
    <s v="INV101766"/>
    <d v="2024-06-03T00:00:00"/>
    <s v="CUST0562"/>
    <x v="202"/>
    <s v="STR009"/>
    <s v="EMP0205"/>
    <n v="3"/>
    <n v="455.17"/>
    <n v="15"/>
    <n v="204.83"/>
    <n v="5"/>
    <n v="58.03"/>
    <n v="1218.71"/>
    <n v="982.08"/>
    <n v="178.6"/>
    <x v="3"/>
    <x v="1"/>
    <x v="0"/>
    <d v="1899-12-30T16:12:00"/>
    <s v="Weekday"/>
    <s v="Correct"/>
    <n v="4"/>
  </r>
  <r>
    <s v="INV101767"/>
    <d v="2024-09-21T00:00:00"/>
    <s v="CUST0840"/>
    <x v="135"/>
    <s v="STR089"/>
    <s v="EMP0061"/>
    <n v="3"/>
    <n v="1320.11"/>
    <n v="30"/>
    <n v="1188.0999999999999"/>
    <n v="12"/>
    <n v="332.67"/>
    <n v="3104.9"/>
    <n v="2886.51"/>
    <n v="-114.28"/>
    <x v="3"/>
    <x v="0"/>
    <x v="0"/>
    <d v="1899-12-30T20:37:00"/>
    <s v="Weekend"/>
    <s v="Correct"/>
    <n v="4"/>
  </r>
  <r>
    <s v="INV101768"/>
    <d v="2024-08-01T00:00:00"/>
    <s v="CUST0142"/>
    <x v="100"/>
    <s v="STR090"/>
    <s v="EMP0149"/>
    <n v="1"/>
    <n v="731.57"/>
    <n v="25"/>
    <n v="182.89"/>
    <n v="5"/>
    <n v="27.43"/>
    <n v="576.11"/>
    <n v="522.38"/>
    <n v="26.3"/>
    <x v="3"/>
    <x v="0"/>
    <x v="0"/>
    <d v="1899-12-30T18:00:00"/>
    <s v="Weekday"/>
    <s v="Correct"/>
    <n v="4"/>
  </r>
  <r>
    <s v="INV101769"/>
    <d v="2024-10-13T00:00:00"/>
    <s v="CUST0404"/>
    <x v="29"/>
    <s v="STR098"/>
    <s v="EMP0091"/>
    <n v="1"/>
    <n v="3553.87"/>
    <n v="0"/>
    <n v="0"/>
    <n v="12"/>
    <n v="426.46"/>
    <n v="3980.33"/>
    <n v="2433.3200000000002"/>
    <n v="1120.55"/>
    <x v="1"/>
    <x v="0"/>
    <x v="0"/>
    <d v="1899-12-30T13:55:00"/>
    <s v="Weekend"/>
    <s v="Correct"/>
    <n v="10"/>
  </r>
  <r>
    <s v="INV101770"/>
    <d v="2025-02-28T00:00:00"/>
    <s v="CUST0273"/>
    <x v="78"/>
    <s v="STR103"/>
    <s v="EMP0203"/>
    <n v="3"/>
    <n v="632.63"/>
    <n v="10"/>
    <n v="189.79"/>
    <n v="5"/>
    <n v="85.41"/>
    <n v="1793.51"/>
    <n v="1107"/>
    <n v="601.1"/>
    <x v="2"/>
    <x v="1"/>
    <x v="0"/>
    <d v="1899-12-30T14:46:00"/>
    <s v="Weekday"/>
    <s v="Correct"/>
    <n v="11"/>
  </r>
  <r>
    <s v="INV101771"/>
    <d v="2024-05-31T00:00:00"/>
    <s v="CUST0519"/>
    <x v="144"/>
    <s v="STR105"/>
    <s v="EMP0207"/>
    <n v="2"/>
    <n v="1363.93"/>
    <n v="30"/>
    <n v="818.36"/>
    <n v="12"/>
    <n v="229.14"/>
    <n v="2138.64"/>
    <n v="1828.7"/>
    <n v="80.8"/>
    <x v="0"/>
    <x v="0"/>
    <x v="0"/>
    <d v="1899-12-30T14:55:00"/>
    <s v="Weekday"/>
    <s v="Correct"/>
    <n v="3"/>
  </r>
  <r>
    <s v="INV101772"/>
    <d v="2024-10-22T00:00:00"/>
    <s v="CUST0501"/>
    <x v="33"/>
    <s v="STR106"/>
    <s v="EMP0215"/>
    <n v="2"/>
    <n v="891.72"/>
    <n v="5"/>
    <n v="89.17"/>
    <n v="5"/>
    <n v="84.71"/>
    <n v="1778.98"/>
    <n v="1137.06"/>
    <n v="557.21"/>
    <x v="4"/>
    <x v="0"/>
    <x v="0"/>
    <d v="1899-12-30T19:29:00"/>
    <s v="Weekday"/>
    <s v="Correct"/>
    <n v="11"/>
  </r>
  <r>
    <s v="INV101773"/>
    <d v="2024-10-19T00:00:00"/>
    <s v="CUST0295"/>
    <x v="173"/>
    <s v="STR042"/>
    <s v="EMP0002"/>
    <n v="4"/>
    <n v="2526.0100000000002"/>
    <n v="0"/>
    <n v="0"/>
    <n v="12"/>
    <n v="1212.48"/>
    <n v="11316.52"/>
    <n v="6918.88"/>
    <n v="3185.16"/>
    <x v="2"/>
    <x v="1"/>
    <x v="0"/>
    <d v="1899-12-30T19:39:00"/>
    <s v="Weekend"/>
    <s v="Correct"/>
    <n v="11"/>
  </r>
  <r>
    <s v="INV101774"/>
    <d v="2024-05-27T00:00:00"/>
    <s v="CUST0820"/>
    <x v="94"/>
    <s v="STR034"/>
    <s v="EMP0285"/>
    <n v="1"/>
    <n v="1028.71"/>
    <n v="30"/>
    <n v="308.61"/>
    <n v="12"/>
    <n v="86.41"/>
    <n v="806.51"/>
    <n v="699.84"/>
    <n v="20.260000000000002"/>
    <x v="1"/>
    <x v="0"/>
    <x v="0"/>
    <d v="1899-12-30T21:27:00"/>
    <s v="Weekday"/>
    <s v="Correct"/>
    <n v="10"/>
  </r>
  <r>
    <s v="INV101775"/>
    <d v="2025-01-07T00:00:00"/>
    <s v="CUST0749"/>
    <x v="220"/>
    <s v="STR101"/>
    <s v="EMP0206"/>
    <n v="3"/>
    <n v="2968.86"/>
    <n v="15"/>
    <n v="1335.99"/>
    <n v="12"/>
    <n v="908.47"/>
    <n v="8479.06"/>
    <n v="6236.76"/>
    <n v="1333.83"/>
    <x v="3"/>
    <x v="0"/>
    <x v="0"/>
    <d v="1899-12-30T19:21:00"/>
    <s v="Weekday"/>
    <s v="Correct"/>
    <n v="4"/>
  </r>
  <r>
    <s v="INV101776"/>
    <d v="2024-06-21T00:00:00"/>
    <s v="CUST0843"/>
    <x v="137"/>
    <s v="STR059"/>
    <s v="EMP0026"/>
    <n v="1"/>
    <n v="1095.29"/>
    <n v="10"/>
    <n v="109.53"/>
    <n v="12"/>
    <n v="118.29"/>
    <n v="1104.05"/>
    <n v="735.85"/>
    <n v="249.91"/>
    <x v="0"/>
    <x v="0"/>
    <x v="0"/>
    <d v="1899-12-30T17:51:00"/>
    <s v="Weekday"/>
    <s v="Correct"/>
    <n v="3"/>
  </r>
  <r>
    <s v="INV101777"/>
    <d v="2024-06-04T00:00:00"/>
    <s v="CUST0360"/>
    <x v="156"/>
    <s v="STR015"/>
    <s v="EMP0090"/>
    <n v="1"/>
    <n v="1412.28"/>
    <n v="10"/>
    <n v="141.22999999999999"/>
    <n v="12"/>
    <n v="152.53"/>
    <n v="1423.58"/>
    <n v="975.36"/>
    <n v="295.69"/>
    <x v="0"/>
    <x v="0"/>
    <x v="0"/>
    <d v="1899-12-30T11:21:00"/>
    <s v="Weekday"/>
    <s v="Correct"/>
    <n v="3"/>
  </r>
  <r>
    <s v="INV101778"/>
    <d v="2024-09-10T00:00:00"/>
    <s v="CUST0072"/>
    <x v="216"/>
    <s v="STR055"/>
    <s v="EMP0147"/>
    <n v="3"/>
    <n v="1066.29"/>
    <n v="10"/>
    <n v="319.89"/>
    <n v="12"/>
    <n v="345.48"/>
    <n v="3224.46"/>
    <n v="2167.1999999999998"/>
    <n v="711.78"/>
    <x v="1"/>
    <x v="1"/>
    <x v="0"/>
    <d v="1899-12-30T18:43:00"/>
    <s v="Weekday"/>
    <s v="Correct"/>
    <n v="10"/>
  </r>
  <r>
    <s v="INV101779"/>
    <d v="2025-02-12T00:00:00"/>
    <s v="CUST0339"/>
    <x v="19"/>
    <s v="STR053"/>
    <s v="EMP0206"/>
    <n v="1"/>
    <n v="1238.6500000000001"/>
    <n v="10"/>
    <n v="123.86"/>
    <n v="12"/>
    <n v="133.77000000000001"/>
    <n v="1248.56"/>
    <n v="844.65"/>
    <n v="270.14"/>
    <x v="0"/>
    <x v="1"/>
    <x v="0"/>
    <d v="1899-12-30T11:27:00"/>
    <s v="Weekday"/>
    <s v="Correct"/>
    <n v="3"/>
  </r>
  <r>
    <s v="INV101780"/>
    <d v="2024-06-21T00:00:00"/>
    <s v="CUST0431"/>
    <x v="206"/>
    <s v="STR080"/>
    <s v="EMP0206"/>
    <n v="2"/>
    <n v="1023.18"/>
    <n v="25"/>
    <n v="511.59"/>
    <n v="12"/>
    <n v="184.17"/>
    <n v="1718.94"/>
    <n v="1513.18"/>
    <n v="21.59"/>
    <x v="1"/>
    <x v="0"/>
    <x v="0"/>
    <d v="1899-12-30T13:25:00"/>
    <s v="Weekday"/>
    <s v="Correct"/>
    <n v="10"/>
  </r>
  <r>
    <s v="INV101781"/>
    <d v="2024-12-02T00:00:00"/>
    <s v="CUST0037"/>
    <x v="55"/>
    <s v="STR100"/>
    <s v="EMP0258"/>
    <n v="4"/>
    <n v="859.28"/>
    <n v="5"/>
    <n v="171.86"/>
    <n v="5"/>
    <n v="163.26"/>
    <n v="3428.52"/>
    <n v="2792.32"/>
    <n v="472.94"/>
    <x v="1"/>
    <x v="0"/>
    <x v="0"/>
    <d v="1899-12-30T21:25:00"/>
    <s v="Weekday"/>
    <s v="Correct"/>
    <n v="10"/>
  </r>
  <r>
    <s v="INV101782"/>
    <d v="2024-10-09T00:00:00"/>
    <s v="CUST0211"/>
    <x v="100"/>
    <s v="STR012"/>
    <s v="EMP0020"/>
    <n v="2"/>
    <n v="725.87"/>
    <n v="30"/>
    <n v="435.52"/>
    <n v="5"/>
    <n v="50.81"/>
    <n v="1067.03"/>
    <n v="1044.76"/>
    <n v="-28.54"/>
    <x v="3"/>
    <x v="1"/>
    <x v="0"/>
    <d v="1899-12-30T12:24:00"/>
    <s v="Weekday"/>
    <s v="Correct"/>
    <n v="4"/>
  </r>
  <r>
    <s v="INV101783"/>
    <d v="2024-05-17T00:00:00"/>
    <s v="CUST0804"/>
    <x v="153"/>
    <s v="STR002"/>
    <s v="EMP0194"/>
    <n v="2"/>
    <n v="530.29999999999995"/>
    <n v="0"/>
    <n v="0"/>
    <n v="5"/>
    <n v="53.03"/>
    <n v="1113.6300000000001"/>
    <n v="820.74"/>
    <n v="239.86"/>
    <x v="1"/>
    <x v="0"/>
    <x v="0"/>
    <d v="1899-12-30T12:38:00"/>
    <s v="Weekday"/>
    <s v="Correct"/>
    <n v="10"/>
  </r>
  <r>
    <s v="INV101784"/>
    <d v="2024-09-12T00:00:00"/>
    <s v="CUST0451"/>
    <x v="219"/>
    <s v="STR088"/>
    <s v="EMP0269"/>
    <n v="2"/>
    <n v="1843.32"/>
    <n v="10"/>
    <n v="368.66"/>
    <n v="12"/>
    <n v="398.16"/>
    <n v="3716.14"/>
    <n v="2410.2800000000002"/>
    <n v="907.7"/>
    <x v="4"/>
    <x v="0"/>
    <x v="0"/>
    <d v="1899-12-30T14:19:00"/>
    <s v="Weekday"/>
    <s v="Correct"/>
    <n v="11"/>
  </r>
  <r>
    <s v="INV101785"/>
    <d v="2024-06-01T00:00:00"/>
    <s v="CUST0835"/>
    <x v="53"/>
    <s v="STR081"/>
    <s v="EMP0204"/>
    <n v="2"/>
    <n v="817.27"/>
    <n v="10"/>
    <n v="163.44999999999999"/>
    <n v="5"/>
    <n v="73.55"/>
    <n v="1544.64"/>
    <n v="1142.18"/>
    <n v="328.91"/>
    <x v="3"/>
    <x v="0"/>
    <x v="0"/>
    <d v="1899-12-30T21:52:00"/>
    <s v="Weekend"/>
    <s v="Correct"/>
    <n v="4"/>
  </r>
  <r>
    <s v="INV101786"/>
    <d v="2025-02-17T00:00:00"/>
    <s v="CUST0776"/>
    <x v="57"/>
    <s v="STR022"/>
    <s v="EMP0100"/>
    <n v="2"/>
    <n v="1707.39"/>
    <n v="25"/>
    <n v="853.7"/>
    <n v="12"/>
    <n v="307.33"/>
    <n v="2868.41"/>
    <n v="2281.8000000000002"/>
    <n v="279.27999999999997"/>
    <x v="2"/>
    <x v="0"/>
    <x v="0"/>
    <d v="1899-12-30T18:52:00"/>
    <s v="Weekday"/>
    <s v="Correct"/>
    <n v="11"/>
  </r>
  <r>
    <s v="INV101787"/>
    <d v="2025-02-15T00:00:00"/>
    <s v="CUST0024"/>
    <x v="122"/>
    <s v="STR055"/>
    <s v="EMP0203"/>
    <n v="4"/>
    <n v="2838.5"/>
    <n v="15"/>
    <n v="1703.1"/>
    <n v="12"/>
    <n v="1158.1099999999999"/>
    <n v="10809.01"/>
    <n v="6971.56"/>
    <n v="2679.34"/>
    <x v="2"/>
    <x v="1"/>
    <x v="0"/>
    <d v="1899-12-30T21:09:00"/>
    <s v="Weekend"/>
    <s v="Correct"/>
    <n v="11"/>
  </r>
  <r>
    <s v="INV101788"/>
    <d v="2025-03-14T00:00:00"/>
    <s v="CUST0753"/>
    <x v="55"/>
    <s v="STR026"/>
    <s v="EMP0121"/>
    <n v="3"/>
    <n v="894.41"/>
    <n v="10"/>
    <n v="268.32"/>
    <n v="5"/>
    <n v="120.75"/>
    <n v="2535.66"/>
    <n v="2094.2399999999998"/>
    <n v="320.67"/>
    <x v="3"/>
    <x v="1"/>
    <x v="0"/>
    <d v="1899-12-30T10:43:00"/>
    <s v="Weekday"/>
    <s v="Correct"/>
    <n v="4"/>
  </r>
  <r>
    <s v="INV101789"/>
    <d v="2024-07-19T00:00:00"/>
    <s v="CUST0326"/>
    <x v="172"/>
    <s v="STR070"/>
    <s v="EMP0009"/>
    <n v="3"/>
    <n v="942.62"/>
    <n v="30"/>
    <n v="848.36"/>
    <n v="5"/>
    <n v="98.97"/>
    <n v="2078.4699999999998"/>
    <n v="2301.33"/>
    <n v="-321.83"/>
    <x v="0"/>
    <x v="0"/>
    <x v="0"/>
    <d v="1899-12-30T18:31:00"/>
    <s v="Weekday"/>
    <s v="Correct"/>
    <n v="3"/>
  </r>
  <r>
    <s v="INV101790"/>
    <d v="2024-11-17T00:00:00"/>
    <s v="CUST0728"/>
    <x v="165"/>
    <s v="STR081"/>
    <s v="EMP0063"/>
    <n v="3"/>
    <n v="1709.44"/>
    <n v="10"/>
    <n v="512.83000000000004"/>
    <n v="12"/>
    <n v="553.86"/>
    <n v="5169.3500000000004"/>
    <n v="3582.42"/>
    <n v="1033.07"/>
    <x v="2"/>
    <x v="0"/>
    <x v="0"/>
    <d v="1899-12-30T19:34:00"/>
    <s v="Weekend"/>
    <s v="Correct"/>
    <n v="11"/>
  </r>
  <r>
    <s v="INV101791"/>
    <d v="2024-10-04T00:00:00"/>
    <s v="CUST0076"/>
    <x v="127"/>
    <s v="STR056"/>
    <s v="EMP0194"/>
    <n v="1"/>
    <n v="1266.1300000000001"/>
    <n v="0"/>
    <n v="0"/>
    <n v="12"/>
    <n v="151.94"/>
    <n v="1418.07"/>
    <n v="861.8"/>
    <n v="404.33"/>
    <x v="3"/>
    <x v="0"/>
    <x v="0"/>
    <d v="1899-12-30T17:43:00"/>
    <s v="Weekday"/>
    <s v="Correct"/>
    <n v="4"/>
  </r>
  <r>
    <s v="INV101792"/>
    <d v="2024-12-05T00:00:00"/>
    <s v="CUST0089"/>
    <x v="89"/>
    <s v="STR041"/>
    <s v="EMP0269"/>
    <n v="2"/>
    <n v="1923.64"/>
    <n v="20"/>
    <n v="769.46"/>
    <n v="12"/>
    <n v="369.34"/>
    <n v="3447.16"/>
    <n v="2756.76"/>
    <n v="321.06"/>
    <x v="2"/>
    <x v="0"/>
    <x v="0"/>
    <d v="1899-12-30T21:05:00"/>
    <s v="Weekday"/>
    <s v="Correct"/>
    <n v="11"/>
  </r>
  <r>
    <s v="INV101793"/>
    <d v="2024-10-03T00:00:00"/>
    <s v="CUST0824"/>
    <x v="192"/>
    <s v="STR056"/>
    <s v="EMP0100"/>
    <n v="1"/>
    <n v="880.87"/>
    <n v="25"/>
    <n v="220.22"/>
    <n v="5"/>
    <n v="33.03"/>
    <n v="693.68"/>
    <n v="695.67"/>
    <n v="-35.020000000000003"/>
    <x v="3"/>
    <x v="0"/>
    <x v="0"/>
    <d v="1899-12-30T12:50:00"/>
    <s v="Weekday"/>
    <s v="Correct"/>
    <n v="4"/>
  </r>
  <r>
    <s v="INV101794"/>
    <d v="2024-08-08T00:00:00"/>
    <s v="CUST0065"/>
    <x v="55"/>
    <s v="STR012"/>
    <s v="EMP0061"/>
    <n v="3"/>
    <n v="878.67"/>
    <n v="15"/>
    <n v="395.4"/>
    <n v="5"/>
    <n v="112.03"/>
    <n v="2352.64"/>
    <n v="2094.2399999999998"/>
    <n v="146.37"/>
    <x v="0"/>
    <x v="1"/>
    <x v="0"/>
    <d v="1899-12-30T11:29:00"/>
    <s v="Weekday"/>
    <s v="Correct"/>
    <n v="3"/>
  </r>
  <r>
    <s v="INV101795"/>
    <d v="2024-05-11T00:00:00"/>
    <s v="CUST0177"/>
    <x v="203"/>
    <s v="STR065"/>
    <s v="EMP0086"/>
    <n v="1"/>
    <n v="1372.62"/>
    <n v="10"/>
    <n v="137.26"/>
    <n v="12"/>
    <n v="148.24"/>
    <n v="1383.6"/>
    <n v="893.89"/>
    <n v="341.47"/>
    <x v="2"/>
    <x v="1"/>
    <x v="0"/>
    <d v="1899-12-30T21:30:00"/>
    <s v="Weekend"/>
    <s v="Correct"/>
    <n v="11"/>
  </r>
  <r>
    <s v="INV101796"/>
    <d v="2024-10-28T00:00:00"/>
    <s v="CUST0457"/>
    <x v="30"/>
    <s v="STR037"/>
    <s v="EMP0203"/>
    <n v="1"/>
    <n v="1116.78"/>
    <n v="10"/>
    <n v="111.68"/>
    <n v="12"/>
    <n v="120.61"/>
    <n v="1125.71"/>
    <n v="759"/>
    <n v="246.1"/>
    <x v="1"/>
    <x v="0"/>
    <x v="0"/>
    <d v="1899-12-30T17:13:00"/>
    <s v="Weekday"/>
    <s v="Correct"/>
    <n v="10"/>
  </r>
  <r>
    <s v="INV101797"/>
    <d v="2024-10-06T00:00:00"/>
    <s v="CUST0334"/>
    <x v="11"/>
    <s v="STR062"/>
    <s v="EMP0206"/>
    <n v="1"/>
    <n v="1168.74"/>
    <n v="0"/>
    <n v="0"/>
    <n v="12"/>
    <n v="140.25"/>
    <n v="1308.99"/>
    <n v="828.44"/>
    <n v="340.3"/>
    <x v="2"/>
    <x v="1"/>
    <x v="0"/>
    <d v="1899-12-30T11:13:00"/>
    <s v="Weekend"/>
    <s v="Correct"/>
    <n v="11"/>
  </r>
  <r>
    <s v="INV101798"/>
    <d v="2024-11-12T00:00:00"/>
    <s v="CUST0331"/>
    <x v="203"/>
    <s v="STR083"/>
    <s v="EMP0203"/>
    <n v="1"/>
    <n v="1360.92"/>
    <n v="25"/>
    <n v="340.23"/>
    <n v="12"/>
    <n v="122.48"/>
    <n v="1143.17"/>
    <n v="893.89"/>
    <n v="126.8"/>
    <x v="0"/>
    <x v="0"/>
    <x v="0"/>
    <d v="1899-12-30T17:05:00"/>
    <s v="Weekday"/>
    <s v="Correct"/>
    <n v="3"/>
  </r>
  <r>
    <s v="INV101799"/>
    <d v="2024-05-11T00:00:00"/>
    <s v="CUST0713"/>
    <x v="157"/>
    <s v="STR111"/>
    <s v="EMP0100"/>
    <n v="3"/>
    <n v="1731.62"/>
    <n v="15"/>
    <n v="779.23"/>
    <n v="12"/>
    <n v="529.88"/>
    <n v="4945.51"/>
    <n v="3435.63"/>
    <n v="980"/>
    <x v="3"/>
    <x v="0"/>
    <x v="0"/>
    <d v="1899-12-30T12:39:00"/>
    <s v="Weekend"/>
    <s v="Correct"/>
    <n v="4"/>
  </r>
  <r>
    <s v="INV101800"/>
    <d v="2025-03-20T00:00:00"/>
    <s v="CUST0376"/>
    <x v="95"/>
    <s v="STR051"/>
    <s v="EMP0008"/>
    <n v="3"/>
    <n v="1754.37"/>
    <n v="0"/>
    <n v="0"/>
    <n v="12"/>
    <n v="631.57000000000005"/>
    <n v="5894.68"/>
    <n v="3399.81"/>
    <n v="1863.3"/>
    <x v="5"/>
    <x v="0"/>
    <x v="0"/>
    <d v="1899-12-30T13:13:00"/>
    <s v="Weekday"/>
    <s v="Correct"/>
    <n v="3"/>
  </r>
  <r>
    <s v="INV101801"/>
    <d v="2024-09-22T00:00:00"/>
    <s v="CUST0035"/>
    <x v="193"/>
    <s v="STR104"/>
    <s v="EMP0240"/>
    <n v="2"/>
    <n v="1288.79"/>
    <n v="0"/>
    <n v="0"/>
    <n v="12"/>
    <n v="309.31"/>
    <n v="2886.89"/>
    <n v="1617.98"/>
    <n v="959.6"/>
    <x v="0"/>
    <x v="0"/>
    <x v="0"/>
    <d v="1899-12-30T10:57:00"/>
    <s v="Weekend"/>
    <s v="Correct"/>
    <n v="3"/>
  </r>
  <r>
    <s v="INV101802"/>
    <d v="2024-11-30T00:00:00"/>
    <s v="CUST0344"/>
    <x v="155"/>
    <s v="STR089"/>
    <s v="EMP0206"/>
    <n v="1"/>
    <n v="741.02"/>
    <n v="10"/>
    <n v="74.099999999999994"/>
    <n v="5"/>
    <n v="33.35"/>
    <n v="700.27"/>
    <n v="509.44"/>
    <n v="157.47999999999999"/>
    <x v="0"/>
    <x v="0"/>
    <x v="0"/>
    <d v="1899-12-30T10:13:00"/>
    <s v="Weekend"/>
    <s v="Correct"/>
    <n v="3"/>
  </r>
  <r>
    <s v="INV101803"/>
    <d v="2024-04-13T00:00:00"/>
    <s v="CUST0369"/>
    <x v="61"/>
    <s v="STR012"/>
    <s v="EMP0127"/>
    <n v="3"/>
    <n v="1435.23"/>
    <n v="25"/>
    <n v="1076.42"/>
    <n v="12"/>
    <n v="387.51"/>
    <n v="3616.78"/>
    <n v="2709.9"/>
    <n v="519.37"/>
    <x v="3"/>
    <x v="0"/>
    <x v="0"/>
    <d v="1899-12-30T14:22:00"/>
    <s v="Weekend"/>
    <s v="Correct"/>
    <n v="4"/>
  </r>
  <r>
    <s v="INV101804"/>
    <d v="2024-11-24T00:00:00"/>
    <s v="CUST0477"/>
    <x v="124"/>
    <s v="STR084"/>
    <s v="EMP0026"/>
    <n v="2"/>
    <n v="1514.03"/>
    <n v="10"/>
    <n v="302.81"/>
    <n v="12"/>
    <n v="327.02999999999997"/>
    <n v="3052.28"/>
    <n v="2158.94"/>
    <n v="566.30999999999995"/>
    <x v="4"/>
    <x v="0"/>
    <x v="0"/>
    <d v="1899-12-30T19:03:00"/>
    <s v="Weekend"/>
    <s v="Correct"/>
    <n v="11"/>
  </r>
  <r>
    <s v="INV101805"/>
    <d v="2024-10-30T00:00:00"/>
    <s v="CUST0735"/>
    <x v="200"/>
    <s v="STR069"/>
    <s v="EMP0002"/>
    <n v="2"/>
    <n v="839.91"/>
    <n v="10"/>
    <n v="167.98"/>
    <n v="5"/>
    <n v="75.59"/>
    <n v="1587.43"/>
    <n v="962.6"/>
    <n v="549.24"/>
    <x v="4"/>
    <x v="0"/>
    <x v="0"/>
    <d v="1899-12-30T20:33:00"/>
    <s v="Weekday"/>
    <s v="Correct"/>
    <n v="11"/>
  </r>
  <r>
    <s v="INV101806"/>
    <d v="2024-09-28T00:00:00"/>
    <s v="CUST0586"/>
    <x v="24"/>
    <s v="STR063"/>
    <s v="EMP0002"/>
    <n v="4"/>
    <n v="6762.89"/>
    <n v="15"/>
    <n v="4057.73"/>
    <n v="3"/>
    <n v="689.81"/>
    <n v="23683.64"/>
    <n v="18860.400000000001"/>
    <n v="4133.43"/>
    <x v="2"/>
    <x v="1"/>
    <x v="0"/>
    <d v="1899-12-30T10:56:00"/>
    <s v="Weekend"/>
    <s v="Correct"/>
    <n v="11"/>
  </r>
  <r>
    <s v="INV101807"/>
    <d v="2024-05-04T00:00:00"/>
    <s v="CUST0752"/>
    <x v="84"/>
    <s v="STR054"/>
    <s v="EMP0026"/>
    <n v="1"/>
    <n v="2092.54"/>
    <n v="10"/>
    <n v="209.25"/>
    <n v="12"/>
    <n v="225.99"/>
    <n v="2109.2800000000002"/>
    <n v="1409.12"/>
    <n v="474.17"/>
    <x v="3"/>
    <x v="0"/>
    <x v="0"/>
    <d v="1899-12-30T10:15:00"/>
    <s v="Weekend"/>
    <s v="Correct"/>
    <n v="4"/>
  </r>
  <r>
    <s v="INV101808"/>
    <d v="2024-11-19T00:00:00"/>
    <s v="CUST0553"/>
    <x v="163"/>
    <s v="STR033"/>
    <s v="EMP0276"/>
    <n v="2"/>
    <n v="2173.27"/>
    <n v="25"/>
    <n v="1086.6300000000001"/>
    <n v="12"/>
    <n v="391.19"/>
    <n v="3651.1"/>
    <n v="2864.02"/>
    <n v="395.89"/>
    <x v="4"/>
    <x v="1"/>
    <x v="0"/>
    <d v="1899-12-30T13:33:00"/>
    <s v="Weekday"/>
    <s v="Correct"/>
    <n v="11"/>
  </r>
  <r>
    <s v="INV101809"/>
    <d v="2024-10-13T00:00:00"/>
    <s v="CUST0460"/>
    <x v="60"/>
    <s v="STR050"/>
    <s v="EMP0045"/>
    <n v="4"/>
    <n v="1276.31"/>
    <n v="10"/>
    <n v="510.52"/>
    <n v="12"/>
    <n v="551.37"/>
    <n v="5146.09"/>
    <n v="3658.88"/>
    <n v="935.84"/>
    <x v="3"/>
    <x v="0"/>
    <x v="0"/>
    <d v="1899-12-30T11:17:00"/>
    <s v="Weekend"/>
    <s v="Correct"/>
    <n v="4"/>
  </r>
  <r>
    <s v="INV101810"/>
    <d v="2025-03-04T00:00:00"/>
    <s v="CUST0525"/>
    <x v="70"/>
    <s v="STR076"/>
    <s v="EMP0141"/>
    <n v="0"/>
    <n v="2322.8000000000002"/>
    <n v="15"/>
    <n v="1045.26"/>
    <n v="12"/>
    <n v="710.78"/>
    <n v="6633.92"/>
    <n v="4782"/>
    <n v="1141.1400000000001"/>
    <x v="5"/>
    <x v="1"/>
    <x v="0"/>
    <d v="1899-12-30T12:55:00"/>
    <s v="Weekday"/>
    <s v="Correct"/>
    <n v="3"/>
  </r>
  <r>
    <s v="INV101811"/>
    <d v="2024-04-17T00:00:00"/>
    <s v="CUST0320"/>
    <x v="39"/>
    <s v="STR006"/>
    <s v="EMP0073"/>
    <n v="4"/>
    <n v="1343.49"/>
    <n v="25"/>
    <n v="1343.49"/>
    <n v="12"/>
    <n v="483.66"/>
    <n v="4514.13"/>
    <n v="4100.96"/>
    <n v="-70.489999999999995"/>
    <x v="3"/>
    <x v="1"/>
    <x v="0"/>
    <d v="1899-12-30T14:11:00"/>
    <s v="Weekday"/>
    <s v="Correct"/>
    <n v="4"/>
  </r>
  <r>
    <s v="INV101812"/>
    <d v="2024-12-24T00:00:00"/>
    <s v="CUST0837"/>
    <x v="183"/>
    <s v="STR076"/>
    <s v="EMP0132"/>
    <n v="3"/>
    <n v="757.38"/>
    <n v="30"/>
    <n v="681.64"/>
    <n v="5"/>
    <n v="79.53"/>
    <n v="1670.03"/>
    <n v="1284.48"/>
    <n v="306.02"/>
    <x v="3"/>
    <x v="0"/>
    <x v="0"/>
    <d v="1899-12-30T16:10:00"/>
    <s v="Weekday"/>
    <s v="Correct"/>
    <n v="4"/>
  </r>
  <r>
    <s v="INV101813"/>
    <d v="2024-12-26T00:00:00"/>
    <s v="CUST0746"/>
    <x v="107"/>
    <s v="STR018"/>
    <s v="EMP0269"/>
    <n v="1"/>
    <n v="594.57000000000005"/>
    <n v="0"/>
    <n v="0"/>
    <n v="5"/>
    <n v="29.73"/>
    <n v="624.29999999999995"/>
    <n v="424.76"/>
    <n v="169.81"/>
    <x v="3"/>
    <x v="0"/>
    <x v="0"/>
    <d v="1899-12-30T14:34:00"/>
    <s v="Weekday"/>
    <s v="Correct"/>
    <n v="4"/>
  </r>
  <r>
    <s v="INV101814"/>
    <d v="2024-05-11T00:00:00"/>
    <s v="CUST0346"/>
    <x v="189"/>
    <s v="STR119"/>
    <s v="EMP0207"/>
    <n v="1"/>
    <n v="1188.67"/>
    <n v="5"/>
    <n v="59.43"/>
    <n v="12"/>
    <n v="135.51"/>
    <n v="1264.75"/>
    <n v="917.44"/>
    <n v="211.8"/>
    <x v="0"/>
    <x v="1"/>
    <x v="0"/>
    <d v="1899-12-30T21:59:00"/>
    <s v="Weekend"/>
    <s v="Correct"/>
    <n v="3"/>
  </r>
  <r>
    <s v="INV101815"/>
    <d v="2024-09-03T00:00:00"/>
    <s v="CUST0649"/>
    <x v="125"/>
    <s v="STR039"/>
    <s v="EMP0173"/>
    <n v="2"/>
    <n v="1137.27"/>
    <n v="25"/>
    <n v="568.63"/>
    <n v="12"/>
    <n v="204.71"/>
    <n v="1910.62"/>
    <n v="1621.24"/>
    <n v="84.67"/>
    <x v="4"/>
    <x v="1"/>
    <x v="0"/>
    <d v="1899-12-30T21:34:00"/>
    <s v="Weekday"/>
    <s v="Correct"/>
    <n v="11"/>
  </r>
  <r>
    <s v="INV101816"/>
    <d v="2024-09-17T00:00:00"/>
    <s v="CUST0453"/>
    <x v="149"/>
    <s v="STR062"/>
    <s v="EMP0204"/>
    <n v="2"/>
    <n v="3520.77"/>
    <n v="25"/>
    <n v="1760.38"/>
    <n v="12"/>
    <n v="633.74"/>
    <n v="5914.9"/>
    <n v="4748.0600000000004"/>
    <n v="533.1"/>
    <x v="4"/>
    <x v="1"/>
    <x v="0"/>
    <d v="1899-12-30T19:36:00"/>
    <s v="Weekday"/>
    <s v="Correct"/>
    <n v="11"/>
  </r>
  <r>
    <s v="INV101817"/>
    <d v="2025-02-21T00:00:00"/>
    <s v="CUST0389"/>
    <x v="90"/>
    <s v="STR087"/>
    <s v="EMP0207"/>
    <n v="0"/>
    <n v="685.88"/>
    <n v="5"/>
    <n v="0"/>
    <n v="5"/>
    <n v="0"/>
    <n v="0"/>
    <n v="0"/>
    <n v="0"/>
    <x v="0"/>
    <x v="0"/>
    <x v="0"/>
    <d v="1899-12-30T16:49:00"/>
    <s v="Weekday"/>
    <s v="Correct"/>
    <n v="3"/>
  </r>
  <r>
    <s v="INV101818"/>
    <d v="2024-07-11T00:00:00"/>
    <s v="CUST0201"/>
    <x v="62"/>
    <s v="STR001"/>
    <s v="EMP0091"/>
    <n v="2"/>
    <n v="732.69"/>
    <n v="0"/>
    <n v="0"/>
    <n v="5"/>
    <n v="73.27"/>
    <n v="1538.65"/>
    <n v="1095.3399999999999"/>
    <n v="370.04"/>
    <x v="3"/>
    <x v="0"/>
    <x v="0"/>
    <d v="1899-12-30T14:27:00"/>
    <s v="Weekday"/>
    <s v="Correct"/>
    <n v="4"/>
  </r>
  <r>
    <s v="INV101819"/>
    <d v="2024-08-19T00:00:00"/>
    <s v="CUST0425"/>
    <x v="194"/>
    <s v="STR066"/>
    <s v="EMP0141"/>
    <n v="2"/>
    <n v="496.47"/>
    <n v="10"/>
    <n v="99.29"/>
    <n v="5"/>
    <n v="44.68"/>
    <n v="938.33"/>
    <n v="674.18"/>
    <n v="219.47"/>
    <x v="0"/>
    <x v="0"/>
    <x v="0"/>
    <d v="1899-12-30T12:00:00"/>
    <s v="Weekday"/>
    <s v="Correct"/>
    <n v="3"/>
  </r>
  <r>
    <s v="INV101820"/>
    <d v="2024-10-06T00:00:00"/>
    <s v="CUST0514"/>
    <x v="136"/>
    <s v="STR057"/>
    <s v="EMP0090"/>
    <n v="2"/>
    <n v="961.1"/>
    <n v="30"/>
    <n v="576.66"/>
    <n v="5"/>
    <n v="67.28"/>
    <n v="1412.82"/>
    <n v="1180.04"/>
    <n v="165.5"/>
    <x v="3"/>
    <x v="0"/>
    <x v="0"/>
    <d v="1899-12-30T15:30:00"/>
    <s v="Weekend"/>
    <s v="Correct"/>
    <n v="4"/>
  </r>
  <r>
    <s v="INV101821"/>
    <d v="2025-02-11T00:00:00"/>
    <s v="CUST0766"/>
    <x v="56"/>
    <s v="STR115"/>
    <s v="EMP0002"/>
    <n v="1"/>
    <n v="1461.57"/>
    <n v="5"/>
    <n v="73.08"/>
    <n v="12"/>
    <n v="166.62"/>
    <n v="1555.11"/>
    <n v="1048.71"/>
    <n v="339.78"/>
    <x v="0"/>
    <x v="1"/>
    <x v="0"/>
    <d v="1899-12-30T17:23:00"/>
    <s v="Weekday"/>
    <s v="Correct"/>
    <n v="3"/>
  </r>
  <r>
    <s v="INV101822"/>
    <d v="2024-05-06T00:00:00"/>
    <s v="CUST0709"/>
    <x v="220"/>
    <s v="STR097"/>
    <s v="EMP0001"/>
    <n v="3"/>
    <n v="2939.76"/>
    <n v="15"/>
    <n v="1322.89"/>
    <n v="12"/>
    <n v="899.57"/>
    <n v="8395.9599999999991"/>
    <n v="6236.76"/>
    <n v="1259.6300000000001"/>
    <x v="0"/>
    <x v="0"/>
    <x v="0"/>
    <d v="1899-12-30T20:28:00"/>
    <s v="Weekday"/>
    <s v="Correct"/>
    <n v="3"/>
  </r>
  <r>
    <s v="INV101823"/>
    <d v="2024-07-19T00:00:00"/>
    <s v="CUST0182"/>
    <x v="178"/>
    <s v="STR018"/>
    <s v="EMP0207"/>
    <n v="0"/>
    <n v="5962.87"/>
    <n v="30"/>
    <n v="0"/>
    <n v="12"/>
    <n v="0"/>
    <n v="0"/>
    <n v="0"/>
    <n v="0"/>
    <x v="2"/>
    <x v="1"/>
    <x v="0"/>
    <d v="1899-12-30T18:03:00"/>
    <s v="Weekday"/>
    <s v="Correct"/>
    <n v="11"/>
  </r>
  <r>
    <s v="INV101824"/>
    <d v="2024-04-02T00:00:00"/>
    <s v="CUST0734"/>
    <x v="89"/>
    <s v="STR064"/>
    <s v="EMP0127"/>
    <n v="1"/>
    <n v="1901.56"/>
    <n v="10"/>
    <n v="190.16"/>
    <n v="12"/>
    <n v="205.37"/>
    <n v="1916.77"/>
    <n v="1378.38"/>
    <n v="333.02"/>
    <x v="1"/>
    <x v="0"/>
    <x v="0"/>
    <d v="1899-12-30T19:30:00"/>
    <s v="Weekday"/>
    <s v="Correct"/>
    <n v="10"/>
  </r>
  <r>
    <s v="INV101825"/>
    <d v="2024-11-25T00:00:00"/>
    <s v="CUST0252"/>
    <x v="155"/>
    <s v="STR061"/>
    <s v="EMP0223"/>
    <n v="1"/>
    <n v="635.83000000000004"/>
    <n v="30"/>
    <n v="190.75"/>
    <n v="5"/>
    <n v="22.25"/>
    <n v="467.33"/>
    <n v="509.44"/>
    <n v="-64.36"/>
    <x v="1"/>
    <x v="1"/>
    <x v="0"/>
    <d v="1899-12-30T16:33:00"/>
    <s v="Weekday"/>
    <s v="Correct"/>
    <n v="10"/>
  </r>
  <r>
    <s v="INV101826"/>
    <d v="2024-10-12T00:00:00"/>
    <s v="CUST0571"/>
    <x v="105"/>
    <s v="STR105"/>
    <s v="EMP0225"/>
    <n v="4"/>
    <n v="4174.7"/>
    <n v="5"/>
    <n v="834.94"/>
    <n v="12"/>
    <n v="1903.66"/>
    <n v="17767.52"/>
    <n v="11334.44"/>
    <n v="4529.42"/>
    <x v="3"/>
    <x v="1"/>
    <x v="0"/>
    <d v="1899-12-30T20:38:00"/>
    <s v="Weekend"/>
    <s v="Correct"/>
    <n v="4"/>
  </r>
  <r>
    <s v="INV101827"/>
    <d v="2024-11-08T00:00:00"/>
    <s v="CUST0751"/>
    <x v="121"/>
    <s v="STR076"/>
    <s v="EMP0258"/>
    <n v="1"/>
    <n v="6305.1"/>
    <n v="30"/>
    <n v="1891.53"/>
    <n v="3"/>
    <n v="132.41"/>
    <n v="4545.9799999999996"/>
    <n v="4762.76"/>
    <n v="-349.19"/>
    <x v="1"/>
    <x v="1"/>
    <x v="0"/>
    <d v="1899-12-30T16:01:00"/>
    <s v="Weekday"/>
    <s v="Correct"/>
    <n v="10"/>
  </r>
  <r>
    <s v="INV101828"/>
    <d v="2025-03-30T00:00:00"/>
    <s v="CUST0059"/>
    <x v="148"/>
    <s v="STR065"/>
    <s v="EMP0063"/>
    <n v="2"/>
    <n v="839.37"/>
    <n v="0"/>
    <n v="0"/>
    <n v="5"/>
    <n v="83.94"/>
    <n v="1762.68"/>
    <n v="1130.9000000000001"/>
    <n v="547.84"/>
    <x v="3"/>
    <x v="0"/>
    <x v="0"/>
    <d v="1899-12-30T17:29:00"/>
    <s v="Weekend"/>
    <s v="Correct"/>
    <n v="4"/>
  </r>
  <r>
    <s v="INV101829"/>
    <d v="2024-09-25T00:00:00"/>
    <s v="CUST0687"/>
    <x v="85"/>
    <s v="STR086"/>
    <s v="EMP0206"/>
    <n v="4"/>
    <n v="1115.06"/>
    <n v="0"/>
    <n v="0"/>
    <n v="12"/>
    <n v="535.23"/>
    <n v="4995.47"/>
    <n v="3461.68"/>
    <n v="998.56"/>
    <x v="2"/>
    <x v="0"/>
    <x v="0"/>
    <d v="1899-12-30T14:58:00"/>
    <s v="Weekday"/>
    <s v="Correct"/>
    <n v="11"/>
  </r>
  <r>
    <s v="INV101830"/>
    <d v="2025-03-19T00:00:00"/>
    <s v="CUST0371"/>
    <x v="145"/>
    <s v="STR027"/>
    <s v="EMP0008"/>
    <n v="2"/>
    <n v="899.87"/>
    <n v="5"/>
    <n v="89.99"/>
    <n v="5"/>
    <n v="85.49"/>
    <n v="1795.24"/>
    <n v="1198.56"/>
    <n v="511.19"/>
    <x v="0"/>
    <x v="0"/>
    <x v="0"/>
    <d v="1899-12-30T13:15:00"/>
    <s v="Weekday"/>
    <s v="Correct"/>
    <n v="3"/>
  </r>
  <r>
    <s v="INV101831"/>
    <d v="2025-03-23T00:00:00"/>
    <s v="CUST0112"/>
    <x v="122"/>
    <s v="STR064"/>
    <s v="EMP0260"/>
    <n v="3"/>
    <n v="2816.04"/>
    <n v="0"/>
    <n v="0"/>
    <n v="12"/>
    <n v="1013.77"/>
    <n v="9461.89"/>
    <n v="5228.67"/>
    <n v="3219.45"/>
    <x v="0"/>
    <x v="1"/>
    <x v="0"/>
    <d v="1899-12-30T10:25:00"/>
    <s v="Weekend"/>
    <s v="Correct"/>
    <n v="3"/>
  </r>
  <r>
    <s v="INV101832"/>
    <d v="2024-08-16T00:00:00"/>
    <s v="CUST0614"/>
    <x v="100"/>
    <s v="STR067"/>
    <s v="EMP0063"/>
    <n v="2"/>
    <n v="761.96"/>
    <n v="30"/>
    <n v="457.18"/>
    <n v="5"/>
    <n v="53.34"/>
    <n v="1120.08"/>
    <n v="1044.76"/>
    <n v="21.98"/>
    <x v="4"/>
    <x v="1"/>
    <x v="1"/>
    <d v="1899-12-30T12:35:00"/>
    <s v="Weekday"/>
    <s v="Correct"/>
    <n v="11"/>
  </r>
  <r>
    <s v="INV101833"/>
    <d v="2024-11-27T00:00:00"/>
    <s v="CUST0538"/>
    <x v="148"/>
    <s v="STR093"/>
    <s v="EMP0002"/>
    <n v="3"/>
    <n v="830.76"/>
    <n v="30"/>
    <n v="747.68"/>
    <n v="5"/>
    <n v="87.23"/>
    <n v="1831.83"/>
    <n v="1696.35"/>
    <n v="48.25"/>
    <x v="0"/>
    <x v="0"/>
    <x v="0"/>
    <d v="1899-12-30T21:36:00"/>
    <s v="Weekday"/>
    <s v="Correct"/>
    <n v="3"/>
  </r>
  <r>
    <s v="INV101834"/>
    <d v="2024-11-09T00:00:00"/>
    <s v="CUST0707"/>
    <x v="241"/>
    <s v="STR002"/>
    <s v="EMP0127"/>
    <n v="1"/>
    <n v="470.62"/>
    <n v="10"/>
    <n v="47.06"/>
    <n v="5"/>
    <n v="21.18"/>
    <n v="444.74"/>
    <n v="319.07"/>
    <n v="104.49"/>
    <x v="0"/>
    <x v="1"/>
    <x v="0"/>
    <d v="1899-12-30T15:17:00"/>
    <s v="Weekend"/>
    <s v="Correct"/>
    <n v="3"/>
  </r>
  <r>
    <s v="INV101835"/>
    <d v="2024-07-26T00:00:00"/>
    <s v="CUST0301"/>
    <x v="80"/>
    <s v="STR075"/>
    <s v="EMP0009"/>
    <n v="3"/>
    <n v="6736.69"/>
    <n v="25"/>
    <n v="5052.5200000000004"/>
    <n v="3"/>
    <n v="454.73"/>
    <n v="15612.28"/>
    <n v="14601.63"/>
    <n v="555.91999999999996"/>
    <x v="2"/>
    <x v="0"/>
    <x v="0"/>
    <d v="1899-12-30T12:44:00"/>
    <s v="Weekday"/>
    <s v="Correct"/>
    <n v="11"/>
  </r>
  <r>
    <s v="INV101836"/>
    <d v="2025-02-13T00:00:00"/>
    <s v="CUST0248"/>
    <x v="109"/>
    <s v="STR029"/>
    <s v="EMP0206"/>
    <n v="1"/>
    <n v="597.85"/>
    <n v="25"/>
    <n v="149.46"/>
    <n v="5"/>
    <n v="22.42"/>
    <n v="470.81"/>
    <n v="364.61"/>
    <n v="83.78"/>
    <x v="2"/>
    <x v="0"/>
    <x v="0"/>
    <d v="1899-12-30T17:53:00"/>
    <s v="Weekday"/>
    <s v="Correct"/>
    <n v="11"/>
  </r>
  <r>
    <s v="INV101837"/>
    <d v="2025-02-20T00:00:00"/>
    <s v="CUST0711"/>
    <x v="99"/>
    <s v="STR068"/>
    <s v="EMP0008"/>
    <n v="1"/>
    <n v="1350.54"/>
    <n v="15"/>
    <n v="202.58"/>
    <n v="12"/>
    <n v="137.76"/>
    <n v="1285.72"/>
    <n v="939.13"/>
    <n v="208.83"/>
    <x v="1"/>
    <x v="1"/>
    <x v="0"/>
    <d v="1899-12-30T20:38:00"/>
    <s v="Weekday"/>
    <s v="Correct"/>
    <n v="10"/>
  </r>
  <r>
    <s v="INV101838"/>
    <d v="2024-05-14T00:00:00"/>
    <s v="CUST0780"/>
    <x v="47"/>
    <s v="STR115"/>
    <s v="EMP0206"/>
    <n v="0"/>
    <n v="322.99"/>
    <n v="0"/>
    <n v="0"/>
    <n v="5"/>
    <n v="0"/>
    <n v="0"/>
    <n v="0"/>
    <n v="0"/>
    <x v="0"/>
    <x v="0"/>
    <x v="0"/>
    <d v="1899-12-30T19:43:00"/>
    <s v="Weekday"/>
    <s v="Correct"/>
    <n v="3"/>
  </r>
  <r>
    <s v="INV101839"/>
    <d v="2024-08-17T00:00:00"/>
    <s v="CUST0225"/>
    <x v="195"/>
    <s v="STR105"/>
    <s v="EMP0072"/>
    <n v="4"/>
    <n v="4935.79"/>
    <n v="20"/>
    <n v="3948.63"/>
    <n v="12"/>
    <n v="1895.34"/>
    <n v="17689.87"/>
    <n v="12092.52"/>
    <n v="3702.01"/>
    <x v="2"/>
    <x v="1"/>
    <x v="0"/>
    <d v="1899-12-30T12:06:00"/>
    <s v="Weekend"/>
    <s v="Correct"/>
    <n v="11"/>
  </r>
  <r>
    <s v="INV101840"/>
    <d v="2025-03-20T00:00:00"/>
    <s v="CUST0637"/>
    <x v="108"/>
    <s v="STR097"/>
    <s v="EMP0160"/>
    <n v="3"/>
    <n v="1078.3900000000001"/>
    <n v="20"/>
    <n v="647.03"/>
    <n v="12"/>
    <n v="310.58"/>
    <n v="2898.72"/>
    <n v="1751.58"/>
    <n v="836.56"/>
    <x v="1"/>
    <x v="0"/>
    <x v="0"/>
    <d v="1899-12-30T10:15:00"/>
    <s v="Weekday"/>
    <s v="Correct"/>
    <n v="10"/>
  </r>
  <r>
    <s v="INV101841"/>
    <d v="2024-08-19T00:00:00"/>
    <s v="CUST0014"/>
    <x v="123"/>
    <s v="STR043"/>
    <s v="EMP0203"/>
    <n v="2"/>
    <n v="571.97"/>
    <n v="0"/>
    <n v="0"/>
    <n v="5"/>
    <n v="57.2"/>
    <n v="1201.1400000000001"/>
    <n v="742.24"/>
    <n v="401.7"/>
    <x v="4"/>
    <x v="0"/>
    <x v="0"/>
    <d v="1899-12-30T13:26:00"/>
    <s v="Weekday"/>
    <s v="Correct"/>
    <n v="11"/>
  </r>
  <r>
    <s v="INV101842"/>
    <d v="2024-11-03T00:00:00"/>
    <s v="CUST0299"/>
    <x v="216"/>
    <s v="STR005"/>
    <s v="EMP0285"/>
    <n v="1"/>
    <n v="1125.2"/>
    <n v="20"/>
    <n v="225.04"/>
    <n v="12"/>
    <n v="108.02"/>
    <n v="1008.18"/>
    <n v="722.4"/>
    <n v="177.76"/>
    <x v="0"/>
    <x v="0"/>
    <x v="0"/>
    <d v="1899-12-30T18:09:00"/>
    <s v="Weekend"/>
    <s v="Correct"/>
    <n v="3"/>
  </r>
  <r>
    <s v="INV101843"/>
    <d v="2024-08-18T00:00:00"/>
    <s v="CUST0597"/>
    <x v="24"/>
    <s v="STR073"/>
    <s v="EMP0255"/>
    <n v="2"/>
    <n v="6899.66"/>
    <n v="10"/>
    <n v="1379.93"/>
    <n v="3"/>
    <n v="372.58"/>
    <n v="12791.97"/>
    <n v="9430.2000000000007"/>
    <n v="2989.19"/>
    <x v="0"/>
    <x v="1"/>
    <x v="0"/>
    <d v="1899-12-30T18:18:00"/>
    <s v="Weekend"/>
    <s v="Correct"/>
    <n v="3"/>
  </r>
  <r>
    <s v="INV101844"/>
    <d v="2024-05-17T00:00:00"/>
    <s v="CUST0574"/>
    <x v="187"/>
    <s v="STR113"/>
    <s v="EMP0255"/>
    <n v="2"/>
    <n v="4296.97"/>
    <n v="0"/>
    <n v="0"/>
    <n v="12"/>
    <n v="1031.27"/>
    <n v="9625.2099999999991"/>
    <n v="6473.14"/>
    <n v="2120.8000000000002"/>
    <x v="5"/>
    <x v="1"/>
    <x v="0"/>
    <d v="1899-12-30T15:47:00"/>
    <s v="Weekday"/>
    <s v="Correct"/>
    <n v="3"/>
  </r>
  <r>
    <s v="INV101845"/>
    <d v="2024-10-11T00:00:00"/>
    <s v="CUST0562"/>
    <x v="233"/>
    <s v="STR117"/>
    <s v="EMP0001"/>
    <n v="1"/>
    <n v="3811.98"/>
    <n v="20"/>
    <n v="762.4"/>
    <n v="12"/>
    <n v="365.95"/>
    <n v="3415.53"/>
    <n v="2630.84"/>
    <n v="418.74"/>
    <x v="3"/>
    <x v="0"/>
    <x v="0"/>
    <d v="1899-12-30T11:39:00"/>
    <s v="Weekday"/>
    <s v="Correct"/>
    <n v="4"/>
  </r>
  <r>
    <s v="INV101846"/>
    <d v="2025-02-21T00:00:00"/>
    <s v="CUST0260"/>
    <x v="109"/>
    <s v="STR062"/>
    <s v="EMP0206"/>
    <n v="3"/>
    <n v="590.98"/>
    <n v="5"/>
    <n v="88.65"/>
    <n v="5"/>
    <n v="84.21"/>
    <n v="1768.5"/>
    <n v="1093.83"/>
    <n v="590.46"/>
    <x v="3"/>
    <x v="1"/>
    <x v="0"/>
    <d v="1899-12-30T21:03:00"/>
    <s v="Weekday"/>
    <s v="Correct"/>
    <n v="4"/>
  </r>
  <r>
    <s v="INV101847"/>
    <d v="2024-09-01T00:00:00"/>
    <s v="CUST0642"/>
    <x v="37"/>
    <s v="STR048"/>
    <s v="EMP0001"/>
    <n v="1"/>
    <n v="844.4"/>
    <n v="10"/>
    <n v="84.44"/>
    <n v="3"/>
    <n v="22.8"/>
    <n v="782.76"/>
    <n v="556.99"/>
    <n v="202.97"/>
    <x v="2"/>
    <x v="0"/>
    <x v="0"/>
    <d v="1899-12-30T16:40:00"/>
    <s v="Weekend"/>
    <s v="Correct"/>
    <n v="11"/>
  </r>
  <r>
    <s v="INV101848"/>
    <d v="2024-09-27T00:00:00"/>
    <s v="CUST0030"/>
    <x v="37"/>
    <s v="STR119"/>
    <s v="EMP0215"/>
    <n v="2"/>
    <n v="744.53"/>
    <n v="25"/>
    <n v="372.26"/>
    <n v="3"/>
    <n v="33.5"/>
    <n v="1150.3"/>
    <n v="1113.98"/>
    <n v="2.82"/>
    <x v="3"/>
    <x v="0"/>
    <x v="0"/>
    <d v="1899-12-30T19:13:00"/>
    <s v="Weekday"/>
    <s v="Correct"/>
    <n v="4"/>
  </r>
  <r>
    <s v="INV101849"/>
    <d v="2024-10-23T00:00:00"/>
    <s v="CUST0500"/>
    <x v="107"/>
    <s v="STR033"/>
    <s v="EMP0255"/>
    <n v="1"/>
    <n v="635.46"/>
    <n v="10"/>
    <n v="63.55"/>
    <n v="5"/>
    <n v="28.6"/>
    <n v="600.51"/>
    <n v="424.76"/>
    <n v="147.15"/>
    <x v="3"/>
    <x v="1"/>
    <x v="0"/>
    <d v="1899-12-30T21:50:00"/>
    <s v="Weekday"/>
    <s v="Correct"/>
    <n v="4"/>
  </r>
  <r>
    <s v="INV101850"/>
    <d v="2024-10-30T00:00:00"/>
    <s v="CUST0607"/>
    <x v="162"/>
    <s v="STR015"/>
    <s v="EMP0203"/>
    <n v="1"/>
    <n v="772.95"/>
    <n v="10"/>
    <n v="77.3"/>
    <n v="5"/>
    <n v="34.78"/>
    <n v="730.43"/>
    <n v="414.5"/>
    <n v="281.14999999999998"/>
    <x v="0"/>
    <x v="1"/>
    <x v="0"/>
    <d v="1899-12-30T13:10:00"/>
    <s v="Weekday"/>
    <s v="Correct"/>
    <n v="3"/>
  </r>
  <r>
    <s v="INV101851"/>
    <d v="2024-05-21T00:00:00"/>
    <s v="CUST0427"/>
    <x v="188"/>
    <s v="STR092"/>
    <s v="EMP0207"/>
    <n v="4"/>
    <n v="1139.31"/>
    <n v="30"/>
    <n v="1367.17"/>
    <n v="12"/>
    <n v="382.81"/>
    <n v="3572.88"/>
    <n v="3663.48"/>
    <n v="-473.41"/>
    <x v="1"/>
    <x v="1"/>
    <x v="0"/>
    <d v="1899-12-30T13:00:00"/>
    <s v="Weekday"/>
    <s v="Correct"/>
    <n v="10"/>
  </r>
  <r>
    <s v="INV101852"/>
    <d v="2025-03-08T00:00:00"/>
    <s v="CUST0256"/>
    <x v="19"/>
    <s v="STR059"/>
    <s v="EMP0001"/>
    <n v="1"/>
    <n v="1386.52"/>
    <n v="5"/>
    <n v="69.33"/>
    <n v="12"/>
    <n v="158.06"/>
    <n v="1475.25"/>
    <n v="844.65"/>
    <n v="472.54"/>
    <x v="2"/>
    <x v="0"/>
    <x v="0"/>
    <d v="1899-12-30T12:51:00"/>
    <s v="Weekend"/>
    <s v="Correct"/>
    <n v="11"/>
  </r>
  <r>
    <s v="INV101853"/>
    <d v="2024-08-31T00:00:00"/>
    <s v="CUST0779"/>
    <x v="71"/>
    <s v="STR064"/>
    <s v="EMP0149"/>
    <n v="1"/>
    <n v="1087.1199999999999"/>
    <n v="15"/>
    <n v="163.07"/>
    <n v="12"/>
    <n v="110.89"/>
    <n v="1034.94"/>
    <n v="720.53"/>
    <n v="203.52"/>
    <x v="3"/>
    <x v="0"/>
    <x v="0"/>
    <d v="1899-12-30T15:58:00"/>
    <s v="Weekend"/>
    <s v="Correct"/>
    <n v="4"/>
  </r>
  <r>
    <s v="INV101854"/>
    <d v="2024-12-18T00:00:00"/>
    <s v="CUST0055"/>
    <x v="94"/>
    <s v="STR110"/>
    <s v="EMP0127"/>
    <n v="3"/>
    <n v="1049.1600000000001"/>
    <n v="15"/>
    <n v="472.12"/>
    <n v="12"/>
    <n v="321.04000000000002"/>
    <n v="2996.4"/>
    <n v="2099.52"/>
    <n v="575.84"/>
    <x v="4"/>
    <x v="0"/>
    <x v="0"/>
    <d v="1899-12-30T20:03:00"/>
    <s v="Weekday"/>
    <s v="Correct"/>
    <n v="11"/>
  </r>
  <r>
    <s v="INV101855"/>
    <d v="2024-10-31T00:00:00"/>
    <s v="CUST0742"/>
    <x v="131"/>
    <s v="STR111"/>
    <s v="EMP0223"/>
    <n v="3"/>
    <n v="575.1"/>
    <n v="0"/>
    <n v="0"/>
    <n v="5"/>
    <n v="86.27"/>
    <n v="1811.57"/>
    <n v="910.83"/>
    <n v="814.47"/>
    <x v="3"/>
    <x v="1"/>
    <x v="0"/>
    <d v="1899-12-30T20:50:00"/>
    <s v="Weekday"/>
    <s v="Correct"/>
    <n v="4"/>
  </r>
  <r>
    <s v="INV101856"/>
    <d v="2025-03-09T00:00:00"/>
    <s v="CUST0674"/>
    <x v="102"/>
    <s v="STR072"/>
    <s v="EMP0205"/>
    <n v="1"/>
    <n v="445.06"/>
    <n v="15"/>
    <n v="66.760000000000005"/>
    <n v="5"/>
    <n v="18.91"/>
    <n v="397.21"/>
    <n v="262.06"/>
    <n v="116.24"/>
    <x v="2"/>
    <x v="0"/>
    <x v="0"/>
    <d v="1899-12-30T16:25:00"/>
    <s v="Weekend"/>
    <s v="Correct"/>
    <n v="11"/>
  </r>
  <r>
    <s v="INV101857"/>
    <d v="2024-10-10T00:00:00"/>
    <s v="CUST0241"/>
    <x v="152"/>
    <s v="STR093"/>
    <s v="EMP0173"/>
    <n v="4"/>
    <n v="3483.66"/>
    <n v="25"/>
    <n v="3483.66"/>
    <n v="12"/>
    <n v="1254.1199999999999"/>
    <n v="11705.1"/>
    <n v="10929.24"/>
    <n v="-478.26"/>
    <x v="2"/>
    <x v="0"/>
    <x v="0"/>
    <d v="1899-12-30T19:56:00"/>
    <s v="Weekday"/>
    <s v="Correct"/>
    <n v="11"/>
  </r>
  <r>
    <s v="INV101858"/>
    <d v="2024-10-06T00:00:00"/>
    <s v="CUST0239"/>
    <x v="54"/>
    <s v="STR108"/>
    <s v="EMP0203"/>
    <n v="1"/>
    <n v="950.78"/>
    <n v="30"/>
    <n v="285.23"/>
    <n v="5"/>
    <n v="33.28"/>
    <n v="698.83"/>
    <n v="568.05999999999995"/>
    <n v="97.49"/>
    <x v="1"/>
    <x v="0"/>
    <x v="0"/>
    <d v="1899-12-30T11:33:00"/>
    <s v="Weekend"/>
    <s v="Correct"/>
    <n v="10"/>
  </r>
  <r>
    <s v="INV101859"/>
    <d v="2024-05-13T00:00:00"/>
    <s v="CUST0414"/>
    <x v="201"/>
    <s v="STR027"/>
    <s v="EMP0009"/>
    <n v="2"/>
    <n v="987.81"/>
    <n v="10"/>
    <n v="197.56"/>
    <n v="5"/>
    <n v="88.9"/>
    <n v="1866.96"/>
    <n v="1401.86"/>
    <n v="376.2"/>
    <x v="0"/>
    <x v="1"/>
    <x v="0"/>
    <d v="1899-12-30T20:12:00"/>
    <s v="Weekday"/>
    <s v="Correct"/>
    <n v="3"/>
  </r>
  <r>
    <s v="INV101860"/>
    <d v="2025-03-12T00:00:00"/>
    <s v="CUST0005"/>
    <x v="27"/>
    <s v="STR021"/>
    <s v="EMP0206"/>
    <n v="1"/>
    <n v="1186.1400000000001"/>
    <n v="10"/>
    <n v="118.61"/>
    <n v="12"/>
    <n v="128.1"/>
    <n v="1195.6300000000001"/>
    <n v="865.92"/>
    <n v="201.61"/>
    <x v="1"/>
    <x v="0"/>
    <x v="0"/>
    <d v="1899-12-30T13:49:00"/>
    <s v="Weekday"/>
    <s v="Correct"/>
    <n v="10"/>
  </r>
  <r>
    <s v="INV101861"/>
    <d v="2024-12-04T00:00:00"/>
    <s v="CUST0716"/>
    <x v="16"/>
    <s v="STR117"/>
    <s v="EMP0072"/>
    <n v="1"/>
    <n v="1293.99"/>
    <n v="30"/>
    <n v="388.2"/>
    <n v="12"/>
    <n v="108.69"/>
    <n v="1014.48"/>
    <n v="865.48"/>
    <n v="40.31"/>
    <x v="0"/>
    <x v="1"/>
    <x v="0"/>
    <d v="1899-12-30T14:42:00"/>
    <s v="Weekday"/>
    <s v="Correct"/>
    <n v="3"/>
  </r>
  <r>
    <s v="INV101862"/>
    <d v="2024-06-23T00:00:00"/>
    <s v="CUST0508"/>
    <x v="153"/>
    <s v="STR037"/>
    <s v="EMP0141"/>
    <n v="2"/>
    <n v="556.88"/>
    <n v="25"/>
    <n v="278.44"/>
    <n v="5"/>
    <n v="41.77"/>
    <n v="877.09"/>
    <n v="820.74"/>
    <n v="14.58"/>
    <x v="2"/>
    <x v="1"/>
    <x v="0"/>
    <d v="1899-12-30T11:47:00"/>
    <s v="Weekend"/>
    <s v="Correct"/>
    <n v="11"/>
  </r>
  <r>
    <s v="INV101863"/>
    <d v="2024-09-15T00:00:00"/>
    <s v="CUST0395"/>
    <x v="39"/>
    <s v="STR015"/>
    <s v="EMP0132"/>
    <n v="1"/>
    <n v="1358.51"/>
    <n v="0"/>
    <n v="0"/>
    <n v="12"/>
    <n v="163.02000000000001"/>
    <n v="1521.53"/>
    <n v="1025.24"/>
    <n v="333.27"/>
    <x v="1"/>
    <x v="0"/>
    <x v="0"/>
    <d v="1899-12-30T15:04:00"/>
    <s v="Weekend"/>
    <s v="Correct"/>
    <n v="10"/>
  </r>
  <r>
    <s v="INV101864"/>
    <d v="2025-03-05T00:00:00"/>
    <s v="CUST0527"/>
    <x v="104"/>
    <s v="STR116"/>
    <s v="EMP0240"/>
    <n v="1"/>
    <n v="3412.08"/>
    <n v="20"/>
    <n v="682.42"/>
    <n v="12"/>
    <n v="327.56"/>
    <n v="3057.22"/>
    <n v="2710.05"/>
    <n v="19.61"/>
    <x v="3"/>
    <x v="0"/>
    <x v="0"/>
    <d v="1899-12-30T17:03:00"/>
    <s v="Weekday"/>
    <s v="Correct"/>
    <n v="4"/>
  </r>
  <r>
    <s v="INV101865"/>
    <d v="2024-11-13T00:00:00"/>
    <s v="CUST0314"/>
    <x v="140"/>
    <s v="STR040"/>
    <s v="EMP0207"/>
    <n v="1"/>
    <n v="1525.26"/>
    <n v="5"/>
    <n v="76.260000000000005"/>
    <n v="12"/>
    <n v="173.88"/>
    <n v="1622.88"/>
    <n v="1116.33"/>
    <n v="332.67"/>
    <x v="0"/>
    <x v="1"/>
    <x v="0"/>
    <d v="1899-12-30T16:39:00"/>
    <s v="Weekday"/>
    <s v="Correct"/>
    <n v="3"/>
  </r>
  <r>
    <s v="INV101866"/>
    <d v="2024-09-22T00:00:00"/>
    <s v="CUST0079"/>
    <x v="83"/>
    <s v="STR043"/>
    <s v="EMP0086"/>
    <n v="3"/>
    <n v="852.21"/>
    <n v="0"/>
    <n v="0"/>
    <n v="5"/>
    <n v="127.83"/>
    <n v="2684.46"/>
    <n v="1536.33"/>
    <n v="1020.3"/>
    <x v="1"/>
    <x v="0"/>
    <x v="0"/>
    <d v="1899-12-30T14:04:00"/>
    <s v="Weekend"/>
    <s v="Correct"/>
    <n v="10"/>
  </r>
  <r>
    <s v="INV101867"/>
    <d v="2024-10-01T00:00:00"/>
    <s v="CUST0494"/>
    <x v="94"/>
    <s v="STR077"/>
    <s v="EMP0141"/>
    <n v="1"/>
    <n v="1122.8499999999999"/>
    <n v="15"/>
    <n v="168.43"/>
    <n v="12"/>
    <n v="114.53"/>
    <n v="1068.95"/>
    <n v="699.84"/>
    <n v="254.58"/>
    <x v="2"/>
    <x v="1"/>
    <x v="0"/>
    <d v="1899-12-30T21:41:00"/>
    <s v="Weekday"/>
    <s v="Correct"/>
    <n v="11"/>
  </r>
  <r>
    <s v="INV101868"/>
    <d v="2024-10-07T00:00:00"/>
    <s v="CUST0563"/>
    <x v="136"/>
    <s v="STR005"/>
    <s v="EMP0073"/>
    <n v="1"/>
    <n v="869.69"/>
    <n v="0"/>
    <n v="0"/>
    <n v="5"/>
    <n v="43.48"/>
    <n v="913.17"/>
    <n v="590.02"/>
    <n v="279.67"/>
    <x v="0"/>
    <x v="0"/>
    <x v="0"/>
    <d v="1899-12-30T18:16:00"/>
    <s v="Weekday"/>
    <s v="Correct"/>
    <n v="3"/>
  </r>
  <r>
    <s v="INV101869"/>
    <d v="2024-10-29T00:00:00"/>
    <s v="CUST0543"/>
    <x v="170"/>
    <s v="STR018"/>
    <s v="EMP0072"/>
    <n v="2"/>
    <n v="942.14"/>
    <n v="0"/>
    <n v="0"/>
    <n v="5"/>
    <n v="94.21"/>
    <n v="1978.49"/>
    <n v="1342.38"/>
    <n v="541.9"/>
    <x v="0"/>
    <x v="0"/>
    <x v="0"/>
    <d v="1899-12-30T17:59:00"/>
    <s v="Weekday"/>
    <s v="Correct"/>
    <n v="3"/>
  </r>
  <r>
    <s v="INV101870"/>
    <d v="2024-08-30T00:00:00"/>
    <s v="CUST0242"/>
    <x v="4"/>
    <s v="STR003"/>
    <s v="EMP0206"/>
    <n v="2"/>
    <n v="845.03"/>
    <n v="0"/>
    <n v="0"/>
    <n v="5"/>
    <n v="84.5"/>
    <n v="1774.56"/>
    <n v="1079.52"/>
    <n v="610.54"/>
    <x v="3"/>
    <x v="0"/>
    <x v="0"/>
    <d v="1899-12-30T18:05:00"/>
    <s v="Weekday"/>
    <s v="Correct"/>
    <n v="4"/>
  </r>
  <r>
    <s v="INV101871"/>
    <d v="2024-10-07T00:00:00"/>
    <s v="CUST0844"/>
    <x v="70"/>
    <s v="STR046"/>
    <s v="EMP0061"/>
    <n v="1"/>
    <n v="2380.37"/>
    <n v="10"/>
    <n v="238.04"/>
    <n v="12"/>
    <n v="257.08"/>
    <n v="2399.41"/>
    <n v="1594"/>
    <n v="548.33000000000004"/>
    <x v="3"/>
    <x v="0"/>
    <x v="0"/>
    <d v="1899-12-30T16:39:00"/>
    <s v="Weekday"/>
    <s v="Correct"/>
    <n v="4"/>
  </r>
  <r>
    <s v="INV101872"/>
    <d v="2024-04-27T00:00:00"/>
    <s v="CUST0046"/>
    <x v="99"/>
    <s v="STR041"/>
    <s v="EMP0206"/>
    <n v="1"/>
    <n v="1357.89"/>
    <n v="5"/>
    <n v="67.89"/>
    <n v="12"/>
    <n v="154.80000000000001"/>
    <n v="1444.8"/>
    <n v="939.13"/>
    <n v="350.87"/>
    <x v="2"/>
    <x v="1"/>
    <x v="0"/>
    <d v="1899-12-30T20:58:00"/>
    <s v="Weekend"/>
    <s v="Correct"/>
    <n v="11"/>
  </r>
  <r>
    <s v="INV101873"/>
    <d v="2024-10-02T00:00:00"/>
    <s v="CUST0215"/>
    <x v="63"/>
    <s v="STR116"/>
    <s v="EMP0086"/>
    <n v="3"/>
    <n v="3157.98"/>
    <n v="0"/>
    <n v="0"/>
    <n v="12"/>
    <n v="1136.8699999999999"/>
    <n v="10610.81"/>
    <n v="6102.03"/>
    <n v="3371.91"/>
    <x v="2"/>
    <x v="1"/>
    <x v="0"/>
    <d v="1899-12-30T19:37:00"/>
    <s v="Weekday"/>
    <s v="Correct"/>
    <n v="11"/>
  </r>
  <r>
    <s v="INV101874"/>
    <d v="2024-05-02T00:00:00"/>
    <s v="CUST0027"/>
    <x v="74"/>
    <s v="STR074"/>
    <s v="EMP0205"/>
    <n v="1"/>
    <n v="3050.11"/>
    <n v="0"/>
    <n v="0"/>
    <n v="12"/>
    <n v="366.01"/>
    <n v="3416.12"/>
    <n v="2135.85"/>
    <n v="914.26"/>
    <x v="0"/>
    <x v="0"/>
    <x v="0"/>
    <d v="1899-12-30T20:44:00"/>
    <s v="Weekday"/>
    <s v="Correct"/>
    <n v="3"/>
  </r>
  <r>
    <s v="INV101875"/>
    <d v="2025-02-13T00:00:00"/>
    <s v="CUST0630"/>
    <x v="131"/>
    <s v="STR103"/>
    <s v="EMP0203"/>
    <n v="1"/>
    <n v="541.48"/>
    <n v="0"/>
    <n v="0"/>
    <n v="5"/>
    <n v="27.07"/>
    <n v="568.54999999999995"/>
    <n v="303.61"/>
    <n v="237.87"/>
    <x v="2"/>
    <x v="0"/>
    <x v="0"/>
    <d v="1899-12-30T12:44:00"/>
    <s v="Weekday"/>
    <s v="Correct"/>
    <n v="11"/>
  </r>
  <r>
    <s v="INV101876"/>
    <d v="2024-07-27T00:00:00"/>
    <s v="CUST0131"/>
    <x v="169"/>
    <s v="STR065"/>
    <s v="EMP0073"/>
    <n v="3"/>
    <n v="540.58000000000004"/>
    <n v="25"/>
    <n v="405.44"/>
    <n v="5"/>
    <n v="60.81"/>
    <n v="1277.1099999999999"/>
    <n v="1046.25"/>
    <n v="170.05"/>
    <x v="1"/>
    <x v="0"/>
    <x v="0"/>
    <d v="1899-12-30T18:41:00"/>
    <s v="Weekend"/>
    <s v="Correct"/>
    <n v="10"/>
  </r>
  <r>
    <s v="INV101877"/>
    <d v="2025-03-10T00:00:00"/>
    <s v="CUST0172"/>
    <x v="182"/>
    <s v="STR020"/>
    <s v="EMP0206"/>
    <n v="2"/>
    <n v="725.39"/>
    <n v="5"/>
    <n v="72.540000000000006"/>
    <n v="5"/>
    <n v="68.91"/>
    <n v="1447.15"/>
    <n v="1140.3599999999999"/>
    <n v="237.88"/>
    <x v="2"/>
    <x v="0"/>
    <x v="0"/>
    <d v="1899-12-30T17:22:00"/>
    <s v="Weekday"/>
    <s v="Correct"/>
    <n v="11"/>
  </r>
  <r>
    <s v="INV101878"/>
    <d v="2024-08-06T00:00:00"/>
    <s v="CUST0690"/>
    <x v="213"/>
    <s v="STR107"/>
    <s v="EMP0203"/>
    <n v="1"/>
    <n v="889.27"/>
    <n v="25"/>
    <n v="222.32"/>
    <n v="5"/>
    <n v="33.35"/>
    <n v="700.3"/>
    <n v="535.47"/>
    <n v="131.47999999999999"/>
    <x v="0"/>
    <x v="0"/>
    <x v="0"/>
    <d v="1899-12-30T17:03:00"/>
    <s v="Weekday"/>
    <s v="Correct"/>
    <n v="3"/>
  </r>
  <r>
    <s v="INV101879"/>
    <d v="2024-12-03T00:00:00"/>
    <s v="CUST0230"/>
    <x v="155"/>
    <s v="STR078"/>
    <s v="EMP0223"/>
    <n v="3"/>
    <n v="638.83000000000004"/>
    <n v="10"/>
    <n v="191.65"/>
    <n v="5"/>
    <n v="86.24"/>
    <n v="1811.08"/>
    <n v="1528.32"/>
    <n v="196.52"/>
    <x v="0"/>
    <x v="1"/>
    <x v="0"/>
    <d v="1899-12-30T21:32:00"/>
    <s v="Weekday"/>
    <s v="Correct"/>
    <n v="3"/>
  </r>
  <r>
    <s v="INV101880"/>
    <d v="2024-12-10T00:00:00"/>
    <s v="CUST0296"/>
    <x v="204"/>
    <s v="STR068"/>
    <s v="EMP0276"/>
    <n v="2"/>
    <n v="2797.21"/>
    <n v="10"/>
    <n v="559.44000000000005"/>
    <n v="12"/>
    <n v="604.20000000000005"/>
    <n v="5639.18"/>
    <n v="3881.58"/>
    <n v="1153.4000000000001"/>
    <x v="3"/>
    <x v="0"/>
    <x v="0"/>
    <d v="1899-12-30T12:23:00"/>
    <s v="Weekday"/>
    <s v="Correct"/>
    <n v="4"/>
  </r>
  <r>
    <s v="INV101881"/>
    <d v="2024-06-20T00:00:00"/>
    <s v="CUST0255"/>
    <x v="164"/>
    <s v="STR112"/>
    <s v="EMP0015"/>
    <n v="2"/>
    <n v="2873.93"/>
    <n v="10"/>
    <n v="574.79"/>
    <n v="12"/>
    <n v="620.77"/>
    <n v="5793.84"/>
    <n v="4079.4"/>
    <n v="1093.67"/>
    <x v="2"/>
    <x v="0"/>
    <x v="0"/>
    <d v="1899-12-30T10:50:00"/>
    <s v="Weekday"/>
    <s v="Correct"/>
    <n v="11"/>
  </r>
  <r>
    <s v="INV101882"/>
    <d v="2024-10-19T00:00:00"/>
    <s v="CUST0156"/>
    <x v="74"/>
    <s v="STR117"/>
    <s v="EMP0026"/>
    <n v="2"/>
    <n v="3463.81"/>
    <n v="0"/>
    <n v="0"/>
    <n v="12"/>
    <n v="831.31"/>
    <n v="7758.93"/>
    <n v="4271.7"/>
    <n v="2655.92"/>
    <x v="3"/>
    <x v="1"/>
    <x v="0"/>
    <d v="1899-12-30T11:02:00"/>
    <s v="Weekend"/>
    <s v="Correct"/>
    <n v="4"/>
  </r>
  <r>
    <s v="INV101883"/>
    <d v="2024-12-06T00:00:00"/>
    <s v="CUST0215"/>
    <x v="138"/>
    <s v="STR070"/>
    <s v="EMP0026"/>
    <n v="5"/>
    <n v="552.69000000000005"/>
    <n v="20"/>
    <n v="552.69000000000005"/>
    <n v="5"/>
    <n v="110.54"/>
    <n v="2321.3000000000002"/>
    <n v="1675.75"/>
    <n v="535.01"/>
    <x v="1"/>
    <x v="0"/>
    <x v="0"/>
    <d v="1899-12-30T13:09:00"/>
    <s v="Weekday"/>
    <s v="Correct"/>
    <n v="10"/>
  </r>
  <r>
    <s v="INV101884"/>
    <d v="2025-02-04T00:00:00"/>
    <s v="CUST0420"/>
    <x v="132"/>
    <s v="STR099"/>
    <s v="EMP0194"/>
    <n v="2"/>
    <n v="1042.55"/>
    <n v="0"/>
    <n v="0"/>
    <n v="12"/>
    <n v="250.21"/>
    <n v="2335.31"/>
    <n v="1442.58"/>
    <n v="642.52"/>
    <x v="2"/>
    <x v="1"/>
    <x v="0"/>
    <d v="1899-12-30T17:06:00"/>
    <s v="Weekday"/>
    <s v="Correct"/>
    <n v="11"/>
  </r>
  <r>
    <s v="INV101885"/>
    <d v="2024-04-11T00:00:00"/>
    <s v="CUST0557"/>
    <x v="116"/>
    <s v="STR104"/>
    <s v="EMP0215"/>
    <n v="2"/>
    <n v="713.44"/>
    <n v="0"/>
    <n v="0"/>
    <n v="5"/>
    <n v="71.34"/>
    <n v="1498.22"/>
    <n v="1050.9000000000001"/>
    <n v="375.98"/>
    <x v="0"/>
    <x v="0"/>
    <x v="0"/>
    <d v="1899-12-30T19:06:00"/>
    <s v="Weekday"/>
    <s v="Correct"/>
    <n v="3"/>
  </r>
  <r>
    <s v="INV101886"/>
    <d v="2024-09-10T00:00:00"/>
    <s v="CUST0703"/>
    <x v="61"/>
    <s v="STR048"/>
    <s v="EMP0127"/>
    <n v="2"/>
    <n v="1327.32"/>
    <n v="10"/>
    <n v="265.45999999999998"/>
    <n v="12"/>
    <n v="286.7"/>
    <n v="2675.88"/>
    <n v="1806.6"/>
    <n v="582.58000000000004"/>
    <x v="3"/>
    <x v="1"/>
    <x v="0"/>
    <d v="1899-12-30T21:36:00"/>
    <s v="Weekday"/>
    <s v="Correct"/>
    <n v="4"/>
  </r>
  <r>
    <s v="INV101887"/>
    <d v="2024-05-29T00:00:00"/>
    <s v="CUST0582"/>
    <x v="143"/>
    <s v="STR055"/>
    <s v="EMP0240"/>
    <n v="2"/>
    <n v="3057.28"/>
    <n v="5"/>
    <n v="305.73"/>
    <n v="12"/>
    <n v="697.06"/>
    <n v="6505.89"/>
    <n v="4680.92"/>
    <n v="1127.9100000000001"/>
    <x v="2"/>
    <x v="0"/>
    <x v="0"/>
    <d v="1899-12-30T18:46:00"/>
    <s v="Weekday"/>
    <s v="Correct"/>
    <n v="11"/>
  </r>
  <r>
    <s v="INV101888"/>
    <d v="2024-11-06T00:00:00"/>
    <s v="CUST0221"/>
    <x v="18"/>
    <s v="STR040"/>
    <s v="EMP0258"/>
    <n v="3"/>
    <n v="956.48"/>
    <n v="30"/>
    <n v="860.83"/>
    <n v="5"/>
    <n v="100.43"/>
    <n v="2109.04"/>
    <n v="2163.66"/>
    <n v="-155.05000000000001"/>
    <x v="3"/>
    <x v="0"/>
    <x v="0"/>
    <d v="1899-12-30T11:38:00"/>
    <s v="Weekday"/>
    <s v="Correct"/>
    <n v="4"/>
  </r>
  <r>
    <s v="INV101889"/>
    <d v="2024-04-23T00:00:00"/>
    <s v="CUST0584"/>
    <x v="68"/>
    <s v="STR069"/>
    <s v="EMP0223"/>
    <n v="4"/>
    <n v="675.99"/>
    <n v="0"/>
    <n v="0"/>
    <n v="5"/>
    <n v="135.19999999999999"/>
    <n v="2839.16"/>
    <n v="1828.64"/>
    <n v="875.32"/>
    <x v="5"/>
    <x v="0"/>
    <x v="0"/>
    <d v="1899-12-30T14:35:00"/>
    <s v="Weekday"/>
    <s v="Correct"/>
    <n v="3"/>
  </r>
  <r>
    <s v="INV101890"/>
    <d v="2025-02-15T00:00:00"/>
    <s v="CUST0676"/>
    <x v="165"/>
    <s v="STR010"/>
    <s v="EMP0001"/>
    <n v="1"/>
    <n v="1582.14"/>
    <n v="0"/>
    <n v="0"/>
    <n v="12"/>
    <n v="189.86"/>
    <n v="1772"/>
    <n v="1194.1400000000001"/>
    <n v="388"/>
    <x v="2"/>
    <x v="0"/>
    <x v="0"/>
    <d v="1899-12-30T18:48:00"/>
    <s v="Weekend"/>
    <s v="Correct"/>
    <n v="11"/>
  </r>
  <r>
    <s v="INV101891"/>
    <d v="2024-06-30T00:00:00"/>
    <s v="CUST0208"/>
    <x v="150"/>
    <s v="STR021"/>
    <s v="EMP0061"/>
    <n v="4"/>
    <n v="2278.1999999999998"/>
    <n v="20"/>
    <n v="1822.56"/>
    <n v="12"/>
    <n v="874.83"/>
    <n v="8165.07"/>
    <n v="6707.68"/>
    <n v="582.55999999999995"/>
    <x v="3"/>
    <x v="0"/>
    <x v="0"/>
    <d v="1899-12-30T18:23:00"/>
    <s v="Weekend"/>
    <s v="Correct"/>
    <n v="4"/>
  </r>
  <r>
    <s v="INV101892"/>
    <d v="2025-01-09T00:00:00"/>
    <s v="CUST0069"/>
    <x v="138"/>
    <s v="STR008"/>
    <s v="EMP0173"/>
    <n v="4"/>
    <n v="562.72"/>
    <n v="0"/>
    <n v="0"/>
    <n v="5"/>
    <n v="112.54"/>
    <n v="2363.42"/>
    <n v="1340.6"/>
    <n v="910.28"/>
    <x v="3"/>
    <x v="1"/>
    <x v="0"/>
    <d v="1899-12-30T17:13:00"/>
    <s v="Weekday"/>
    <s v="Correct"/>
    <n v="4"/>
  </r>
  <r>
    <s v="INV101893"/>
    <d v="2025-03-24T00:00:00"/>
    <s v="CUST0206"/>
    <x v="20"/>
    <s v="STR010"/>
    <s v="EMP0204"/>
    <n v="2"/>
    <n v="744.24"/>
    <n v="10"/>
    <n v="148.85"/>
    <n v="5"/>
    <n v="66.98"/>
    <n v="1406.61"/>
    <n v="886.38"/>
    <n v="-739.25"/>
    <x v="2"/>
    <x v="0"/>
    <x v="0"/>
    <d v="1899-12-30T12:29:00"/>
    <s v="Weekday"/>
    <s v="Correct"/>
    <n v="11"/>
  </r>
  <r>
    <s v="INV101894"/>
    <d v="2024-09-18T00:00:00"/>
    <s v="CUST0562"/>
    <x v="30"/>
    <s v="STR047"/>
    <s v="EMP0086"/>
    <n v="3"/>
    <n v="1148.4000000000001"/>
    <n v="10"/>
    <n v="344.52"/>
    <n v="12"/>
    <n v="372.08"/>
    <n v="3472.76"/>
    <n v="2277"/>
    <n v="823.68"/>
    <x v="0"/>
    <x v="1"/>
    <x v="0"/>
    <d v="1899-12-30T13:06:00"/>
    <s v="Weekday"/>
    <s v="Correct"/>
    <n v="3"/>
  </r>
  <r>
    <s v="INV101895"/>
    <d v="2024-07-11T00:00:00"/>
    <s v="CUST0725"/>
    <x v="109"/>
    <s v="STR105"/>
    <s v="EMP0203"/>
    <n v="2"/>
    <n v="591.51"/>
    <n v="0"/>
    <n v="0"/>
    <n v="5"/>
    <n v="59.15"/>
    <n v="1242.17"/>
    <n v="729.22"/>
    <n v="453.8"/>
    <x v="0"/>
    <x v="0"/>
    <x v="0"/>
    <d v="1899-12-30T11:35:00"/>
    <s v="Weekday"/>
    <s v="Correct"/>
    <n v="3"/>
  </r>
  <r>
    <s v="INV101896"/>
    <d v="2024-07-21T00:00:00"/>
    <s v="CUST0325"/>
    <x v="58"/>
    <s v="STR015"/>
    <s v="EMP0026"/>
    <n v="1"/>
    <n v="451.16"/>
    <n v="0"/>
    <n v="0"/>
    <n v="5"/>
    <n v="22.56"/>
    <n v="473.72"/>
    <n v="315.13"/>
    <n v="136.03"/>
    <x v="2"/>
    <x v="0"/>
    <x v="0"/>
    <d v="1899-12-30T20:17:00"/>
    <s v="Weekend"/>
    <s v="Correct"/>
    <n v="11"/>
  </r>
  <r>
    <s v="INV101897"/>
    <d v="2024-07-06T00:00:00"/>
    <s v="CUST0225"/>
    <x v="103"/>
    <s v="STR094"/>
    <s v="EMP0073"/>
    <n v="2"/>
    <n v="1553.85"/>
    <n v="10"/>
    <n v="310.77"/>
    <n v="12"/>
    <n v="335.63"/>
    <n v="3132.56"/>
    <n v="2230.38"/>
    <n v="566.54999999999995"/>
    <x v="0"/>
    <x v="0"/>
    <x v="0"/>
    <d v="1899-12-30T21:55:00"/>
    <s v="Weekend"/>
    <s v="Correct"/>
    <n v="3"/>
  </r>
  <r>
    <s v="INV101898"/>
    <d v="2024-08-20T00:00:00"/>
    <s v="CUST0130"/>
    <x v="10"/>
    <s v="STR031"/>
    <s v="EMP0020"/>
    <n v="2"/>
    <n v="1746.73"/>
    <n v="10"/>
    <n v="349.35"/>
    <n v="12"/>
    <n v="377.29"/>
    <n v="3521.4"/>
    <n v="2799.7"/>
    <n v="344.41"/>
    <x v="3"/>
    <x v="1"/>
    <x v="0"/>
    <d v="1899-12-30T19:44:00"/>
    <s v="Weekday"/>
    <s v="Correct"/>
    <n v="4"/>
  </r>
  <r>
    <s v="INV101899"/>
    <d v="2024-11-28T00:00:00"/>
    <s v="CUST0464"/>
    <x v="202"/>
    <s v="STR096"/>
    <s v="EMP0203"/>
    <n v="1"/>
    <n v="438.85"/>
    <n v="0"/>
    <n v="0"/>
    <n v="5"/>
    <n v="21.94"/>
    <n v="460.79"/>
    <n v="327.36"/>
    <n v="111.49"/>
    <x v="2"/>
    <x v="0"/>
    <x v="0"/>
    <d v="1899-12-30T12:09:00"/>
    <s v="Weekday"/>
    <s v="Correct"/>
    <n v="11"/>
  </r>
  <r>
    <s v="INV101900"/>
    <d v="2025-03-13T00:00:00"/>
    <s v="CUST0164"/>
    <x v="34"/>
    <s v="STR094"/>
    <s v="EMP0260"/>
    <n v="0"/>
    <n v="4867.74"/>
    <n v="0"/>
    <n v="0"/>
    <n v="12"/>
    <n v="0"/>
    <n v="0"/>
    <n v="0"/>
    <n v="0"/>
    <x v="0"/>
    <x v="0"/>
    <x v="0"/>
    <d v="1899-12-30T19:45:00"/>
    <s v="Weekday"/>
    <s v="Correct"/>
    <n v="3"/>
  </r>
  <r>
    <s v="INV101901"/>
    <d v="2024-09-08T00:00:00"/>
    <s v="CUST0703"/>
    <x v="158"/>
    <s v="STR039"/>
    <s v="EMP0206"/>
    <n v="1"/>
    <n v="1117.3599999999999"/>
    <n v="0"/>
    <n v="0"/>
    <n v="12"/>
    <n v="134.08000000000001"/>
    <n v="1251.44"/>
    <n v="815.45"/>
    <n v="301.91000000000003"/>
    <x v="2"/>
    <x v="1"/>
    <x v="0"/>
    <d v="1899-12-30T13:15:00"/>
    <s v="Weekend"/>
    <s v="Correct"/>
    <n v="11"/>
  </r>
  <r>
    <s v="INV101902"/>
    <d v="2024-10-18T00:00:00"/>
    <s v="CUST0242"/>
    <x v="126"/>
    <s v="STR057"/>
    <s v="EMP0156"/>
    <n v="2"/>
    <n v="1477.47"/>
    <n v="10"/>
    <n v="295.49"/>
    <n v="12"/>
    <n v="319.13"/>
    <n v="2978.58"/>
    <n v="2041.8"/>
    <n v="617.65"/>
    <x v="0"/>
    <x v="0"/>
    <x v="0"/>
    <d v="1899-12-30T10:43:00"/>
    <s v="Weekday"/>
    <s v="Correct"/>
    <n v="3"/>
  </r>
  <r>
    <s v="INV101903"/>
    <d v="2024-07-08T00:00:00"/>
    <s v="CUST0345"/>
    <x v="97"/>
    <s v="STR115"/>
    <s v="EMP0194"/>
    <n v="2"/>
    <n v="2275.5100000000002"/>
    <n v="0"/>
    <n v="0"/>
    <n v="12"/>
    <n v="546.12"/>
    <n v="5097.1400000000003"/>
    <n v="3102.84"/>
    <n v="1448.18"/>
    <x v="0"/>
    <x v="1"/>
    <x v="0"/>
    <d v="1899-12-30T11:59:00"/>
    <s v="Weekday"/>
    <s v="Correct"/>
    <n v="3"/>
  </r>
  <r>
    <s v="INV101904"/>
    <d v="2024-05-14T00:00:00"/>
    <s v="CUST0769"/>
    <x v="194"/>
    <s v="STR096"/>
    <s v="EMP0063"/>
    <n v="1"/>
    <n v="487.19"/>
    <n v="0"/>
    <n v="0"/>
    <n v="5"/>
    <n v="24.36"/>
    <n v="511.55"/>
    <n v="337.09"/>
    <n v="150.1"/>
    <x v="3"/>
    <x v="0"/>
    <x v="0"/>
    <d v="1899-12-30T10:37:00"/>
    <s v="Weekday"/>
    <s v="Correct"/>
    <n v="4"/>
  </r>
  <r>
    <s v="INV101905"/>
    <d v="2024-10-07T00:00:00"/>
    <s v="CUST0709"/>
    <x v="107"/>
    <s v="STR069"/>
    <s v="EMP0156"/>
    <n v="2"/>
    <n v="634.09"/>
    <n v="10"/>
    <n v="126.82"/>
    <n v="5"/>
    <n v="57.07"/>
    <n v="1198.43"/>
    <n v="849.52"/>
    <n v="291.83999999999997"/>
    <x v="0"/>
    <x v="0"/>
    <x v="0"/>
    <d v="1899-12-30T16:31:00"/>
    <s v="Weekday"/>
    <s v="Correct"/>
    <n v="3"/>
  </r>
  <r>
    <s v="INV101906"/>
    <d v="2024-09-14T00:00:00"/>
    <s v="CUST0086"/>
    <x v="124"/>
    <s v="STR090"/>
    <s v="EMP0072"/>
    <n v="2"/>
    <n v="1429.49"/>
    <n v="5"/>
    <n v="142.94999999999999"/>
    <n v="12"/>
    <n v="325.92"/>
    <n v="3041.95"/>
    <n v="2158.94"/>
    <n v="557.09"/>
    <x v="1"/>
    <x v="0"/>
    <x v="0"/>
    <d v="1899-12-30T14:32:00"/>
    <s v="Weekend"/>
    <s v="Correct"/>
    <n v="10"/>
  </r>
  <r>
    <s v="INV101907"/>
    <d v="2024-11-27T00:00:00"/>
    <s v="CUST0730"/>
    <x v="100"/>
    <s v="STR032"/>
    <s v="EMP0156"/>
    <n v="1"/>
    <n v="774.19"/>
    <n v="30"/>
    <n v="232.26"/>
    <n v="5"/>
    <n v="27.1"/>
    <n v="569.03"/>
    <n v="522.38"/>
    <n v="19.55"/>
    <x v="0"/>
    <x v="1"/>
    <x v="0"/>
    <d v="1899-12-30T15:11:00"/>
    <s v="Weekday"/>
    <s v="Correct"/>
    <n v="3"/>
  </r>
  <r>
    <s v="INV101908"/>
    <d v="2024-10-01T00:00:00"/>
    <s v="CUST0444"/>
    <x v="185"/>
    <s v="STR035"/>
    <s v="EMP0285"/>
    <n v="1"/>
    <n v="1593.41"/>
    <n v="5"/>
    <n v="79.67"/>
    <n v="12"/>
    <n v="181.65"/>
    <n v="1695.39"/>
    <n v="1144.5899999999999"/>
    <n v="369.15"/>
    <x v="0"/>
    <x v="1"/>
    <x v="0"/>
    <d v="1899-12-30T18:13:00"/>
    <s v="Weekday"/>
    <s v="Correct"/>
    <n v="3"/>
  </r>
  <r>
    <s v="INV101909"/>
    <d v="2025-03-29T00:00:00"/>
    <s v="CUST0146"/>
    <x v="165"/>
    <s v="STR060"/>
    <s v="EMP0206"/>
    <n v="1"/>
    <n v="1551.05"/>
    <n v="0"/>
    <n v="0"/>
    <n v="12"/>
    <n v="186.13"/>
    <n v="1737.18"/>
    <n v="1194.1400000000001"/>
    <n v="356.91"/>
    <x v="4"/>
    <x v="0"/>
    <x v="0"/>
    <d v="1899-12-30T12:24:00"/>
    <s v="Weekend"/>
    <s v="Correct"/>
    <n v="11"/>
  </r>
  <r>
    <s v="INV101910"/>
    <d v="2024-11-07T00:00:00"/>
    <s v="CUST0172"/>
    <x v="10"/>
    <s v="STR056"/>
    <s v="EMP0015"/>
    <n v="3"/>
    <n v="1700.04"/>
    <n v="10"/>
    <n v="510.01"/>
    <n v="12"/>
    <n v="550.80999999999995"/>
    <n v="5140.92"/>
    <n v="4199.55"/>
    <n v="390.56"/>
    <x v="2"/>
    <x v="0"/>
    <x v="0"/>
    <d v="1899-12-30T13:24:00"/>
    <s v="Weekday"/>
    <s v="Correct"/>
    <n v="11"/>
  </r>
  <r>
    <s v="INV101911"/>
    <d v="2024-10-31T00:00:00"/>
    <s v="CUST0491"/>
    <x v="23"/>
    <s v="STR079"/>
    <s v="EMP0276"/>
    <n v="2"/>
    <n v="735.78"/>
    <n v="30"/>
    <n v="441.47"/>
    <n v="5"/>
    <n v="51.5"/>
    <n v="1081.5899999999999"/>
    <n v="998.62"/>
    <n v="31.47"/>
    <x v="0"/>
    <x v="0"/>
    <x v="0"/>
    <d v="1899-12-30T11:44:00"/>
    <s v="Weekday"/>
    <s v="Correct"/>
    <n v="3"/>
  </r>
  <r>
    <s v="INV101912"/>
    <d v="2024-06-16T00:00:00"/>
    <s v="CUST0832"/>
    <x v="9"/>
    <s v="STR012"/>
    <s v="EMP0072"/>
    <n v="1"/>
    <n v="1160.55"/>
    <n v="0"/>
    <n v="0"/>
    <n v="12"/>
    <n v="139.27000000000001"/>
    <n v="1299.82"/>
    <n v="692.53"/>
    <n v="468.02"/>
    <x v="1"/>
    <x v="0"/>
    <x v="0"/>
    <d v="1899-12-30T14:54:00"/>
    <s v="Weekend"/>
    <s v="Correct"/>
    <n v="10"/>
  </r>
  <r>
    <s v="INV101913"/>
    <d v="2024-11-28T00:00:00"/>
    <s v="CUST0471"/>
    <x v="214"/>
    <s v="STR043"/>
    <s v="EMP0194"/>
    <n v="3"/>
    <n v="884.24"/>
    <n v="30"/>
    <n v="795.82"/>
    <n v="5"/>
    <n v="92.84"/>
    <n v="1949.74"/>
    <n v="1974.57"/>
    <n v="-117.67"/>
    <x v="2"/>
    <x v="1"/>
    <x v="0"/>
    <d v="1899-12-30T21:09:00"/>
    <s v="Weekday"/>
    <s v="Correct"/>
    <n v="11"/>
  </r>
  <r>
    <s v="INV101914"/>
    <d v="2024-12-17T00:00:00"/>
    <s v="CUST0470"/>
    <x v="179"/>
    <s v="STR068"/>
    <s v="EMP0015"/>
    <n v="1"/>
    <n v="1137.79"/>
    <n v="0"/>
    <n v="0"/>
    <n v="12"/>
    <n v="136.53"/>
    <n v="1274.32"/>
    <n v="765.23"/>
    <n v="372.56"/>
    <x v="4"/>
    <x v="0"/>
    <x v="0"/>
    <d v="1899-12-30T11:43:00"/>
    <s v="Weekday"/>
    <s v="Correct"/>
    <n v="11"/>
  </r>
  <r>
    <s v="INV101915"/>
    <d v="2024-10-20T00:00:00"/>
    <s v="CUST0463"/>
    <x v="36"/>
    <s v="STR064"/>
    <s v="EMP0206"/>
    <n v="1"/>
    <n v="1359.06"/>
    <n v="20"/>
    <n v="271.81"/>
    <n v="12"/>
    <n v="130.47"/>
    <n v="1217.72"/>
    <n v="887.02"/>
    <n v="200.23"/>
    <x v="3"/>
    <x v="0"/>
    <x v="0"/>
    <d v="1899-12-30T21:56:00"/>
    <s v="Weekend"/>
    <s v="Correct"/>
    <n v="4"/>
  </r>
  <r>
    <s v="INV101916"/>
    <d v="2024-07-24T00:00:00"/>
    <s v="CUST0780"/>
    <x v="144"/>
    <s v="STR088"/>
    <s v="EMP0009"/>
    <n v="1"/>
    <n v="1341.23"/>
    <n v="5"/>
    <n v="67.06"/>
    <n v="12"/>
    <n v="152.9"/>
    <n v="1427.07"/>
    <n v="914.35"/>
    <n v="359.82"/>
    <x v="4"/>
    <x v="0"/>
    <x v="0"/>
    <d v="1899-12-30T20:52:00"/>
    <s v="Weekday"/>
    <s v="Correct"/>
    <n v="11"/>
  </r>
  <r>
    <s v="INV101917"/>
    <d v="2024-11-27T00:00:00"/>
    <s v="CUST0711"/>
    <x v="58"/>
    <s v="STR083"/>
    <s v="EMP0063"/>
    <n v="1"/>
    <n v="445.61"/>
    <n v="5"/>
    <n v="22.28"/>
    <n v="5"/>
    <n v="21.17"/>
    <n v="444.5"/>
    <n v="315.13"/>
    <n v="108.2"/>
    <x v="2"/>
    <x v="1"/>
    <x v="0"/>
    <d v="1899-12-30T13:15:00"/>
    <s v="Weekday"/>
    <s v="Correct"/>
    <n v="11"/>
  </r>
  <r>
    <s v="INV101918"/>
    <d v="2024-10-08T00:00:00"/>
    <s v="CUST0070"/>
    <x v="117"/>
    <s v="STR013"/>
    <s v="EMP0100"/>
    <n v="4"/>
    <n v="1721.67"/>
    <n v="25"/>
    <n v="1721.67"/>
    <n v="12"/>
    <n v="619.79999999999995"/>
    <n v="5784.81"/>
    <n v="4559.24"/>
    <n v="605.77"/>
    <x v="3"/>
    <x v="0"/>
    <x v="0"/>
    <d v="1899-12-30T13:34:00"/>
    <s v="Weekday"/>
    <s v="Correct"/>
    <n v="4"/>
  </r>
  <r>
    <s v="INV101919"/>
    <d v="2024-10-06T00:00:00"/>
    <s v="CUST0449"/>
    <x v="205"/>
    <s v="STR114"/>
    <s v="EMP0100"/>
    <n v="2"/>
    <n v="1320.59"/>
    <n v="5"/>
    <n v="132.06"/>
    <n v="3"/>
    <n v="75.27"/>
    <n v="2584.39"/>
    <n v="1820.92"/>
    <n v="688.2"/>
    <x v="0"/>
    <x v="1"/>
    <x v="0"/>
    <d v="1899-12-30T16:21:00"/>
    <s v="Weekend"/>
    <s v="Correct"/>
    <n v="3"/>
  </r>
  <r>
    <s v="INV101920"/>
    <d v="2024-07-09T00:00:00"/>
    <s v="CUST0278"/>
    <x v="85"/>
    <s v="STR025"/>
    <s v="EMP0063"/>
    <n v="1"/>
    <n v="1201.79"/>
    <n v="0"/>
    <n v="0"/>
    <n v="12"/>
    <n v="144.21"/>
    <n v="1346"/>
    <n v="865.42"/>
    <n v="336.37"/>
    <x v="0"/>
    <x v="1"/>
    <x v="0"/>
    <d v="1899-12-30T18:40:00"/>
    <s v="Weekday"/>
    <s v="Correct"/>
    <n v="3"/>
  </r>
  <r>
    <s v="INV101921"/>
    <d v="2024-10-21T00:00:00"/>
    <s v="CUST0145"/>
    <x v="160"/>
    <s v="STR006"/>
    <s v="EMP0215"/>
    <n v="1"/>
    <n v="1004.7"/>
    <n v="0"/>
    <n v="0"/>
    <n v="12"/>
    <n v="120.56"/>
    <n v="1125.26"/>
    <n v="828.52"/>
    <n v="176.18"/>
    <x v="1"/>
    <x v="0"/>
    <x v="0"/>
    <d v="1899-12-30T20:13:00"/>
    <s v="Weekday"/>
    <s v="Correct"/>
    <n v="10"/>
  </r>
  <r>
    <s v="INV101922"/>
    <d v="2025-03-29T00:00:00"/>
    <s v="CUST0773"/>
    <x v="211"/>
    <s v="STR119"/>
    <s v="EMP0276"/>
    <n v="1"/>
    <n v="1039.69"/>
    <n v="0"/>
    <n v="0"/>
    <n v="12"/>
    <n v="124.76"/>
    <n v="1164.45"/>
    <n v="630.1"/>
    <n v="409.59"/>
    <x v="4"/>
    <x v="0"/>
    <x v="0"/>
    <d v="1899-12-30T17:48:00"/>
    <s v="Weekend"/>
    <s v="Correct"/>
    <n v="11"/>
  </r>
  <r>
    <s v="INV101923"/>
    <d v="2024-10-11T00:00:00"/>
    <s v="CUST0175"/>
    <x v="128"/>
    <s v="STR054"/>
    <s v="EMP0258"/>
    <n v="2"/>
    <n v="729.12"/>
    <n v="0"/>
    <n v="0"/>
    <n v="5"/>
    <n v="72.91"/>
    <n v="1531.15"/>
    <n v="1138.7"/>
    <n v="319.54000000000002"/>
    <x v="3"/>
    <x v="1"/>
    <x v="0"/>
    <d v="1899-12-30T20:16:00"/>
    <s v="Weekday"/>
    <s v="Correct"/>
    <n v="4"/>
  </r>
  <r>
    <s v="INV101924"/>
    <d v="2024-05-26T00:00:00"/>
    <s v="CUST0219"/>
    <x v="191"/>
    <s v="STR118"/>
    <s v="EMP0073"/>
    <n v="1"/>
    <n v="2674.75"/>
    <n v="15"/>
    <n v="401.21"/>
    <n v="12"/>
    <n v="272.82"/>
    <n v="2546.36"/>
    <n v="1862.35"/>
    <n v="411.19"/>
    <x v="2"/>
    <x v="0"/>
    <x v="0"/>
    <d v="1899-12-30T20:41:00"/>
    <s v="Weekend"/>
    <s v="Correct"/>
    <n v="11"/>
  </r>
  <r>
    <s v="INV101925"/>
    <d v="2024-05-17T00:00:00"/>
    <s v="CUST0495"/>
    <x v="94"/>
    <s v="STR086"/>
    <s v="EMP0008"/>
    <n v="1"/>
    <n v="1051.54"/>
    <n v="5"/>
    <n v="52.58"/>
    <n v="12"/>
    <n v="119.88"/>
    <n v="1118.8399999999999"/>
    <n v="699.84"/>
    <n v="299.12"/>
    <x v="0"/>
    <x v="1"/>
    <x v="0"/>
    <d v="1899-12-30T15:38:00"/>
    <s v="Weekday"/>
    <s v="Correct"/>
    <n v="3"/>
  </r>
  <r>
    <s v="INV101926"/>
    <d v="2024-11-05T00:00:00"/>
    <s v="CUST0216"/>
    <x v="179"/>
    <s v="STR064"/>
    <s v="EMP0203"/>
    <n v="2"/>
    <n v="1129.3699999999999"/>
    <n v="0"/>
    <n v="0"/>
    <n v="12"/>
    <n v="271.05"/>
    <n v="2529.79"/>
    <n v="1530.46"/>
    <n v="728.28"/>
    <x v="2"/>
    <x v="0"/>
    <x v="0"/>
    <d v="1899-12-30T14:45:00"/>
    <s v="Weekday"/>
    <s v="Correct"/>
    <n v="11"/>
  </r>
  <r>
    <s v="INV101927"/>
    <d v="2024-12-09T00:00:00"/>
    <s v="CUST0175"/>
    <x v="165"/>
    <s v="STR082"/>
    <s v="EMP0026"/>
    <n v="3"/>
    <n v="1617.03"/>
    <n v="0"/>
    <n v="0"/>
    <n v="12"/>
    <n v="582.13"/>
    <n v="5433.22"/>
    <n v="3582.42"/>
    <n v="1268.67"/>
    <x v="2"/>
    <x v="0"/>
    <x v="0"/>
    <d v="1899-12-30T20:55:00"/>
    <s v="Weekday"/>
    <s v="Correct"/>
    <n v="11"/>
  </r>
  <r>
    <s v="INV101928"/>
    <d v="2024-05-04T00:00:00"/>
    <s v="CUST0847"/>
    <x v="45"/>
    <s v="STR114"/>
    <s v="EMP0170"/>
    <n v="1"/>
    <n v="1582.5"/>
    <n v="10"/>
    <n v="158.25"/>
    <n v="12"/>
    <n v="170.91"/>
    <n v="1595.16"/>
    <n v="1047.48"/>
    <n v="376.77"/>
    <x v="1"/>
    <x v="0"/>
    <x v="0"/>
    <d v="1899-12-30T19:25:00"/>
    <s v="Weekend"/>
    <s v="Correct"/>
    <n v="10"/>
  </r>
  <r>
    <s v="INV101929"/>
    <d v="2024-10-01T00:00:00"/>
    <s v="CUST0551"/>
    <x v="145"/>
    <s v="STR014"/>
    <s v="EMP0100"/>
    <n v="1"/>
    <n v="870.49"/>
    <n v="20"/>
    <n v="174.1"/>
    <n v="5"/>
    <n v="34.82"/>
    <n v="731.21"/>
    <n v="599.28"/>
    <n v="97.11"/>
    <x v="2"/>
    <x v="0"/>
    <x v="0"/>
    <d v="1899-12-30T10:09:00"/>
    <s v="Weekday"/>
    <s v="Correct"/>
    <n v="11"/>
  </r>
  <r>
    <s v="INV101930"/>
    <d v="2024-09-19T00:00:00"/>
    <s v="CUST0480"/>
    <x v="56"/>
    <s v="STR062"/>
    <s v="EMP0205"/>
    <n v="3"/>
    <n v="1468.21"/>
    <n v="10"/>
    <n v="440.46"/>
    <n v="12"/>
    <n v="475.7"/>
    <n v="4439.87"/>
    <n v="3146.13"/>
    <n v="818.04"/>
    <x v="1"/>
    <x v="0"/>
    <x v="0"/>
    <d v="1899-12-30T14:31:00"/>
    <s v="Weekday"/>
    <s v="Correct"/>
    <n v="10"/>
  </r>
  <r>
    <s v="INV101931"/>
    <d v="2024-09-02T00:00:00"/>
    <s v="CUST0838"/>
    <x v="242"/>
    <s v="STR092"/>
    <s v="EMP0206"/>
    <n v="1"/>
    <n v="661.34"/>
    <n v="30"/>
    <n v="198.4"/>
    <n v="5"/>
    <n v="23.15"/>
    <n v="486.09"/>
    <n v="403.9"/>
    <n v="59.04"/>
    <x v="0"/>
    <x v="1"/>
    <x v="0"/>
    <d v="1899-12-30T12:06:00"/>
    <s v="Weekday"/>
    <s v="Correct"/>
    <n v="3"/>
  </r>
  <r>
    <s v="INV101932"/>
    <d v="2024-11-23T00:00:00"/>
    <s v="CUST0645"/>
    <x v="65"/>
    <s v="STR107"/>
    <s v="EMP0141"/>
    <n v="1"/>
    <n v="1474.45"/>
    <n v="10"/>
    <n v="147.44"/>
    <n v="12"/>
    <n v="159.24"/>
    <n v="1486.25"/>
    <n v="834.96"/>
    <n v="492.05"/>
    <x v="0"/>
    <x v="0"/>
    <x v="0"/>
    <d v="1899-12-30T20:37:00"/>
    <s v="Weekend"/>
    <s v="Correct"/>
    <n v="3"/>
  </r>
  <r>
    <s v="INV101933"/>
    <d v="2024-12-19T00:00:00"/>
    <s v="CUST0017"/>
    <x v="89"/>
    <s v="STR091"/>
    <s v="EMP0258"/>
    <n v="2"/>
    <n v="1968.49"/>
    <n v="10"/>
    <n v="393.7"/>
    <n v="12"/>
    <n v="425.19"/>
    <n v="3968.47"/>
    <n v="2756.76"/>
    <n v="786.52"/>
    <x v="0"/>
    <x v="1"/>
    <x v="0"/>
    <d v="1899-12-30T10:16:00"/>
    <s v="Weekday"/>
    <s v="Correct"/>
    <n v="3"/>
  </r>
  <r>
    <s v="INV101934"/>
    <d v="2024-08-22T00:00:00"/>
    <s v="CUST0027"/>
    <x v="155"/>
    <s v="STR054"/>
    <s v="EMP0170"/>
    <n v="0"/>
    <n v="611.83000000000004"/>
    <n v="0"/>
    <n v="0"/>
    <n v="5"/>
    <n v="0"/>
    <n v="0"/>
    <n v="0"/>
    <n v="0"/>
    <x v="0"/>
    <x v="0"/>
    <x v="0"/>
    <d v="1899-12-30T18:46:00"/>
    <s v="Weekday"/>
    <s v="Correct"/>
    <n v="3"/>
  </r>
  <r>
    <s v="INV101935"/>
    <d v="2024-09-26T00:00:00"/>
    <s v="CUST0816"/>
    <x v="142"/>
    <s v="STR077"/>
    <s v="EMP0206"/>
    <n v="2"/>
    <n v="2109.69"/>
    <n v="30"/>
    <n v="1265.81"/>
    <n v="12"/>
    <n v="354.43"/>
    <n v="3308"/>
    <n v="3084.46"/>
    <n v="-130.88999999999999"/>
    <x v="0"/>
    <x v="1"/>
    <x v="0"/>
    <d v="1899-12-30T11:32:00"/>
    <s v="Weekday"/>
    <s v="Correct"/>
    <n v="3"/>
  </r>
  <r>
    <s v="INV101936"/>
    <d v="2024-09-13T00:00:00"/>
    <s v="CUST0261"/>
    <x v="199"/>
    <s v="STR108"/>
    <s v="EMP0160"/>
    <n v="4"/>
    <n v="1347.96"/>
    <n v="25"/>
    <n v="1347.96"/>
    <n v="12"/>
    <n v="485.27"/>
    <n v="4529.1499999999996"/>
    <n v="3573.48"/>
    <n v="470.4"/>
    <x v="1"/>
    <x v="0"/>
    <x v="0"/>
    <d v="1899-12-30T13:49:00"/>
    <s v="Weekday"/>
    <s v="Correct"/>
    <n v="10"/>
  </r>
  <r>
    <s v="INV101937"/>
    <d v="2025-01-21T00:00:00"/>
    <s v="CUST0418"/>
    <x v="234"/>
    <s v="STR001"/>
    <s v="EMP0127"/>
    <n v="4"/>
    <n v="845.97"/>
    <n v="25"/>
    <n v="845.97"/>
    <n v="5"/>
    <n v="126.9"/>
    <n v="2664.81"/>
    <n v="2302.88"/>
    <n v="235.03"/>
    <x v="3"/>
    <x v="0"/>
    <x v="0"/>
    <d v="1899-12-30T13:04:00"/>
    <s v="Weekday"/>
    <s v="Correct"/>
    <n v="4"/>
  </r>
  <r>
    <s v="INV101938"/>
    <d v="2024-04-15T00:00:00"/>
    <s v="CUST0844"/>
    <x v="129"/>
    <s v="STR064"/>
    <s v="EMP0204"/>
    <n v="3"/>
    <n v="1451.98"/>
    <n v="30"/>
    <n v="1306.78"/>
    <n v="12"/>
    <n v="365.9"/>
    <n v="3415.06"/>
    <n v="2965.71"/>
    <n v="83.45"/>
    <x v="3"/>
    <x v="0"/>
    <x v="0"/>
    <d v="1899-12-30T18:16:00"/>
    <s v="Weekday"/>
    <s v="Correct"/>
    <n v="4"/>
  </r>
  <r>
    <s v="INV101939"/>
    <d v="2025-03-21T00:00:00"/>
    <s v="CUST0041"/>
    <x v="27"/>
    <s v="STR094"/>
    <s v="EMP0205"/>
    <n v="3"/>
    <n v="1173.98"/>
    <n v="5"/>
    <n v="176.1"/>
    <n v="12"/>
    <n v="401.5"/>
    <n v="3747.34"/>
    <n v="2597.7600000000002"/>
    <n v="748.08"/>
    <x v="3"/>
    <x v="0"/>
    <x v="0"/>
    <d v="1899-12-30T15:24:00"/>
    <s v="Weekday"/>
    <s v="Correct"/>
    <n v="4"/>
  </r>
  <r>
    <s v="INV101940"/>
    <d v="2024-11-04T00:00:00"/>
    <s v="CUST0430"/>
    <x v="209"/>
    <s v="STR055"/>
    <s v="EMP0045"/>
    <n v="3"/>
    <n v="1801.1"/>
    <n v="5"/>
    <n v="270.17"/>
    <n v="12"/>
    <n v="615.98"/>
    <n v="5749.11"/>
    <n v="3994.65"/>
    <n v="1138.48"/>
    <x v="1"/>
    <x v="1"/>
    <x v="0"/>
    <d v="1899-12-30T11:33:00"/>
    <s v="Weekday"/>
    <s v="Correct"/>
    <n v="10"/>
  </r>
  <r>
    <s v="INV101941"/>
    <d v="2024-04-11T00:00:00"/>
    <s v="CUST0784"/>
    <x v="108"/>
    <s v="STR045"/>
    <s v="EMP0276"/>
    <n v="1"/>
    <n v="1071.3499999999999"/>
    <n v="20"/>
    <n v="214.27"/>
    <n v="12"/>
    <n v="102.85"/>
    <n v="959.93"/>
    <n v="583.86"/>
    <n v="273.22000000000003"/>
    <x v="2"/>
    <x v="1"/>
    <x v="0"/>
    <d v="1899-12-30T15:08:00"/>
    <s v="Weekday"/>
    <s v="Correct"/>
    <n v="11"/>
  </r>
  <r>
    <s v="INV101942"/>
    <d v="2024-09-12T00:00:00"/>
    <s v="CUST0244"/>
    <x v="154"/>
    <s v="STR023"/>
    <s v="EMP0260"/>
    <n v="2"/>
    <n v="1360.64"/>
    <n v="10"/>
    <n v="272.13"/>
    <n v="12"/>
    <n v="293.89999999999998"/>
    <n v="2743.05"/>
    <n v="1789.36"/>
    <n v="659.79"/>
    <x v="1"/>
    <x v="0"/>
    <x v="0"/>
    <d v="1899-12-30T16:04:00"/>
    <s v="Weekday"/>
    <s v="Correct"/>
    <n v="10"/>
  </r>
  <r>
    <s v="INV101943"/>
    <d v="2024-11-22T00:00:00"/>
    <s v="CUST0770"/>
    <x v="25"/>
    <s v="STR002"/>
    <s v="EMP0127"/>
    <n v="1"/>
    <n v="1533.42"/>
    <n v="25"/>
    <n v="383.36"/>
    <n v="12"/>
    <n v="138.01"/>
    <n v="1288.07"/>
    <n v="971.65"/>
    <n v="178.41"/>
    <x v="1"/>
    <x v="0"/>
    <x v="0"/>
    <d v="1899-12-30T11:44:00"/>
    <s v="Weekday"/>
    <s v="Correct"/>
    <n v="10"/>
  </r>
  <r>
    <s v="INV101944"/>
    <d v="2024-04-08T00:00:00"/>
    <s v="CUST0010"/>
    <x v="25"/>
    <s v="STR068"/>
    <s v="EMP0009"/>
    <n v="4"/>
    <n v="1429.79"/>
    <n v="20"/>
    <n v="1143.83"/>
    <n v="12"/>
    <n v="549.04"/>
    <n v="5124.37"/>
    <n v="3886.6"/>
    <n v="688.73"/>
    <x v="3"/>
    <x v="1"/>
    <x v="0"/>
    <d v="1899-12-30T21:58:00"/>
    <s v="Weekday"/>
    <s v="Correct"/>
    <n v="4"/>
  </r>
  <r>
    <s v="INV101945"/>
    <d v="2024-10-27T00:00:00"/>
    <s v="CUST0312"/>
    <x v="63"/>
    <s v="STR006"/>
    <s v="EMP0149"/>
    <n v="1"/>
    <n v="3313.99"/>
    <n v="30"/>
    <n v="994.2"/>
    <n v="12"/>
    <n v="278.37"/>
    <n v="2598.16"/>
    <n v="2034.01"/>
    <n v="285.77999999999997"/>
    <x v="1"/>
    <x v="0"/>
    <x v="0"/>
    <d v="1899-12-30T19:02:00"/>
    <s v="Weekend"/>
    <s v="Correct"/>
    <n v="10"/>
  </r>
  <r>
    <s v="INV101946"/>
    <d v="2024-10-05T00:00:00"/>
    <s v="CUST0278"/>
    <x v="15"/>
    <s v="STR048"/>
    <s v="EMP0015"/>
    <n v="2"/>
    <n v="921.53"/>
    <n v="30"/>
    <n v="552.91999999999996"/>
    <n v="5"/>
    <n v="64.510000000000005"/>
    <n v="1354.65"/>
    <n v="1100.02"/>
    <n v="190.12"/>
    <x v="0"/>
    <x v="0"/>
    <x v="0"/>
    <d v="1899-12-30T16:56:00"/>
    <s v="Weekend"/>
    <s v="Correct"/>
    <n v="3"/>
  </r>
  <r>
    <s v="INV101947"/>
    <d v="2024-12-07T00:00:00"/>
    <s v="CUST0082"/>
    <x v="95"/>
    <s v="STR050"/>
    <s v="EMP0204"/>
    <n v="2"/>
    <n v="1837.2"/>
    <n v="25"/>
    <n v="918.6"/>
    <n v="12"/>
    <n v="330.7"/>
    <n v="3086.5"/>
    <n v="2266.54"/>
    <n v="489.26"/>
    <x v="1"/>
    <x v="1"/>
    <x v="0"/>
    <d v="1899-12-30T21:59:00"/>
    <s v="Weekend"/>
    <s v="Correct"/>
    <n v="10"/>
  </r>
  <r>
    <s v="INV101948"/>
    <d v="2024-11-30T00:00:00"/>
    <s v="CUST0638"/>
    <x v="35"/>
    <s v="STR012"/>
    <s v="EMP0225"/>
    <n v="1"/>
    <n v="2618.34"/>
    <n v="0"/>
    <n v="0"/>
    <n v="12"/>
    <n v="314.2"/>
    <n v="2932.54"/>
    <n v="1804.37"/>
    <n v="813.97"/>
    <x v="0"/>
    <x v="0"/>
    <x v="0"/>
    <d v="1899-12-30T21:08:00"/>
    <s v="Weekend"/>
    <s v="Correct"/>
    <n v="3"/>
  </r>
  <r>
    <s v="INV101949"/>
    <d v="2025-01-26T00:00:00"/>
    <s v="CUST0371"/>
    <x v="28"/>
    <s v="STR005"/>
    <s v="EMP0206"/>
    <n v="2"/>
    <n v="2229.6999999999998"/>
    <n v="10"/>
    <n v="445.94"/>
    <n v="12"/>
    <n v="481.62"/>
    <n v="4495.08"/>
    <n v="2923.46"/>
    <n v="1090"/>
    <x v="3"/>
    <x v="1"/>
    <x v="0"/>
    <d v="1899-12-30T11:34:00"/>
    <s v="Weekend"/>
    <s v="Correct"/>
    <n v="4"/>
  </r>
  <r>
    <s v="INV101950"/>
    <d v="2024-12-24T00:00:00"/>
    <s v="CUST0676"/>
    <x v="24"/>
    <s v="STR099"/>
    <s v="EMP0223"/>
    <n v="2"/>
    <n v="6373.66"/>
    <n v="0"/>
    <n v="0"/>
    <n v="3"/>
    <n v="382.42"/>
    <n v="13129.74"/>
    <n v="9430.2000000000007"/>
    <n v="3317.12"/>
    <x v="1"/>
    <x v="1"/>
    <x v="0"/>
    <d v="1899-12-30T11:58:00"/>
    <s v="Weekday"/>
    <s v="Correct"/>
    <n v="10"/>
  </r>
  <r>
    <s v="INV101951"/>
    <d v="2024-10-02T00:00:00"/>
    <s v="CUST0306"/>
    <x v="67"/>
    <s v="STR106"/>
    <s v="EMP0206"/>
    <n v="4"/>
    <n v="843.26"/>
    <n v="30"/>
    <n v="1011.91"/>
    <n v="5"/>
    <n v="118.06"/>
    <n v="2479.19"/>
    <n v="2589.1999999999998"/>
    <n v="-228.07"/>
    <x v="1"/>
    <x v="0"/>
    <x v="0"/>
    <d v="1899-12-30T21:11:00"/>
    <s v="Weekday"/>
    <s v="Correct"/>
    <n v="10"/>
  </r>
  <r>
    <s v="INV101952"/>
    <d v="2024-12-03T00:00:00"/>
    <s v="CUST0400"/>
    <x v="2"/>
    <s v="STR022"/>
    <s v="EMP0203"/>
    <n v="1"/>
    <n v="3849.83"/>
    <n v="15"/>
    <n v="577.47"/>
    <n v="12"/>
    <n v="392.68"/>
    <n v="3665.04"/>
    <n v="2633.56"/>
    <n v="638.79999999999995"/>
    <x v="2"/>
    <x v="0"/>
    <x v="0"/>
    <d v="1899-12-30T12:13:00"/>
    <s v="Weekday"/>
    <s v="Correct"/>
    <n v="11"/>
  </r>
  <r>
    <s v="INV101953"/>
    <d v="2024-06-30T00:00:00"/>
    <s v="CUST0585"/>
    <x v="242"/>
    <s v="STR002"/>
    <s v="EMP0132"/>
    <n v="4"/>
    <n v="694.92"/>
    <n v="10"/>
    <n v="277.97000000000003"/>
    <n v="5"/>
    <n v="125.09"/>
    <n v="2626.8"/>
    <n v="1615.6"/>
    <n v="886.11"/>
    <x v="4"/>
    <x v="0"/>
    <x v="0"/>
    <d v="1899-12-30T11:47:00"/>
    <s v="Weekend"/>
    <s v="Correct"/>
    <n v="11"/>
  </r>
  <r>
    <s v="INV101954"/>
    <d v="2024-04-30T00:00:00"/>
    <s v="CUST0576"/>
    <x v="48"/>
    <s v="STR051"/>
    <s v="EMP0086"/>
    <n v="3"/>
    <n v="809.72"/>
    <n v="0"/>
    <n v="0"/>
    <n v="5"/>
    <n v="121.46"/>
    <n v="2550.62"/>
    <n v="1719.27"/>
    <n v="709.89"/>
    <x v="1"/>
    <x v="0"/>
    <x v="0"/>
    <d v="1899-12-30T21:36:00"/>
    <s v="Weekday"/>
    <s v="Correct"/>
    <n v="10"/>
  </r>
  <r>
    <s v="INV101955"/>
    <d v="2025-03-21T00:00:00"/>
    <s v="CUST0818"/>
    <x v="179"/>
    <s v="STR100"/>
    <s v="EMP0173"/>
    <n v="1"/>
    <n v="1153.93"/>
    <n v="0"/>
    <n v="0"/>
    <n v="12"/>
    <n v="138.47"/>
    <n v="1292.4000000000001"/>
    <n v="765.23"/>
    <n v="388.7"/>
    <x v="0"/>
    <x v="0"/>
    <x v="0"/>
    <d v="1899-12-30T11:48:00"/>
    <s v="Weekday"/>
    <s v="Correct"/>
    <n v="3"/>
  </r>
  <r>
    <s v="INV101956"/>
    <d v="2024-11-12T00:00:00"/>
    <s v="CUST0495"/>
    <x v="37"/>
    <s v="STR083"/>
    <s v="EMP0009"/>
    <n v="2"/>
    <n v="753.64"/>
    <n v="0"/>
    <n v="0"/>
    <n v="3"/>
    <n v="45.22"/>
    <n v="1552.5"/>
    <n v="1113.98"/>
    <n v="393.3"/>
    <x v="4"/>
    <x v="1"/>
    <x v="1"/>
    <d v="1899-12-30T17:48:00"/>
    <s v="Weekday"/>
    <s v="Correct"/>
    <n v="11"/>
  </r>
  <r>
    <s v="INV101957"/>
    <d v="2024-10-23T00:00:00"/>
    <s v="CUST0784"/>
    <x v="113"/>
    <s v="STR032"/>
    <s v="EMP0156"/>
    <n v="3"/>
    <n v="852.88"/>
    <n v="20"/>
    <n v="511.73"/>
    <n v="5"/>
    <n v="102.35"/>
    <n v="2149.2600000000002"/>
    <n v="1710.6"/>
    <n v="336.31"/>
    <x v="2"/>
    <x v="0"/>
    <x v="0"/>
    <d v="1899-12-30T15:46:00"/>
    <s v="Weekday"/>
    <s v="Correct"/>
    <n v="11"/>
  </r>
  <r>
    <s v="INV101958"/>
    <d v="2024-06-12T00:00:00"/>
    <s v="CUST0023"/>
    <x v="93"/>
    <s v="STR021"/>
    <s v="EMP0225"/>
    <n v="3"/>
    <n v="2864.65"/>
    <n v="30"/>
    <n v="2578.19"/>
    <n v="12"/>
    <n v="721.89"/>
    <n v="6737.65"/>
    <n v="6594.66"/>
    <n v="-578.9"/>
    <x v="2"/>
    <x v="1"/>
    <x v="0"/>
    <d v="1899-12-30T15:12:00"/>
    <s v="Weekday"/>
    <s v="Correct"/>
    <n v="11"/>
  </r>
  <r>
    <s v="INV101959"/>
    <d v="2024-05-08T00:00:00"/>
    <s v="CUST0759"/>
    <x v="229"/>
    <s v="STR004"/>
    <s v="EMP0205"/>
    <n v="2"/>
    <n v="695.72"/>
    <n v="10"/>
    <n v="139.13999999999999"/>
    <n v="5"/>
    <n v="62.62"/>
    <n v="1314.92"/>
    <n v="1008.1"/>
    <n v="244.2"/>
    <x v="0"/>
    <x v="1"/>
    <x v="0"/>
    <d v="1899-12-30T18:38:00"/>
    <s v="Weekday"/>
    <s v="Correct"/>
    <n v="3"/>
  </r>
  <r>
    <s v="INV101960"/>
    <d v="2024-12-08T00:00:00"/>
    <s v="CUST0375"/>
    <x v="123"/>
    <s v="STR051"/>
    <s v="EMP0127"/>
    <n v="1"/>
    <n v="639.45000000000005"/>
    <n v="10"/>
    <n v="63.95"/>
    <n v="5"/>
    <n v="28.77"/>
    <n v="604.27"/>
    <n v="371.12"/>
    <n v="204.38"/>
    <x v="0"/>
    <x v="0"/>
    <x v="0"/>
    <d v="1899-12-30T14:32:00"/>
    <s v="Weekend"/>
    <s v="Correct"/>
    <n v="3"/>
  </r>
  <r>
    <s v="INV101961"/>
    <d v="2024-09-18T00:00:00"/>
    <s v="CUST0037"/>
    <x v="118"/>
    <s v="STR107"/>
    <s v="EMP0206"/>
    <n v="4"/>
    <n v="3182.12"/>
    <n v="20"/>
    <n v="2545.6999999999998"/>
    <n v="3"/>
    <n v="305.48"/>
    <n v="10488.26"/>
    <n v="7959.72"/>
    <n v="2223.06"/>
    <x v="2"/>
    <x v="0"/>
    <x v="0"/>
    <d v="1899-12-30T20:47:00"/>
    <s v="Weekday"/>
    <s v="Correct"/>
    <n v="11"/>
  </r>
  <r>
    <s v="INV101962"/>
    <d v="2024-09-27T00:00:00"/>
    <s v="CUST0596"/>
    <x v="81"/>
    <s v="STR022"/>
    <s v="EMP0255"/>
    <n v="3"/>
    <n v="651.48"/>
    <n v="5"/>
    <n v="97.72"/>
    <n v="5"/>
    <n v="92.84"/>
    <n v="1949.56"/>
    <n v="1253.76"/>
    <n v="602.96"/>
    <x v="0"/>
    <x v="0"/>
    <x v="0"/>
    <d v="1899-12-30T18:23:00"/>
    <s v="Weekday"/>
    <s v="Correct"/>
    <n v="3"/>
  </r>
  <r>
    <s v="INV101963"/>
    <d v="2024-08-06T00:00:00"/>
    <s v="CUST0335"/>
    <x v="100"/>
    <s v="STR013"/>
    <s v="EMP0206"/>
    <n v="2"/>
    <n v="741.43"/>
    <n v="0"/>
    <n v="0"/>
    <n v="5"/>
    <n v="74.14"/>
    <n v="1557"/>
    <n v="1044.76"/>
    <n v="438.1"/>
    <x v="2"/>
    <x v="1"/>
    <x v="0"/>
    <d v="1899-12-30T17:42:00"/>
    <s v="Weekday"/>
    <s v="Correct"/>
    <n v="11"/>
  </r>
  <r>
    <s v="INV101964"/>
    <d v="2024-08-31T00:00:00"/>
    <s v="CUST0675"/>
    <x v="223"/>
    <s v="STR087"/>
    <s v="EMP0002"/>
    <n v="3"/>
    <n v="2831.14"/>
    <n v="5"/>
    <n v="424.67"/>
    <n v="12"/>
    <n v="968.25"/>
    <n v="9037"/>
    <n v="5664.87"/>
    <n v="2403.88"/>
    <x v="3"/>
    <x v="0"/>
    <x v="0"/>
    <d v="1899-12-30T16:03:00"/>
    <s v="Weekend"/>
    <s v="Correct"/>
    <n v="4"/>
  </r>
  <r>
    <s v="INV101965"/>
    <d v="2024-11-17T00:00:00"/>
    <s v="CUST0684"/>
    <x v="218"/>
    <s v="STR086"/>
    <s v="EMP0073"/>
    <n v="2"/>
    <n v="2158.9899999999998"/>
    <n v="15"/>
    <n v="647.70000000000005"/>
    <n v="12"/>
    <n v="440.43"/>
    <n v="4110.71"/>
    <n v="3009.58"/>
    <n v="660.7"/>
    <x v="0"/>
    <x v="0"/>
    <x v="0"/>
    <d v="1899-12-30T16:11:00"/>
    <s v="Weekend"/>
    <s v="Correct"/>
    <n v="3"/>
  </r>
  <r>
    <s v="INV101966"/>
    <d v="2024-04-07T00:00:00"/>
    <s v="CUST0545"/>
    <x v="147"/>
    <s v="STR087"/>
    <s v="EMP0045"/>
    <n v="1"/>
    <n v="1196.5899999999999"/>
    <n v="0"/>
    <n v="0"/>
    <n v="12"/>
    <n v="143.59"/>
    <n v="1340.18"/>
    <n v="769.63"/>
    <n v="426.96"/>
    <x v="1"/>
    <x v="0"/>
    <x v="0"/>
    <d v="1899-12-30T18:08:00"/>
    <s v="Weekend"/>
    <s v="Correct"/>
    <n v="10"/>
  </r>
  <r>
    <s v="INV101967"/>
    <d v="2024-10-27T00:00:00"/>
    <s v="CUST0750"/>
    <x v="81"/>
    <s v="STR052"/>
    <s v="EMP0147"/>
    <n v="5"/>
    <n v="714.14"/>
    <n v="20"/>
    <n v="714.14"/>
    <n v="5"/>
    <n v="142.83000000000001"/>
    <n v="2999.39"/>
    <n v="2089.6"/>
    <n v="766.96"/>
    <x v="0"/>
    <x v="0"/>
    <x v="0"/>
    <d v="1899-12-30T11:31:00"/>
    <s v="Weekend"/>
    <s v="Correct"/>
    <n v="3"/>
  </r>
  <r>
    <s v="INV101968"/>
    <d v="2024-12-12T00:00:00"/>
    <s v="CUST0038"/>
    <x v="116"/>
    <s v="STR013"/>
    <s v="EMP0149"/>
    <n v="3"/>
    <n v="682.98"/>
    <n v="5"/>
    <n v="102.45"/>
    <n v="5"/>
    <n v="97.32"/>
    <n v="2043.81"/>
    <n v="1576.35"/>
    <n v="370.14"/>
    <x v="5"/>
    <x v="0"/>
    <x v="0"/>
    <d v="1899-12-30T12:16:00"/>
    <s v="Weekday"/>
    <s v="Correct"/>
    <n v="3"/>
  </r>
  <r>
    <s v="INV101969"/>
    <d v="2025-03-12T00:00:00"/>
    <s v="CUST0754"/>
    <x v="103"/>
    <s v="STR072"/>
    <s v="EMP0240"/>
    <n v="3"/>
    <n v="1567.04"/>
    <n v="10"/>
    <n v="470.11"/>
    <n v="12"/>
    <n v="507.72"/>
    <n v="4738.7299999999996"/>
    <n v="3345.57"/>
    <n v="885.44"/>
    <x v="0"/>
    <x v="0"/>
    <x v="0"/>
    <d v="1899-12-30T18:15:00"/>
    <s v="Weekday"/>
    <s v="Correct"/>
    <n v="3"/>
  </r>
  <r>
    <s v="INV101970"/>
    <d v="2025-03-06T00:00:00"/>
    <s v="CUST0128"/>
    <x v="61"/>
    <s v="STR010"/>
    <s v="EMP0215"/>
    <n v="1"/>
    <n v="1278.54"/>
    <n v="10"/>
    <n v="127.85"/>
    <n v="12"/>
    <n v="138.08000000000001"/>
    <n v="1288.77"/>
    <n v="903.3"/>
    <n v="247.39"/>
    <x v="5"/>
    <x v="0"/>
    <x v="0"/>
    <d v="1899-12-30T21:48:00"/>
    <s v="Weekday"/>
    <s v="Correct"/>
    <n v="3"/>
  </r>
  <r>
    <s v="INV101971"/>
    <d v="2024-07-22T00:00:00"/>
    <s v="CUST0458"/>
    <x v="241"/>
    <s v="STR082"/>
    <s v="EMP0285"/>
    <n v="2"/>
    <n v="406.01"/>
    <n v="10"/>
    <n v="81.2"/>
    <n v="5"/>
    <n v="36.54"/>
    <n v="767.36"/>
    <n v="638.14"/>
    <n v="92.68"/>
    <x v="3"/>
    <x v="0"/>
    <x v="0"/>
    <d v="1899-12-30T12:42:00"/>
    <s v="Weekday"/>
    <s v="Correct"/>
    <n v="4"/>
  </r>
  <r>
    <s v="INV101972"/>
    <d v="2024-04-26T00:00:00"/>
    <s v="CUST0595"/>
    <x v="48"/>
    <s v="STR098"/>
    <s v="EMP0269"/>
    <n v="1"/>
    <n v="848.72"/>
    <n v="30"/>
    <n v="254.62"/>
    <n v="5"/>
    <n v="29.7"/>
    <n v="623.79999999999995"/>
    <n v="573.09"/>
    <n v="21.01"/>
    <x v="1"/>
    <x v="0"/>
    <x v="0"/>
    <d v="1899-12-30T16:38:00"/>
    <s v="Weekday"/>
    <s v="Correct"/>
    <n v="10"/>
  </r>
  <r>
    <s v="INV101973"/>
    <d v="2024-12-07T00:00:00"/>
    <s v="CUST0324"/>
    <x v="205"/>
    <s v="STR062"/>
    <s v="EMP0203"/>
    <n v="1"/>
    <n v="1275.6400000000001"/>
    <n v="25"/>
    <n v="318.91000000000003"/>
    <n v="3"/>
    <n v="28.7"/>
    <n v="985.43"/>
    <n v="910.46"/>
    <n v="46.27"/>
    <x v="3"/>
    <x v="1"/>
    <x v="0"/>
    <d v="1899-12-30T14:25:00"/>
    <s v="Weekend"/>
    <s v="Correct"/>
    <n v="4"/>
  </r>
  <r>
    <s v="INV101974"/>
    <d v="2024-10-12T00:00:00"/>
    <s v="CUST0030"/>
    <x v="118"/>
    <s v="STR073"/>
    <s v="EMP0002"/>
    <n v="1"/>
    <n v="3183.75"/>
    <n v="0"/>
    <n v="0"/>
    <n v="3"/>
    <n v="95.51"/>
    <n v="3279.26"/>
    <n v="1989.93"/>
    <n v="1193.82"/>
    <x v="2"/>
    <x v="0"/>
    <x v="0"/>
    <d v="1899-12-30T16:18:00"/>
    <s v="Weekend"/>
    <s v="Correct"/>
    <n v="11"/>
  </r>
  <r>
    <s v="INV101975"/>
    <d v="2025-03-17T00:00:00"/>
    <s v="CUST0567"/>
    <x v="222"/>
    <s v="STR060"/>
    <s v="EMP0127"/>
    <n v="1"/>
    <n v="1765.53"/>
    <n v="10"/>
    <n v="176.55"/>
    <n v="12"/>
    <n v="190.68"/>
    <n v="1779.66"/>
    <n v="1183.4100000000001"/>
    <n v="405.57"/>
    <x v="3"/>
    <x v="1"/>
    <x v="0"/>
    <d v="1899-12-30T20:17:00"/>
    <s v="Weekday"/>
    <s v="Correct"/>
    <n v="4"/>
  </r>
  <r>
    <s v="INV101976"/>
    <d v="2024-11-02T00:00:00"/>
    <s v="CUST0600"/>
    <x v="247"/>
    <s v="STR030"/>
    <s v="EMP0008"/>
    <n v="1"/>
    <n v="1066.0999999999999"/>
    <n v="5"/>
    <n v="53.3"/>
    <n v="12"/>
    <n v="121.54"/>
    <n v="1134.3399999999999"/>
    <n v="706.99"/>
    <n v="305.81"/>
    <x v="1"/>
    <x v="1"/>
    <x v="0"/>
    <d v="1899-12-30T11:21:00"/>
    <s v="Weekend"/>
    <s v="Correct"/>
    <n v="10"/>
  </r>
  <r>
    <s v="INV101977"/>
    <d v="2025-03-21T00:00:00"/>
    <s v="CUST0393"/>
    <x v="220"/>
    <s v="STR062"/>
    <s v="EMP0206"/>
    <n v="1"/>
    <n v="2857.65"/>
    <n v="20"/>
    <n v="571.53"/>
    <n v="12"/>
    <n v="274.33"/>
    <n v="2560.4499999999998"/>
    <n v="2078.92"/>
    <n v="207.2"/>
    <x v="0"/>
    <x v="0"/>
    <x v="0"/>
    <d v="1899-12-30T13:31:00"/>
    <s v="Weekday"/>
    <s v="Correct"/>
    <n v="3"/>
  </r>
  <r>
    <s v="INV101978"/>
    <d v="2024-12-28T00:00:00"/>
    <s v="CUST0080"/>
    <x v="94"/>
    <s v="STR074"/>
    <s v="EMP0090"/>
    <n v="4"/>
    <n v="1111.81"/>
    <n v="25"/>
    <n v="1111.81"/>
    <n v="12"/>
    <n v="400.25"/>
    <n v="3735.68"/>
    <n v="2799.36"/>
    <n v="536.07000000000005"/>
    <x v="3"/>
    <x v="1"/>
    <x v="0"/>
    <d v="1899-12-30T17:32:00"/>
    <s v="Weekend"/>
    <s v="Correct"/>
    <n v="4"/>
  </r>
  <r>
    <s v="INV101979"/>
    <d v="2024-07-14T00:00:00"/>
    <s v="CUST0318"/>
    <x v="231"/>
    <s v="STR051"/>
    <s v="EMP0091"/>
    <n v="1"/>
    <n v="1198.52"/>
    <n v="10"/>
    <n v="119.85"/>
    <n v="12"/>
    <n v="129.44"/>
    <n v="1208.1099999999999"/>
    <n v="744"/>
    <n v="334.67"/>
    <x v="1"/>
    <x v="1"/>
    <x v="0"/>
    <d v="1899-12-30T18:59:00"/>
    <s v="Weekend"/>
    <s v="Correct"/>
    <n v="10"/>
  </r>
  <r>
    <s v="INV101980"/>
    <d v="2024-08-09T00:00:00"/>
    <s v="CUST0493"/>
    <x v="103"/>
    <s v="STR029"/>
    <s v="EMP0240"/>
    <n v="1"/>
    <n v="1549.8"/>
    <n v="20"/>
    <n v="309.95999999999998"/>
    <n v="12"/>
    <n v="148.78"/>
    <n v="1388.62"/>
    <n v="1115.19"/>
    <n v="124.65"/>
    <x v="4"/>
    <x v="0"/>
    <x v="0"/>
    <d v="1899-12-30T15:38:00"/>
    <s v="Weekday"/>
    <s v="Correct"/>
    <n v="11"/>
  </r>
  <r>
    <s v="INV101981"/>
    <d v="2024-09-05T00:00:00"/>
    <s v="CUST0697"/>
    <x v="97"/>
    <s v="STR080"/>
    <s v="EMP0156"/>
    <n v="1"/>
    <n v="2434.11"/>
    <n v="30"/>
    <n v="730.23"/>
    <n v="12"/>
    <n v="204.47"/>
    <n v="1908.35"/>
    <n v="1551.42"/>
    <n v="152.46"/>
    <x v="0"/>
    <x v="0"/>
    <x v="0"/>
    <d v="1899-12-30T21:39:00"/>
    <s v="Weekday"/>
    <s v="Correct"/>
    <n v="3"/>
  </r>
  <r>
    <s v="INV101982"/>
    <d v="2024-06-16T00:00:00"/>
    <s v="CUST0795"/>
    <x v="54"/>
    <s v="STR092"/>
    <s v="EMP0194"/>
    <n v="1"/>
    <n v="916.58"/>
    <n v="5"/>
    <n v="45.83"/>
    <n v="5"/>
    <n v="43.54"/>
    <n v="914.29"/>
    <n v="568.05999999999995"/>
    <n v="302.69"/>
    <x v="2"/>
    <x v="0"/>
    <x v="0"/>
    <d v="1899-12-30T21:52:00"/>
    <s v="Weekend"/>
    <s v="Correct"/>
    <n v="11"/>
  </r>
  <r>
    <s v="INV101983"/>
    <d v="2024-12-31T00:00:00"/>
    <s v="CUST0072"/>
    <x v="218"/>
    <s v="STR013"/>
    <s v="EMP0160"/>
    <n v="2"/>
    <n v="2119.71"/>
    <n v="20"/>
    <n v="847.88"/>
    <n v="12"/>
    <n v="406.98"/>
    <n v="3798.52"/>
    <n v="3009.58"/>
    <n v="381.96"/>
    <x v="1"/>
    <x v="0"/>
    <x v="0"/>
    <d v="1899-12-30T13:07:00"/>
    <s v="Weekday"/>
    <s v="Correct"/>
    <n v="10"/>
  </r>
  <r>
    <s v="INV101984"/>
    <d v="2024-05-06T00:00:00"/>
    <s v="CUST0237"/>
    <x v="0"/>
    <s v="STR069"/>
    <s v="EMP0203"/>
    <n v="1"/>
    <n v="758.75"/>
    <n v="0"/>
    <n v="0"/>
    <n v="5"/>
    <n v="37.94"/>
    <n v="796.69"/>
    <n v="496.67"/>
    <n v="262.08"/>
    <x v="3"/>
    <x v="0"/>
    <x v="0"/>
    <d v="1899-12-30T10:12:00"/>
    <s v="Weekday"/>
    <s v="Correct"/>
    <n v="4"/>
  </r>
  <r>
    <s v="INV101985"/>
    <d v="2024-10-12T00:00:00"/>
    <s v="CUST0195"/>
    <x v="68"/>
    <s v="STR082"/>
    <s v="EMP0206"/>
    <n v="3"/>
    <n v="684.05"/>
    <n v="0"/>
    <n v="0"/>
    <n v="5"/>
    <n v="102.61"/>
    <n v="2154.7600000000002"/>
    <n v="1371.48"/>
    <n v="680.67"/>
    <x v="3"/>
    <x v="0"/>
    <x v="0"/>
    <d v="1899-12-30T12:07:00"/>
    <s v="Weekend"/>
    <s v="Correct"/>
    <n v="4"/>
  </r>
  <r>
    <s v="INV101986"/>
    <d v="2024-06-18T00:00:00"/>
    <s v="CUST0561"/>
    <x v="59"/>
    <s v="STR004"/>
    <s v="EMP0194"/>
    <n v="4"/>
    <n v="3070.43"/>
    <n v="10"/>
    <n v="1228.17"/>
    <n v="12"/>
    <n v="1326.43"/>
    <n v="12379.98"/>
    <n v="8605.36"/>
    <n v="2448.19"/>
    <x v="1"/>
    <x v="0"/>
    <x v="0"/>
    <d v="1899-12-30T16:41:00"/>
    <s v="Weekday"/>
    <s v="Correct"/>
    <n v="10"/>
  </r>
  <r>
    <s v="INV101987"/>
    <d v="2024-08-23T00:00:00"/>
    <s v="CUST0646"/>
    <x v="32"/>
    <s v="STR014"/>
    <s v="EMP0276"/>
    <n v="1"/>
    <n v="2561.12"/>
    <n v="10"/>
    <n v="256.11"/>
    <n v="12"/>
    <n v="276.60000000000002"/>
    <n v="2581.61"/>
    <n v="1767.32"/>
    <n v="537.69000000000005"/>
    <x v="3"/>
    <x v="1"/>
    <x v="0"/>
    <d v="1899-12-30T19:21:00"/>
    <s v="Weekday"/>
    <s v="Correct"/>
    <n v="4"/>
  </r>
  <r>
    <s v="INV101988"/>
    <d v="2024-06-29T00:00:00"/>
    <s v="CUST0521"/>
    <x v="180"/>
    <s v="STR057"/>
    <s v="EMP0001"/>
    <n v="3"/>
    <n v="1173.0999999999999"/>
    <n v="0"/>
    <n v="0"/>
    <n v="12"/>
    <n v="422.32"/>
    <n v="3941.62"/>
    <n v="2451.9899999999998"/>
    <n v="1067.31"/>
    <x v="1"/>
    <x v="0"/>
    <x v="0"/>
    <d v="1899-12-30T12:02:00"/>
    <s v="Weekend"/>
    <s v="Correct"/>
    <n v="10"/>
  </r>
  <r>
    <s v="INV101989"/>
    <d v="2024-07-23T00:00:00"/>
    <s v="CUST0542"/>
    <x v="115"/>
    <s v="STR069"/>
    <s v="EMP0206"/>
    <n v="2"/>
    <n v="1193.0999999999999"/>
    <n v="0"/>
    <n v="0"/>
    <n v="3"/>
    <n v="71.59"/>
    <n v="2457.79"/>
    <n v="1908.08"/>
    <n v="478.12"/>
    <x v="2"/>
    <x v="0"/>
    <x v="1"/>
    <d v="1899-12-30T11:18:00"/>
    <s v="Weekday"/>
    <s v="Correct"/>
    <n v="11"/>
  </r>
  <r>
    <s v="INV101990"/>
    <d v="2024-10-09T00:00:00"/>
    <s v="CUST0629"/>
    <x v="22"/>
    <s v="STR087"/>
    <s v="EMP0207"/>
    <n v="1"/>
    <n v="3044.88"/>
    <n v="20"/>
    <n v="608.98"/>
    <n v="12"/>
    <n v="292.31"/>
    <n v="2728.21"/>
    <n v="2069.33"/>
    <n v="366.57"/>
    <x v="1"/>
    <x v="0"/>
    <x v="0"/>
    <d v="1899-12-30T16:32:00"/>
    <s v="Weekday"/>
    <s v="Correct"/>
    <n v="10"/>
  </r>
  <r>
    <s v="INV101991"/>
    <d v="2024-11-12T00:00:00"/>
    <s v="CUST0188"/>
    <x v="15"/>
    <s v="STR056"/>
    <s v="EMP0045"/>
    <n v="1"/>
    <n v="782.96"/>
    <n v="15"/>
    <n v="117.44"/>
    <n v="5"/>
    <n v="33.28"/>
    <n v="698.8"/>
    <n v="550.01"/>
    <n v="115.51"/>
    <x v="2"/>
    <x v="1"/>
    <x v="0"/>
    <d v="1899-12-30T15:00:00"/>
    <s v="Weekday"/>
    <s v="Correct"/>
    <n v="11"/>
  </r>
  <r>
    <s v="INV101992"/>
    <d v="2025-03-07T00:00:00"/>
    <s v="CUST0708"/>
    <x v="15"/>
    <s v="STR084"/>
    <s v="EMP0127"/>
    <n v="3"/>
    <n v="821.63"/>
    <n v="10"/>
    <n v="246.49"/>
    <n v="5"/>
    <n v="110.92"/>
    <n v="2329.3200000000002"/>
    <n v="1650.03"/>
    <n v="568.37"/>
    <x v="3"/>
    <x v="0"/>
    <x v="0"/>
    <d v="1899-12-30T15:27:00"/>
    <s v="Weekday"/>
    <s v="Correct"/>
    <n v="4"/>
  </r>
  <r>
    <s v="INV101993"/>
    <d v="2024-09-14T00:00:00"/>
    <s v="CUST0676"/>
    <x v="125"/>
    <s v="STR088"/>
    <s v="EMP0269"/>
    <n v="1"/>
    <n v="1248.1300000000001"/>
    <n v="30"/>
    <n v="374.44"/>
    <n v="12"/>
    <n v="104.84"/>
    <n v="978.53"/>
    <n v="810.62"/>
    <n v="63.07"/>
    <x v="1"/>
    <x v="1"/>
    <x v="1"/>
    <d v="1899-12-30T10:53:00"/>
    <s v="Weekend"/>
    <s v="Correct"/>
    <n v="10"/>
  </r>
  <r>
    <s v="INV101994"/>
    <d v="2024-06-15T00:00:00"/>
    <s v="CUST0501"/>
    <x v="62"/>
    <s v="STR088"/>
    <s v="EMP0206"/>
    <n v="2"/>
    <n v="742.48"/>
    <n v="5"/>
    <n v="74.25"/>
    <n v="5"/>
    <n v="70.540000000000006"/>
    <n v="1481.25"/>
    <n v="1095.3399999999999"/>
    <n v="315.37"/>
    <x v="1"/>
    <x v="1"/>
    <x v="0"/>
    <d v="1899-12-30T20:43:00"/>
    <s v="Weekend"/>
    <s v="Correct"/>
    <n v="10"/>
  </r>
  <r>
    <s v="INV101995"/>
    <d v="2024-06-16T00:00:00"/>
    <s v="CUST0658"/>
    <x v="86"/>
    <s v="STR088"/>
    <s v="EMP0090"/>
    <n v="1"/>
    <n v="298.56"/>
    <n v="10"/>
    <n v="29.86"/>
    <n v="5"/>
    <n v="13.44"/>
    <n v="282.14"/>
    <n v="171.9"/>
    <n v="96.8"/>
    <x v="1"/>
    <x v="1"/>
    <x v="0"/>
    <d v="1899-12-30T15:29:00"/>
    <s v="Weekend"/>
    <s v="Correct"/>
    <n v="10"/>
  </r>
  <r>
    <s v="INV101996"/>
    <d v="2024-09-27T00:00:00"/>
    <s v="CUST0052"/>
    <x v="242"/>
    <s v="STR005"/>
    <s v="EMP0260"/>
    <n v="5"/>
    <n v="651.4"/>
    <n v="30"/>
    <n v="977.1"/>
    <n v="5"/>
    <n v="114"/>
    <n v="2393.9"/>
    <n v="2019.5"/>
    <n v="260.39999999999998"/>
    <x v="2"/>
    <x v="0"/>
    <x v="0"/>
    <d v="1899-12-30T21:17:00"/>
    <s v="Weekday"/>
    <s v="Correct"/>
    <n v="11"/>
  </r>
  <r>
    <s v="INV101997"/>
    <d v="2024-12-20T00:00:00"/>
    <s v="CUST0521"/>
    <x v="12"/>
    <s v="STR080"/>
    <s v="EMP0009"/>
    <n v="4"/>
    <n v="5400.85"/>
    <n v="20"/>
    <n v="4320.68"/>
    <n v="12"/>
    <n v="2073.9299999999998"/>
    <n v="19356.650000000001"/>
    <n v="15883.44"/>
    <n v="1399.28"/>
    <x v="5"/>
    <x v="0"/>
    <x v="0"/>
    <d v="1899-12-30T11:20:00"/>
    <s v="Weekday"/>
    <s v="Correct"/>
    <n v="3"/>
  </r>
  <r>
    <s v="INV101998"/>
    <d v="2024-08-12T00:00:00"/>
    <s v="CUST0516"/>
    <x v="42"/>
    <s v="STR058"/>
    <s v="EMP0149"/>
    <n v="2"/>
    <n v="463.42"/>
    <n v="10"/>
    <n v="92.68"/>
    <n v="5"/>
    <n v="41.71"/>
    <n v="875.87"/>
    <n v="590"/>
    <n v="244.16"/>
    <x v="3"/>
    <x v="1"/>
    <x v="0"/>
    <d v="1899-12-30T13:47:00"/>
    <s v="Weekday"/>
    <s v="Correct"/>
    <n v="4"/>
  </r>
  <r>
    <s v="INV101999"/>
    <d v="2024-05-07T00:00:00"/>
    <s v="CUST0288"/>
    <x v="157"/>
    <s v="STR034"/>
    <s v="EMP0276"/>
    <n v="1"/>
    <n v="1734.92"/>
    <n v="10"/>
    <n v="173.49"/>
    <n v="12"/>
    <n v="187.37"/>
    <n v="1748.8"/>
    <n v="1145.21"/>
    <n v="416.22"/>
    <x v="3"/>
    <x v="0"/>
    <x v="0"/>
    <d v="1899-12-30T18:23:00"/>
    <s v="Weekday"/>
    <s v="Correct"/>
    <n v="4"/>
  </r>
  <r>
    <s v="INV102000"/>
    <d v="2025-02-10T00:00:00"/>
    <s v="CUST0182"/>
    <x v="65"/>
    <s v="STR074"/>
    <s v="EMP0173"/>
    <n v="5"/>
    <n v="1323.77"/>
    <n v="0"/>
    <n v="0"/>
    <n v="12"/>
    <n v="794.26"/>
    <n v="7413.11"/>
    <n v="4174.8"/>
    <n v="2444.0500000000002"/>
    <x v="0"/>
    <x v="1"/>
    <x v="0"/>
    <d v="1899-12-30T17:15:00"/>
    <s v="Weekday"/>
    <s v="Correct"/>
    <n v="3"/>
  </r>
  <r>
    <s v="INV102001"/>
    <d v="2025-02-22T00:00:00"/>
    <s v="CUST0198"/>
    <x v="109"/>
    <s v="STR049"/>
    <s v="EMP0255"/>
    <n v="2"/>
    <n v="672.46"/>
    <n v="0"/>
    <n v="0"/>
    <n v="5"/>
    <n v="67.25"/>
    <n v="1412.17"/>
    <n v="729.22"/>
    <n v="615.70000000000005"/>
    <x v="1"/>
    <x v="0"/>
    <x v="0"/>
    <d v="1899-12-30T16:10:00"/>
    <s v="Weekend"/>
    <s v="Correct"/>
    <n v="10"/>
  </r>
  <r>
    <s v="INV102002"/>
    <d v="2024-10-11T00:00:00"/>
    <s v="CUST0613"/>
    <x v="20"/>
    <s v="STR073"/>
    <s v="EMP0001"/>
    <n v="1"/>
    <n v="739.7"/>
    <n v="30"/>
    <n v="221.91"/>
    <n v="5"/>
    <n v="25.89"/>
    <n v="543.67999999999995"/>
    <n v="443.19"/>
    <n v="74.599999999999994"/>
    <x v="4"/>
    <x v="0"/>
    <x v="0"/>
    <d v="1899-12-30T10:39:00"/>
    <s v="Weekday"/>
    <s v="Correct"/>
    <n v="11"/>
  </r>
  <r>
    <s v="INV102003"/>
    <d v="2024-09-28T00:00:00"/>
    <s v="CUST0570"/>
    <x v="81"/>
    <s v="STR023"/>
    <s v="EMP0020"/>
    <n v="6"/>
    <n v="733.98"/>
    <n v="10"/>
    <n v="440.39"/>
    <n v="5"/>
    <n v="198.17"/>
    <n v="4161.66"/>
    <n v="2507.52"/>
    <n v="1455.97"/>
    <x v="1"/>
    <x v="1"/>
    <x v="0"/>
    <d v="1899-12-30T13:01:00"/>
    <s v="Weekend"/>
    <s v="Correct"/>
    <n v="10"/>
  </r>
  <r>
    <s v="INV102004"/>
    <d v="2024-08-07T00:00:00"/>
    <s v="CUST0593"/>
    <x v="190"/>
    <s v="STR104"/>
    <s v="EMP0215"/>
    <n v="1"/>
    <n v="2211.9"/>
    <n v="0"/>
    <n v="0"/>
    <n v="12"/>
    <n v="265.43"/>
    <n v="2477.33"/>
    <n v="1580.02"/>
    <n v="631.88"/>
    <x v="2"/>
    <x v="0"/>
    <x v="0"/>
    <d v="1899-12-30T20:30:00"/>
    <s v="Weekday"/>
    <s v="Correct"/>
    <n v="11"/>
  </r>
  <r>
    <s v="INV102006"/>
    <d v="2024-12-12T00:00:00"/>
    <s v="CUST0566"/>
    <x v="111"/>
    <s v="STR093"/>
    <s v="EMP0276"/>
    <n v="2"/>
    <n v="2054.0700000000002"/>
    <n v="10"/>
    <n v="410.81"/>
    <n v="12"/>
    <n v="443.68"/>
    <n v="4141.01"/>
    <n v="2985.42"/>
    <n v="711.91"/>
    <x v="1"/>
    <x v="0"/>
    <x v="0"/>
    <d v="1899-12-30T10:32:00"/>
    <s v="Weekday"/>
    <s v="Correct"/>
    <n v="10"/>
  </r>
  <r>
    <s v="INV102007"/>
    <d v="2025-01-10T00:00:00"/>
    <s v="CUST0088"/>
    <x v="208"/>
    <s v="STR108"/>
    <s v="EMP0073"/>
    <n v="4"/>
    <n v="1289.0999999999999"/>
    <n v="25"/>
    <n v="1289.0999999999999"/>
    <n v="12"/>
    <n v="464.08"/>
    <n v="4331.38"/>
    <n v="3625.2"/>
    <n v="242.1"/>
    <x v="3"/>
    <x v="0"/>
    <x v="0"/>
    <d v="1899-12-30T17:32:00"/>
    <s v="Weekday"/>
    <s v="Correct"/>
    <n v="4"/>
  </r>
  <r>
    <s v="INV102008"/>
    <d v="2024-07-16T00:00:00"/>
    <s v="CUST0193"/>
    <x v="91"/>
    <s v="STR018"/>
    <s v="EMP0020"/>
    <n v="2"/>
    <n v="995.91"/>
    <n v="25"/>
    <n v="497.95"/>
    <n v="5"/>
    <n v="74.69"/>
    <n v="1568.56"/>
    <n v="1252.52"/>
    <n v="241.35"/>
    <x v="0"/>
    <x v="1"/>
    <x v="0"/>
    <d v="1899-12-30T17:42:00"/>
    <s v="Weekday"/>
    <s v="Correct"/>
    <n v="3"/>
  </r>
  <r>
    <s v="INV102009"/>
    <d v="2024-04-10T00:00:00"/>
    <s v="CUST0225"/>
    <x v="87"/>
    <s v="STR053"/>
    <s v="EMP0147"/>
    <n v="5"/>
    <n v="515.51"/>
    <n v="25"/>
    <n v="644.39"/>
    <n v="5"/>
    <n v="96.66"/>
    <n v="2029.82"/>
    <n v="1499.3"/>
    <n v="433.86"/>
    <x v="1"/>
    <x v="0"/>
    <x v="0"/>
    <d v="1899-12-30T14:40:00"/>
    <s v="Weekday"/>
    <s v="Correct"/>
    <n v="10"/>
  </r>
  <r>
    <s v="INV102010"/>
    <d v="2024-04-02T00:00:00"/>
    <s v="CUST0234"/>
    <x v="113"/>
    <s v="STR030"/>
    <s v="EMP0276"/>
    <n v="2"/>
    <n v="830.72"/>
    <n v="0"/>
    <n v="0"/>
    <n v="5"/>
    <n v="83.07"/>
    <n v="1744.51"/>
    <n v="1140.4000000000001"/>
    <n v="521.04"/>
    <x v="3"/>
    <x v="1"/>
    <x v="1"/>
    <d v="1899-12-30T11:46:00"/>
    <s v="Weekday"/>
    <s v="Correct"/>
    <n v="4"/>
  </r>
  <r>
    <s v="INV102011"/>
    <d v="2024-07-26T00:00:00"/>
    <s v="CUST0364"/>
    <x v="45"/>
    <s v="STR080"/>
    <s v="EMP0015"/>
    <n v="1"/>
    <n v="1503.04"/>
    <n v="25"/>
    <n v="375.76"/>
    <n v="12"/>
    <n v="135.27000000000001"/>
    <n v="1262.55"/>
    <n v="1047.48"/>
    <n v="79.8"/>
    <x v="2"/>
    <x v="0"/>
    <x v="0"/>
    <d v="1899-12-30T13:41:00"/>
    <s v="Weekday"/>
    <s v="Correct"/>
    <n v="11"/>
  </r>
  <r>
    <s v="INV102012"/>
    <d v="2024-09-10T00:00:00"/>
    <s v="CUST0760"/>
    <x v="81"/>
    <s v="STR106"/>
    <s v="EMP0240"/>
    <n v="1"/>
    <n v="673.64"/>
    <n v="30"/>
    <n v="202.09"/>
    <n v="5"/>
    <n v="23.58"/>
    <n v="495.13"/>
    <n v="417.92"/>
    <n v="53.63"/>
    <x v="1"/>
    <x v="0"/>
    <x v="0"/>
    <d v="1899-12-30T16:21:00"/>
    <s v="Weekday"/>
    <s v="Correct"/>
    <n v="10"/>
  </r>
  <r>
    <s v="INV102013"/>
    <d v="2024-09-16T00:00:00"/>
    <s v="CUST0605"/>
    <x v="14"/>
    <s v="STR013"/>
    <s v="EMP0045"/>
    <n v="3"/>
    <n v="1467.12"/>
    <n v="0"/>
    <n v="0"/>
    <n v="12"/>
    <n v="528.16"/>
    <n v="4929.5200000000004"/>
    <n v="2838.9"/>
    <n v="1562.46"/>
    <x v="3"/>
    <x v="0"/>
    <x v="0"/>
    <d v="1899-12-30T13:33:00"/>
    <s v="Weekday"/>
    <s v="Correct"/>
    <n v="4"/>
  </r>
  <r>
    <s v="INV102014"/>
    <d v="2025-01-13T00:00:00"/>
    <s v="CUST0548"/>
    <x v="156"/>
    <s v="STR077"/>
    <s v="EMP0170"/>
    <n v="1"/>
    <n v="1437.85"/>
    <n v="20"/>
    <n v="287.57"/>
    <n v="12"/>
    <n v="138.03"/>
    <n v="1288.31"/>
    <n v="975.36"/>
    <n v="174.92"/>
    <x v="2"/>
    <x v="0"/>
    <x v="0"/>
    <d v="1899-12-30T19:07:00"/>
    <s v="Weekday"/>
    <s v="Correct"/>
    <n v="11"/>
  </r>
  <r>
    <s v="INV102015"/>
    <d v="2025-01-28T00:00:00"/>
    <s v="CUST0464"/>
    <x v="224"/>
    <s v="STR081"/>
    <s v="EMP0215"/>
    <n v="1"/>
    <n v="1009.62"/>
    <n v="20"/>
    <n v="201.92"/>
    <n v="12"/>
    <n v="96.92"/>
    <n v="904.62"/>
    <n v="640.76"/>
    <n v="166.94"/>
    <x v="1"/>
    <x v="0"/>
    <x v="0"/>
    <d v="1899-12-30T14:59:00"/>
    <s v="Weekday"/>
    <s v="Correct"/>
    <n v="10"/>
  </r>
  <r>
    <s v="INV102016"/>
    <d v="2024-09-27T00:00:00"/>
    <s v="CUST0615"/>
    <x v="55"/>
    <s v="STR110"/>
    <s v="EMP0203"/>
    <n v="2"/>
    <n v="893.16"/>
    <n v="30"/>
    <n v="535.9"/>
    <n v="5"/>
    <n v="62.52"/>
    <n v="1312.94"/>
    <n v="1396.16"/>
    <n v="-145.74"/>
    <x v="3"/>
    <x v="1"/>
    <x v="0"/>
    <d v="1899-12-30T15:02:00"/>
    <s v="Weekday"/>
    <s v="Correct"/>
    <n v="4"/>
  </r>
  <r>
    <s v="INV102017"/>
    <d v="2024-09-05T00:00:00"/>
    <s v="CUST0241"/>
    <x v="204"/>
    <s v="STR101"/>
    <s v="EMP0100"/>
    <n v="3"/>
    <n v="2811.01"/>
    <n v="0"/>
    <n v="0"/>
    <n v="12"/>
    <n v="1011.96"/>
    <n v="9444.99"/>
    <n v="5822.37"/>
    <n v="2610.66"/>
    <x v="1"/>
    <x v="0"/>
    <x v="0"/>
    <d v="1899-12-30T16:31:00"/>
    <s v="Weekday"/>
    <s v="Correct"/>
    <n v="10"/>
  </r>
  <r>
    <s v="INV102018"/>
    <d v="2024-09-11T00:00:00"/>
    <s v="CUST0268"/>
    <x v="94"/>
    <s v="STR102"/>
    <s v="EMP0206"/>
    <n v="1"/>
    <n v="1105.56"/>
    <n v="0"/>
    <n v="0"/>
    <n v="12"/>
    <n v="132.66999999999999"/>
    <n v="1238.23"/>
    <n v="699.84"/>
    <n v="405.72"/>
    <x v="0"/>
    <x v="0"/>
    <x v="0"/>
    <d v="1899-12-30T13:08:00"/>
    <s v="Weekday"/>
    <s v="Correct"/>
    <n v="3"/>
  </r>
  <r>
    <s v="INV102019"/>
    <d v="2024-06-21T00:00:00"/>
    <s v="CUST0574"/>
    <x v="200"/>
    <s v="STR070"/>
    <s v="EMP0215"/>
    <n v="0"/>
    <n v="838.77"/>
    <n v="5"/>
    <n v="0"/>
    <n v="5"/>
    <n v="0"/>
    <n v="0"/>
    <n v="0"/>
    <n v="0"/>
    <x v="1"/>
    <x v="0"/>
    <x v="0"/>
    <d v="1899-12-30T12:37:00"/>
    <s v="Weekday"/>
    <s v="Correct"/>
    <n v="10"/>
  </r>
  <r>
    <s v="INV102020"/>
    <d v="2024-08-25T00:00:00"/>
    <s v="CUST0634"/>
    <x v="129"/>
    <s v="STR091"/>
    <s v="EMP0223"/>
    <n v="2"/>
    <n v="1667.9"/>
    <n v="25"/>
    <n v="833.95"/>
    <n v="12"/>
    <n v="300.22000000000003"/>
    <n v="2802.07"/>
    <n v="1977.14"/>
    <n v="524.71"/>
    <x v="1"/>
    <x v="0"/>
    <x v="0"/>
    <d v="1899-12-30T11:53:00"/>
    <s v="Weekend"/>
    <s v="Correct"/>
    <n v="10"/>
  </r>
  <r>
    <s v="INV102021"/>
    <d v="2024-10-24T00:00:00"/>
    <s v="CUST0131"/>
    <x v="63"/>
    <s v="STR024"/>
    <s v="EMP0020"/>
    <n v="1"/>
    <n v="3027.88"/>
    <n v="10"/>
    <n v="302.79000000000002"/>
    <n v="12"/>
    <n v="327.01"/>
    <n v="3052.1"/>
    <n v="2034.01"/>
    <n v="691.08"/>
    <x v="3"/>
    <x v="1"/>
    <x v="1"/>
    <d v="1899-12-30T17:19:00"/>
    <s v="Weekday"/>
    <s v="Correct"/>
    <n v="4"/>
  </r>
  <r>
    <s v="INV102022"/>
    <d v="2024-10-21T00:00:00"/>
    <s v="CUST0761"/>
    <x v="64"/>
    <s v="STR048"/>
    <s v="EMP0204"/>
    <n v="1"/>
    <n v="566.87"/>
    <n v="30"/>
    <n v="170.06"/>
    <n v="5"/>
    <n v="19.84"/>
    <n v="416.65"/>
    <n v="357.45"/>
    <n v="39.36"/>
    <x v="0"/>
    <x v="0"/>
    <x v="0"/>
    <d v="1899-12-30T16:15:00"/>
    <s v="Weekday"/>
    <s v="Correct"/>
    <n v="3"/>
  </r>
  <r>
    <s v="INV102023"/>
    <d v="2024-09-27T00:00:00"/>
    <s v="CUST0632"/>
    <x v="84"/>
    <s v="STR031"/>
    <s v="EMP0063"/>
    <n v="3"/>
    <n v="1922.07"/>
    <n v="20"/>
    <n v="1153.24"/>
    <n v="12"/>
    <n v="553.55999999999995"/>
    <n v="5166.53"/>
    <n v="4227.3599999999997"/>
    <n v="385.61"/>
    <x v="1"/>
    <x v="0"/>
    <x v="0"/>
    <d v="1899-12-30T10:32:00"/>
    <s v="Weekday"/>
    <s v="Correct"/>
    <n v="10"/>
  </r>
  <r>
    <s v="INV102024"/>
    <d v="2024-06-22T00:00:00"/>
    <s v="CUST0253"/>
    <x v="81"/>
    <s v="STR018"/>
    <s v="EMP0173"/>
    <n v="2"/>
    <n v="749.82"/>
    <n v="0"/>
    <n v="0"/>
    <n v="5"/>
    <n v="74.98"/>
    <n v="1574.62"/>
    <n v="835.84"/>
    <n v="663.8"/>
    <x v="0"/>
    <x v="0"/>
    <x v="0"/>
    <d v="1899-12-30T11:00:00"/>
    <s v="Weekend"/>
    <s v="Correct"/>
    <n v="3"/>
  </r>
  <r>
    <s v="INV102025"/>
    <d v="2024-08-20T00:00:00"/>
    <s v="CUST0488"/>
    <x v="92"/>
    <s v="STR098"/>
    <s v="EMP0260"/>
    <n v="2"/>
    <n v="766.26"/>
    <n v="5"/>
    <n v="76.63"/>
    <n v="5"/>
    <n v="72.790000000000006"/>
    <n v="1528.68"/>
    <n v="1182.76"/>
    <n v="273.13"/>
    <x v="1"/>
    <x v="1"/>
    <x v="0"/>
    <d v="1899-12-30T18:37:00"/>
    <s v="Weekday"/>
    <s v="Correct"/>
    <n v="10"/>
  </r>
  <r>
    <s v="INV102026"/>
    <d v="2024-04-02T00:00:00"/>
    <s v="CUST0650"/>
    <x v="143"/>
    <s v="STR011"/>
    <s v="EMP0020"/>
    <n v="2"/>
    <n v="3324.17"/>
    <n v="10"/>
    <n v="664.83"/>
    <n v="12"/>
    <n v="718.02"/>
    <n v="6701.53"/>
    <n v="4680.92"/>
    <n v="1302.5899999999999"/>
    <x v="2"/>
    <x v="0"/>
    <x v="0"/>
    <d v="1899-12-30T15:23:00"/>
    <s v="Weekday"/>
    <s v="Correct"/>
    <n v="11"/>
  </r>
  <r>
    <s v="INV102027"/>
    <d v="2024-05-06T00:00:00"/>
    <s v="CUST0373"/>
    <x v="241"/>
    <s v="STR071"/>
    <s v="EMP0141"/>
    <n v="2"/>
    <n v="428.13"/>
    <n v="20"/>
    <n v="171.25"/>
    <n v="5"/>
    <n v="34.25"/>
    <n v="719.26"/>
    <n v="638.14"/>
    <n v="46.87"/>
    <x v="0"/>
    <x v="0"/>
    <x v="1"/>
    <d v="1899-12-30T13:24:00"/>
    <s v="Weekday"/>
    <s v="Correct"/>
    <n v="3"/>
  </r>
  <r>
    <s v="INV102028"/>
    <d v="2024-10-23T00:00:00"/>
    <s v="CUST0056"/>
    <x v="185"/>
    <s v="STR054"/>
    <s v="EMP0090"/>
    <n v="3"/>
    <n v="1634.89"/>
    <n v="15"/>
    <n v="735.7"/>
    <n v="12"/>
    <n v="500.28"/>
    <n v="4669.25"/>
    <n v="3433.77"/>
    <n v="735.2"/>
    <x v="2"/>
    <x v="0"/>
    <x v="1"/>
    <d v="1899-12-30T19:05:00"/>
    <s v="Weekday"/>
    <s v="Correct"/>
    <n v="11"/>
  </r>
  <r>
    <s v="INV102029"/>
    <d v="2024-07-09T00:00:00"/>
    <s v="CUST0446"/>
    <x v="232"/>
    <s v="STR074"/>
    <s v="EMP0276"/>
    <n v="2"/>
    <n v="2015.19"/>
    <n v="30"/>
    <n v="1209.1099999999999"/>
    <n v="12"/>
    <n v="338.55"/>
    <n v="3159.82"/>
    <n v="2731.3"/>
    <n v="89.97"/>
    <x v="0"/>
    <x v="0"/>
    <x v="0"/>
    <d v="1899-12-30T13:16:00"/>
    <s v="Weekday"/>
    <s v="Correct"/>
    <n v="3"/>
  </r>
  <r>
    <s v="INV102030"/>
    <d v="2024-12-05T00:00:00"/>
    <s v="CUST0444"/>
    <x v="179"/>
    <s v="STR034"/>
    <s v="EMP0147"/>
    <n v="3"/>
    <n v="1127.26"/>
    <n v="0"/>
    <n v="0"/>
    <n v="12"/>
    <n v="405.81"/>
    <n v="3787.59"/>
    <n v="2295.69"/>
    <n v="1086.0899999999999"/>
    <x v="3"/>
    <x v="0"/>
    <x v="0"/>
    <d v="1899-12-30T15:47:00"/>
    <s v="Weekday"/>
    <s v="Correct"/>
    <n v="4"/>
  </r>
  <r>
    <s v="INV102031"/>
    <d v="2025-01-09T00:00:00"/>
    <s v="CUST0613"/>
    <x v="208"/>
    <s v="STR019"/>
    <s v="EMP0276"/>
    <n v="1"/>
    <n v="1326.86"/>
    <n v="5"/>
    <n v="66.34"/>
    <n v="12"/>
    <n v="151.26"/>
    <n v="1411.78"/>
    <n v="906.3"/>
    <n v="354.22"/>
    <x v="1"/>
    <x v="0"/>
    <x v="0"/>
    <d v="1899-12-30T10:19:00"/>
    <s v="Weekday"/>
    <s v="Correct"/>
    <n v="10"/>
  </r>
  <r>
    <s v="INV102032"/>
    <d v="2024-10-28T00:00:00"/>
    <s v="CUST0771"/>
    <x v="41"/>
    <s v="STR029"/>
    <s v="EMP0206"/>
    <n v="3"/>
    <n v="1485.72"/>
    <n v="0"/>
    <n v="0"/>
    <n v="12"/>
    <n v="534.86"/>
    <n v="4992.0200000000004"/>
    <n v="3039.78"/>
    <n v="1417.38"/>
    <x v="0"/>
    <x v="0"/>
    <x v="0"/>
    <d v="1899-12-30T10:23:00"/>
    <s v="Weekday"/>
    <s v="Correct"/>
    <n v="3"/>
  </r>
  <r>
    <s v="INV102033"/>
    <d v="2024-10-13T00:00:00"/>
    <s v="CUST0675"/>
    <x v="54"/>
    <s v="STR030"/>
    <s v="EMP0173"/>
    <n v="2"/>
    <n v="841.72"/>
    <n v="30"/>
    <n v="505.03"/>
    <n v="5"/>
    <n v="58.92"/>
    <n v="1237.33"/>
    <n v="1136.1199999999999"/>
    <n v="42.29"/>
    <x v="5"/>
    <x v="0"/>
    <x v="0"/>
    <d v="1899-12-30T11:07:00"/>
    <s v="Weekend"/>
    <s v="Correct"/>
    <n v="3"/>
  </r>
  <r>
    <s v="INV102034"/>
    <d v="2025-02-20T00:00:00"/>
    <s v="CUST0144"/>
    <x v="193"/>
    <s v="STR062"/>
    <s v="EMP0090"/>
    <n v="1"/>
    <n v="1106.18"/>
    <n v="5"/>
    <n v="55.31"/>
    <n v="12"/>
    <n v="126.1"/>
    <n v="1176.97"/>
    <n v="808.99"/>
    <n v="241.88"/>
    <x v="0"/>
    <x v="0"/>
    <x v="0"/>
    <d v="1899-12-30T11:32:00"/>
    <s v="Weekday"/>
    <s v="Correct"/>
    <n v="3"/>
  </r>
  <r>
    <s v="INV102035"/>
    <d v="2025-03-21T00:00:00"/>
    <s v="CUST0425"/>
    <x v="193"/>
    <s v="STR060"/>
    <s v="EMP0204"/>
    <n v="2"/>
    <n v="1152.44"/>
    <n v="20"/>
    <n v="460.98"/>
    <n v="12"/>
    <n v="221.27"/>
    <n v="2065.17"/>
    <n v="1617.98"/>
    <n v="225.92"/>
    <x v="2"/>
    <x v="1"/>
    <x v="0"/>
    <d v="1899-12-30T11:06:00"/>
    <s v="Weekday"/>
    <s v="Correct"/>
    <n v="11"/>
  </r>
  <r>
    <s v="INV102036"/>
    <d v="2024-10-30T00:00:00"/>
    <s v="CUST0579"/>
    <x v="53"/>
    <s v="STR015"/>
    <s v="EMP0160"/>
    <n v="3"/>
    <n v="760.99"/>
    <n v="10"/>
    <n v="228.3"/>
    <n v="5"/>
    <n v="102.73"/>
    <n v="2157.4"/>
    <n v="1713.27"/>
    <n v="341.4"/>
    <x v="2"/>
    <x v="0"/>
    <x v="0"/>
    <d v="1899-12-30T18:54:00"/>
    <s v="Weekday"/>
    <s v="Correct"/>
    <n v="11"/>
  </r>
  <r>
    <s v="INV102037"/>
    <d v="2024-05-10T00:00:00"/>
    <s v="CUST0023"/>
    <x v="153"/>
    <s v="STR093"/>
    <s v="EMP0002"/>
    <n v="1"/>
    <n v="547.96"/>
    <n v="25"/>
    <n v="136.99"/>
    <n v="5"/>
    <n v="20.55"/>
    <n v="431.52"/>
    <n v="410.37"/>
    <n v="0.6"/>
    <x v="0"/>
    <x v="0"/>
    <x v="0"/>
    <d v="1899-12-30T16:35:00"/>
    <s v="Weekday"/>
    <s v="Correct"/>
    <n v="3"/>
  </r>
  <r>
    <s v="INV102038"/>
    <d v="2024-11-18T00:00:00"/>
    <s v="CUST0298"/>
    <x v="9"/>
    <s v="STR035"/>
    <s v="EMP0026"/>
    <n v="1"/>
    <n v="1003.4"/>
    <n v="25"/>
    <n v="250.85"/>
    <n v="12"/>
    <n v="90.31"/>
    <n v="842.86"/>
    <n v="692.53"/>
    <n v="60.02"/>
    <x v="1"/>
    <x v="1"/>
    <x v="0"/>
    <d v="1899-12-30T20:18:00"/>
    <s v="Weekday"/>
    <s v="Correct"/>
    <n v="10"/>
  </r>
  <r>
    <s v="INV102039"/>
    <d v="2024-11-29T00:00:00"/>
    <s v="CUST0145"/>
    <x v="155"/>
    <s v="STR117"/>
    <s v="EMP0061"/>
    <n v="1"/>
    <n v="668.56"/>
    <n v="20"/>
    <n v="133.71"/>
    <n v="5"/>
    <n v="26.74"/>
    <n v="561.59"/>
    <n v="509.44"/>
    <n v="25.41"/>
    <x v="0"/>
    <x v="1"/>
    <x v="0"/>
    <d v="1899-12-30T18:46:00"/>
    <s v="Weekday"/>
    <s v="Correct"/>
    <n v="3"/>
  </r>
  <r>
    <s v="INV102040"/>
    <d v="2024-10-03T00:00:00"/>
    <s v="CUST0351"/>
    <x v="33"/>
    <s v="STR120"/>
    <s v="EMP0207"/>
    <n v="2"/>
    <n v="891.1"/>
    <n v="25"/>
    <n v="445.55"/>
    <n v="5"/>
    <n v="66.83"/>
    <n v="1403.48"/>
    <n v="1137.06"/>
    <n v="199.59"/>
    <x v="0"/>
    <x v="1"/>
    <x v="1"/>
    <d v="1899-12-30T14:29:00"/>
    <s v="Weekday"/>
    <s v="Correct"/>
    <n v="3"/>
  </r>
  <r>
    <s v="INV102041"/>
    <d v="2024-05-14T00:00:00"/>
    <s v="CUST0004"/>
    <x v="67"/>
    <s v="STR042"/>
    <s v="EMP0008"/>
    <n v="1"/>
    <n v="855.89"/>
    <n v="15"/>
    <n v="128.38"/>
    <n v="5"/>
    <n v="36.380000000000003"/>
    <n v="763.89"/>
    <n v="647.29999999999995"/>
    <n v="80.209999999999994"/>
    <x v="0"/>
    <x v="1"/>
    <x v="0"/>
    <d v="1899-12-30T20:08:00"/>
    <s v="Weekday"/>
    <s v="Correct"/>
    <n v="3"/>
  </r>
  <r>
    <s v="INV102042"/>
    <d v="2025-01-22T00:00:00"/>
    <s v="CUST0122"/>
    <x v="171"/>
    <s v="STR070"/>
    <s v="EMP0147"/>
    <n v="2"/>
    <n v="1174.68"/>
    <n v="25"/>
    <n v="587.34"/>
    <n v="12"/>
    <n v="211.44"/>
    <n v="1973.46"/>
    <n v="1541.46"/>
    <n v="220.56"/>
    <x v="0"/>
    <x v="0"/>
    <x v="0"/>
    <d v="1899-12-30T14:31:00"/>
    <s v="Weekday"/>
    <s v="Correct"/>
    <n v="3"/>
  </r>
  <r>
    <s v="INV102043"/>
    <d v="2024-10-04T00:00:00"/>
    <s v="CUST0439"/>
    <x v="163"/>
    <s v="STR051"/>
    <s v="EMP0001"/>
    <n v="1"/>
    <n v="2050.2600000000002"/>
    <n v="5"/>
    <n v="102.51"/>
    <n v="12"/>
    <n v="233.73"/>
    <n v="2181.48"/>
    <n v="1432.01"/>
    <n v="515.74"/>
    <x v="2"/>
    <x v="1"/>
    <x v="0"/>
    <d v="1899-12-30T20:53:00"/>
    <s v="Weekday"/>
    <s v="Correct"/>
    <n v="11"/>
  </r>
  <r>
    <s v="INV102044"/>
    <d v="2025-03-09T00:00:00"/>
    <s v="CUST0169"/>
    <x v="240"/>
    <s v="STR035"/>
    <s v="EMP0061"/>
    <n v="1"/>
    <n v="1334.49"/>
    <n v="10"/>
    <n v="133.44999999999999"/>
    <n v="12"/>
    <n v="144.12"/>
    <n v="1345.16"/>
    <n v="859.94"/>
    <n v="341.1"/>
    <x v="3"/>
    <x v="1"/>
    <x v="0"/>
    <d v="1899-12-30T18:08:00"/>
    <s v="Weekend"/>
    <s v="Correct"/>
    <n v="4"/>
  </r>
  <r>
    <s v="INV102045"/>
    <d v="2025-02-18T00:00:00"/>
    <s v="CUST0742"/>
    <x v="15"/>
    <s v="STR057"/>
    <s v="EMP0001"/>
    <n v="2"/>
    <n v="796.31"/>
    <n v="5"/>
    <n v="79.63"/>
    <n v="5"/>
    <n v="75.650000000000006"/>
    <n v="1588.64"/>
    <n v="1100.02"/>
    <n v="412.97"/>
    <x v="0"/>
    <x v="1"/>
    <x v="0"/>
    <d v="1899-12-30T12:22:00"/>
    <s v="Weekday"/>
    <s v="Correct"/>
    <n v="3"/>
  </r>
  <r>
    <s v="INV102046"/>
    <d v="2024-05-21T00:00:00"/>
    <s v="CUST0201"/>
    <x v="202"/>
    <s v="STR077"/>
    <s v="EMP0207"/>
    <n v="1"/>
    <n v="441.56"/>
    <n v="5"/>
    <n v="22.08"/>
    <n v="5"/>
    <n v="20.97"/>
    <n v="440.45"/>
    <n v="327.36"/>
    <n v="92.12"/>
    <x v="3"/>
    <x v="0"/>
    <x v="0"/>
    <d v="1899-12-30T12:37:00"/>
    <s v="Weekday"/>
    <s v="Correct"/>
    <n v="4"/>
  </r>
  <r>
    <s v="INV102047"/>
    <d v="2024-10-06T00:00:00"/>
    <s v="CUST0174"/>
    <x v="18"/>
    <s v="STR058"/>
    <s v="EMP0061"/>
    <n v="3"/>
    <n v="1103.8"/>
    <n v="30"/>
    <n v="993.42"/>
    <n v="12"/>
    <n v="278.16000000000003"/>
    <n v="2596.14"/>
    <n v="2163.66"/>
    <n v="154.32"/>
    <x v="3"/>
    <x v="0"/>
    <x v="0"/>
    <d v="1899-12-30T19:44:00"/>
    <s v="Weekend"/>
    <s v="Correct"/>
    <n v="4"/>
  </r>
  <r>
    <s v="INV102048"/>
    <d v="2024-11-30T00:00:00"/>
    <s v="CUST0238"/>
    <x v="15"/>
    <s v="STR022"/>
    <s v="EMP0009"/>
    <n v="3"/>
    <n v="848.56"/>
    <n v="0"/>
    <n v="0"/>
    <n v="5"/>
    <n v="127.28"/>
    <n v="2672.96"/>
    <n v="1650.03"/>
    <n v="895.65"/>
    <x v="2"/>
    <x v="1"/>
    <x v="0"/>
    <d v="1899-12-30T18:06:00"/>
    <s v="Weekend"/>
    <s v="Correct"/>
    <n v="11"/>
  </r>
  <r>
    <s v="INV102049"/>
    <d v="2024-12-02T00:00:00"/>
    <s v="CUST0301"/>
    <x v="9"/>
    <s v="STR046"/>
    <s v="EMP0240"/>
    <n v="2"/>
    <n v="1043.54"/>
    <n v="5"/>
    <n v="104.35"/>
    <n v="12"/>
    <n v="237.93"/>
    <n v="2220.66"/>
    <n v="1385.06"/>
    <n v="597.66999999999996"/>
    <x v="4"/>
    <x v="0"/>
    <x v="0"/>
    <d v="1899-12-30T15:07:00"/>
    <s v="Weekday"/>
    <s v="Correct"/>
    <n v="11"/>
  </r>
  <r>
    <s v="INV102050"/>
    <d v="2024-05-06T00:00:00"/>
    <s v="CUST0393"/>
    <x v="136"/>
    <s v="STR116"/>
    <s v="EMP0206"/>
    <n v="2"/>
    <n v="867.78"/>
    <n v="25"/>
    <n v="433.89"/>
    <n v="5"/>
    <n v="65.08"/>
    <n v="1366.75"/>
    <n v="1180.04"/>
    <n v="121.63"/>
    <x v="0"/>
    <x v="0"/>
    <x v="0"/>
    <d v="1899-12-30T14:58:00"/>
    <s v="Weekday"/>
    <s v="Correct"/>
    <n v="3"/>
  </r>
  <r>
    <s v="INV102051"/>
    <d v="2024-12-04T00:00:00"/>
    <s v="CUST0241"/>
    <x v="39"/>
    <s v="STR049"/>
    <s v="EMP0215"/>
    <n v="1"/>
    <n v="1404.07"/>
    <n v="5"/>
    <n v="70.2"/>
    <n v="12"/>
    <n v="160.06"/>
    <n v="1493.93"/>
    <n v="1025.24"/>
    <n v="308.63"/>
    <x v="0"/>
    <x v="0"/>
    <x v="0"/>
    <d v="1899-12-30T20:49:00"/>
    <s v="Weekday"/>
    <s v="Correct"/>
    <n v="3"/>
  </r>
  <r>
    <s v="INV102052"/>
    <d v="2024-05-11T00:00:00"/>
    <s v="CUST0534"/>
    <x v="10"/>
    <s v="STR083"/>
    <s v="EMP0091"/>
    <n v="4"/>
    <n v="2039.75"/>
    <n v="25"/>
    <n v="2039.75"/>
    <n v="12"/>
    <n v="734.31"/>
    <n v="6853.56"/>
    <n v="5599.4"/>
    <n v="519.85"/>
    <x v="0"/>
    <x v="0"/>
    <x v="0"/>
    <d v="1899-12-30T20:31:00"/>
    <s v="Weekend"/>
    <s v="Correct"/>
    <n v="3"/>
  </r>
  <r>
    <s v="INV102053"/>
    <d v="2024-08-31T00:00:00"/>
    <s v="CUST0690"/>
    <x v="241"/>
    <s v="STR075"/>
    <s v="EMP0147"/>
    <n v="1"/>
    <n v="468.07"/>
    <n v="25"/>
    <n v="117.02"/>
    <n v="5"/>
    <n v="17.55"/>
    <n v="368.6"/>
    <n v="319.07"/>
    <n v="31.98"/>
    <x v="2"/>
    <x v="0"/>
    <x v="0"/>
    <d v="1899-12-30T10:02:00"/>
    <s v="Weekend"/>
    <s v="Correct"/>
    <n v="11"/>
  </r>
  <r>
    <s v="INV102054"/>
    <d v="2024-05-26T00:00:00"/>
    <s v="CUST0049"/>
    <x v="111"/>
    <s v="STR029"/>
    <s v="EMP0173"/>
    <n v="4"/>
    <n v="2065.58"/>
    <n v="25"/>
    <n v="2065.58"/>
    <n v="12"/>
    <n v="743.61"/>
    <n v="6940.35"/>
    <n v="5970.84"/>
    <n v="225.9"/>
    <x v="1"/>
    <x v="1"/>
    <x v="0"/>
    <d v="1899-12-30T15:48:00"/>
    <s v="Weekend"/>
    <s v="Correct"/>
    <n v="10"/>
  </r>
  <r>
    <s v="INV102055"/>
    <d v="2024-09-18T00:00:00"/>
    <s v="CUST0445"/>
    <x v="14"/>
    <s v="STR051"/>
    <s v="EMP0045"/>
    <n v="3"/>
    <n v="1522.33"/>
    <n v="10"/>
    <n v="456.7"/>
    <n v="12"/>
    <n v="493.23"/>
    <n v="4603.5200000000004"/>
    <n v="2838.9"/>
    <n v="1271.3900000000001"/>
    <x v="2"/>
    <x v="0"/>
    <x v="0"/>
    <d v="1899-12-30T11:04:00"/>
    <s v="Weekday"/>
    <s v="Correct"/>
    <n v="11"/>
  </r>
  <r>
    <s v="INV102056"/>
    <d v="2024-05-29T00:00:00"/>
    <s v="CUST0714"/>
    <x v="180"/>
    <s v="STR063"/>
    <s v="EMP0149"/>
    <n v="2"/>
    <n v="1210.93"/>
    <n v="0"/>
    <n v="0"/>
    <n v="12"/>
    <n v="290.62"/>
    <n v="2712.48"/>
    <n v="1634.66"/>
    <n v="787.2"/>
    <x v="1"/>
    <x v="0"/>
    <x v="0"/>
    <d v="1899-12-30T16:20:00"/>
    <s v="Weekday"/>
    <s v="Correct"/>
    <n v="10"/>
  </r>
  <r>
    <s v="INV102057"/>
    <d v="2024-08-16T00:00:00"/>
    <s v="CUST0434"/>
    <x v="95"/>
    <s v="STR037"/>
    <s v="EMP0091"/>
    <n v="3"/>
    <n v="1621.06"/>
    <n v="10"/>
    <n v="486.32"/>
    <n v="12"/>
    <n v="525.22"/>
    <n v="4902.08"/>
    <n v="3399.81"/>
    <n v="977.05"/>
    <x v="0"/>
    <x v="1"/>
    <x v="0"/>
    <d v="1899-12-30T10:44:00"/>
    <s v="Weekday"/>
    <s v="Correct"/>
    <n v="3"/>
  </r>
  <r>
    <s v="INV102058"/>
    <d v="2024-10-29T00:00:00"/>
    <s v="CUST0420"/>
    <x v="180"/>
    <s v="STR031"/>
    <s v="EMP0127"/>
    <n v="1"/>
    <n v="1237.99"/>
    <n v="20"/>
    <n v="247.6"/>
    <n v="12"/>
    <n v="118.85"/>
    <n v="1109.24"/>
    <n v="817.33"/>
    <n v="173.06"/>
    <x v="3"/>
    <x v="1"/>
    <x v="0"/>
    <d v="1899-12-30T19:52:00"/>
    <s v="Weekday"/>
    <s v="Correct"/>
    <n v="4"/>
  </r>
  <r>
    <s v="INV102059"/>
    <d v="2024-05-17T00:00:00"/>
    <s v="CUST0658"/>
    <x v="146"/>
    <s v="STR070"/>
    <s v="EMP0149"/>
    <n v="2"/>
    <n v="3714.09"/>
    <n v="0"/>
    <n v="0"/>
    <n v="12"/>
    <n v="891.38"/>
    <n v="8319.56"/>
    <n v="4934.4399999999996"/>
    <n v="2493.7399999999998"/>
    <x v="1"/>
    <x v="1"/>
    <x v="0"/>
    <d v="1899-12-30T16:37:00"/>
    <s v="Weekday"/>
    <s v="Correct"/>
    <n v="10"/>
  </r>
  <r>
    <s v="INV102060"/>
    <d v="2024-12-29T00:00:00"/>
    <s v="CUST0617"/>
    <x v="122"/>
    <s v="STR086"/>
    <s v="EMP0260"/>
    <n v="4"/>
    <n v="2663.2"/>
    <n v="10"/>
    <n v="1065.28"/>
    <n v="12"/>
    <n v="1150.5"/>
    <n v="10738.02"/>
    <n v="6971.56"/>
    <n v="2615.96"/>
    <x v="4"/>
    <x v="1"/>
    <x v="0"/>
    <d v="1899-12-30T11:02:00"/>
    <s v="Weekend"/>
    <s v="Correct"/>
    <n v="11"/>
  </r>
  <r>
    <s v="INV102061"/>
    <d v="2024-09-11T00:00:00"/>
    <s v="CUST0193"/>
    <x v="25"/>
    <s v="STR113"/>
    <s v="EMP0086"/>
    <n v="2"/>
    <n v="1406.1"/>
    <n v="20"/>
    <n v="562.44000000000005"/>
    <n v="12"/>
    <n v="269.97000000000003"/>
    <n v="2519.73"/>
    <n v="1943.3"/>
    <n v="306.45999999999998"/>
    <x v="3"/>
    <x v="0"/>
    <x v="0"/>
    <d v="1899-12-30T21:15:00"/>
    <s v="Weekday"/>
    <s v="Correct"/>
    <n v="4"/>
  </r>
  <r>
    <s v="INV102062"/>
    <d v="2024-09-01T00:00:00"/>
    <s v="CUST0028"/>
    <x v="22"/>
    <s v="STR079"/>
    <s v="EMP0002"/>
    <n v="1"/>
    <n v="3358"/>
    <n v="0"/>
    <n v="0"/>
    <n v="12"/>
    <n v="402.96"/>
    <n v="3760.96"/>
    <n v="2069.33"/>
    <n v="1288.67"/>
    <x v="0"/>
    <x v="0"/>
    <x v="0"/>
    <d v="1899-12-30T16:23:00"/>
    <s v="Weekend"/>
    <s v="Correct"/>
    <n v="3"/>
  </r>
  <r>
    <s v="INV102063"/>
    <d v="2024-12-11T00:00:00"/>
    <s v="CUST0554"/>
    <x v="28"/>
    <s v="STR047"/>
    <s v="EMP0207"/>
    <n v="1"/>
    <n v="2084.27"/>
    <n v="15"/>
    <n v="312.64"/>
    <n v="12"/>
    <n v="212.6"/>
    <n v="1984.23"/>
    <n v="1461.73"/>
    <n v="309.89999999999998"/>
    <x v="1"/>
    <x v="0"/>
    <x v="0"/>
    <d v="1899-12-30T13:05:00"/>
    <s v="Weekday"/>
    <s v="Correct"/>
    <n v="10"/>
  </r>
  <r>
    <s v="INV102064"/>
    <d v="2025-02-24T00:00:00"/>
    <s v="CUST0263"/>
    <x v="69"/>
    <s v="STR107"/>
    <s v="EMP0121"/>
    <n v="4"/>
    <n v="1868.16"/>
    <n v="0"/>
    <n v="0"/>
    <n v="12"/>
    <n v="896.72"/>
    <n v="8369.36"/>
    <n v="4677.84"/>
    <n v="2794.8"/>
    <x v="1"/>
    <x v="0"/>
    <x v="0"/>
    <d v="1899-12-30T16:33:00"/>
    <s v="Weekday"/>
    <s v="Correct"/>
    <n v="10"/>
  </r>
  <r>
    <s v="INV102065"/>
    <d v="2024-11-01T00:00:00"/>
    <s v="CUST0760"/>
    <x v="40"/>
    <s v="STR067"/>
    <s v="EMP0276"/>
    <n v="1"/>
    <n v="776.3"/>
    <n v="0"/>
    <n v="0"/>
    <n v="5"/>
    <n v="38.81"/>
    <n v="815.11"/>
    <n v="513.84"/>
    <n v="262.45999999999998"/>
    <x v="2"/>
    <x v="0"/>
    <x v="0"/>
    <d v="1899-12-30T13:01:00"/>
    <s v="Weekday"/>
    <s v="Correct"/>
    <n v="11"/>
  </r>
  <r>
    <s v="INV102066"/>
    <d v="2024-12-04T00:00:00"/>
    <s v="CUST0736"/>
    <x v="57"/>
    <s v="STR022"/>
    <s v="EMP0223"/>
    <n v="1"/>
    <n v="1680.37"/>
    <n v="0"/>
    <n v="0"/>
    <n v="12"/>
    <n v="201.64"/>
    <n v="1882.01"/>
    <n v="1140.9000000000001"/>
    <n v="539.47"/>
    <x v="3"/>
    <x v="1"/>
    <x v="0"/>
    <d v="1899-12-30T16:06:00"/>
    <s v="Weekday"/>
    <s v="Correct"/>
    <n v="4"/>
  </r>
  <r>
    <s v="INV102067"/>
    <d v="2025-01-18T00:00:00"/>
    <s v="CUST0273"/>
    <x v="80"/>
    <s v="STR038"/>
    <s v="EMP0205"/>
    <n v="2"/>
    <n v="6762.64"/>
    <n v="5"/>
    <n v="676.26"/>
    <n v="3"/>
    <n v="385.47"/>
    <n v="13234.49"/>
    <n v="9734.42"/>
    <n v="3114.6"/>
    <x v="2"/>
    <x v="0"/>
    <x v="0"/>
    <d v="1899-12-30T17:56:00"/>
    <s v="Weekend"/>
    <s v="Correct"/>
    <n v="11"/>
  </r>
  <r>
    <s v="INV102068"/>
    <d v="2024-10-06T00:00:00"/>
    <s v="CUST0559"/>
    <x v="152"/>
    <s v="STR037"/>
    <s v="EMP0255"/>
    <n v="3"/>
    <n v="3691"/>
    <n v="20"/>
    <n v="2214.6"/>
    <n v="12"/>
    <n v="1063.01"/>
    <n v="9921.41"/>
    <n v="8196.93"/>
    <n v="661.47"/>
    <x v="5"/>
    <x v="1"/>
    <x v="0"/>
    <d v="1899-12-30T19:01:00"/>
    <s v="Weekend"/>
    <s v="Correct"/>
    <n v="3"/>
  </r>
  <r>
    <s v="INV102069"/>
    <d v="2024-04-27T00:00:00"/>
    <s v="CUST0343"/>
    <x v="4"/>
    <s v="STR037"/>
    <s v="EMP0141"/>
    <n v="1"/>
    <n v="944.14"/>
    <n v="15"/>
    <n v="141.62"/>
    <n v="5"/>
    <n v="40.130000000000003"/>
    <n v="842.65"/>
    <n v="539.76"/>
    <n v="262.76"/>
    <x v="1"/>
    <x v="1"/>
    <x v="0"/>
    <d v="1899-12-30T15:15:00"/>
    <s v="Weekend"/>
    <s v="Correct"/>
    <n v="10"/>
  </r>
  <r>
    <s v="INV102070"/>
    <d v="2025-01-15T00:00:00"/>
    <s v="CUST0223"/>
    <x v="164"/>
    <s v="STR096"/>
    <s v="EMP0009"/>
    <n v="1"/>
    <n v="2904.71"/>
    <n v="20"/>
    <n v="580.94000000000005"/>
    <n v="12"/>
    <n v="278.85000000000002"/>
    <n v="2602.62"/>
    <n v="2039.7"/>
    <n v="284.07"/>
    <x v="0"/>
    <x v="0"/>
    <x v="0"/>
    <d v="1899-12-30T14:41:00"/>
    <s v="Weekday"/>
    <s v="Correct"/>
    <n v="3"/>
  </r>
  <r>
    <s v="INV102071"/>
    <d v="2024-04-27T00:00:00"/>
    <s v="CUST0329"/>
    <x v="192"/>
    <s v="STR058"/>
    <s v="EMP0001"/>
    <n v="3"/>
    <n v="1013.95"/>
    <n v="0"/>
    <n v="0"/>
    <n v="12"/>
    <n v="365.02"/>
    <n v="3406.87"/>
    <n v="2087.0100000000002"/>
    <n v="954.84"/>
    <x v="0"/>
    <x v="1"/>
    <x v="0"/>
    <d v="1899-12-30T15:48:00"/>
    <s v="Weekend"/>
    <s v="Correct"/>
    <n v="3"/>
  </r>
  <r>
    <s v="INV102072"/>
    <d v="2024-10-18T00:00:00"/>
    <s v="CUST0692"/>
    <x v="145"/>
    <s v="STR096"/>
    <s v="EMP0215"/>
    <n v="1"/>
    <n v="845.02"/>
    <n v="5"/>
    <n v="42.25"/>
    <n v="5"/>
    <n v="40.14"/>
    <n v="842.91"/>
    <n v="599.28"/>
    <n v="203.49"/>
    <x v="0"/>
    <x v="0"/>
    <x v="0"/>
    <d v="1899-12-30T16:26:00"/>
    <s v="Weekday"/>
    <s v="Correct"/>
    <n v="3"/>
  </r>
  <r>
    <s v="INV102073"/>
    <d v="2025-02-20T00:00:00"/>
    <s v="CUST0002"/>
    <x v="209"/>
    <s v="STR011"/>
    <s v="EMP0204"/>
    <n v="1"/>
    <n v="1663.88"/>
    <n v="15"/>
    <n v="249.58"/>
    <n v="12"/>
    <n v="169.72"/>
    <n v="1584.02"/>
    <n v="1331.55"/>
    <n v="82.75"/>
    <x v="3"/>
    <x v="0"/>
    <x v="0"/>
    <d v="1899-12-30T13:08:00"/>
    <s v="Weekday"/>
    <s v="Correct"/>
    <n v="4"/>
  </r>
  <r>
    <s v="INV102074"/>
    <d v="2024-09-07T00:00:00"/>
    <s v="CUST0845"/>
    <x v="86"/>
    <s v="STR055"/>
    <s v="EMP0001"/>
    <n v="4"/>
    <n v="315.19"/>
    <n v="30"/>
    <n v="378.23"/>
    <n v="5"/>
    <n v="44.13"/>
    <n v="926.66"/>
    <n v="687.6"/>
    <n v="194.93"/>
    <x v="1"/>
    <x v="1"/>
    <x v="0"/>
    <d v="1899-12-30T12:41:00"/>
    <s v="Weekend"/>
    <s v="Correct"/>
    <n v="10"/>
  </r>
  <r>
    <s v="INV102075"/>
    <d v="2024-04-06T00:00:00"/>
    <s v="CUST0045"/>
    <x v="208"/>
    <s v="STR034"/>
    <s v="EMP0173"/>
    <n v="1"/>
    <n v="1444.5"/>
    <n v="0"/>
    <n v="0"/>
    <n v="12"/>
    <n v="173.34"/>
    <n v="1617.84"/>
    <n v="906.3"/>
    <n v="538.20000000000005"/>
    <x v="2"/>
    <x v="0"/>
    <x v="0"/>
    <d v="1899-12-30T21:50:00"/>
    <s v="Weekend"/>
    <s v="Correct"/>
    <n v="11"/>
  </r>
  <r>
    <s v="INV102076"/>
    <d v="2024-07-25T00:00:00"/>
    <s v="CUST0226"/>
    <x v="13"/>
    <s v="STR040"/>
    <s v="EMP0240"/>
    <n v="1"/>
    <n v="1835.19"/>
    <n v="0"/>
    <n v="0"/>
    <n v="12"/>
    <n v="220.22"/>
    <n v="2055.41"/>
    <n v="1407.33"/>
    <n v="427.86"/>
    <x v="2"/>
    <x v="0"/>
    <x v="0"/>
    <d v="1899-12-30T13:15:00"/>
    <s v="Weekday"/>
    <s v="Correct"/>
    <n v="11"/>
  </r>
  <r>
    <s v="INV102077"/>
    <d v="2024-10-04T00:00:00"/>
    <s v="CUST0425"/>
    <x v="22"/>
    <s v="STR031"/>
    <s v="EMP0205"/>
    <n v="1"/>
    <n v="3220.89"/>
    <n v="10"/>
    <n v="322.08999999999997"/>
    <n v="12"/>
    <n v="347.86"/>
    <n v="3246.66"/>
    <n v="2069.33"/>
    <n v="829.47"/>
    <x v="5"/>
    <x v="0"/>
    <x v="0"/>
    <d v="1899-12-30T10:13:00"/>
    <s v="Weekday"/>
    <s v="Correct"/>
    <n v="3"/>
  </r>
  <r>
    <s v="INV102078"/>
    <d v="2024-06-14T00:00:00"/>
    <s v="CUST0478"/>
    <x v="39"/>
    <s v="STR001"/>
    <s v="EMP0020"/>
    <n v="3"/>
    <n v="1419.34"/>
    <n v="15"/>
    <n v="638.70000000000005"/>
    <n v="12"/>
    <n v="434.32"/>
    <n v="4053.64"/>
    <n v="3075.72"/>
    <n v="543.6"/>
    <x v="3"/>
    <x v="1"/>
    <x v="0"/>
    <d v="1899-12-30T20:05:00"/>
    <s v="Weekday"/>
    <s v="Correct"/>
    <n v="4"/>
  </r>
  <r>
    <s v="INV102079"/>
    <d v="2025-03-25T00:00:00"/>
    <s v="CUST0710"/>
    <x v="236"/>
    <s v="STR024"/>
    <s v="EMP0206"/>
    <n v="1"/>
    <n v="1023.34"/>
    <n v="0"/>
    <n v="0"/>
    <n v="12"/>
    <n v="122.8"/>
    <n v="1146.1400000000001"/>
    <n v="674.29"/>
    <n v="349.05"/>
    <x v="2"/>
    <x v="0"/>
    <x v="0"/>
    <d v="1899-12-30T21:45:00"/>
    <s v="Weekday"/>
    <s v="Correct"/>
    <n v="11"/>
  </r>
  <r>
    <s v="INV102080"/>
    <d v="2024-09-16T00:00:00"/>
    <s v="CUST0774"/>
    <x v="44"/>
    <s v="STR086"/>
    <s v="EMP0086"/>
    <n v="3"/>
    <n v="1209.81"/>
    <n v="25"/>
    <n v="907.36"/>
    <n v="12"/>
    <n v="326.64999999999998"/>
    <n v="3048.72"/>
    <n v="2407.92"/>
    <n v="314.14999999999998"/>
    <x v="5"/>
    <x v="1"/>
    <x v="0"/>
    <d v="1899-12-30T13:19:00"/>
    <s v="Weekday"/>
    <s v="Correct"/>
    <n v="3"/>
  </r>
  <r>
    <s v="INV102081"/>
    <d v="2024-11-16T00:00:00"/>
    <s v="CUST0349"/>
    <x v="156"/>
    <s v="STR046"/>
    <s v="EMP0269"/>
    <n v="1"/>
    <n v="1681.56"/>
    <n v="0"/>
    <n v="0"/>
    <n v="12"/>
    <n v="201.79"/>
    <n v="1883.35"/>
    <n v="975.36"/>
    <n v="706.2"/>
    <x v="0"/>
    <x v="0"/>
    <x v="0"/>
    <d v="1899-12-30T12:08:00"/>
    <s v="Weekend"/>
    <s v="Correct"/>
    <n v="3"/>
  </r>
  <r>
    <s v="INV102082"/>
    <d v="2025-03-03T00:00:00"/>
    <s v="CUST0223"/>
    <x v="57"/>
    <s v="STR080"/>
    <s v="EMP0156"/>
    <n v="3"/>
    <n v="1742.57"/>
    <n v="25"/>
    <n v="1306.93"/>
    <n v="12"/>
    <n v="470.49"/>
    <n v="4391.2700000000004"/>
    <n v="3422.7"/>
    <n v="498.08"/>
    <x v="0"/>
    <x v="0"/>
    <x v="0"/>
    <d v="1899-12-30T11:04:00"/>
    <s v="Weekday"/>
    <s v="Correct"/>
    <n v="3"/>
  </r>
  <r>
    <s v="INV102083"/>
    <d v="2024-05-20T00:00:00"/>
    <s v="CUST0813"/>
    <x v="84"/>
    <s v="STR117"/>
    <s v="EMP0258"/>
    <n v="1"/>
    <n v="1842.61"/>
    <n v="25"/>
    <n v="460.65"/>
    <n v="12"/>
    <n v="165.84"/>
    <n v="1547.8"/>
    <n v="1409.12"/>
    <n v="-27.16"/>
    <x v="4"/>
    <x v="0"/>
    <x v="0"/>
    <d v="1899-12-30T10:40:00"/>
    <s v="Weekday"/>
    <s v="Correct"/>
    <n v="11"/>
  </r>
  <r>
    <s v="INV102084"/>
    <d v="2024-11-04T00:00:00"/>
    <s v="CUST0711"/>
    <x v="1"/>
    <s v="STR104"/>
    <s v="EMP0008"/>
    <n v="4"/>
    <n v="790.29"/>
    <n v="0"/>
    <n v="0"/>
    <n v="5"/>
    <n v="158.06"/>
    <n v="3319.22"/>
    <n v="1968.44"/>
    <n v="1192.72"/>
    <x v="0"/>
    <x v="1"/>
    <x v="0"/>
    <d v="1899-12-30T14:25:00"/>
    <s v="Weekday"/>
    <s v="Correct"/>
    <n v="3"/>
  </r>
  <r>
    <s v="INV102085"/>
    <d v="2024-12-06T00:00:00"/>
    <s v="CUST0349"/>
    <x v="102"/>
    <s v="STR100"/>
    <s v="EMP0225"/>
    <n v="4"/>
    <n v="425.07"/>
    <n v="0"/>
    <n v="0"/>
    <n v="5"/>
    <n v="85.01"/>
    <n v="1785.29"/>
    <n v="1048.24"/>
    <n v="652.04"/>
    <x v="0"/>
    <x v="1"/>
    <x v="0"/>
    <d v="1899-12-30T19:22:00"/>
    <s v="Weekday"/>
    <s v="Correct"/>
    <n v="3"/>
  </r>
  <r>
    <s v="INV102086"/>
    <d v="2024-11-06T00:00:00"/>
    <s v="CUST0236"/>
    <x v="213"/>
    <s v="STR100"/>
    <s v="EMP0260"/>
    <n v="1"/>
    <n v="871.52"/>
    <n v="5"/>
    <n v="43.58"/>
    <n v="5"/>
    <n v="41.4"/>
    <n v="869.34"/>
    <n v="535.47"/>
    <n v="292.47000000000003"/>
    <x v="4"/>
    <x v="1"/>
    <x v="0"/>
    <d v="1899-12-30T18:55:00"/>
    <s v="Weekday"/>
    <s v="Correct"/>
    <n v="11"/>
  </r>
  <r>
    <s v="INV102087"/>
    <d v="2024-10-14T00:00:00"/>
    <s v="CUST0366"/>
    <x v="203"/>
    <s v="STR056"/>
    <s v="EMP0147"/>
    <n v="2"/>
    <n v="1310.45"/>
    <n v="5"/>
    <n v="131.04"/>
    <n v="12"/>
    <n v="298.77999999999997"/>
    <n v="2788.64"/>
    <n v="1787.78"/>
    <n v="702.08"/>
    <x v="3"/>
    <x v="0"/>
    <x v="0"/>
    <d v="1899-12-30T16:15:00"/>
    <s v="Weekday"/>
    <s v="Correct"/>
    <n v="4"/>
  </r>
  <r>
    <s v="INV102088"/>
    <d v="2024-06-21T00:00:00"/>
    <s v="CUST0266"/>
    <x v="220"/>
    <s v="STR055"/>
    <s v="EMP0015"/>
    <n v="1"/>
    <n v="3049.84"/>
    <n v="30"/>
    <n v="914.95"/>
    <n v="12"/>
    <n v="256.19"/>
    <n v="2391.08"/>
    <n v="2078.92"/>
    <n v="55.97"/>
    <x v="4"/>
    <x v="1"/>
    <x v="0"/>
    <d v="1899-12-30T18:43:00"/>
    <s v="Weekday"/>
    <s v="Correct"/>
    <n v="11"/>
  </r>
  <r>
    <s v="INV102089"/>
    <d v="2024-10-05T00:00:00"/>
    <s v="CUST0696"/>
    <x v="107"/>
    <s v="STR033"/>
    <s v="EMP0132"/>
    <n v="3"/>
    <n v="660.92"/>
    <n v="10"/>
    <n v="198.28"/>
    <n v="5"/>
    <n v="89.22"/>
    <n v="1873.7"/>
    <n v="1274.28"/>
    <n v="510.2"/>
    <x v="3"/>
    <x v="0"/>
    <x v="0"/>
    <d v="1899-12-30T20:25:00"/>
    <s v="Weekend"/>
    <s v="Correct"/>
    <n v="4"/>
  </r>
  <r>
    <s v="INV102090"/>
    <d v="2024-12-24T00:00:00"/>
    <s v="CUST0717"/>
    <x v="115"/>
    <s v="STR032"/>
    <s v="EMP0160"/>
    <n v="2"/>
    <n v="1197.77"/>
    <n v="0"/>
    <n v="0"/>
    <n v="3"/>
    <n v="71.87"/>
    <n v="2467.41"/>
    <n v="1908.08"/>
    <n v="487.46"/>
    <x v="0"/>
    <x v="1"/>
    <x v="0"/>
    <d v="1899-12-30T10:30:00"/>
    <s v="Weekday"/>
    <s v="Correct"/>
    <n v="3"/>
  </r>
  <r>
    <s v="INV102091"/>
    <d v="2024-06-19T00:00:00"/>
    <s v="CUST0133"/>
    <x v="231"/>
    <s v="STR053"/>
    <s v="EMP0173"/>
    <n v="2"/>
    <n v="1073.52"/>
    <n v="10"/>
    <n v="214.7"/>
    <n v="12"/>
    <n v="231.88"/>
    <n v="2164.2199999999998"/>
    <n v="1488"/>
    <n v="444.34"/>
    <x v="3"/>
    <x v="0"/>
    <x v="0"/>
    <d v="1899-12-30T14:23:00"/>
    <s v="Weekday"/>
    <s v="Correct"/>
    <n v="4"/>
  </r>
  <r>
    <s v="INV102092"/>
    <d v="2025-03-30T00:00:00"/>
    <s v="CUST0797"/>
    <x v="195"/>
    <s v="STR014"/>
    <s v="EMP0073"/>
    <n v="0"/>
    <n v="4989.92"/>
    <n v="25"/>
    <n v="0"/>
    <n v="12"/>
    <n v="0"/>
    <n v="0"/>
    <n v="0"/>
    <n v="0"/>
    <x v="4"/>
    <x v="0"/>
    <x v="0"/>
    <d v="1899-12-30T13:03:00"/>
    <s v="Weekend"/>
    <s v="Correct"/>
    <n v="11"/>
  </r>
  <r>
    <s v="INV102093"/>
    <d v="2025-03-15T00:00:00"/>
    <s v="CUST0262"/>
    <x v="172"/>
    <s v="STR049"/>
    <s v="EMP0009"/>
    <n v="1"/>
    <n v="1156.6400000000001"/>
    <n v="10"/>
    <n v="115.66"/>
    <n v="12"/>
    <n v="124.92"/>
    <n v="1165.9000000000001"/>
    <n v="767.11"/>
    <n v="273.87"/>
    <x v="1"/>
    <x v="0"/>
    <x v="0"/>
    <d v="1899-12-30T11:48:00"/>
    <s v="Weekend"/>
    <s v="Correct"/>
    <n v="10"/>
  </r>
  <r>
    <s v="INV102094"/>
    <d v="2024-11-07T00:00:00"/>
    <s v="CUST0523"/>
    <x v="234"/>
    <s v="STR102"/>
    <s v="EMP0147"/>
    <n v="1"/>
    <n v="798.07"/>
    <n v="30"/>
    <n v="239.42"/>
    <n v="5"/>
    <n v="27.93"/>
    <n v="586.58000000000004"/>
    <n v="575.72"/>
    <n v="-17.07"/>
    <x v="0"/>
    <x v="1"/>
    <x v="0"/>
    <d v="1899-12-30T15:21:00"/>
    <s v="Weekday"/>
    <s v="Correct"/>
    <n v="3"/>
  </r>
  <r>
    <s v="INV102095"/>
    <d v="2024-04-17T00:00:00"/>
    <s v="CUST0272"/>
    <x v="78"/>
    <s v="STR050"/>
    <s v="EMP0215"/>
    <n v="4"/>
    <n v="608.65"/>
    <n v="20"/>
    <n v="486.92"/>
    <n v="5"/>
    <n v="97.38"/>
    <n v="2045.06"/>
    <n v="1476"/>
    <n v="471.68"/>
    <x v="2"/>
    <x v="1"/>
    <x v="0"/>
    <d v="1899-12-30T21:48:00"/>
    <s v="Weekday"/>
    <s v="Correct"/>
    <n v="11"/>
  </r>
  <r>
    <s v="INV102096"/>
    <d v="2024-06-15T00:00:00"/>
    <s v="CUST0838"/>
    <x v="225"/>
    <s v="STR061"/>
    <s v="EMP0141"/>
    <n v="1"/>
    <n v="1661.18"/>
    <n v="15"/>
    <n v="249.18"/>
    <n v="12"/>
    <n v="169.44"/>
    <n v="1581.44"/>
    <n v="996.24"/>
    <n v="415.76"/>
    <x v="1"/>
    <x v="1"/>
    <x v="0"/>
    <d v="1899-12-30T14:37:00"/>
    <s v="Weekend"/>
    <s v="Correct"/>
    <n v="10"/>
  </r>
  <r>
    <s v="INV102097"/>
    <d v="2024-08-21T00:00:00"/>
    <s v="CUST0768"/>
    <x v="48"/>
    <s v="STR026"/>
    <s v="EMP0147"/>
    <n v="1"/>
    <n v="832.35"/>
    <n v="0"/>
    <n v="0"/>
    <n v="5"/>
    <n v="41.62"/>
    <n v="873.97"/>
    <n v="573.09"/>
    <n v="259.26"/>
    <x v="4"/>
    <x v="1"/>
    <x v="0"/>
    <d v="1899-12-30T12:04:00"/>
    <s v="Weekday"/>
    <s v="Correct"/>
    <n v="11"/>
  </r>
  <r>
    <s v="INV102098"/>
    <d v="2025-03-26T00:00:00"/>
    <s v="CUST0574"/>
    <x v="37"/>
    <s v="STR012"/>
    <s v="EMP0009"/>
    <n v="3"/>
    <n v="752.23"/>
    <n v="10"/>
    <n v="225.67"/>
    <n v="3"/>
    <n v="60.93"/>
    <n v="2091.9499999999998"/>
    <n v="1670.97"/>
    <n v="360.05"/>
    <x v="0"/>
    <x v="1"/>
    <x v="0"/>
    <d v="1899-12-30T19:45:00"/>
    <s v="Weekday"/>
    <s v="Correct"/>
    <n v="3"/>
  </r>
  <r>
    <s v="INV102099"/>
    <d v="2025-03-23T00:00:00"/>
    <s v="CUST0730"/>
    <x v="51"/>
    <s v="STR005"/>
    <s v="EMP0141"/>
    <n v="3"/>
    <n v="5692.67"/>
    <n v="25"/>
    <n v="4269.5"/>
    <n v="12"/>
    <n v="1537.02"/>
    <n v="14345.53"/>
    <n v="11246.13"/>
    <n v="1562.38"/>
    <x v="3"/>
    <x v="1"/>
    <x v="0"/>
    <d v="1899-12-30T20:25:00"/>
    <s v="Weekend"/>
    <s v="Correct"/>
    <n v="4"/>
  </r>
  <r>
    <s v="INV102100"/>
    <d v="2024-06-18T00:00:00"/>
    <s v="CUST0460"/>
    <x v="248"/>
    <s v="STR036"/>
    <s v="EMP0002"/>
    <n v="2"/>
    <n v="1215.9100000000001"/>
    <n v="25"/>
    <n v="607.96"/>
    <n v="12"/>
    <n v="218.86"/>
    <n v="2042.72"/>
    <n v="1742.52"/>
    <n v="81.34"/>
    <x v="1"/>
    <x v="0"/>
    <x v="0"/>
    <d v="1899-12-30T14:37:00"/>
    <s v="Weekday"/>
    <s v="Correct"/>
    <n v="10"/>
  </r>
  <r>
    <s v="INV102101"/>
    <d v="2024-06-22T00:00:00"/>
    <s v="CUST0749"/>
    <x v="187"/>
    <s v="STR014"/>
    <s v="EMP0160"/>
    <n v="1"/>
    <n v="4480.8999999999996"/>
    <n v="15"/>
    <n v="672.13"/>
    <n v="12"/>
    <n v="457.05"/>
    <n v="4265.82"/>
    <n v="3236.57"/>
    <n v="572.20000000000005"/>
    <x v="3"/>
    <x v="1"/>
    <x v="0"/>
    <d v="1899-12-30T13:27:00"/>
    <s v="Weekend"/>
    <s v="Correct"/>
    <n v="4"/>
  </r>
  <r>
    <s v="INV102102"/>
    <d v="2024-09-19T00:00:00"/>
    <s v="CUST0650"/>
    <x v="87"/>
    <s v="STR040"/>
    <s v="EMP0132"/>
    <n v="4"/>
    <n v="493.13"/>
    <n v="10"/>
    <n v="197.25"/>
    <n v="5"/>
    <n v="88.76"/>
    <n v="1864.03"/>
    <n v="1199.44"/>
    <n v="575.83000000000004"/>
    <x v="3"/>
    <x v="0"/>
    <x v="0"/>
    <d v="1899-12-30T11:39:00"/>
    <s v="Weekday"/>
    <s v="Correct"/>
    <n v="4"/>
  </r>
  <r>
    <s v="INV102103"/>
    <d v="2025-02-11T00:00:00"/>
    <s v="CUST0185"/>
    <x v="204"/>
    <s v="STR003"/>
    <s v="EMP0160"/>
    <n v="1"/>
    <n v="2822.86"/>
    <n v="0"/>
    <n v="0"/>
    <n v="12"/>
    <n v="338.74"/>
    <n v="3161.6"/>
    <n v="1940.79"/>
    <n v="882.07"/>
    <x v="1"/>
    <x v="0"/>
    <x v="0"/>
    <d v="1899-12-30T21:47:00"/>
    <s v="Weekday"/>
    <s v="Correct"/>
    <n v="10"/>
  </r>
  <r>
    <s v="INV102104"/>
    <d v="2024-12-29T00:00:00"/>
    <s v="CUST0325"/>
    <x v="152"/>
    <s v="STR001"/>
    <s v="EMP0260"/>
    <n v="2"/>
    <n v="4015.76"/>
    <n v="10"/>
    <n v="803.15"/>
    <n v="12"/>
    <n v="867.4"/>
    <n v="8095.77"/>
    <n v="5464.62"/>
    <n v="1763.75"/>
    <x v="5"/>
    <x v="0"/>
    <x v="0"/>
    <d v="1899-12-30T12:09:00"/>
    <s v="Weekend"/>
    <s v="Correct"/>
    <n v="3"/>
  </r>
  <r>
    <s v="INV102105"/>
    <d v="2024-10-26T00:00:00"/>
    <s v="CUST0154"/>
    <x v="221"/>
    <s v="STR096"/>
    <s v="EMP0276"/>
    <n v="2"/>
    <n v="3097"/>
    <n v="20"/>
    <n v="1238.8"/>
    <n v="12"/>
    <n v="594.62"/>
    <n v="5549.82"/>
    <n v="3916.78"/>
    <n v="1038.42"/>
    <x v="2"/>
    <x v="0"/>
    <x v="0"/>
    <d v="1899-12-30T11:01:00"/>
    <s v="Weekend"/>
    <s v="Correct"/>
    <n v="11"/>
  </r>
  <r>
    <s v="INV102106"/>
    <d v="2024-11-25T00:00:00"/>
    <s v="CUST0353"/>
    <x v="245"/>
    <s v="STR035"/>
    <s v="EMP0086"/>
    <n v="1"/>
    <n v="1409.71"/>
    <n v="10"/>
    <n v="140.97"/>
    <n v="12"/>
    <n v="152.25"/>
    <n v="1420.99"/>
    <n v="1029.24"/>
    <n v="239.5"/>
    <x v="4"/>
    <x v="0"/>
    <x v="0"/>
    <d v="1899-12-30T14:55:00"/>
    <s v="Weekday"/>
    <s v="Correct"/>
    <n v="11"/>
  </r>
  <r>
    <s v="INV102107"/>
    <d v="2024-05-27T00:00:00"/>
    <s v="CUST0456"/>
    <x v="118"/>
    <s v="STR003"/>
    <s v="EMP0207"/>
    <n v="2"/>
    <n v="3195.62"/>
    <n v="0"/>
    <n v="0"/>
    <n v="3"/>
    <n v="191.74"/>
    <n v="6582.98"/>
    <n v="3979.86"/>
    <n v="2411.38"/>
    <x v="2"/>
    <x v="1"/>
    <x v="0"/>
    <d v="1899-12-30T20:54:00"/>
    <s v="Weekday"/>
    <s v="Correct"/>
    <n v="11"/>
  </r>
  <r>
    <s v="INV102108"/>
    <d v="2024-06-20T00:00:00"/>
    <s v="CUST0584"/>
    <x v="90"/>
    <s v="STR074"/>
    <s v="EMP0204"/>
    <n v="2"/>
    <n v="674.83"/>
    <n v="0"/>
    <n v="0"/>
    <n v="5"/>
    <n v="67.48"/>
    <n v="1417.14"/>
    <n v="807.42"/>
    <n v="542.24"/>
    <x v="0"/>
    <x v="1"/>
    <x v="0"/>
    <d v="1899-12-30T15:37:00"/>
    <s v="Weekday"/>
    <s v="Correct"/>
    <n v="3"/>
  </r>
  <r>
    <s v="INV102109"/>
    <d v="2024-08-20T00:00:00"/>
    <s v="CUST0175"/>
    <x v="2"/>
    <s v="STR107"/>
    <s v="EMP0204"/>
    <n v="2"/>
    <n v="3787.62"/>
    <n v="10"/>
    <n v="757.52"/>
    <n v="12"/>
    <n v="818.13"/>
    <n v="7635.85"/>
    <n v="5267.12"/>
    <n v="1550.6"/>
    <x v="0"/>
    <x v="1"/>
    <x v="0"/>
    <d v="1899-12-30T11:16:00"/>
    <s v="Weekday"/>
    <s v="Correct"/>
    <n v="3"/>
  </r>
  <r>
    <s v="INV102110"/>
    <d v="2024-10-25T00:00:00"/>
    <s v="CUST0835"/>
    <x v="216"/>
    <s v="STR070"/>
    <s v="EMP0015"/>
    <n v="5"/>
    <n v="1002.25"/>
    <n v="5"/>
    <n v="250.56"/>
    <n v="12"/>
    <n v="571.28"/>
    <n v="5331.97"/>
    <n v="3612"/>
    <n v="1148.69"/>
    <x v="2"/>
    <x v="1"/>
    <x v="0"/>
    <d v="1899-12-30T20:12:00"/>
    <s v="Weekday"/>
    <s v="Correct"/>
    <n v="11"/>
  </r>
  <r>
    <s v="INV102111"/>
    <d v="2024-12-02T00:00:00"/>
    <s v="CUST0289"/>
    <x v="13"/>
    <s v="STR081"/>
    <s v="EMP0206"/>
    <n v="2"/>
    <n v="1829"/>
    <n v="10"/>
    <n v="365.8"/>
    <n v="12"/>
    <n v="395.06"/>
    <n v="3687.26"/>
    <n v="2814.66"/>
    <n v="477.54"/>
    <x v="2"/>
    <x v="1"/>
    <x v="0"/>
    <d v="1899-12-30T19:19:00"/>
    <s v="Weekday"/>
    <s v="Correct"/>
    <n v="11"/>
  </r>
  <r>
    <s v="INV102112"/>
    <d v="2024-11-04T00:00:00"/>
    <s v="CUST0830"/>
    <x v="40"/>
    <s v="STR070"/>
    <s v="EMP0215"/>
    <n v="1"/>
    <n v="748.09"/>
    <n v="20"/>
    <n v="149.62"/>
    <n v="5"/>
    <n v="29.92"/>
    <n v="628.39"/>
    <n v="513.84"/>
    <n v="84.63"/>
    <x v="2"/>
    <x v="0"/>
    <x v="0"/>
    <d v="1899-12-30T14:06:00"/>
    <s v="Weekday"/>
    <s v="Correct"/>
    <n v="11"/>
  </r>
  <r>
    <s v="INV102113"/>
    <d v="2024-07-15T00:00:00"/>
    <s v="CUST0782"/>
    <x v="95"/>
    <s v="STR116"/>
    <s v="EMP0194"/>
    <n v="2"/>
    <n v="1640.97"/>
    <n v="10"/>
    <n v="328.19"/>
    <n v="12"/>
    <n v="354.45"/>
    <n v="3308.2"/>
    <n v="2266.54"/>
    <n v="687.21"/>
    <x v="0"/>
    <x v="1"/>
    <x v="0"/>
    <d v="1899-12-30T21:07:00"/>
    <s v="Weekday"/>
    <s v="Correct"/>
    <n v="3"/>
  </r>
  <r>
    <s v="INV102114"/>
    <d v="2024-09-17T00:00:00"/>
    <s v="CUST0319"/>
    <x v="93"/>
    <s v="STR009"/>
    <s v="EMP0203"/>
    <n v="1"/>
    <n v="2851.53"/>
    <n v="30"/>
    <n v="855.46"/>
    <n v="12"/>
    <n v="239.53"/>
    <n v="2235.6"/>
    <n v="2198.2199999999998"/>
    <n v="-202.15"/>
    <x v="3"/>
    <x v="1"/>
    <x v="0"/>
    <d v="1899-12-30T13:17:00"/>
    <s v="Weekday"/>
    <s v="Correct"/>
    <n v="4"/>
  </r>
  <r>
    <s v="INV102115"/>
    <d v="2024-06-11T00:00:00"/>
    <s v="CUST0028"/>
    <x v="114"/>
    <s v="STR021"/>
    <s v="EMP0240"/>
    <n v="2"/>
    <n v="1592.79"/>
    <n v="10"/>
    <n v="318.56"/>
    <n v="12"/>
    <n v="344.04"/>
    <n v="3211.06"/>
    <n v="2123"/>
    <n v="744.02"/>
    <x v="0"/>
    <x v="0"/>
    <x v="0"/>
    <d v="1899-12-30T14:04:00"/>
    <s v="Weekday"/>
    <s v="Correct"/>
    <n v="3"/>
  </r>
  <r>
    <s v="INV102116"/>
    <d v="2024-05-05T00:00:00"/>
    <s v="CUST0832"/>
    <x v="87"/>
    <s v="STR037"/>
    <s v="EMP0240"/>
    <n v="3"/>
    <n v="532.17999999999995"/>
    <n v="20"/>
    <n v="319.31"/>
    <n v="5"/>
    <n v="63.86"/>
    <n v="1341.09"/>
    <n v="899.58"/>
    <n v="377.65"/>
    <x v="0"/>
    <x v="1"/>
    <x v="0"/>
    <d v="1899-12-30T14:56:00"/>
    <s v="Weekend"/>
    <s v="Correct"/>
    <n v="3"/>
  </r>
  <r>
    <s v="INV102117"/>
    <d v="2024-12-02T00:00:00"/>
    <s v="CUST0330"/>
    <x v="183"/>
    <s v="STR097"/>
    <s v="EMP0121"/>
    <n v="3"/>
    <n v="755.29"/>
    <n v="0"/>
    <n v="0"/>
    <n v="5"/>
    <n v="113.29"/>
    <n v="2379.16"/>
    <n v="1284.48"/>
    <n v="981.39"/>
    <x v="1"/>
    <x v="0"/>
    <x v="1"/>
    <d v="1899-12-30T17:02:00"/>
    <s v="Weekday"/>
    <s v="Correct"/>
    <n v="10"/>
  </r>
  <r>
    <s v="INV102118"/>
    <d v="2024-10-21T00:00:00"/>
    <s v="CUST0420"/>
    <x v="100"/>
    <s v="STR083"/>
    <s v="EMP0127"/>
    <n v="1"/>
    <n v="715.42"/>
    <n v="25"/>
    <n v="178.85"/>
    <n v="5"/>
    <n v="26.83"/>
    <n v="563.4"/>
    <n v="522.38"/>
    <n v="14.19"/>
    <x v="0"/>
    <x v="1"/>
    <x v="0"/>
    <d v="1899-12-30T19:56:00"/>
    <s v="Weekday"/>
    <s v="Correct"/>
    <n v="3"/>
  </r>
  <r>
    <s v="INV102119"/>
    <d v="2024-08-26T00:00:00"/>
    <s v="CUST0622"/>
    <x v="95"/>
    <s v="STR075"/>
    <s v="EMP0001"/>
    <n v="3"/>
    <n v="1687.94"/>
    <n v="25"/>
    <n v="1265.95"/>
    <n v="12"/>
    <n v="455.74"/>
    <n v="4253.6099999999997"/>
    <n v="3399.81"/>
    <n v="398.06"/>
    <x v="0"/>
    <x v="1"/>
    <x v="0"/>
    <d v="1899-12-30T13:44:00"/>
    <s v="Weekday"/>
    <s v="Correct"/>
    <n v="3"/>
  </r>
  <r>
    <s v="INV102120"/>
    <d v="2025-03-21T00:00:00"/>
    <s v="CUST0709"/>
    <x v="76"/>
    <s v="STR030"/>
    <s v="EMP0141"/>
    <n v="1"/>
    <n v="1010.32"/>
    <n v="10"/>
    <n v="101.03"/>
    <n v="12"/>
    <n v="109.11"/>
    <n v="1018.4"/>
    <n v="645.59"/>
    <n v="263.7"/>
    <x v="0"/>
    <x v="0"/>
    <x v="0"/>
    <d v="1899-12-30T10:35:00"/>
    <s v="Weekday"/>
    <s v="Correct"/>
    <n v="3"/>
  </r>
  <r>
    <s v="INV102121"/>
    <d v="2025-02-01T00:00:00"/>
    <s v="CUST0330"/>
    <x v="164"/>
    <s v="STR047"/>
    <s v="EMP0215"/>
    <n v="1"/>
    <n v="2911.28"/>
    <n v="0"/>
    <n v="0"/>
    <n v="12"/>
    <n v="349.35"/>
    <n v="3260.63"/>
    <n v="2039.7"/>
    <n v="871.58"/>
    <x v="2"/>
    <x v="0"/>
    <x v="0"/>
    <d v="1899-12-30T18:12:00"/>
    <s v="Weekend"/>
    <s v="Correct"/>
    <n v="11"/>
  </r>
  <r>
    <s v="INV102122"/>
    <d v="2024-05-13T00:00:00"/>
    <s v="CUST0283"/>
    <x v="244"/>
    <s v="STR074"/>
    <s v="EMP0132"/>
    <n v="1"/>
    <n v="476.09"/>
    <n v="0"/>
    <n v="0"/>
    <n v="5"/>
    <n v="23.8"/>
    <n v="499.89"/>
    <n v="367.86"/>
    <n v="108.23"/>
    <x v="0"/>
    <x v="1"/>
    <x v="0"/>
    <d v="1899-12-30T11:22:00"/>
    <s v="Weekday"/>
    <s v="Correct"/>
    <n v="3"/>
  </r>
  <r>
    <s v="INV102123"/>
    <d v="2024-10-20T00:00:00"/>
    <s v="CUST0778"/>
    <x v="249"/>
    <s v="STR052"/>
    <s v="EMP0061"/>
    <n v="2"/>
    <n v="1338.33"/>
    <n v="0"/>
    <n v="0"/>
    <n v="12"/>
    <n v="321.2"/>
    <n v="2997.86"/>
    <n v="1877.22"/>
    <n v="799.44"/>
    <x v="1"/>
    <x v="1"/>
    <x v="0"/>
    <d v="1899-12-30T19:30:00"/>
    <s v="Weekend"/>
    <s v="Correct"/>
    <n v="10"/>
  </r>
  <r>
    <s v="INV102124"/>
    <d v="2024-09-16T00:00:00"/>
    <s v="CUST0433"/>
    <x v="56"/>
    <s v="STR038"/>
    <s v="EMP0001"/>
    <n v="1"/>
    <n v="1419.26"/>
    <n v="5"/>
    <n v="70.959999999999994"/>
    <n v="12"/>
    <n v="161.80000000000001"/>
    <n v="1510.1"/>
    <n v="1048.71"/>
    <n v="299.58999999999997"/>
    <x v="1"/>
    <x v="1"/>
    <x v="0"/>
    <d v="1899-12-30T11:25:00"/>
    <s v="Weekday"/>
    <s v="Correct"/>
    <n v="10"/>
  </r>
  <r>
    <s v="INV102125"/>
    <d v="2024-06-11T00:00:00"/>
    <s v="CUST0179"/>
    <x v="192"/>
    <s v="STR086"/>
    <s v="EMP0072"/>
    <n v="1"/>
    <n v="915.6"/>
    <n v="10"/>
    <n v="91.56"/>
    <n v="5"/>
    <n v="41.2"/>
    <n v="865.24"/>
    <n v="695.67"/>
    <n v="-204.37"/>
    <x v="0"/>
    <x v="1"/>
    <x v="0"/>
    <d v="1899-12-30T16:54:00"/>
    <s v="Weekday"/>
    <s v="Correct"/>
    <n v="3"/>
  </r>
  <r>
    <s v="INV102126"/>
    <d v="2024-06-17T00:00:00"/>
    <s v="CUST0776"/>
    <x v="161"/>
    <s v="STR066"/>
    <s v="EMP0127"/>
    <n v="3"/>
    <n v="3380.14"/>
    <n v="5"/>
    <n v="507.02"/>
    <n v="12"/>
    <n v="1156.01"/>
    <n v="10789.41"/>
    <n v="6713.46"/>
    <n v="2919.94"/>
    <x v="1"/>
    <x v="1"/>
    <x v="0"/>
    <d v="1899-12-30T12:11:00"/>
    <s v="Weekday"/>
    <s v="Correct"/>
    <n v="10"/>
  </r>
  <r>
    <s v="INV102127"/>
    <d v="2024-11-14T00:00:00"/>
    <s v="CUST0617"/>
    <x v="115"/>
    <s v="STR070"/>
    <s v="EMP0008"/>
    <n v="1"/>
    <n v="1203.1600000000001"/>
    <n v="30"/>
    <n v="360.95"/>
    <n v="3"/>
    <n v="25.27"/>
    <n v="867.48"/>
    <n v="954.04"/>
    <n v="-111.83"/>
    <x v="1"/>
    <x v="0"/>
    <x v="0"/>
    <d v="1899-12-30T11:15:00"/>
    <s v="Weekday"/>
    <s v="Correct"/>
    <n v="10"/>
  </r>
  <r>
    <s v="INV102128"/>
    <d v="2024-09-25T00:00:00"/>
    <s v="CUST0183"/>
    <x v="153"/>
    <s v="STR010"/>
    <s v="EMP0156"/>
    <n v="1"/>
    <n v="561.61"/>
    <n v="5"/>
    <n v="28.08"/>
    <n v="5"/>
    <n v="26.68"/>
    <n v="560.21"/>
    <n v="410.37"/>
    <n v="123.16"/>
    <x v="0"/>
    <x v="1"/>
    <x v="1"/>
    <d v="1899-12-30T10:55:00"/>
    <s v="Weekday"/>
    <s v="Correct"/>
    <n v="3"/>
  </r>
  <r>
    <s v="INV102129"/>
    <d v="2024-10-20T00:00:00"/>
    <s v="CUST0822"/>
    <x v="116"/>
    <s v="STR032"/>
    <s v="EMP0073"/>
    <n v="2"/>
    <n v="793.62"/>
    <n v="10"/>
    <n v="158.72"/>
    <n v="5"/>
    <n v="71.430000000000007"/>
    <n v="1499.95"/>
    <n v="1050.9000000000001"/>
    <n v="377.62"/>
    <x v="3"/>
    <x v="1"/>
    <x v="0"/>
    <d v="1899-12-30T18:55:00"/>
    <s v="Weekend"/>
    <s v="Correct"/>
    <n v="4"/>
  </r>
  <r>
    <s v="INV102130"/>
    <d v="2024-11-17T00:00:00"/>
    <s v="CUST0276"/>
    <x v="80"/>
    <s v="STR102"/>
    <s v="EMP0009"/>
    <n v="3"/>
    <n v="7941.96"/>
    <n v="20"/>
    <n v="4765.18"/>
    <n v="3"/>
    <n v="571.82000000000005"/>
    <n v="19632.52"/>
    <n v="14601.63"/>
    <n v="4459.07"/>
    <x v="0"/>
    <x v="0"/>
    <x v="0"/>
    <d v="1899-12-30T18:15:00"/>
    <s v="Weekend"/>
    <s v="Correct"/>
    <n v="3"/>
  </r>
  <r>
    <s v="INV102131"/>
    <d v="2025-03-16T00:00:00"/>
    <s v="CUST0391"/>
    <x v="125"/>
    <s v="STR058"/>
    <s v="EMP0215"/>
    <n v="2"/>
    <n v="1316.2"/>
    <n v="0"/>
    <n v="0"/>
    <n v="12"/>
    <n v="315.89"/>
    <n v="2948.29"/>
    <n v="1621.24"/>
    <n v="1011.16"/>
    <x v="3"/>
    <x v="0"/>
    <x v="0"/>
    <d v="1899-12-30T15:29:00"/>
    <s v="Weekend"/>
    <s v="Correct"/>
    <n v="4"/>
  </r>
  <r>
    <s v="INV102132"/>
    <d v="2024-07-11T00:00:00"/>
    <s v="CUST0785"/>
    <x v="73"/>
    <s v="STR117"/>
    <s v="EMP0073"/>
    <n v="2"/>
    <n v="840.34"/>
    <n v="10"/>
    <n v="168.07"/>
    <n v="5"/>
    <n v="75.63"/>
    <n v="1588.24"/>
    <n v="1259.44"/>
    <n v="253.17"/>
    <x v="3"/>
    <x v="0"/>
    <x v="0"/>
    <d v="1899-12-30T16:38:00"/>
    <s v="Weekday"/>
    <s v="Correct"/>
    <n v="4"/>
  </r>
  <r>
    <s v="INV102133"/>
    <d v="2024-11-15T00:00:00"/>
    <s v="CUST0173"/>
    <x v="46"/>
    <s v="STR056"/>
    <s v="EMP0223"/>
    <n v="2"/>
    <n v="1073.6099999999999"/>
    <n v="25"/>
    <n v="536.79999999999995"/>
    <n v="12"/>
    <n v="193.25"/>
    <n v="1803.67"/>
    <n v="1732.12"/>
    <n v="-121.7"/>
    <x v="0"/>
    <x v="0"/>
    <x v="0"/>
    <d v="1899-12-30T14:34:00"/>
    <s v="Weekday"/>
    <s v="Correct"/>
    <n v="3"/>
  </r>
  <r>
    <s v="INV102134"/>
    <d v="2024-10-20T00:00:00"/>
    <s v="CUST0773"/>
    <x v="243"/>
    <s v="STR055"/>
    <s v="EMP0204"/>
    <n v="3"/>
    <n v="1292.8399999999999"/>
    <n v="0"/>
    <n v="0"/>
    <n v="12"/>
    <n v="465.42"/>
    <n v="4343.9399999999996"/>
    <n v="2395.38"/>
    <n v="1483.14"/>
    <x v="4"/>
    <x v="1"/>
    <x v="0"/>
    <d v="1899-12-30T21:53:00"/>
    <s v="Weekend"/>
    <s v="Correct"/>
    <n v="11"/>
  </r>
  <r>
    <s v="INV102135"/>
    <d v="2024-04-15T00:00:00"/>
    <s v="CUST0401"/>
    <x v="3"/>
    <s v="STR055"/>
    <s v="EMP0206"/>
    <n v="1"/>
    <n v="4716.7"/>
    <n v="20"/>
    <n v="943.34"/>
    <n v="12"/>
    <n v="452.8"/>
    <n v="4226.16"/>
    <n v="3370.8"/>
    <n v="402.56"/>
    <x v="1"/>
    <x v="0"/>
    <x v="0"/>
    <d v="1899-12-30T14:16:00"/>
    <s v="Weekday"/>
    <s v="Correct"/>
    <n v="10"/>
  </r>
  <r>
    <s v="INV102136"/>
    <d v="2024-12-26T00:00:00"/>
    <s v="CUST0727"/>
    <x v="80"/>
    <s v="STR059"/>
    <s v="EMP0173"/>
    <n v="2"/>
    <n v="6737.28"/>
    <n v="30"/>
    <n v="4042.37"/>
    <n v="3"/>
    <n v="282.97000000000003"/>
    <n v="9715.16"/>
    <n v="9734.42"/>
    <n v="-302.23"/>
    <x v="5"/>
    <x v="1"/>
    <x v="1"/>
    <d v="1899-12-30T12:18:00"/>
    <s v="Weekday"/>
    <s v="Correct"/>
    <n v="3"/>
  </r>
  <r>
    <s v="INV102137"/>
    <d v="2024-10-05T00:00:00"/>
    <s v="CUST0010"/>
    <x v="163"/>
    <s v="STR068"/>
    <s v="EMP0045"/>
    <n v="2"/>
    <n v="2544.13"/>
    <n v="15"/>
    <n v="763.24"/>
    <n v="12"/>
    <n v="519"/>
    <n v="4844.0200000000004"/>
    <n v="2864.02"/>
    <n v="1461"/>
    <x v="0"/>
    <x v="0"/>
    <x v="0"/>
    <d v="1899-12-30T10:51:00"/>
    <s v="Weekend"/>
    <s v="Correct"/>
    <n v="3"/>
  </r>
  <r>
    <s v="INV102138"/>
    <d v="2024-11-02T00:00:00"/>
    <s v="CUST0195"/>
    <x v="4"/>
    <s v="STR090"/>
    <s v="EMP0026"/>
    <n v="1"/>
    <n v="952.61"/>
    <n v="0"/>
    <n v="0"/>
    <n v="5"/>
    <n v="47.63"/>
    <n v="1000.24"/>
    <n v="539.76"/>
    <n v="412.85"/>
    <x v="1"/>
    <x v="1"/>
    <x v="0"/>
    <d v="1899-12-30T15:50:00"/>
    <s v="Weekend"/>
    <s v="Correct"/>
    <n v="10"/>
  </r>
  <r>
    <s v="INV102139"/>
    <d v="2024-12-09T00:00:00"/>
    <s v="CUST0790"/>
    <x v="176"/>
    <s v="STR074"/>
    <s v="EMP0160"/>
    <n v="4"/>
    <n v="646.9"/>
    <n v="25"/>
    <n v="646.9"/>
    <n v="5"/>
    <n v="97.03"/>
    <n v="2037.73"/>
    <n v="1677.6"/>
    <n v="263.10000000000002"/>
    <x v="0"/>
    <x v="1"/>
    <x v="0"/>
    <d v="1899-12-30T20:37:00"/>
    <s v="Weekday"/>
    <s v="Correct"/>
    <n v="3"/>
  </r>
  <r>
    <s v="INV102140"/>
    <d v="2025-01-17T00:00:00"/>
    <s v="CUST0241"/>
    <x v="194"/>
    <s v="STR107"/>
    <s v="EMP0255"/>
    <n v="1"/>
    <n v="508.4"/>
    <n v="0"/>
    <n v="0"/>
    <n v="5"/>
    <n v="25.42"/>
    <n v="533.82000000000005"/>
    <n v="337.09"/>
    <n v="171.31"/>
    <x v="4"/>
    <x v="0"/>
    <x v="0"/>
    <d v="1899-12-30T10:17:00"/>
    <s v="Weekday"/>
    <s v="Correct"/>
    <n v="11"/>
  </r>
  <r>
    <s v="INV102141"/>
    <d v="2025-01-18T00:00:00"/>
    <s v="CUST0787"/>
    <x v="219"/>
    <s v="STR028"/>
    <s v="EMP0170"/>
    <n v="4"/>
    <n v="2006.69"/>
    <n v="25"/>
    <n v="2006.69"/>
    <n v="12"/>
    <n v="722.41"/>
    <n v="6742.48"/>
    <n v="4820.5600000000004"/>
    <n v="1199.51"/>
    <x v="4"/>
    <x v="1"/>
    <x v="0"/>
    <d v="1899-12-30T21:39:00"/>
    <s v="Weekend"/>
    <s v="Correct"/>
    <n v="11"/>
  </r>
  <r>
    <s v="INV102142"/>
    <d v="2024-12-28T00:00:00"/>
    <s v="CUST0601"/>
    <x v="199"/>
    <s v="STR008"/>
    <s v="EMP0020"/>
    <n v="2"/>
    <n v="1326.35"/>
    <n v="5"/>
    <n v="132.63"/>
    <n v="12"/>
    <n v="302.41000000000003"/>
    <n v="2822.48"/>
    <n v="1786.74"/>
    <n v="733.33"/>
    <x v="3"/>
    <x v="1"/>
    <x v="0"/>
    <d v="1899-12-30T13:00:00"/>
    <s v="Weekend"/>
    <s v="Correct"/>
    <n v="4"/>
  </r>
  <r>
    <s v="INV102143"/>
    <d v="2025-03-24T00:00:00"/>
    <s v="CUST0516"/>
    <x v="94"/>
    <s v="STR037"/>
    <s v="EMP0002"/>
    <n v="3"/>
    <n v="1039.49"/>
    <n v="5"/>
    <n v="155.91999999999999"/>
    <n v="12"/>
    <n v="355.51"/>
    <n v="3318.06"/>
    <n v="2099.52"/>
    <n v="863.03"/>
    <x v="0"/>
    <x v="0"/>
    <x v="0"/>
    <d v="1899-12-30T15:10:00"/>
    <s v="Weekday"/>
    <s v="Correct"/>
    <n v="3"/>
  </r>
  <r>
    <s v="INV102144"/>
    <d v="2024-08-31T00:00:00"/>
    <s v="CUST0683"/>
    <x v="20"/>
    <s v="STR019"/>
    <s v="EMP0045"/>
    <n v="1"/>
    <n v="767.28"/>
    <n v="20"/>
    <n v="153.46"/>
    <n v="5"/>
    <n v="30.69"/>
    <n v="644.51"/>
    <n v="443.19"/>
    <n v="170.63"/>
    <x v="2"/>
    <x v="0"/>
    <x v="0"/>
    <d v="1899-12-30T18:10:00"/>
    <s v="Weekend"/>
    <s v="Correct"/>
    <n v="11"/>
  </r>
  <r>
    <s v="INV102145"/>
    <d v="2024-09-12T00:00:00"/>
    <s v="CUST0452"/>
    <x v="85"/>
    <s v="STR056"/>
    <s v="EMP0215"/>
    <n v="1"/>
    <n v="1187.8599999999999"/>
    <n v="15"/>
    <n v="178.18"/>
    <n v="12"/>
    <n v="121.16"/>
    <n v="1130.8399999999999"/>
    <n v="865.42"/>
    <n v="144.26"/>
    <x v="3"/>
    <x v="1"/>
    <x v="0"/>
    <d v="1899-12-30T16:58:00"/>
    <s v="Weekday"/>
    <s v="Correct"/>
    <n v="4"/>
  </r>
  <r>
    <s v="INV102146"/>
    <d v="2024-11-15T00:00:00"/>
    <s v="CUST0629"/>
    <x v="84"/>
    <s v="STR046"/>
    <s v="EMP0121"/>
    <n v="2"/>
    <n v="1933.36"/>
    <n v="20"/>
    <n v="773.34"/>
    <n v="12"/>
    <n v="371.21"/>
    <n v="3464.59"/>
    <n v="2818.24"/>
    <n v="275.14"/>
    <x v="2"/>
    <x v="0"/>
    <x v="0"/>
    <d v="1899-12-30T17:06:00"/>
    <s v="Weekday"/>
    <s v="Correct"/>
    <n v="11"/>
  </r>
  <r>
    <s v="INV102147"/>
    <d v="2024-07-13T00:00:00"/>
    <s v="CUST0782"/>
    <x v="38"/>
    <s v="STR060"/>
    <s v="EMP0170"/>
    <n v="2"/>
    <n v="642.75"/>
    <n v="30"/>
    <n v="385.65"/>
    <n v="5"/>
    <n v="44.99"/>
    <n v="944.84"/>
    <n v="826.78"/>
    <n v="73.069999999999993"/>
    <x v="0"/>
    <x v="0"/>
    <x v="0"/>
    <d v="1899-12-30T10:01:00"/>
    <s v="Weekend"/>
    <s v="Correct"/>
    <n v="3"/>
  </r>
  <r>
    <s v="INV102148"/>
    <d v="2025-01-16T00:00:00"/>
    <s v="CUST0531"/>
    <x v="115"/>
    <s v="STR101"/>
    <s v="EMP0194"/>
    <n v="2"/>
    <n v="1166.5"/>
    <n v="0"/>
    <n v="0"/>
    <n v="3"/>
    <n v="69.989999999999995"/>
    <n v="2402.9899999999998"/>
    <n v="1908.08"/>
    <n v="424.92"/>
    <x v="0"/>
    <x v="0"/>
    <x v="0"/>
    <d v="1899-12-30T21:03:00"/>
    <s v="Weekday"/>
    <s v="Correct"/>
    <n v="3"/>
  </r>
  <r>
    <s v="INV102149"/>
    <d v="2024-06-11T00:00:00"/>
    <s v="CUST0237"/>
    <x v="100"/>
    <s v="STR075"/>
    <s v="EMP0206"/>
    <n v="2"/>
    <n v="774.14"/>
    <n v="15"/>
    <n v="232.24"/>
    <n v="5"/>
    <n v="65.8"/>
    <n v="1381.84"/>
    <n v="1044.76"/>
    <n v="271.27999999999997"/>
    <x v="3"/>
    <x v="1"/>
    <x v="0"/>
    <d v="1899-12-30T21:18:00"/>
    <s v="Weekday"/>
    <s v="Correct"/>
    <n v="4"/>
  </r>
  <r>
    <s v="INV102150"/>
    <d v="2025-02-06T00:00:00"/>
    <s v="CUST0615"/>
    <x v="61"/>
    <s v="STR101"/>
    <s v="EMP0204"/>
    <n v="2"/>
    <n v="1381.12"/>
    <n v="25"/>
    <n v="690.56"/>
    <n v="12"/>
    <n v="248.6"/>
    <n v="2320.2800000000002"/>
    <n v="1806.6"/>
    <n v="265.08"/>
    <x v="2"/>
    <x v="0"/>
    <x v="0"/>
    <d v="1899-12-30T14:01:00"/>
    <s v="Weekday"/>
    <s v="Correct"/>
    <n v="11"/>
  </r>
  <r>
    <s v="INV102151"/>
    <d v="2024-09-13T00:00:00"/>
    <s v="CUST0268"/>
    <x v="20"/>
    <s v="STR015"/>
    <s v="EMP0206"/>
    <n v="1"/>
    <n v="764.83"/>
    <n v="25"/>
    <n v="191.21"/>
    <n v="5"/>
    <n v="28.68"/>
    <n v="602.29999999999995"/>
    <n v="443.19"/>
    <n v="130.43"/>
    <x v="2"/>
    <x v="0"/>
    <x v="0"/>
    <d v="1899-12-30T12:12:00"/>
    <s v="Weekday"/>
    <s v="Correct"/>
    <n v="11"/>
  </r>
  <r>
    <s v="INV102152"/>
    <d v="2024-05-18T00:00:00"/>
    <s v="CUST0210"/>
    <x v="24"/>
    <s v="STR110"/>
    <s v="EMP0223"/>
    <n v="2"/>
    <n v="6339.42"/>
    <n v="0"/>
    <n v="0"/>
    <n v="3"/>
    <n v="380.37"/>
    <n v="13059.21"/>
    <n v="9430.2000000000007"/>
    <n v="3248.64"/>
    <x v="4"/>
    <x v="1"/>
    <x v="0"/>
    <d v="1899-12-30T12:05:00"/>
    <s v="Weekend"/>
    <s v="Correct"/>
    <n v="11"/>
  </r>
  <r>
    <s v="INV102153"/>
    <d v="2025-02-07T00:00:00"/>
    <s v="CUST0807"/>
    <x v="61"/>
    <s v="STR067"/>
    <s v="EMP0206"/>
    <n v="1"/>
    <n v="1281.8599999999999"/>
    <n v="20"/>
    <n v="256.37"/>
    <n v="12"/>
    <n v="123.06"/>
    <n v="1148.55"/>
    <n v="903.3"/>
    <n v="122.19"/>
    <x v="1"/>
    <x v="1"/>
    <x v="0"/>
    <d v="1899-12-30T21:06:00"/>
    <s v="Weekday"/>
    <s v="Correct"/>
    <n v="10"/>
  </r>
  <r>
    <s v="INV102154"/>
    <d v="2024-06-14T00:00:00"/>
    <s v="CUST0296"/>
    <x v="24"/>
    <s v="STR036"/>
    <s v="EMP0073"/>
    <n v="2"/>
    <n v="6274.11"/>
    <n v="10"/>
    <n v="1254.82"/>
    <n v="3"/>
    <n v="338.8"/>
    <n v="11632.2"/>
    <n v="9430.2000000000007"/>
    <n v="1863.2"/>
    <x v="3"/>
    <x v="1"/>
    <x v="0"/>
    <d v="1899-12-30T12:22:00"/>
    <s v="Weekday"/>
    <s v="Correct"/>
    <n v="4"/>
  </r>
  <r>
    <s v="INV102155"/>
    <d v="2024-05-02T00:00:00"/>
    <s v="CUST0072"/>
    <x v="221"/>
    <s v="STR065"/>
    <s v="EMP0285"/>
    <n v="1"/>
    <n v="2570.9899999999998"/>
    <n v="20"/>
    <n v="514.20000000000005"/>
    <n v="12"/>
    <n v="246.81"/>
    <n v="2303.6"/>
    <n v="1958.39"/>
    <n v="98.4"/>
    <x v="1"/>
    <x v="0"/>
    <x v="0"/>
    <d v="1899-12-30T20:29:00"/>
    <s v="Weekday"/>
    <s v="Correct"/>
    <n v="10"/>
  </r>
  <r>
    <s v="INV102156"/>
    <d v="2024-04-04T00:00:00"/>
    <s v="CUST0052"/>
    <x v="107"/>
    <s v="STR074"/>
    <s v="EMP0206"/>
    <n v="1"/>
    <n v="605.16999999999996"/>
    <n v="20"/>
    <n v="121.03"/>
    <n v="5"/>
    <n v="24.21"/>
    <n v="508.35"/>
    <n v="424.76"/>
    <n v="59.38"/>
    <x v="0"/>
    <x v="0"/>
    <x v="0"/>
    <d v="1899-12-30T14:33:00"/>
    <s v="Weekday"/>
    <s v="Correct"/>
    <n v="3"/>
  </r>
  <r>
    <s v="INV102157"/>
    <d v="2024-12-04T00:00:00"/>
    <s v="CUST0577"/>
    <x v="204"/>
    <s v="STR074"/>
    <s v="EMP0026"/>
    <n v="3"/>
    <n v="2890.79"/>
    <n v="0"/>
    <n v="0"/>
    <n v="12"/>
    <n v="1040.68"/>
    <n v="9713.0499999999993"/>
    <n v="5822.37"/>
    <n v="2850"/>
    <x v="5"/>
    <x v="0"/>
    <x v="1"/>
    <d v="1899-12-30T21:17:00"/>
    <s v="Weekday"/>
    <s v="Correct"/>
    <n v="3"/>
  </r>
  <r>
    <s v="INV102158"/>
    <d v="2024-12-12T00:00:00"/>
    <s v="CUST0584"/>
    <x v="176"/>
    <s v="STR032"/>
    <s v="EMP0173"/>
    <n v="2"/>
    <n v="645.25"/>
    <n v="15"/>
    <n v="193.57"/>
    <n v="5"/>
    <n v="54.85"/>
    <n v="1151.78"/>
    <n v="838.8"/>
    <n v="258.13"/>
    <x v="0"/>
    <x v="0"/>
    <x v="0"/>
    <d v="1899-12-30T13:44:00"/>
    <s v="Weekday"/>
    <s v="Correct"/>
    <n v="3"/>
  </r>
  <r>
    <s v="INV102159"/>
    <d v="2025-03-04T00:00:00"/>
    <s v="CUST0562"/>
    <x v="17"/>
    <s v="STR055"/>
    <s v="EMP0260"/>
    <n v="1"/>
    <n v="798.46"/>
    <n v="15"/>
    <n v="119.77"/>
    <n v="5"/>
    <n v="33.93"/>
    <n v="712.62"/>
    <n v="534.80999999999995"/>
    <n v="143.88"/>
    <x v="0"/>
    <x v="0"/>
    <x v="0"/>
    <d v="1899-12-30T21:20:00"/>
    <s v="Weekday"/>
    <s v="Correct"/>
    <n v="3"/>
  </r>
  <r>
    <s v="INV102160"/>
    <d v="2025-02-11T00:00:00"/>
    <s v="CUST0121"/>
    <x v="189"/>
    <s v="STR080"/>
    <s v="EMP0073"/>
    <n v="1"/>
    <n v="1206.25"/>
    <n v="10"/>
    <n v="120.62"/>
    <n v="12"/>
    <n v="130.28"/>
    <n v="1215.9100000000001"/>
    <n v="917.44"/>
    <n v="168.19"/>
    <x v="2"/>
    <x v="0"/>
    <x v="0"/>
    <d v="1899-12-30T19:51:00"/>
    <s v="Weekday"/>
    <s v="Correct"/>
    <n v="11"/>
  </r>
  <r>
    <s v="INV102161"/>
    <d v="2024-08-01T00:00:00"/>
    <s v="CUST0325"/>
    <x v="127"/>
    <s v="STR066"/>
    <s v="EMP0203"/>
    <n v="1"/>
    <n v="1232.1400000000001"/>
    <n v="20"/>
    <n v="246.43"/>
    <n v="12"/>
    <n v="118.29"/>
    <n v="1104"/>
    <n v="861.8"/>
    <n v="123.91"/>
    <x v="0"/>
    <x v="0"/>
    <x v="0"/>
    <d v="1899-12-30T13:36:00"/>
    <s v="Weekday"/>
    <s v="Correct"/>
    <n v="3"/>
  </r>
  <r>
    <s v="INV102162"/>
    <d v="2024-09-29T00:00:00"/>
    <s v="CUST0411"/>
    <x v="219"/>
    <s v="STR052"/>
    <s v="EMP0206"/>
    <n v="1"/>
    <n v="2032.97"/>
    <n v="0"/>
    <n v="0"/>
    <n v="12"/>
    <n v="243.96"/>
    <n v="2276.9299999999998"/>
    <n v="1205.1400000000001"/>
    <n v="827.83"/>
    <x v="1"/>
    <x v="0"/>
    <x v="0"/>
    <d v="1899-12-30T12:10:00"/>
    <s v="Weekend"/>
    <s v="Correct"/>
    <n v="10"/>
  </r>
  <r>
    <s v="INV102163"/>
    <d v="2024-11-16T00:00:00"/>
    <s v="CUST0410"/>
    <x v="25"/>
    <s v="STR009"/>
    <s v="EMP0156"/>
    <n v="1"/>
    <n v="1592.91"/>
    <n v="0"/>
    <n v="0"/>
    <n v="12"/>
    <n v="191.15"/>
    <n v="1784.06"/>
    <n v="971.65"/>
    <n v="621.26"/>
    <x v="0"/>
    <x v="0"/>
    <x v="0"/>
    <d v="1899-12-30T16:21:00"/>
    <s v="Weekend"/>
    <s v="Correct"/>
    <n v="3"/>
  </r>
  <r>
    <s v="INV102164"/>
    <d v="2025-01-24T00:00:00"/>
    <s v="CUST0655"/>
    <x v="166"/>
    <s v="STR033"/>
    <s v="EMP0061"/>
    <n v="3"/>
    <n v="822.28"/>
    <n v="20"/>
    <n v="493.37"/>
    <n v="5"/>
    <n v="98.67"/>
    <n v="2072.14"/>
    <n v="1911.81"/>
    <n v="61.66"/>
    <x v="5"/>
    <x v="1"/>
    <x v="0"/>
    <d v="1899-12-30T19:14:00"/>
    <s v="Weekday"/>
    <s v="Correct"/>
    <n v="3"/>
  </r>
  <r>
    <s v="INV102165"/>
    <d v="2025-02-03T00:00:00"/>
    <s v="CUST0650"/>
    <x v="213"/>
    <s v="STR049"/>
    <s v="EMP0100"/>
    <n v="2"/>
    <n v="955.61"/>
    <n v="15"/>
    <n v="286.68"/>
    <n v="5"/>
    <n v="81.23"/>
    <n v="1705.77"/>
    <n v="1070.94"/>
    <n v="553.6"/>
    <x v="0"/>
    <x v="0"/>
    <x v="0"/>
    <d v="1899-12-30T10:30:00"/>
    <s v="Weekday"/>
    <s v="Correct"/>
    <n v="3"/>
  </r>
  <r>
    <s v="INV102166"/>
    <d v="2025-03-28T00:00:00"/>
    <s v="CUST0108"/>
    <x v="3"/>
    <s v="STR059"/>
    <s v="EMP0020"/>
    <n v="1"/>
    <n v="4808.5"/>
    <n v="0"/>
    <n v="0"/>
    <n v="12"/>
    <n v="577.02"/>
    <n v="5385.52"/>
    <n v="3370.8"/>
    <n v="1437.7"/>
    <x v="0"/>
    <x v="0"/>
    <x v="0"/>
    <d v="1899-12-30T20:52:00"/>
    <s v="Weekday"/>
    <s v="Correct"/>
    <n v="3"/>
  </r>
  <r>
    <s v="INV102167"/>
    <d v="2024-09-30T00:00:00"/>
    <s v="CUST0458"/>
    <x v="41"/>
    <s v="STR082"/>
    <s v="EMP0026"/>
    <n v="1"/>
    <n v="1493.74"/>
    <n v="0"/>
    <n v="0"/>
    <n v="12"/>
    <n v="179.25"/>
    <n v="1672.99"/>
    <n v="1013.26"/>
    <n v="480.48"/>
    <x v="2"/>
    <x v="0"/>
    <x v="0"/>
    <d v="1899-12-30T19:31:00"/>
    <s v="Weekday"/>
    <s v="Correct"/>
    <n v="11"/>
  </r>
  <r>
    <s v="INV102168"/>
    <d v="2024-08-27T00:00:00"/>
    <s v="CUST0616"/>
    <x v="182"/>
    <s v="STR080"/>
    <s v="EMP0215"/>
    <n v="1"/>
    <n v="766.96"/>
    <n v="20"/>
    <n v="153.38999999999999"/>
    <n v="5"/>
    <n v="30.68"/>
    <n v="644.25"/>
    <n v="570.17999999999995"/>
    <n v="43.39"/>
    <x v="0"/>
    <x v="0"/>
    <x v="0"/>
    <d v="1899-12-30T16:21:00"/>
    <s v="Weekday"/>
    <s v="Correct"/>
    <n v="3"/>
  </r>
  <r>
    <s v="INV102169"/>
    <d v="2024-10-31T00:00:00"/>
    <s v="CUST0293"/>
    <x v="160"/>
    <s v="STR078"/>
    <s v="EMP0086"/>
    <n v="1"/>
    <n v="1079.3800000000001"/>
    <n v="25"/>
    <n v="269.85000000000002"/>
    <n v="12"/>
    <n v="97.14"/>
    <n v="906.67"/>
    <n v="828.52"/>
    <n v="-18.989999999999998"/>
    <x v="2"/>
    <x v="0"/>
    <x v="0"/>
    <d v="1899-12-30T14:20:00"/>
    <s v="Weekday"/>
    <s v="Correct"/>
    <n v="11"/>
  </r>
  <r>
    <s v="INV102170"/>
    <d v="2025-02-22T00:00:00"/>
    <s v="CUST0789"/>
    <x v="13"/>
    <s v="STR077"/>
    <s v="EMP0149"/>
    <n v="2"/>
    <n v="1860.09"/>
    <n v="15"/>
    <n v="558.03"/>
    <n v="12"/>
    <n v="379.46"/>
    <n v="3541.61"/>
    <n v="2814.66"/>
    <n v="347.49"/>
    <x v="4"/>
    <x v="0"/>
    <x v="0"/>
    <d v="1899-12-30T21:14:00"/>
    <s v="Weekend"/>
    <s v="Correct"/>
    <n v="11"/>
  </r>
  <r>
    <s v="INV102171"/>
    <d v="2025-01-23T00:00:00"/>
    <s v="CUST0744"/>
    <x v="78"/>
    <s v="STR100"/>
    <s v="EMP0063"/>
    <n v="1"/>
    <n v="617.26"/>
    <n v="15"/>
    <n v="92.59"/>
    <n v="5"/>
    <n v="26.23"/>
    <n v="550.9"/>
    <n v="369"/>
    <n v="155.66999999999999"/>
    <x v="2"/>
    <x v="0"/>
    <x v="0"/>
    <d v="1899-12-30T12:24:00"/>
    <s v="Weekday"/>
    <s v="Correct"/>
    <n v="11"/>
  </r>
  <r>
    <s v="INV102172"/>
    <d v="2024-12-19T00:00:00"/>
    <s v="CUST0129"/>
    <x v="117"/>
    <s v="STR055"/>
    <s v="EMP0063"/>
    <n v="2"/>
    <n v="1619.67"/>
    <n v="10"/>
    <n v="323.93"/>
    <n v="12"/>
    <n v="349.85"/>
    <n v="3265.26"/>
    <n v="2279.62"/>
    <n v="635.79"/>
    <x v="3"/>
    <x v="0"/>
    <x v="0"/>
    <d v="1899-12-30T16:46:00"/>
    <s v="Weekday"/>
    <s v="Correct"/>
    <n v="4"/>
  </r>
  <r>
    <s v="INV102173"/>
    <d v="2024-07-23T00:00:00"/>
    <s v="CUST0650"/>
    <x v="76"/>
    <s v="STR038"/>
    <s v="EMP0072"/>
    <n v="1"/>
    <n v="959.47"/>
    <n v="30"/>
    <n v="287.83999999999997"/>
    <n v="5"/>
    <n v="33.58"/>
    <n v="705.21"/>
    <n v="645.59"/>
    <n v="26.04"/>
    <x v="0"/>
    <x v="1"/>
    <x v="0"/>
    <d v="1899-12-30T21:51:00"/>
    <s v="Weekday"/>
    <s v="Correct"/>
    <n v="3"/>
  </r>
  <r>
    <s v="INV102174"/>
    <d v="2024-11-09T00:00:00"/>
    <s v="CUST0293"/>
    <x v="148"/>
    <s v="STR062"/>
    <s v="EMP0072"/>
    <n v="4"/>
    <n v="902.32"/>
    <n v="0"/>
    <n v="0"/>
    <n v="5"/>
    <n v="180.46"/>
    <n v="3789.74"/>
    <n v="2261.8000000000002"/>
    <n v="1347.48"/>
    <x v="2"/>
    <x v="0"/>
    <x v="0"/>
    <d v="1899-12-30T16:27:00"/>
    <s v="Weekend"/>
    <s v="Correct"/>
    <n v="11"/>
  </r>
  <r>
    <s v="INV102175"/>
    <d v="2024-07-20T00:00:00"/>
    <m/>
    <x v="211"/>
    <s v="STR068"/>
    <s v="EMP0206"/>
    <n v="4"/>
    <n v="954.4"/>
    <n v="0"/>
    <n v="0"/>
    <n v="5"/>
    <n v="190.88"/>
    <n v="4008.48"/>
    <n v="2520.4"/>
    <n v="1297.2"/>
    <x v="2"/>
    <x v="1"/>
    <x v="0"/>
    <d v="1899-12-30T16:25:00"/>
    <s v="Weekend"/>
    <s v="Correct"/>
    <n v="11"/>
  </r>
  <r>
    <s v="INV102176"/>
    <d v="2024-05-18T00:00:00"/>
    <s v="CUST0735"/>
    <x v="63"/>
    <s v="STR062"/>
    <s v="EMP0121"/>
    <n v="2"/>
    <n v="3334.99"/>
    <n v="0"/>
    <n v="0"/>
    <n v="12"/>
    <n v="800.4"/>
    <n v="7470.38"/>
    <n v="4068.02"/>
    <n v="2601.96"/>
    <x v="2"/>
    <x v="0"/>
    <x v="0"/>
    <d v="1899-12-30T17:44:00"/>
    <s v="Weekend"/>
    <s v="Correct"/>
    <n v="11"/>
  </r>
  <r>
    <s v="INV102177"/>
    <d v="2024-09-01T00:00:00"/>
    <s v="CUST0783"/>
    <x v="41"/>
    <s v="STR020"/>
    <s v="EMP0020"/>
    <n v="3"/>
    <n v="1525.57"/>
    <n v="15"/>
    <n v="686.51"/>
    <n v="12"/>
    <n v="466.82"/>
    <n v="4357.0200000000004"/>
    <n v="3039.78"/>
    <n v="850.42"/>
    <x v="5"/>
    <x v="0"/>
    <x v="0"/>
    <d v="1899-12-30T17:20:00"/>
    <s v="Weekend"/>
    <s v="Correct"/>
    <n v="3"/>
  </r>
  <r>
    <s v="INV102178"/>
    <d v="2025-03-06T00:00:00"/>
    <s v="CUST0476"/>
    <x v="102"/>
    <s v="STR104"/>
    <s v="EMP0045"/>
    <n v="2"/>
    <n v="407.15"/>
    <n v="10"/>
    <n v="81.430000000000007"/>
    <n v="5"/>
    <n v="36.64"/>
    <n v="769.51"/>
    <n v="524.12"/>
    <n v="208.75"/>
    <x v="3"/>
    <x v="1"/>
    <x v="1"/>
    <d v="1899-12-30T20:03:00"/>
    <s v="Weekday"/>
    <s v="Correct"/>
    <n v="4"/>
  </r>
  <r>
    <s v="INV102179"/>
    <d v="2024-10-22T00:00:00"/>
    <s v="CUST0316"/>
    <x v="62"/>
    <s v="STR048"/>
    <s v="EMP0132"/>
    <n v="4"/>
    <n v="760.54"/>
    <n v="0"/>
    <n v="0"/>
    <n v="5"/>
    <n v="152.11000000000001"/>
    <n v="3194.27"/>
    <n v="2190.6799999999998"/>
    <n v="851.48"/>
    <x v="3"/>
    <x v="0"/>
    <x v="0"/>
    <d v="1899-12-30T17:35:00"/>
    <s v="Weekday"/>
    <s v="Correct"/>
    <n v="4"/>
  </r>
  <r>
    <s v="INV102180"/>
    <d v="2025-02-04T00:00:00"/>
    <s v="CUST0119"/>
    <x v="121"/>
    <s v="STR104"/>
    <s v="EMP0091"/>
    <n v="2"/>
    <n v="6098.59"/>
    <n v="5"/>
    <n v="609.86"/>
    <n v="3"/>
    <n v="347.62"/>
    <n v="11934.94"/>
    <n v="9525.52"/>
    <n v="2061.8000000000002"/>
    <x v="0"/>
    <x v="1"/>
    <x v="0"/>
    <d v="1899-12-30T11:40:00"/>
    <s v="Weekday"/>
    <s v="Correct"/>
    <n v="3"/>
  </r>
  <r>
    <s v="INV102181"/>
    <d v="2024-12-21T00:00:00"/>
    <s v="CUST0110"/>
    <x v="2"/>
    <s v="STR046"/>
    <s v="EMP0194"/>
    <n v="3"/>
    <n v="4176.08"/>
    <n v="10"/>
    <n v="1252.82"/>
    <n v="12"/>
    <n v="1353.05"/>
    <n v="12628.47"/>
    <n v="7900.68"/>
    <n v="3374.74"/>
    <x v="0"/>
    <x v="0"/>
    <x v="0"/>
    <d v="1899-12-30T13:41:00"/>
    <s v="Weekend"/>
    <s v="Correct"/>
    <n v="3"/>
  </r>
  <r>
    <s v="INV102182"/>
    <d v="2024-10-02T00:00:00"/>
    <s v="CUST0221"/>
    <x v="71"/>
    <s v="STR107"/>
    <s v="EMP0156"/>
    <n v="4"/>
    <n v="1051.69"/>
    <n v="5"/>
    <n v="210.34"/>
    <n v="12"/>
    <n v="479.57"/>
    <n v="4475.99"/>
    <n v="2882.12"/>
    <n v="1114.3"/>
    <x v="0"/>
    <x v="1"/>
    <x v="0"/>
    <d v="1899-12-30T19:51:00"/>
    <s v="Weekday"/>
    <s v="Correct"/>
    <n v="3"/>
  </r>
  <r>
    <s v="INV102183"/>
    <d v="2025-03-19T00:00:00"/>
    <s v="CUST0196"/>
    <x v="152"/>
    <s v="STR107"/>
    <s v="EMP0160"/>
    <n v="0"/>
    <n v="3489.68"/>
    <n v="20"/>
    <n v="0"/>
    <n v="12"/>
    <n v="0"/>
    <n v="0"/>
    <n v="0"/>
    <n v="0"/>
    <x v="2"/>
    <x v="0"/>
    <x v="0"/>
    <d v="1899-12-30T17:03:00"/>
    <s v="Weekday"/>
    <s v="Correct"/>
    <n v="11"/>
  </r>
  <r>
    <s v="INV102184"/>
    <d v="2025-03-28T00:00:00"/>
    <s v="CUST0267"/>
    <x v="193"/>
    <s v="STR038"/>
    <s v="EMP0015"/>
    <n v="1"/>
    <n v="1106.4000000000001"/>
    <n v="10"/>
    <n v="110.64"/>
    <n v="12"/>
    <n v="119.49"/>
    <n v="1115.25"/>
    <n v="808.99"/>
    <n v="186.77"/>
    <x v="2"/>
    <x v="0"/>
    <x v="0"/>
    <d v="1899-12-30T10:40:00"/>
    <s v="Weekday"/>
    <s v="Correct"/>
    <n v="11"/>
  </r>
  <r>
    <s v="INV102185"/>
    <d v="2024-07-24T00:00:00"/>
    <s v="CUST0135"/>
    <x v="75"/>
    <s v="STR008"/>
    <s v="EMP0026"/>
    <n v="0"/>
    <n v="884.69"/>
    <n v="10"/>
    <n v="0"/>
    <n v="5"/>
    <n v="0"/>
    <n v="0"/>
    <n v="0"/>
    <n v="0"/>
    <x v="0"/>
    <x v="0"/>
    <x v="0"/>
    <d v="1899-12-30T17:22:00"/>
    <s v="Weekday"/>
    <s v="Correct"/>
    <n v="3"/>
  </r>
  <r>
    <s v="INV102186"/>
    <d v="2024-04-02T00:00:00"/>
    <s v="CUST0307"/>
    <x v="30"/>
    <s v="STR022"/>
    <s v="EMP0149"/>
    <n v="4"/>
    <n v="1117.6300000000001"/>
    <n v="30"/>
    <n v="1341.16"/>
    <n v="12"/>
    <n v="375.52"/>
    <n v="3504.88"/>
    <n v="3036"/>
    <n v="93.36"/>
    <x v="0"/>
    <x v="0"/>
    <x v="0"/>
    <d v="1899-12-30T12:39:00"/>
    <s v="Weekday"/>
    <s v="Correct"/>
    <n v="3"/>
  </r>
  <r>
    <s v="INV102187"/>
    <d v="2024-12-11T00:00:00"/>
    <s v="CUST0472"/>
    <x v="193"/>
    <s v="STR011"/>
    <s v="EMP0170"/>
    <n v="2"/>
    <n v="1163.83"/>
    <n v="5"/>
    <n v="116.38"/>
    <n v="12"/>
    <n v="265.35000000000002"/>
    <n v="2476.63"/>
    <n v="1617.98"/>
    <n v="593.29999999999995"/>
    <x v="3"/>
    <x v="0"/>
    <x v="0"/>
    <d v="1899-12-30T20:26:00"/>
    <s v="Weekday"/>
    <s v="Correct"/>
    <n v="4"/>
  </r>
  <r>
    <s v="INV102188"/>
    <d v="2025-01-15T00:00:00"/>
    <s v="CUST0696"/>
    <x v="170"/>
    <s v="STR062"/>
    <s v="EMP0100"/>
    <n v="2"/>
    <n v="884.18"/>
    <n v="10"/>
    <n v="176.84"/>
    <n v="5"/>
    <n v="79.58"/>
    <n v="1671.1"/>
    <n v="1342.38"/>
    <n v="249.14"/>
    <x v="3"/>
    <x v="0"/>
    <x v="0"/>
    <d v="1899-12-30T19:42:00"/>
    <s v="Weekday"/>
    <s v="Correct"/>
    <n v="4"/>
  </r>
  <r>
    <s v="INV102189"/>
    <d v="2025-02-03T00:00:00"/>
    <s v="CUST0056"/>
    <x v="104"/>
    <s v="STR037"/>
    <s v="EMP0008"/>
    <n v="1"/>
    <n v="3431.35"/>
    <n v="0"/>
    <n v="0"/>
    <n v="12"/>
    <n v="411.76"/>
    <n v="3843.11"/>
    <n v="2710.05"/>
    <n v="721.3"/>
    <x v="9"/>
    <x v="0"/>
    <x v="0"/>
    <d v="1899-12-30T12:29:00"/>
    <s v="Weekday"/>
    <s v="Extra Space"/>
    <n v="8"/>
  </r>
  <r>
    <s v="INV102190"/>
    <d v="2025-02-12T00:00:00"/>
    <s v="CUST0748"/>
    <x v="160"/>
    <s v="STR038"/>
    <s v="EMP0063"/>
    <n v="1"/>
    <n v="1069.48"/>
    <n v="5"/>
    <n v="53.47"/>
    <n v="12"/>
    <n v="121.92"/>
    <n v="1137.93"/>
    <n v="828.52"/>
    <n v="187.49"/>
    <x v="3"/>
    <x v="0"/>
    <x v="0"/>
    <d v="1899-12-30T16:55:00"/>
    <s v="Weekday"/>
    <s v="Correct"/>
    <n v="4"/>
  </r>
  <r>
    <s v="INV102191"/>
    <d v="2024-08-07T00:00:00"/>
    <s v="CUST0758"/>
    <x v="40"/>
    <s v="STR017"/>
    <s v="EMP0001"/>
    <n v="3"/>
    <n v="730.48"/>
    <n v="20"/>
    <n v="438.29"/>
    <n v="5"/>
    <n v="87.66"/>
    <n v="1840.81"/>
    <n v="1541.52"/>
    <n v="211.63"/>
    <x v="1"/>
    <x v="1"/>
    <x v="0"/>
    <d v="1899-12-30T10:15:00"/>
    <s v="Weekday"/>
    <s v="Correct"/>
    <n v="10"/>
  </r>
  <r>
    <s v="INV102192"/>
    <d v="2024-12-11T00:00:00"/>
    <s v="CUST0555"/>
    <x v="230"/>
    <s v="STR039"/>
    <s v="EMP0090"/>
    <n v="1"/>
    <n v="821.22"/>
    <n v="0"/>
    <n v="0"/>
    <n v="5"/>
    <n v="41.06"/>
    <n v="862.28"/>
    <n v="545.54999999999995"/>
    <n v="275.67"/>
    <x v="3"/>
    <x v="0"/>
    <x v="0"/>
    <d v="1899-12-30T10:17:00"/>
    <s v="Weekday"/>
    <s v="Correct"/>
    <n v="4"/>
  </r>
  <r>
    <s v="INV102193"/>
    <d v="2024-06-02T00:00:00"/>
    <s v="CUST0055"/>
    <x v="227"/>
    <s v="STR099"/>
    <s v="EMP0100"/>
    <n v="2"/>
    <n v="705.06"/>
    <n v="0"/>
    <n v="0"/>
    <n v="5"/>
    <n v="70.510000000000005"/>
    <n v="1480.63"/>
    <n v="746.54"/>
    <n v="663.58"/>
    <x v="4"/>
    <x v="1"/>
    <x v="0"/>
    <d v="1899-12-30T17:56:00"/>
    <s v="Weekend"/>
    <s v="Correct"/>
    <n v="11"/>
  </r>
  <r>
    <s v="INV102194"/>
    <d v="2024-10-22T00:00:00"/>
    <s v="CUST0687"/>
    <x v="13"/>
    <s v="STR037"/>
    <s v="EMP0073"/>
    <n v="1"/>
    <n v="1829.49"/>
    <n v="30"/>
    <n v="548.85"/>
    <n v="12"/>
    <n v="153.68"/>
    <n v="1434.32"/>
    <n v="1407.33"/>
    <n v="-126.69"/>
    <x v="3"/>
    <x v="0"/>
    <x v="0"/>
    <d v="1899-12-30T21:27:00"/>
    <s v="Weekday"/>
    <s v="Correct"/>
    <n v="4"/>
  </r>
  <r>
    <s v="INV102195"/>
    <d v="2025-02-10T00:00:00"/>
    <s v="CUST0506"/>
    <x v="216"/>
    <s v="STR042"/>
    <s v="EMP0090"/>
    <n v="2"/>
    <n v="984.21"/>
    <n v="20"/>
    <n v="393.68"/>
    <n v="5"/>
    <n v="78.739999999999995"/>
    <n v="1653.48"/>
    <n v="1444.8"/>
    <n v="129.94"/>
    <x v="3"/>
    <x v="0"/>
    <x v="0"/>
    <d v="1899-12-30T14:08:00"/>
    <s v="Weekday"/>
    <s v="Correct"/>
    <n v="4"/>
  </r>
  <r>
    <s v="INV102196"/>
    <d v="2024-12-06T00:00:00"/>
    <s v="CUST0364"/>
    <x v="16"/>
    <s v="STR022"/>
    <s v="EMP0026"/>
    <n v="2"/>
    <n v="1305.75"/>
    <n v="25"/>
    <n v="652.88"/>
    <n v="12"/>
    <n v="235.03"/>
    <n v="2193.65"/>
    <n v="1730.96"/>
    <n v="227.66"/>
    <x v="3"/>
    <x v="1"/>
    <x v="0"/>
    <d v="1899-12-30T21:01:00"/>
    <s v="Weekday"/>
    <s v="Correct"/>
    <n v="4"/>
  </r>
  <r>
    <s v="INV102197"/>
    <d v="2024-11-22T00:00:00"/>
    <s v="CUST0638"/>
    <x v="210"/>
    <s v="STR027"/>
    <s v="EMP0009"/>
    <n v="1"/>
    <n v="966.98"/>
    <n v="20"/>
    <n v="193.4"/>
    <n v="5"/>
    <n v="38.68"/>
    <n v="812.26"/>
    <n v="761.07"/>
    <n v="12.51"/>
    <x v="0"/>
    <x v="0"/>
    <x v="0"/>
    <d v="1899-12-30T12:48:00"/>
    <s v="Weekday"/>
    <s v="Correct"/>
    <n v="3"/>
  </r>
  <r>
    <s v="INV102198"/>
    <d v="2024-04-16T00:00:00"/>
    <s v="CUST0749"/>
    <x v="220"/>
    <s v="STR057"/>
    <s v="EMP0206"/>
    <n v="2"/>
    <n v="3059.66"/>
    <n v="10"/>
    <n v="611.92999999999995"/>
    <n v="12"/>
    <n v="660.89"/>
    <n v="6168.28"/>
    <n v="4157.84"/>
    <n v="1349.55"/>
    <x v="5"/>
    <x v="1"/>
    <x v="0"/>
    <d v="1899-12-30T16:20:00"/>
    <s v="Weekday"/>
    <s v="Correct"/>
    <n v="3"/>
  </r>
  <r>
    <s v="INV102199"/>
    <d v="2024-08-05T00:00:00"/>
    <s v="CUST0308"/>
    <x v="63"/>
    <s v="STR111"/>
    <s v="EMP0170"/>
    <n v="3"/>
    <n v="3184.92"/>
    <n v="0"/>
    <n v="0"/>
    <n v="12"/>
    <n v="1146.57"/>
    <n v="10701.33"/>
    <n v="6102.03"/>
    <n v="3452.73"/>
    <x v="2"/>
    <x v="1"/>
    <x v="0"/>
    <d v="1899-12-30T18:36:00"/>
    <s v="Weekday"/>
    <s v="Correct"/>
    <n v="11"/>
  </r>
  <r>
    <s v="INV102200"/>
    <d v="2024-11-21T00:00:00"/>
    <s v="CUST0541"/>
    <x v="30"/>
    <s v="STR112"/>
    <s v="EMP0285"/>
    <n v="4"/>
    <n v="1074.31"/>
    <n v="30"/>
    <n v="1289.17"/>
    <n v="12"/>
    <n v="360.97"/>
    <n v="3369.04"/>
    <n v="3036"/>
    <n v="-27.93"/>
    <x v="2"/>
    <x v="0"/>
    <x v="0"/>
    <d v="1899-12-30T18:29:00"/>
    <s v="Weekday"/>
    <s v="Correct"/>
    <n v="11"/>
  </r>
  <r>
    <s v="INV102201"/>
    <d v="2024-11-15T00:00:00"/>
    <s v="CUST0102"/>
    <x v="143"/>
    <s v="STR112"/>
    <s v="EMP0156"/>
    <n v="1"/>
    <n v="3141.23"/>
    <n v="25"/>
    <n v="785.31"/>
    <n v="12"/>
    <n v="282.70999999999998"/>
    <n v="2638.63"/>
    <n v="2340.46"/>
    <n v="15.46"/>
    <x v="0"/>
    <x v="0"/>
    <x v="0"/>
    <d v="1899-12-30T20:34:00"/>
    <s v="Weekday"/>
    <s v="Correct"/>
    <n v="3"/>
  </r>
  <r>
    <s v="INV102202"/>
    <d v="2024-10-26T00:00:00"/>
    <s v="CUST0089"/>
    <x v="58"/>
    <s v="STR045"/>
    <s v="EMP0002"/>
    <n v="1"/>
    <n v="437.28"/>
    <n v="5"/>
    <n v="21.86"/>
    <n v="5"/>
    <n v="20.77"/>
    <n v="436.19"/>
    <n v="315.13"/>
    <n v="100.29"/>
    <x v="0"/>
    <x v="0"/>
    <x v="0"/>
    <d v="1899-12-30T11:46:00"/>
    <s v="Weekend"/>
    <s v="Correct"/>
    <n v="3"/>
  </r>
  <r>
    <s v="INV102203"/>
    <d v="2024-09-07T00:00:00"/>
    <s v="CUST0173"/>
    <x v="209"/>
    <s v="STR078"/>
    <s v="EMP0009"/>
    <n v="1"/>
    <n v="1899.74"/>
    <n v="20"/>
    <n v="379.95"/>
    <n v="12"/>
    <n v="182.37"/>
    <n v="1702.16"/>
    <n v="1331.55"/>
    <n v="188.24"/>
    <x v="0"/>
    <x v="0"/>
    <x v="0"/>
    <d v="1899-12-30T16:39:00"/>
    <s v="Weekend"/>
    <s v="Correct"/>
    <n v="3"/>
  </r>
  <r>
    <s v="INV102204"/>
    <d v="2024-07-11T00:00:00"/>
    <s v="CUST0807"/>
    <x v="179"/>
    <s v="STR015"/>
    <s v="EMP0015"/>
    <n v="3"/>
    <n v="1172.3399999999999"/>
    <n v="25"/>
    <n v="879.25"/>
    <n v="12"/>
    <n v="316.52999999999997"/>
    <n v="2954.3"/>
    <n v="2295.69"/>
    <n v="342.08"/>
    <x v="1"/>
    <x v="1"/>
    <x v="0"/>
    <d v="1899-12-30T21:08:00"/>
    <s v="Weekday"/>
    <s v="Correct"/>
    <n v="10"/>
  </r>
  <r>
    <s v="INV102205"/>
    <d v="2024-06-23T00:00:00"/>
    <s v="CUST0486"/>
    <x v="164"/>
    <s v="STR094"/>
    <s v="EMP0204"/>
    <n v="3"/>
    <n v="2929.85"/>
    <n v="5"/>
    <n v="439.48"/>
    <n v="12"/>
    <n v="1002.01"/>
    <n v="9352.08"/>
    <n v="6119.1"/>
    <n v="2230.9699999999998"/>
    <x v="0"/>
    <x v="1"/>
    <x v="0"/>
    <d v="1899-12-30T13:55:00"/>
    <s v="Weekend"/>
    <s v="Correct"/>
    <n v="3"/>
  </r>
  <r>
    <s v="INV102206"/>
    <d v="2024-10-25T00:00:00"/>
    <s v="CUST0730"/>
    <x v="169"/>
    <s v="STR031"/>
    <s v="EMP0020"/>
    <n v="4"/>
    <n v="539.52"/>
    <n v="0"/>
    <n v="0"/>
    <n v="5"/>
    <n v="107.9"/>
    <n v="2265.98"/>
    <n v="1395"/>
    <n v="763.08"/>
    <x v="5"/>
    <x v="0"/>
    <x v="0"/>
    <d v="1899-12-30T14:53:00"/>
    <s v="Weekday"/>
    <s v="Correct"/>
    <n v="3"/>
  </r>
  <r>
    <s v="INV102207"/>
    <d v="2024-06-27T00:00:00"/>
    <m/>
    <x v="81"/>
    <s v="STR092"/>
    <s v="EMP0002"/>
    <n v="3"/>
    <n v="678.89"/>
    <n v="25"/>
    <n v="509.17"/>
    <n v="5"/>
    <n v="76.38"/>
    <n v="1603.88"/>
    <n v="1253.76"/>
    <n v="273.74"/>
    <x v="1"/>
    <x v="0"/>
    <x v="0"/>
    <d v="1899-12-30T15:01:00"/>
    <s v="Weekday"/>
    <s v="Correct"/>
    <n v="10"/>
  </r>
  <r>
    <s v="INV102208"/>
    <d v="2024-08-10T00:00:00"/>
    <s v="CUST0110"/>
    <x v="238"/>
    <s v="STR028"/>
    <s v="EMP0156"/>
    <n v="2"/>
    <n v="1560.78"/>
    <n v="10"/>
    <n v="312.16000000000003"/>
    <n v="12"/>
    <n v="337.13"/>
    <n v="3146.53"/>
    <n v="1943.74"/>
    <n v="865.66"/>
    <x v="3"/>
    <x v="1"/>
    <x v="0"/>
    <d v="1899-12-30T15:41:00"/>
    <s v="Weekend"/>
    <s v="Correct"/>
    <n v="4"/>
  </r>
  <r>
    <s v="INV102209"/>
    <d v="2024-04-11T00:00:00"/>
    <s v="CUST0261"/>
    <x v="76"/>
    <s v="STR090"/>
    <s v="EMP0285"/>
    <n v="3"/>
    <n v="990.78"/>
    <n v="5"/>
    <n v="148.62"/>
    <n v="5"/>
    <n v="141.19"/>
    <n v="2964.91"/>
    <n v="1936.77"/>
    <n v="886.95"/>
    <x v="1"/>
    <x v="0"/>
    <x v="0"/>
    <d v="1899-12-30T16:35:00"/>
    <s v="Weekday"/>
    <s v="Correct"/>
    <n v="10"/>
  </r>
  <r>
    <s v="INV102210"/>
    <d v="2024-06-10T00:00:00"/>
    <s v="CUST0772"/>
    <x v="208"/>
    <s v="STR074"/>
    <s v="EMP0001"/>
    <n v="3"/>
    <n v="1332.94"/>
    <n v="0"/>
    <n v="0"/>
    <n v="12"/>
    <n v="479.86"/>
    <n v="4478.68"/>
    <n v="2718.9"/>
    <n v="1279.92"/>
    <x v="0"/>
    <x v="0"/>
    <x v="0"/>
    <d v="1899-12-30T18:54:00"/>
    <s v="Weekday"/>
    <s v="Correct"/>
    <n v="3"/>
  </r>
  <r>
    <s v="INV102211"/>
    <d v="2025-02-22T00:00:00"/>
    <s v="CUST0309"/>
    <x v="231"/>
    <s v="STR007"/>
    <s v="EMP0204"/>
    <n v="4"/>
    <n v="1258.42"/>
    <n v="5"/>
    <n v="251.68"/>
    <n v="12"/>
    <n v="573.84"/>
    <n v="5355.84"/>
    <n v="2976"/>
    <n v="1806"/>
    <x v="2"/>
    <x v="1"/>
    <x v="0"/>
    <d v="1899-12-30T16:48:00"/>
    <s v="Weekend"/>
    <s v="Correct"/>
    <n v="11"/>
  </r>
  <r>
    <s v="INV102212"/>
    <d v="2024-10-11T00:00:00"/>
    <s v="CUST0261"/>
    <x v="107"/>
    <s v="STR109"/>
    <s v="EMP0045"/>
    <n v="3"/>
    <n v="627.4"/>
    <n v="25"/>
    <n v="470.55"/>
    <n v="5"/>
    <n v="70.58"/>
    <n v="1482.23"/>
    <n v="1274.28"/>
    <n v="137.37"/>
    <x v="3"/>
    <x v="0"/>
    <x v="0"/>
    <d v="1899-12-30T11:46:00"/>
    <s v="Weekday"/>
    <s v="Correct"/>
    <n v="4"/>
  </r>
  <r>
    <s v="INV102213"/>
    <d v="2025-01-31T00:00:00"/>
    <s v="CUST0742"/>
    <x v="18"/>
    <s v="STR034"/>
    <s v="EMP0207"/>
    <n v="2"/>
    <n v="943.72"/>
    <n v="30"/>
    <n v="566.23"/>
    <n v="5"/>
    <n v="66.06"/>
    <n v="1387.27"/>
    <n v="1442.44"/>
    <n v="-121.23"/>
    <x v="5"/>
    <x v="1"/>
    <x v="0"/>
    <d v="1899-12-30T21:22:00"/>
    <s v="Weekday"/>
    <s v="Correct"/>
    <n v="3"/>
  </r>
  <r>
    <s v="INV102214"/>
    <d v="2024-06-08T00:00:00"/>
    <s v="CUST0705"/>
    <x v="172"/>
    <s v="STR032"/>
    <s v="EMP0061"/>
    <n v="4"/>
    <n v="1104.2"/>
    <n v="30"/>
    <n v="1325.04"/>
    <n v="12"/>
    <n v="371.01"/>
    <n v="3462.77"/>
    <n v="3068.44"/>
    <n v="23.32"/>
    <x v="0"/>
    <x v="0"/>
    <x v="0"/>
    <d v="1899-12-30T21:57:00"/>
    <s v="Weekend"/>
    <s v="Correct"/>
    <n v="3"/>
  </r>
  <r>
    <s v="INV102215"/>
    <d v="2024-06-11T00:00:00"/>
    <s v="CUST0345"/>
    <x v="197"/>
    <s v="STR004"/>
    <s v="EMP0073"/>
    <n v="1"/>
    <n v="1277.7"/>
    <n v="20"/>
    <n v="255.54"/>
    <n v="12"/>
    <n v="122.66"/>
    <n v="1144.82"/>
    <n v="879.48"/>
    <n v="142.68"/>
    <x v="0"/>
    <x v="0"/>
    <x v="1"/>
    <d v="1899-12-30T13:33:00"/>
    <s v="Weekday"/>
    <s v="Correct"/>
    <n v="3"/>
  </r>
  <r>
    <s v="INV102216"/>
    <d v="2025-02-08T00:00:00"/>
    <s v="CUST0541"/>
    <x v="181"/>
    <s v="STR106"/>
    <s v="EMP0207"/>
    <n v="1"/>
    <n v="1532.87"/>
    <n v="5"/>
    <n v="76.64"/>
    <n v="12"/>
    <n v="174.75"/>
    <n v="1630.98"/>
    <n v="949.97"/>
    <n v="506.26"/>
    <x v="2"/>
    <x v="0"/>
    <x v="0"/>
    <d v="1899-12-30T10:46:00"/>
    <s v="Weekend"/>
    <s v="Correct"/>
    <n v="11"/>
  </r>
  <r>
    <s v="INV102217"/>
    <d v="2024-11-07T00:00:00"/>
    <s v="CUST0193"/>
    <x v="145"/>
    <s v="STR028"/>
    <s v="EMP0206"/>
    <n v="3"/>
    <n v="897.39"/>
    <n v="10"/>
    <n v="269.22000000000003"/>
    <n v="5"/>
    <n v="121.15"/>
    <n v="2544.1"/>
    <n v="1797.84"/>
    <n v="625.11"/>
    <x v="0"/>
    <x v="0"/>
    <x v="0"/>
    <d v="1899-12-30T10:08:00"/>
    <s v="Weekday"/>
    <s v="Correct"/>
    <n v="3"/>
  </r>
  <r>
    <s v="INV102218"/>
    <d v="2024-11-14T00:00:00"/>
    <s v="CUST0426"/>
    <x v="35"/>
    <s v="STR068"/>
    <s v="EMP0086"/>
    <n v="2"/>
    <n v="2368.3000000000002"/>
    <n v="10"/>
    <n v="473.66"/>
    <n v="12"/>
    <n v="511.55"/>
    <n v="4774.49"/>
    <n v="3608.74"/>
    <n v="654.20000000000005"/>
    <x v="1"/>
    <x v="0"/>
    <x v="0"/>
    <d v="1899-12-30T17:34:00"/>
    <s v="Weekday"/>
    <s v="Correct"/>
    <n v="10"/>
  </r>
  <r>
    <s v="INV102219"/>
    <d v="2024-08-23T00:00:00"/>
    <s v="CUST0318"/>
    <x v="70"/>
    <s v="STR036"/>
    <s v="EMP0147"/>
    <n v="1"/>
    <n v="2251.02"/>
    <n v="20"/>
    <n v="450.2"/>
    <n v="12"/>
    <n v="216.1"/>
    <n v="2016.92"/>
    <n v="1594"/>
    <n v="206.82"/>
    <x v="2"/>
    <x v="0"/>
    <x v="0"/>
    <d v="1899-12-30T15:37:00"/>
    <s v="Weekday"/>
    <s v="Correct"/>
    <n v="11"/>
  </r>
  <r>
    <s v="INV102220"/>
    <d v="2025-02-18T00:00:00"/>
    <s v="CUST0112"/>
    <x v="68"/>
    <s v="STR048"/>
    <s v="EMP0091"/>
    <n v="2"/>
    <n v="630.27"/>
    <n v="0"/>
    <n v="0"/>
    <n v="5"/>
    <n v="63.03"/>
    <n v="1323.57"/>
    <n v="914.32"/>
    <n v="346.22"/>
    <x v="0"/>
    <x v="0"/>
    <x v="0"/>
    <d v="1899-12-30T14:46:00"/>
    <s v="Weekday"/>
    <s v="Correct"/>
    <n v="3"/>
  </r>
  <r>
    <s v="INV102221"/>
    <d v="2024-10-10T00:00:00"/>
    <s v="CUST0775"/>
    <x v="15"/>
    <s v="STR043"/>
    <s v="EMP0255"/>
    <n v="4"/>
    <n v="758.43"/>
    <n v="10"/>
    <n v="303.37"/>
    <n v="5"/>
    <n v="136.52000000000001"/>
    <n v="2866.87"/>
    <n v="2200.04"/>
    <n v="530.30999999999995"/>
    <x v="1"/>
    <x v="0"/>
    <x v="0"/>
    <d v="1899-12-30T16:23:00"/>
    <s v="Weekday"/>
    <s v="Correct"/>
    <n v="10"/>
  </r>
  <r>
    <s v="INV102222"/>
    <d v="2025-03-13T00:00:00"/>
    <s v="CUST0495"/>
    <x v="205"/>
    <s v="STR082"/>
    <s v="EMP0127"/>
    <n v="3"/>
    <n v="1263.28"/>
    <n v="25"/>
    <n v="947.46"/>
    <n v="3"/>
    <n v="85.27"/>
    <n v="2927.65"/>
    <n v="2731.38"/>
    <n v="111"/>
    <x v="1"/>
    <x v="0"/>
    <x v="0"/>
    <d v="1899-12-30T11:12:00"/>
    <s v="Weekday"/>
    <s v="Correct"/>
    <n v="10"/>
  </r>
  <r>
    <s v="INV102223"/>
    <d v="2024-07-12T00:00:00"/>
    <s v="CUST0227"/>
    <x v="149"/>
    <s v="STR037"/>
    <s v="EMP0203"/>
    <n v="1"/>
    <n v="3656.24"/>
    <n v="30"/>
    <n v="1096.8699999999999"/>
    <n v="12"/>
    <n v="307.12"/>
    <n v="2866.49"/>
    <n v="2374.0300000000002"/>
    <n v="185.34"/>
    <x v="0"/>
    <x v="1"/>
    <x v="0"/>
    <d v="1899-12-30T13:54:00"/>
    <s v="Weekday"/>
    <s v="Correct"/>
    <n v="3"/>
  </r>
  <r>
    <s v="INV102224"/>
    <d v="2024-12-10T00:00:00"/>
    <s v="CUST0438"/>
    <x v="127"/>
    <s v="STR054"/>
    <s v="EMP0160"/>
    <n v="1"/>
    <n v="1256.93"/>
    <n v="5"/>
    <n v="62.85"/>
    <n v="12"/>
    <n v="143.29"/>
    <n v="1337.37"/>
    <n v="861.8"/>
    <n v="332.28"/>
    <x v="0"/>
    <x v="1"/>
    <x v="0"/>
    <d v="1899-12-30T20:13:00"/>
    <s v="Weekday"/>
    <s v="Correct"/>
    <n v="3"/>
  </r>
  <r>
    <s v="INV102225"/>
    <d v="2025-02-09T00:00:00"/>
    <s v="CUST0394"/>
    <x v="16"/>
    <s v="STR070"/>
    <s v="EMP0090"/>
    <n v="1"/>
    <n v="1373.44"/>
    <n v="0"/>
    <n v="0"/>
    <n v="12"/>
    <n v="164.81"/>
    <n v="1538.25"/>
    <n v="865.48"/>
    <n v="507.96"/>
    <x v="2"/>
    <x v="0"/>
    <x v="0"/>
    <d v="1899-12-30T13:59:00"/>
    <s v="Weekend"/>
    <s v="Correct"/>
    <n v="11"/>
  </r>
  <r>
    <s v="INV102226"/>
    <d v="2024-06-11T00:00:00"/>
    <s v="CUST0049"/>
    <x v="191"/>
    <s v="STR063"/>
    <s v="EMP0020"/>
    <n v="3"/>
    <n v="2512.81"/>
    <n v="20"/>
    <n v="1507.69"/>
    <n v="12"/>
    <n v="723.69"/>
    <n v="6754.43"/>
    <n v="5587.05"/>
    <n v="443.69"/>
    <x v="3"/>
    <x v="0"/>
    <x v="0"/>
    <d v="1899-12-30T14:49:00"/>
    <s v="Weekday"/>
    <s v="Correct"/>
    <n v="4"/>
  </r>
  <r>
    <s v="INV102227"/>
    <d v="2024-10-14T00:00:00"/>
    <s v="CUST0135"/>
    <x v="208"/>
    <s v="STR001"/>
    <s v="EMP0020"/>
    <n v="1"/>
    <n v="1358.48"/>
    <n v="10"/>
    <n v="135.85"/>
    <n v="12"/>
    <n v="146.72"/>
    <n v="1369.35"/>
    <n v="906.3"/>
    <n v="316.33"/>
    <x v="2"/>
    <x v="1"/>
    <x v="0"/>
    <d v="1899-12-30T18:09:00"/>
    <s v="Weekday"/>
    <s v="Correct"/>
    <n v="11"/>
  </r>
  <r>
    <s v="INV102228"/>
    <d v="2024-10-31T00:00:00"/>
    <s v="CUST0781"/>
    <x v="81"/>
    <s v="STR057"/>
    <s v="EMP0045"/>
    <n v="5"/>
    <n v="658.22"/>
    <n v="25"/>
    <n v="822.77"/>
    <n v="5"/>
    <n v="123.42"/>
    <n v="2591.75"/>
    <n v="2089.6"/>
    <n v="378.73"/>
    <x v="0"/>
    <x v="1"/>
    <x v="0"/>
    <d v="1899-12-30T15:48:00"/>
    <s v="Weekday"/>
    <s v="Correct"/>
    <n v="3"/>
  </r>
  <r>
    <s v="INV102229"/>
    <d v="2024-10-19T00:00:00"/>
    <s v="CUST0307"/>
    <x v="44"/>
    <s v="STR086"/>
    <s v="EMP0225"/>
    <n v="2"/>
    <n v="1259.42"/>
    <n v="0"/>
    <n v="0"/>
    <n v="12"/>
    <n v="302.26"/>
    <n v="2821.1"/>
    <n v="1605.28"/>
    <n v="913.56"/>
    <x v="2"/>
    <x v="0"/>
    <x v="0"/>
    <d v="1899-12-30T16:05:00"/>
    <s v="Weekend"/>
    <s v="Correct"/>
    <n v="11"/>
  </r>
  <r>
    <s v="INV102230"/>
    <d v="2024-05-15T00:00:00"/>
    <s v="CUST0172"/>
    <x v="67"/>
    <s v="STR101"/>
    <s v="EMP0149"/>
    <n v="3"/>
    <n v="896.19"/>
    <n v="30"/>
    <n v="806.57"/>
    <n v="5"/>
    <n v="94.1"/>
    <n v="1976.1"/>
    <n v="1941.9"/>
    <n v="-59.9"/>
    <x v="2"/>
    <x v="0"/>
    <x v="0"/>
    <d v="1899-12-30T13:41:00"/>
    <s v="Weekday"/>
    <s v="Correct"/>
    <n v="11"/>
  </r>
  <r>
    <s v="INV102231"/>
    <d v="2024-10-02T00:00:00"/>
    <s v="CUST0283"/>
    <x v="126"/>
    <s v="STR028"/>
    <s v="EMP0255"/>
    <n v="1"/>
    <n v="1540.77"/>
    <n v="10"/>
    <n v="154.08000000000001"/>
    <n v="12"/>
    <n v="166.4"/>
    <n v="1553.09"/>
    <n v="1020.9"/>
    <n v="365.79"/>
    <x v="2"/>
    <x v="0"/>
    <x v="0"/>
    <d v="1899-12-30T12:16:00"/>
    <s v="Weekday"/>
    <s v="Correct"/>
    <n v="11"/>
  </r>
  <r>
    <s v="INV102232"/>
    <d v="2025-01-04T00:00:00"/>
    <s v="CUST0642"/>
    <x v="24"/>
    <s v="STR044"/>
    <s v="EMP0255"/>
    <n v="3"/>
    <n v="6727.5"/>
    <n v="5"/>
    <n v="1009.12"/>
    <n v="3"/>
    <n v="575.20000000000005"/>
    <n v="19748.580000000002"/>
    <n v="14145.3"/>
    <n v="5028.08"/>
    <x v="2"/>
    <x v="0"/>
    <x v="0"/>
    <d v="1899-12-30T11:41:00"/>
    <s v="Weekend"/>
    <s v="Correct"/>
    <n v="11"/>
  </r>
  <r>
    <s v="INV102233"/>
    <d v="2024-10-01T00:00:00"/>
    <s v="CUST0275"/>
    <x v="15"/>
    <s v="STR112"/>
    <s v="EMP0258"/>
    <n v="2"/>
    <n v="777.78"/>
    <n v="0"/>
    <n v="0"/>
    <n v="5"/>
    <n v="77.78"/>
    <n v="1633.34"/>
    <n v="1100.02"/>
    <n v="455.54"/>
    <x v="3"/>
    <x v="0"/>
    <x v="0"/>
    <d v="1899-12-30T20:02:00"/>
    <s v="Weekday"/>
    <s v="Correct"/>
    <n v="4"/>
  </r>
  <r>
    <s v="INV102234"/>
    <d v="2024-09-05T00:00:00"/>
    <s v="CUST0369"/>
    <x v="201"/>
    <s v="STR069"/>
    <s v="EMP0225"/>
    <n v="2"/>
    <n v="972.6"/>
    <n v="0"/>
    <n v="0"/>
    <n v="5"/>
    <n v="97.26"/>
    <n v="2042.46"/>
    <n v="1401.86"/>
    <n v="543.34"/>
    <x v="4"/>
    <x v="0"/>
    <x v="0"/>
    <d v="1899-12-30T14:48:00"/>
    <s v="Weekday"/>
    <s v="Correct"/>
    <n v="11"/>
  </r>
  <r>
    <s v="INV102235"/>
    <d v="2024-11-10T00:00:00"/>
    <s v="CUST0244"/>
    <x v="97"/>
    <s v="STR035"/>
    <s v="EMP0156"/>
    <n v="2"/>
    <n v="2619.71"/>
    <n v="0"/>
    <n v="0"/>
    <n v="12"/>
    <n v="628.73"/>
    <n v="5868.15"/>
    <n v="3102.84"/>
    <n v="2136.58"/>
    <x v="2"/>
    <x v="0"/>
    <x v="0"/>
    <d v="1899-12-30T12:14:00"/>
    <s v="Weekend"/>
    <s v="Correct"/>
    <n v="11"/>
  </r>
  <r>
    <s v="INV102236"/>
    <d v="2024-09-23T00:00:00"/>
    <s v="CUST0114"/>
    <x v="133"/>
    <s v="STR030"/>
    <s v="EMP0223"/>
    <n v="2"/>
    <n v="1979.66"/>
    <n v="0"/>
    <n v="0"/>
    <n v="12"/>
    <n v="475.12"/>
    <n v="4434.4399999999996"/>
    <n v="2861.14"/>
    <n v="1098.18"/>
    <x v="3"/>
    <x v="0"/>
    <x v="0"/>
    <d v="1899-12-30T16:10:00"/>
    <s v="Weekday"/>
    <s v="Correct"/>
    <n v="4"/>
  </r>
  <r>
    <s v="INV102237"/>
    <d v="2024-10-16T00:00:00"/>
    <s v="CUST0505"/>
    <x v="64"/>
    <s v="STR116"/>
    <s v="EMP0009"/>
    <n v="1"/>
    <n v="556.6"/>
    <n v="0"/>
    <n v="0"/>
    <n v="5"/>
    <n v="27.83"/>
    <n v="584.42999999999995"/>
    <n v="357.45"/>
    <n v="199.15"/>
    <x v="0"/>
    <x v="1"/>
    <x v="0"/>
    <d v="1899-12-30T14:32:00"/>
    <s v="Weekday"/>
    <s v="Correct"/>
    <n v="3"/>
  </r>
  <r>
    <s v="INV102238"/>
    <d v="2024-12-17T00:00:00"/>
    <s v="CUST0740"/>
    <x v="23"/>
    <s v="STR006"/>
    <s v="EMP0203"/>
    <n v="2"/>
    <n v="710.74"/>
    <n v="20"/>
    <n v="284.3"/>
    <n v="5"/>
    <n v="56.86"/>
    <n v="1194.04"/>
    <n v="998.62"/>
    <n v="138.56"/>
    <x v="2"/>
    <x v="0"/>
    <x v="0"/>
    <d v="1899-12-30T18:38:00"/>
    <s v="Weekday"/>
    <s v="Correct"/>
    <n v="11"/>
  </r>
  <r>
    <s v="INV102239"/>
    <d v="2024-11-10T00:00:00"/>
    <s v="CUST0628"/>
    <x v="119"/>
    <s v="STR026"/>
    <s v="EMP0173"/>
    <n v="3"/>
    <n v="1508.07"/>
    <n v="10"/>
    <n v="452.42"/>
    <n v="12"/>
    <n v="488.61"/>
    <n v="4560.3999999999996"/>
    <n v="3047.16"/>
    <n v="1024.6300000000001"/>
    <x v="1"/>
    <x v="1"/>
    <x v="0"/>
    <d v="1899-12-30T13:50:00"/>
    <s v="Weekend"/>
    <s v="Correct"/>
    <n v="10"/>
  </r>
  <r>
    <s v="INV102240"/>
    <d v="2025-03-24T00:00:00"/>
    <s v="CUST0739"/>
    <x v="11"/>
    <s v="STR053"/>
    <s v="EMP0132"/>
    <n v="3"/>
    <n v="1121.8800000000001"/>
    <n v="10"/>
    <n v="336.56"/>
    <n v="12"/>
    <n v="363.49"/>
    <n v="3392.57"/>
    <n v="2485.3200000000002"/>
    <n v="543.76"/>
    <x v="1"/>
    <x v="0"/>
    <x v="0"/>
    <d v="1899-12-30T17:47:00"/>
    <s v="Weekday"/>
    <s v="Correct"/>
    <n v="10"/>
  </r>
  <r>
    <s v="INV102241"/>
    <d v="2024-11-15T00:00:00"/>
    <s v="CUST0330"/>
    <x v="169"/>
    <s v="STR065"/>
    <s v="EMP0205"/>
    <n v="3"/>
    <n v="530.95000000000005"/>
    <n v="0"/>
    <n v="0"/>
    <n v="5"/>
    <n v="79.64"/>
    <n v="1672.49"/>
    <n v="1046.25"/>
    <n v="546.6"/>
    <x v="2"/>
    <x v="0"/>
    <x v="0"/>
    <d v="1899-12-30T16:21:00"/>
    <s v="Weekday"/>
    <s v="Correct"/>
    <n v="11"/>
  </r>
  <r>
    <s v="INV102242"/>
    <d v="2024-09-14T00:00:00"/>
    <s v="CUST0772"/>
    <x v="229"/>
    <s v="STR026"/>
    <s v="EMP0240"/>
    <n v="1"/>
    <n v="830.79"/>
    <n v="5"/>
    <n v="41.54"/>
    <n v="5"/>
    <n v="39.46"/>
    <n v="828.71"/>
    <n v="504.05"/>
    <n v="285.2"/>
    <x v="3"/>
    <x v="0"/>
    <x v="0"/>
    <d v="1899-12-30T12:13:00"/>
    <s v="Weekend"/>
    <s v="Correct"/>
    <n v="4"/>
  </r>
  <r>
    <s v="INV102243"/>
    <d v="2025-02-25T00:00:00"/>
    <s v="CUST0609"/>
    <x v="87"/>
    <s v="STR090"/>
    <s v="EMP0240"/>
    <n v="5"/>
    <n v="534.16"/>
    <n v="10"/>
    <n v="267.08"/>
    <n v="5"/>
    <n v="120.19"/>
    <n v="2523.91"/>
    <n v="1499.3"/>
    <n v="904.42"/>
    <x v="0"/>
    <x v="0"/>
    <x v="0"/>
    <d v="1899-12-30T21:47:00"/>
    <s v="Weekday"/>
    <s v="Correct"/>
    <n v="3"/>
  </r>
  <r>
    <s v="INV102244"/>
    <d v="2024-11-30T00:00:00"/>
    <s v="CUST0344"/>
    <x v="236"/>
    <s v="STR093"/>
    <s v="EMP0255"/>
    <n v="2"/>
    <n v="1154.93"/>
    <n v="25"/>
    <n v="577.47"/>
    <n v="12"/>
    <n v="207.89"/>
    <n v="1940.28"/>
    <n v="1348.58"/>
    <n v="383.81"/>
    <x v="0"/>
    <x v="0"/>
    <x v="0"/>
    <d v="1899-12-30T10:05:00"/>
    <s v="Weekend"/>
    <s v="Correct"/>
    <n v="3"/>
  </r>
  <r>
    <s v="INV102245"/>
    <d v="2024-05-27T00:00:00"/>
    <s v="CUST0025"/>
    <x v="132"/>
    <s v="STR009"/>
    <s v="EMP0001"/>
    <n v="1"/>
    <n v="1042.5899999999999"/>
    <n v="25"/>
    <n v="260.64999999999998"/>
    <n v="12"/>
    <n v="93.83"/>
    <n v="875.77"/>
    <n v="721.29"/>
    <n v="60.65"/>
    <x v="3"/>
    <x v="0"/>
    <x v="0"/>
    <d v="1899-12-30T20:35:00"/>
    <s v="Weekday"/>
    <s v="Correct"/>
    <n v="4"/>
  </r>
  <r>
    <s v="INV102246"/>
    <d v="2024-04-24T00:00:00"/>
    <s v="CUST0654"/>
    <x v="60"/>
    <s v="STR010"/>
    <s v="EMP0091"/>
    <n v="2"/>
    <n v="1198.8"/>
    <n v="10"/>
    <n v="239.76"/>
    <n v="12"/>
    <n v="258.94"/>
    <n v="2416.7800000000002"/>
    <n v="1829.44"/>
    <n v="328.4"/>
    <x v="2"/>
    <x v="0"/>
    <x v="0"/>
    <d v="1899-12-30T16:47:00"/>
    <s v="Weekday"/>
    <s v="Correct"/>
    <n v="11"/>
  </r>
  <r>
    <s v="INV102247"/>
    <d v="2024-07-27T00:00:00"/>
    <s v="CUST0090"/>
    <x v="57"/>
    <s v="STR029"/>
    <s v="EMP0206"/>
    <n v="2"/>
    <n v="1817.01"/>
    <n v="30"/>
    <n v="1090.21"/>
    <n v="12"/>
    <n v="305.26"/>
    <n v="2849.07"/>
    <n v="2281.8000000000002"/>
    <n v="262.01"/>
    <x v="2"/>
    <x v="1"/>
    <x v="0"/>
    <d v="1899-12-30T16:47:00"/>
    <s v="Weekend"/>
    <s v="Correct"/>
    <n v="11"/>
  </r>
  <r>
    <s v="INV102248"/>
    <d v="2024-12-07T00:00:00"/>
    <s v="CUST0737"/>
    <x v="10"/>
    <s v="STR114"/>
    <s v="EMP0194"/>
    <n v="1"/>
    <n v="1772.53"/>
    <n v="20"/>
    <n v="354.51"/>
    <n v="12"/>
    <n v="170.16"/>
    <n v="1588.18"/>
    <n v="1399.85"/>
    <n v="18.170000000000002"/>
    <x v="0"/>
    <x v="1"/>
    <x v="0"/>
    <d v="1899-12-30T15:34:00"/>
    <s v="Weekend"/>
    <s v="Correct"/>
    <n v="3"/>
  </r>
  <r>
    <s v="INV102249"/>
    <d v="2024-05-03T00:00:00"/>
    <s v="CUST0717"/>
    <x v="63"/>
    <s v="STR115"/>
    <s v="EMP0063"/>
    <n v="3"/>
    <n v="3167.17"/>
    <n v="5"/>
    <n v="475.08"/>
    <n v="12"/>
    <n v="1083.17"/>
    <n v="10109.6"/>
    <n v="6102.03"/>
    <n v="2924.4"/>
    <x v="2"/>
    <x v="1"/>
    <x v="1"/>
    <d v="1899-12-30T21:39:00"/>
    <s v="Weekday"/>
    <s v="Correct"/>
    <n v="11"/>
  </r>
  <r>
    <s v="INV102250"/>
    <d v="2024-10-23T00:00:00"/>
    <s v="CUST0536"/>
    <x v="126"/>
    <s v="STR119"/>
    <s v="EMP0285"/>
    <n v="1"/>
    <n v="1418.2"/>
    <n v="0"/>
    <n v="0"/>
    <n v="12"/>
    <n v="170.18"/>
    <n v="1588.38"/>
    <n v="1020.9"/>
    <n v="397.3"/>
    <x v="0"/>
    <x v="0"/>
    <x v="0"/>
    <d v="1899-12-30T18:44:00"/>
    <s v="Weekday"/>
    <s v="Correct"/>
    <n v="3"/>
  </r>
  <r>
    <s v="INV102251"/>
    <d v="2024-04-06T00:00:00"/>
    <s v="CUST0670"/>
    <x v="217"/>
    <s v="STR108"/>
    <s v="EMP0207"/>
    <n v="2"/>
    <n v="1597.13"/>
    <n v="0"/>
    <n v="0"/>
    <n v="12"/>
    <n v="383.31"/>
    <n v="3577.57"/>
    <n v="2090.38"/>
    <n v="1103.8800000000001"/>
    <x v="0"/>
    <x v="1"/>
    <x v="0"/>
    <d v="1899-12-30T14:17:00"/>
    <s v="Weekend"/>
    <s v="Correct"/>
    <n v="3"/>
  </r>
  <r>
    <s v="INV102252"/>
    <d v="2024-10-18T00:00:00"/>
    <s v="CUST0257"/>
    <x v="41"/>
    <s v="STR019"/>
    <s v="EMP0132"/>
    <n v="2"/>
    <n v="1402.4"/>
    <n v="10"/>
    <n v="280.48"/>
    <n v="12"/>
    <n v="302.92"/>
    <n v="2827.24"/>
    <n v="2026.52"/>
    <n v="497.8"/>
    <x v="0"/>
    <x v="1"/>
    <x v="0"/>
    <d v="1899-12-30T15:35:00"/>
    <s v="Weekday"/>
    <s v="Correct"/>
    <n v="3"/>
  </r>
  <r>
    <s v="INV102253"/>
    <d v="2024-12-02T00:00:00"/>
    <s v="CUST0084"/>
    <x v="25"/>
    <s v="STR007"/>
    <s v="EMP0204"/>
    <n v="2"/>
    <n v="1527.41"/>
    <n v="0"/>
    <n v="0"/>
    <n v="12"/>
    <n v="366.58"/>
    <n v="3421.4"/>
    <n v="1943.3"/>
    <n v="1111.52"/>
    <x v="2"/>
    <x v="1"/>
    <x v="0"/>
    <d v="1899-12-30T21:37:00"/>
    <s v="Weekday"/>
    <s v="Correct"/>
    <n v="11"/>
  </r>
  <r>
    <s v="INV102254"/>
    <d v="2024-10-26T00:00:00"/>
    <s v="CUST0093"/>
    <x v="12"/>
    <s v="STR004"/>
    <s v="EMP0063"/>
    <n v="1"/>
    <n v="6187.39"/>
    <n v="15"/>
    <n v="928.11"/>
    <n v="12"/>
    <n v="631.11"/>
    <n v="5890.39"/>
    <n v="3970.86"/>
    <n v="1288.42"/>
    <x v="4"/>
    <x v="0"/>
    <x v="0"/>
    <d v="1899-12-30T11:03:00"/>
    <s v="Weekend"/>
    <s v="Correct"/>
    <n v="11"/>
  </r>
  <r>
    <s v="INV102255"/>
    <d v="2024-12-14T00:00:00"/>
    <s v="CUST0562"/>
    <x v="67"/>
    <s v="STR057"/>
    <s v="EMP0203"/>
    <n v="4"/>
    <n v="976.6"/>
    <n v="0"/>
    <n v="0"/>
    <n v="5"/>
    <n v="195.32"/>
    <n v="4101.72"/>
    <n v="2589.1999999999998"/>
    <n v="1317.2"/>
    <x v="2"/>
    <x v="0"/>
    <x v="0"/>
    <d v="1899-12-30T20:34:00"/>
    <s v="Weekend"/>
    <s v="Correct"/>
    <n v="11"/>
  </r>
  <r>
    <s v="INV102256"/>
    <d v="2024-06-14T00:00:00"/>
    <s v="CUST0175"/>
    <x v="106"/>
    <s v="STR092"/>
    <s v="EMP0225"/>
    <n v="1"/>
    <n v="1129.21"/>
    <n v="0"/>
    <n v="0"/>
    <n v="12"/>
    <n v="135.51"/>
    <n v="1264.72"/>
    <n v="737.35"/>
    <n v="391.86"/>
    <x v="3"/>
    <x v="0"/>
    <x v="0"/>
    <d v="1899-12-30T11:03:00"/>
    <s v="Weekday"/>
    <s v="Correct"/>
    <n v="4"/>
  </r>
  <r>
    <s v="INV102257"/>
    <d v="2024-10-31T00:00:00"/>
    <s v="CUST0184"/>
    <x v="40"/>
    <s v="STR026"/>
    <s v="EMP0026"/>
    <n v="1"/>
    <n v="733.88"/>
    <n v="5"/>
    <n v="36.69"/>
    <n v="5"/>
    <n v="34.86"/>
    <n v="732.05"/>
    <n v="513.84"/>
    <n v="183.35"/>
    <x v="3"/>
    <x v="0"/>
    <x v="0"/>
    <d v="1899-12-30T11:20:00"/>
    <s v="Weekday"/>
    <s v="Correct"/>
    <n v="4"/>
  </r>
  <r>
    <s v="INV102258"/>
    <d v="2025-02-27T00:00:00"/>
    <s v="CUST0318"/>
    <x v="113"/>
    <s v="STR073"/>
    <s v="EMP0002"/>
    <n v="1"/>
    <n v="887.06"/>
    <n v="0"/>
    <n v="0"/>
    <n v="5"/>
    <n v="44.35"/>
    <n v="931.41"/>
    <n v="570.20000000000005"/>
    <n v="316.86"/>
    <x v="1"/>
    <x v="0"/>
    <x v="0"/>
    <d v="1899-12-30T14:41:00"/>
    <s v="Weekday"/>
    <s v="Correct"/>
    <n v="10"/>
  </r>
  <r>
    <s v="INV102259"/>
    <d v="2024-12-22T00:00:00"/>
    <s v="CUST0266"/>
    <x v="15"/>
    <s v="STR015"/>
    <s v="EMP0206"/>
    <n v="1"/>
    <n v="774.3"/>
    <n v="30"/>
    <n v="232.29"/>
    <n v="5"/>
    <n v="27.1"/>
    <n v="569.11"/>
    <n v="550.01"/>
    <n v="-8"/>
    <x v="4"/>
    <x v="0"/>
    <x v="0"/>
    <d v="1899-12-30T17:21:00"/>
    <s v="Weekend"/>
    <s v="Correct"/>
    <n v="11"/>
  </r>
  <r>
    <s v="INV102260"/>
    <d v="2024-09-06T00:00:00"/>
    <s v="CUST0303"/>
    <x v="41"/>
    <s v="STR014"/>
    <s v="EMP0086"/>
    <n v="2"/>
    <n v="1429.01"/>
    <n v="0"/>
    <n v="0"/>
    <n v="12"/>
    <n v="342.96"/>
    <n v="3200.98"/>
    <n v="2026.52"/>
    <n v="831.5"/>
    <x v="0"/>
    <x v="1"/>
    <x v="0"/>
    <d v="1899-12-30T17:00:00"/>
    <s v="Weekday"/>
    <s v="Correct"/>
    <n v="3"/>
  </r>
  <r>
    <s v="INV102261"/>
    <d v="2024-07-07T00:00:00"/>
    <s v="CUST0824"/>
    <x v="11"/>
    <s v="STR104"/>
    <s v="EMP0206"/>
    <n v="1"/>
    <n v="1048.01"/>
    <n v="15"/>
    <n v="157.19999999999999"/>
    <n v="12"/>
    <n v="106.9"/>
    <n v="997.71"/>
    <n v="828.44"/>
    <n v="62.37"/>
    <x v="3"/>
    <x v="0"/>
    <x v="0"/>
    <d v="1899-12-30T18:54:00"/>
    <s v="Weekend"/>
    <s v="Correct"/>
    <n v="4"/>
  </r>
  <r>
    <s v="INV102262"/>
    <d v="2024-10-06T00:00:00"/>
    <s v="CUST0271"/>
    <x v="185"/>
    <s v="STR012"/>
    <s v="EMP0091"/>
    <n v="1"/>
    <n v="1836.2"/>
    <n v="10"/>
    <n v="183.62"/>
    <n v="12"/>
    <n v="198.31"/>
    <n v="1850.89"/>
    <n v="1144.5899999999999"/>
    <n v="507.99"/>
    <x v="1"/>
    <x v="0"/>
    <x v="0"/>
    <d v="1899-12-30T20:45:00"/>
    <s v="Weekend"/>
    <s v="Correct"/>
    <n v="10"/>
  </r>
  <r>
    <s v="INV102263"/>
    <d v="2024-06-10T00:00:00"/>
    <s v="CUST0747"/>
    <x v="218"/>
    <s v="STR035"/>
    <s v="EMP0132"/>
    <n v="1"/>
    <n v="2102.2600000000002"/>
    <n v="10"/>
    <n v="210.23"/>
    <n v="12"/>
    <n v="227.04"/>
    <n v="2119.0700000000002"/>
    <n v="1504.79"/>
    <n v="387.24"/>
    <x v="3"/>
    <x v="1"/>
    <x v="0"/>
    <d v="1899-12-30T13:57:00"/>
    <s v="Weekday"/>
    <s v="Correct"/>
    <n v="4"/>
  </r>
  <r>
    <s v="INV102264"/>
    <d v="2024-11-27T00:00:00"/>
    <s v="CUST0084"/>
    <x v="89"/>
    <s v="STR061"/>
    <s v="EMP0215"/>
    <n v="1"/>
    <n v="2074.11"/>
    <n v="0"/>
    <n v="0"/>
    <n v="12"/>
    <n v="248.89"/>
    <n v="2323"/>
    <n v="1378.38"/>
    <n v="695.73"/>
    <x v="2"/>
    <x v="0"/>
    <x v="0"/>
    <d v="1899-12-30T19:09:00"/>
    <s v="Weekday"/>
    <s v="Correct"/>
    <n v="11"/>
  </r>
  <r>
    <s v="INV102265"/>
    <d v="2025-01-22T00:00:00"/>
    <s v="CUST0283"/>
    <x v="44"/>
    <s v="STR074"/>
    <s v="EMP0285"/>
    <n v="1"/>
    <n v="1263.71"/>
    <n v="10"/>
    <n v="126.37"/>
    <n v="12"/>
    <n v="136.47999999999999"/>
    <n v="1273.82"/>
    <n v="802.64"/>
    <n v="334.7"/>
    <x v="0"/>
    <x v="0"/>
    <x v="0"/>
    <d v="1899-12-30T13:04:00"/>
    <s v="Weekday"/>
    <s v="Correct"/>
    <n v="3"/>
  </r>
  <r>
    <s v="INV102266"/>
    <d v="2025-03-20T00:00:00"/>
    <s v="CUST0759"/>
    <x v="203"/>
    <s v="STR104"/>
    <s v="EMP0173"/>
    <n v="1"/>
    <n v="1372.41"/>
    <n v="0"/>
    <n v="0"/>
    <n v="12"/>
    <n v="164.69"/>
    <n v="1537.1"/>
    <n v="893.89"/>
    <n v="478.52"/>
    <x v="1"/>
    <x v="0"/>
    <x v="0"/>
    <d v="1899-12-30T10:40:00"/>
    <s v="Weekday"/>
    <s v="Correct"/>
    <n v="10"/>
  </r>
  <r>
    <s v="INV102267"/>
    <d v="2024-09-18T00:00:00"/>
    <s v="CUST0692"/>
    <x v="32"/>
    <s v="STR070"/>
    <s v="EMP0204"/>
    <n v="1"/>
    <n v="2505.69"/>
    <n v="5"/>
    <n v="125.28"/>
    <n v="12"/>
    <n v="285.64999999999998"/>
    <n v="2666.06"/>
    <n v="1767.32"/>
    <n v="613.09"/>
    <x v="0"/>
    <x v="0"/>
    <x v="0"/>
    <d v="1899-12-30T16:20:00"/>
    <s v="Weekday"/>
    <s v="Correct"/>
    <n v="3"/>
  </r>
  <r>
    <s v="INV102268"/>
    <d v="2024-06-12T00:00:00"/>
    <s v="CUST0446"/>
    <x v="107"/>
    <s v="STR014"/>
    <s v="EMP0045"/>
    <n v="1"/>
    <n v="628.51"/>
    <n v="25"/>
    <n v="157.13"/>
    <n v="5"/>
    <n v="23.57"/>
    <n v="494.95"/>
    <n v="424.76"/>
    <n v="46.62"/>
    <x v="0"/>
    <x v="0"/>
    <x v="0"/>
    <d v="1899-12-30T13:17:00"/>
    <s v="Weekday"/>
    <s v="Correct"/>
    <n v="3"/>
  </r>
  <r>
    <s v="INV102269"/>
    <d v="2024-09-15T00:00:00"/>
    <s v="CUST0432"/>
    <x v="232"/>
    <s v="STR076"/>
    <s v="EMP0002"/>
    <n v="3"/>
    <n v="2037.64"/>
    <n v="0"/>
    <n v="0"/>
    <n v="12"/>
    <n v="733.55"/>
    <n v="6846.47"/>
    <n v="4096.95"/>
    <n v="2015.97"/>
    <x v="3"/>
    <x v="0"/>
    <x v="0"/>
    <d v="1899-12-30T13:19:00"/>
    <s v="Weekend"/>
    <s v="Correct"/>
    <n v="4"/>
  </r>
  <r>
    <s v="INV102270"/>
    <d v="2024-11-14T00:00:00"/>
    <s v="CUST0227"/>
    <x v="109"/>
    <s v="STR078"/>
    <s v="EMP0269"/>
    <n v="5"/>
    <n v="637.41"/>
    <n v="15"/>
    <n v="478.06"/>
    <n v="5"/>
    <n v="135.44999999999999"/>
    <n v="2844.44"/>
    <n v="1823.05"/>
    <n v="885.94"/>
    <x v="3"/>
    <x v="1"/>
    <x v="0"/>
    <d v="1899-12-30T15:08:00"/>
    <s v="Weekday"/>
    <s v="Correct"/>
    <n v="4"/>
  </r>
  <r>
    <s v="INV102271"/>
    <d v="2025-03-18T00:00:00"/>
    <s v="CUST0163"/>
    <x v="200"/>
    <s v="STR031"/>
    <s v="EMP0206"/>
    <n v="2"/>
    <n v="869.91"/>
    <n v="0"/>
    <n v="0"/>
    <n v="5"/>
    <n v="86.99"/>
    <n v="1826.81"/>
    <n v="962.6"/>
    <n v="777.22"/>
    <x v="3"/>
    <x v="1"/>
    <x v="0"/>
    <d v="1899-12-30T17:53:00"/>
    <s v="Weekday"/>
    <s v="Correct"/>
    <n v="4"/>
  </r>
  <r>
    <s v="INV102272"/>
    <d v="2025-02-03T00:00:00"/>
    <s v="CUST0047"/>
    <x v="126"/>
    <s v="STR023"/>
    <s v="EMP0127"/>
    <n v="2"/>
    <n v="1398.45"/>
    <n v="25"/>
    <n v="699.23"/>
    <n v="12"/>
    <n v="251.72"/>
    <n v="2349.39"/>
    <n v="2041.8"/>
    <n v="55.87"/>
    <x v="3"/>
    <x v="0"/>
    <x v="0"/>
    <d v="1899-12-30T21:33:00"/>
    <s v="Weekday"/>
    <s v="Correct"/>
    <n v="4"/>
  </r>
  <r>
    <s v="INV102273"/>
    <d v="2025-02-08T00:00:00"/>
    <s v="CUST0725"/>
    <x v="92"/>
    <s v="STR101"/>
    <s v="EMP0141"/>
    <n v="2"/>
    <n v="802.94"/>
    <n v="30"/>
    <n v="481.76"/>
    <n v="5"/>
    <n v="56.21"/>
    <n v="1180.33"/>
    <n v="1182.76"/>
    <n v="-58.64"/>
    <x v="0"/>
    <x v="0"/>
    <x v="0"/>
    <d v="1899-12-30T16:46:00"/>
    <s v="Weekend"/>
    <s v="Correct"/>
    <n v="3"/>
  </r>
  <r>
    <s v="INV102274"/>
    <d v="2025-02-09T00:00:00"/>
    <s v="CUST0497"/>
    <x v="17"/>
    <s v="STR077"/>
    <s v="EMP0086"/>
    <n v="3"/>
    <n v="816.55"/>
    <n v="15"/>
    <n v="367.45"/>
    <n v="5"/>
    <n v="104.11"/>
    <n v="2186.31"/>
    <n v="1604.43"/>
    <n v="477.77"/>
    <x v="1"/>
    <x v="0"/>
    <x v="0"/>
    <d v="1899-12-30T15:47:00"/>
    <s v="Weekend"/>
    <s v="Correct"/>
    <n v="10"/>
  </r>
  <r>
    <s v="INV102275"/>
    <d v="2024-04-09T00:00:00"/>
    <s v="CUST0755"/>
    <x v="197"/>
    <s v="STR089"/>
    <s v="EMP0206"/>
    <n v="2"/>
    <n v="1248.3900000000001"/>
    <n v="30"/>
    <n v="749.03"/>
    <n v="12"/>
    <n v="209.73"/>
    <n v="1957.48"/>
    <n v="1758.96"/>
    <n v="-11.21"/>
    <x v="1"/>
    <x v="1"/>
    <x v="0"/>
    <d v="1899-12-30T18:58:00"/>
    <s v="Weekday"/>
    <s v="Correct"/>
    <n v="10"/>
  </r>
  <r>
    <s v="INV102276"/>
    <d v="2024-05-13T00:00:00"/>
    <s v="CUST0245"/>
    <x v="128"/>
    <s v="STR081"/>
    <s v="EMP0090"/>
    <n v="1"/>
    <n v="725"/>
    <n v="0"/>
    <n v="0"/>
    <n v="5"/>
    <n v="36.25"/>
    <n v="761.25"/>
    <n v="569.35"/>
    <n v="155.65"/>
    <x v="1"/>
    <x v="1"/>
    <x v="1"/>
    <d v="1899-12-30T10:03:00"/>
    <s v="Weekday"/>
    <s v="Correct"/>
    <n v="10"/>
  </r>
  <r>
    <s v="INV102277"/>
    <d v="2024-12-26T00:00:00"/>
    <s v="CUST0622"/>
    <x v="63"/>
    <s v="STR011"/>
    <s v="EMP0141"/>
    <n v="2"/>
    <n v="2925.37"/>
    <n v="25"/>
    <n v="1462.68"/>
    <n v="12"/>
    <n v="526.57000000000005"/>
    <n v="4914.63"/>
    <n v="4068.02"/>
    <n v="320.04000000000002"/>
    <x v="2"/>
    <x v="0"/>
    <x v="1"/>
    <d v="1899-12-30T11:54:00"/>
    <s v="Weekday"/>
    <s v="Correct"/>
    <n v="11"/>
  </r>
  <r>
    <s v="INV102278"/>
    <d v="2024-06-17T00:00:00"/>
    <s v="CUST0240"/>
    <x v="41"/>
    <s v="STR113"/>
    <s v="EMP0141"/>
    <n v="5"/>
    <n v="1517.03"/>
    <n v="25"/>
    <n v="1896.29"/>
    <n v="12"/>
    <n v="682.66"/>
    <n v="6371.52"/>
    <n v="5066.3"/>
    <n v="622.55999999999995"/>
    <x v="1"/>
    <x v="0"/>
    <x v="0"/>
    <d v="1899-12-30T10:50:00"/>
    <s v="Weekday"/>
    <s v="Correct"/>
    <n v="10"/>
  </r>
  <r>
    <s v="INV102279"/>
    <d v="2025-02-18T00:00:00"/>
    <s v="CUST0100"/>
    <x v="194"/>
    <s v="STR112"/>
    <s v="EMP0205"/>
    <n v="2"/>
    <n v="499.02"/>
    <n v="15"/>
    <n v="149.71"/>
    <n v="5"/>
    <n v="42.42"/>
    <n v="890.75"/>
    <n v="674.18"/>
    <n v="174.15"/>
    <x v="0"/>
    <x v="0"/>
    <x v="0"/>
    <d v="1899-12-30T10:31:00"/>
    <s v="Weekday"/>
    <s v="Correct"/>
    <n v="3"/>
  </r>
  <r>
    <s v="INV102280"/>
    <d v="2025-01-05T00:00:00"/>
    <s v="CUST0229"/>
    <x v="215"/>
    <s v="STR043"/>
    <s v="EMP0225"/>
    <n v="3"/>
    <n v="1004.67"/>
    <n v="10"/>
    <n v="301.39999999999998"/>
    <n v="12"/>
    <n v="325.51"/>
    <n v="3038.12"/>
    <n v="2010.51"/>
    <n v="702.1"/>
    <x v="0"/>
    <x v="0"/>
    <x v="0"/>
    <d v="1899-12-30T18:28:00"/>
    <s v="Weekend"/>
    <s v="Correct"/>
    <n v="3"/>
  </r>
  <r>
    <s v="INV102281"/>
    <d v="2024-06-28T00:00:00"/>
    <s v="CUST0771"/>
    <x v="9"/>
    <s v="STR016"/>
    <s v="EMP0269"/>
    <n v="3"/>
    <n v="989.36"/>
    <n v="25"/>
    <n v="742.02"/>
    <n v="5"/>
    <n v="111.3"/>
    <n v="2337.36"/>
    <n v="2077.59"/>
    <n v="148.47"/>
    <x v="2"/>
    <x v="0"/>
    <x v="0"/>
    <d v="1899-12-30T12:24:00"/>
    <s v="Weekday"/>
    <s v="Correct"/>
    <n v="11"/>
  </r>
  <r>
    <s v="INV102282"/>
    <d v="2024-10-20T00:00:00"/>
    <s v="CUST0170"/>
    <x v="185"/>
    <s v="STR029"/>
    <s v="EMP0045"/>
    <n v="1"/>
    <n v="1669.82"/>
    <n v="10"/>
    <n v="166.98"/>
    <n v="12"/>
    <n v="180.34"/>
    <n v="1683.18"/>
    <n v="1144.5899999999999"/>
    <n v="358.25"/>
    <x v="1"/>
    <x v="0"/>
    <x v="0"/>
    <d v="1899-12-30T15:47:00"/>
    <s v="Weekend"/>
    <s v="Correct"/>
    <n v="10"/>
  </r>
  <r>
    <s v="INV102283"/>
    <d v="2024-05-08T00:00:00"/>
    <s v="CUST0486"/>
    <x v="50"/>
    <s v="STR028"/>
    <s v="EMP0127"/>
    <n v="1"/>
    <n v="1420.74"/>
    <n v="10"/>
    <n v="142.07"/>
    <n v="12"/>
    <n v="153.44"/>
    <n v="1432.11"/>
    <n v="1073.45"/>
    <n v="205.22"/>
    <x v="3"/>
    <x v="0"/>
    <x v="0"/>
    <d v="1899-12-30T11:34:00"/>
    <s v="Weekday"/>
    <s v="Correct"/>
    <n v="4"/>
  </r>
  <r>
    <s v="INV102284"/>
    <d v="2025-02-25T00:00:00"/>
    <s v="CUST0847"/>
    <x v="197"/>
    <s v="STR105"/>
    <s v="EMP0008"/>
    <n v="3"/>
    <n v="1272.45"/>
    <n v="10"/>
    <n v="381.74"/>
    <n v="12"/>
    <n v="412.27"/>
    <n v="3847.88"/>
    <n v="2638.44"/>
    <n v="797.17"/>
    <x v="0"/>
    <x v="0"/>
    <x v="0"/>
    <d v="1899-12-30T13:22:00"/>
    <s v="Weekday"/>
    <s v="Correct"/>
    <n v="3"/>
  </r>
  <r>
    <s v="INV102285"/>
    <d v="2024-06-24T00:00:00"/>
    <s v="CUST0330"/>
    <x v="1"/>
    <s v="STR039"/>
    <s v="EMP0173"/>
    <n v="4"/>
    <n v="799.63"/>
    <n v="0"/>
    <n v="0"/>
    <n v="5"/>
    <n v="159.93"/>
    <n v="3358.45"/>
    <n v="1968.44"/>
    <n v="1230.08"/>
    <x v="2"/>
    <x v="0"/>
    <x v="0"/>
    <d v="1899-12-30T20:22:00"/>
    <s v="Weekday"/>
    <s v="Correct"/>
    <n v="11"/>
  </r>
  <r>
    <s v="INV102286"/>
    <d v="2024-10-04T00:00:00"/>
    <s v="CUST0258"/>
    <x v="87"/>
    <s v="STR068"/>
    <s v="EMP0285"/>
    <n v="5"/>
    <n v="540.07000000000005"/>
    <n v="20"/>
    <n v="540.07000000000005"/>
    <n v="5"/>
    <n v="108.01"/>
    <n v="2268.29"/>
    <n v="1499.3"/>
    <n v="660.98"/>
    <x v="3"/>
    <x v="0"/>
    <x v="0"/>
    <d v="1899-12-30T20:23:00"/>
    <s v="Weekday"/>
    <s v="Correct"/>
    <n v="4"/>
  </r>
  <r>
    <s v="INV102287"/>
    <d v="2024-11-04T00:00:00"/>
    <s v="CUST0786"/>
    <x v="50"/>
    <s v="STR118"/>
    <s v="EMP0204"/>
    <n v="1"/>
    <n v="1334.92"/>
    <n v="5"/>
    <n v="66.75"/>
    <n v="12"/>
    <n v="152.18"/>
    <n v="1420.35"/>
    <n v="1073.45"/>
    <n v="194.72"/>
    <x v="0"/>
    <x v="0"/>
    <x v="1"/>
    <d v="1899-12-30T16:55:00"/>
    <s v="Weekday"/>
    <s v="Correct"/>
    <n v="3"/>
  </r>
  <r>
    <s v="INV102288"/>
    <d v="2024-07-27T00:00:00"/>
    <s v="CUST0793"/>
    <x v="33"/>
    <s v="STR025"/>
    <s v="EMP0091"/>
    <n v="1"/>
    <n v="890.4"/>
    <n v="10"/>
    <n v="89.04"/>
    <n v="5"/>
    <n v="40.07"/>
    <n v="841.43"/>
    <n v="568.53"/>
    <n v="232.83"/>
    <x v="5"/>
    <x v="1"/>
    <x v="0"/>
    <d v="1899-12-30T10:38:00"/>
    <s v="Weekend"/>
    <s v="Correct"/>
    <n v="3"/>
  </r>
  <r>
    <s v="INV102289"/>
    <d v="2024-10-26T00:00:00"/>
    <s v="CUST0223"/>
    <x v="237"/>
    <s v="STR019"/>
    <s v="EMP0073"/>
    <n v="2"/>
    <n v="722.02"/>
    <n v="25"/>
    <n v="361.01"/>
    <n v="5"/>
    <n v="54.15"/>
    <n v="1137.18"/>
    <n v="1000.16"/>
    <n v="82.87"/>
    <x v="0"/>
    <x v="1"/>
    <x v="0"/>
    <d v="1899-12-30T14:38:00"/>
    <s v="Weekend"/>
    <s v="Correct"/>
    <n v="3"/>
  </r>
  <r>
    <s v="INV102290"/>
    <d v="2024-09-08T00:00:00"/>
    <s v="CUST0017"/>
    <x v="215"/>
    <s v="STR063"/>
    <s v="EMP0072"/>
    <n v="2"/>
    <n v="1015.36"/>
    <n v="10"/>
    <n v="203.07"/>
    <n v="12"/>
    <n v="219.32"/>
    <n v="2046.97"/>
    <n v="1340.34"/>
    <n v="487.31"/>
    <x v="0"/>
    <x v="0"/>
    <x v="0"/>
    <d v="1899-12-30T20:37:00"/>
    <s v="Weekend"/>
    <s v="Correct"/>
    <n v="3"/>
  </r>
  <r>
    <s v="INV102291"/>
    <d v="2025-02-20T00:00:00"/>
    <s v="CUST0487"/>
    <x v="83"/>
    <s v="STR097"/>
    <s v="EMP0086"/>
    <n v="2"/>
    <n v="781.98"/>
    <n v="15"/>
    <n v="234.59"/>
    <n v="5"/>
    <n v="66.47"/>
    <n v="1395.84"/>
    <n v="1024.22"/>
    <n v="305.14999999999998"/>
    <x v="2"/>
    <x v="0"/>
    <x v="0"/>
    <d v="1899-12-30T11:47:00"/>
    <s v="Weekday"/>
    <s v="Correct"/>
    <n v="11"/>
  </r>
  <r>
    <s v="INV102292"/>
    <d v="2024-05-26T00:00:00"/>
    <s v="CUST0084"/>
    <x v="27"/>
    <s v="STR115"/>
    <s v="EMP0285"/>
    <n v="4"/>
    <n v="1412.54"/>
    <n v="0"/>
    <n v="0"/>
    <n v="12"/>
    <n v="678.02"/>
    <n v="6328.18"/>
    <n v="3463.68"/>
    <n v="2186.48"/>
    <x v="2"/>
    <x v="1"/>
    <x v="0"/>
    <d v="1899-12-30T19:05:00"/>
    <s v="Weekend"/>
    <s v="Correct"/>
    <n v="11"/>
  </r>
  <r>
    <s v="INV102293"/>
    <d v="2024-09-06T00:00:00"/>
    <s v="CUST0659"/>
    <x v="214"/>
    <s v="STR055"/>
    <s v="EMP0204"/>
    <n v="2"/>
    <n v="905.74"/>
    <n v="10"/>
    <n v="181.15"/>
    <n v="5"/>
    <n v="81.52"/>
    <n v="1711.85"/>
    <n v="1316.38"/>
    <n v="313.95"/>
    <x v="3"/>
    <x v="1"/>
    <x v="0"/>
    <d v="1899-12-30T12:01:00"/>
    <s v="Weekday"/>
    <s v="Correct"/>
    <n v="4"/>
  </r>
  <r>
    <s v="INV102294"/>
    <d v="2024-08-29T00:00:00"/>
    <s v="CUST0805"/>
    <x v="164"/>
    <s v="STR047"/>
    <s v="EMP0205"/>
    <n v="2"/>
    <n v="2945.76"/>
    <n v="25"/>
    <n v="1472.88"/>
    <n v="12"/>
    <n v="530.24"/>
    <n v="4948.88"/>
    <n v="4079.4"/>
    <n v="339.24"/>
    <x v="1"/>
    <x v="0"/>
    <x v="0"/>
    <d v="1899-12-30T14:15:00"/>
    <s v="Weekday"/>
    <s v="Correct"/>
    <n v="10"/>
  </r>
  <r>
    <s v="INV102295"/>
    <d v="2024-11-02T00:00:00"/>
    <s v="CUST0477"/>
    <x v="145"/>
    <s v="STR071"/>
    <s v="EMP0073"/>
    <n v="1"/>
    <n v="958.49"/>
    <n v="30"/>
    <n v="287.55"/>
    <n v="5"/>
    <n v="33.549999999999997"/>
    <n v="704.49"/>
    <n v="599.28"/>
    <n v="71.66"/>
    <x v="3"/>
    <x v="0"/>
    <x v="0"/>
    <d v="1899-12-30T18:31:00"/>
    <s v="Weekend"/>
    <s v="Correct"/>
    <n v="4"/>
  </r>
  <r>
    <s v="INV102296"/>
    <d v="2024-11-12T00:00:00"/>
    <s v="CUST0077"/>
    <x v="19"/>
    <s v="STR013"/>
    <s v="EMP0240"/>
    <n v="1"/>
    <n v="1325.99"/>
    <n v="20"/>
    <n v="265.2"/>
    <n v="12"/>
    <n v="127.29"/>
    <n v="1188.08"/>
    <n v="844.65"/>
    <n v="216.14"/>
    <x v="2"/>
    <x v="1"/>
    <x v="0"/>
    <d v="1899-12-30T19:33:00"/>
    <s v="Weekday"/>
    <s v="Correct"/>
    <n v="11"/>
  </r>
  <r>
    <s v="INV102297"/>
    <d v="2024-06-24T00:00:00"/>
    <s v="CUST0703"/>
    <x v="167"/>
    <s v="STR096"/>
    <s v="EMP0205"/>
    <n v="1"/>
    <n v="4942.9399999999996"/>
    <n v="20"/>
    <n v="988.59"/>
    <n v="12"/>
    <n v="474.52"/>
    <n v="4428.87"/>
    <n v="3850.97"/>
    <n v="103.38"/>
    <x v="1"/>
    <x v="0"/>
    <x v="0"/>
    <d v="1899-12-30T10:02:00"/>
    <s v="Weekday"/>
    <s v="Correct"/>
    <n v="10"/>
  </r>
  <r>
    <s v="INV102298"/>
    <d v="2024-09-22T00:00:00"/>
    <s v="CUST0168"/>
    <x v="44"/>
    <s v="STR071"/>
    <s v="EMP0173"/>
    <n v="4"/>
    <n v="1376.81"/>
    <n v="20"/>
    <n v="1101.45"/>
    <n v="12"/>
    <n v="528.69000000000005"/>
    <n v="4934.4799999999996"/>
    <n v="3210.56"/>
    <n v="1195.23"/>
    <x v="5"/>
    <x v="0"/>
    <x v="0"/>
    <d v="1899-12-30T21:44:00"/>
    <s v="Weekend"/>
    <s v="Correct"/>
    <n v="3"/>
  </r>
  <r>
    <s v="INV102299"/>
    <d v="2025-03-18T00:00:00"/>
    <s v="CUST0584"/>
    <x v="88"/>
    <s v="STR048"/>
    <s v="EMP0170"/>
    <n v="3"/>
    <n v="1307.46"/>
    <n v="20"/>
    <n v="784.48"/>
    <n v="12"/>
    <n v="376.55"/>
    <n v="3514.45"/>
    <n v="2712.63"/>
    <n v="425.27"/>
    <x v="1"/>
    <x v="0"/>
    <x v="0"/>
    <d v="1899-12-30T16:14:00"/>
    <s v="Weekday"/>
    <s v="Correct"/>
    <n v="10"/>
  </r>
  <r>
    <s v="INV102300"/>
    <d v="2024-09-28T00:00:00"/>
    <s v="CUST0012"/>
    <x v="68"/>
    <s v="STR003"/>
    <s v="EMP0160"/>
    <n v="1"/>
    <n v="700.63"/>
    <n v="10"/>
    <n v="70.06"/>
    <n v="5"/>
    <n v="31.53"/>
    <n v="662.1"/>
    <n v="457.16"/>
    <n v="173.41"/>
    <x v="3"/>
    <x v="1"/>
    <x v="0"/>
    <d v="1899-12-30T18:14:00"/>
    <s v="Weekend"/>
    <s v="Correct"/>
    <n v="4"/>
  </r>
  <r>
    <s v="INV102301"/>
    <d v="2024-10-04T00:00:00"/>
    <s v="CUST0813"/>
    <x v="104"/>
    <s v="STR066"/>
    <s v="EMP0285"/>
    <n v="0"/>
    <n v="3488.37"/>
    <n v="25"/>
    <n v="0"/>
    <n v="12"/>
    <n v="0"/>
    <n v="0"/>
    <n v="0"/>
    <n v="0"/>
    <x v="1"/>
    <x v="0"/>
    <x v="0"/>
    <d v="1899-12-30T19:42:00"/>
    <s v="Weekday"/>
    <s v="Correct"/>
    <n v="10"/>
  </r>
  <r>
    <s v="INV102302"/>
    <d v="2024-11-22T00:00:00"/>
    <s v="CUST0383"/>
    <x v="88"/>
    <s v="STR050"/>
    <s v="EMP0203"/>
    <n v="3"/>
    <n v="1311.31"/>
    <n v="30"/>
    <n v="1180.18"/>
    <n v="12"/>
    <n v="330.45"/>
    <n v="3084.2"/>
    <n v="2712.63"/>
    <n v="41.12"/>
    <x v="0"/>
    <x v="0"/>
    <x v="0"/>
    <d v="1899-12-30T18:01:00"/>
    <s v="Weekday"/>
    <s v="Correct"/>
    <n v="3"/>
  </r>
  <r>
    <s v="INV102303"/>
    <d v="2025-02-06T00:00:00"/>
    <s v="CUST0444"/>
    <x v="48"/>
    <s v="STR010"/>
    <s v="EMP0147"/>
    <n v="2"/>
    <n v="812.7"/>
    <n v="15"/>
    <n v="243.81"/>
    <n v="5"/>
    <n v="69.08"/>
    <n v="1450.67"/>
    <n v="1146.18"/>
    <n v="235.41"/>
    <x v="2"/>
    <x v="0"/>
    <x v="0"/>
    <d v="1899-12-30T12:54:00"/>
    <s v="Weekday"/>
    <s v="Correct"/>
    <n v="11"/>
  </r>
  <r>
    <s v="INV102304"/>
    <d v="2025-03-27T00:00:00"/>
    <s v="CUST0832"/>
    <x v="64"/>
    <s v="STR064"/>
    <s v="EMP0255"/>
    <n v="4"/>
    <n v="534.87"/>
    <n v="30"/>
    <n v="641.84"/>
    <n v="5"/>
    <n v="74.88"/>
    <n v="1572.52"/>
    <n v="1429.8"/>
    <n v="67.84"/>
    <x v="0"/>
    <x v="1"/>
    <x v="0"/>
    <d v="1899-12-30T21:07:00"/>
    <s v="Weekday"/>
    <s v="Correct"/>
    <n v="3"/>
  </r>
  <r>
    <s v="INV102305"/>
    <d v="2024-09-20T00:00:00"/>
    <s v="CUST0590"/>
    <x v="10"/>
    <s v="STR067"/>
    <s v="EMP0132"/>
    <n v="1"/>
    <n v="1696.53"/>
    <n v="15"/>
    <n v="254.48"/>
    <n v="12"/>
    <n v="173.05"/>
    <n v="1615.1"/>
    <n v="1399.85"/>
    <n v="42.2"/>
    <x v="1"/>
    <x v="0"/>
    <x v="0"/>
    <d v="1899-12-30T10:43:00"/>
    <s v="Weekday"/>
    <s v="Correct"/>
    <n v="10"/>
  </r>
  <r>
    <s v="INV102306"/>
    <d v="2025-02-15T00:00:00"/>
    <s v="CUST0308"/>
    <x v="63"/>
    <s v="STR057"/>
    <s v="EMP0206"/>
    <n v="1"/>
    <n v="3508.23"/>
    <n v="20"/>
    <n v="701.65"/>
    <n v="12"/>
    <n v="336.79"/>
    <n v="3143.37"/>
    <n v="2034.01"/>
    <n v="772.57"/>
    <x v="2"/>
    <x v="0"/>
    <x v="0"/>
    <d v="1899-12-30T19:26:00"/>
    <s v="Weekend"/>
    <s v="Correct"/>
    <n v="11"/>
  </r>
  <r>
    <s v="INV102307"/>
    <d v="2024-10-09T00:00:00"/>
    <s v="CUST0080"/>
    <x v="46"/>
    <s v="STR084"/>
    <s v="EMP0008"/>
    <n v="3"/>
    <n v="1114.94"/>
    <n v="0"/>
    <n v="0"/>
    <n v="12"/>
    <n v="401.38"/>
    <n v="3746.2"/>
    <n v="2598.1799999999998"/>
    <n v="746.64"/>
    <x v="2"/>
    <x v="0"/>
    <x v="0"/>
    <d v="1899-12-30T11:58:00"/>
    <s v="Weekday"/>
    <s v="Correct"/>
    <n v="11"/>
  </r>
  <r>
    <s v="INV102308"/>
    <d v="2024-10-13T00:00:00"/>
    <s v="CUST0184"/>
    <x v="163"/>
    <s v="STR020"/>
    <s v="EMP0206"/>
    <n v="2"/>
    <n v="2367.98"/>
    <n v="5"/>
    <n v="236.8"/>
    <n v="12"/>
    <n v="539.9"/>
    <n v="5039.0600000000004"/>
    <n v="2864.02"/>
    <n v="1635.14"/>
    <x v="2"/>
    <x v="1"/>
    <x v="0"/>
    <d v="1899-12-30T13:21:00"/>
    <s v="Weekend"/>
    <s v="Correct"/>
    <n v="11"/>
  </r>
  <r>
    <s v="INV102309"/>
    <d v="2024-05-20T00:00:00"/>
    <s v="CUST0345"/>
    <x v="52"/>
    <s v="STR079"/>
    <s v="EMP0276"/>
    <n v="1"/>
    <n v="1257.24"/>
    <n v="0"/>
    <n v="0"/>
    <n v="12"/>
    <n v="150.87"/>
    <n v="1408.11"/>
    <n v="911.84"/>
    <n v="345.4"/>
    <x v="0"/>
    <x v="1"/>
    <x v="0"/>
    <d v="1899-12-30T20:52:00"/>
    <s v="Weekday"/>
    <s v="Correct"/>
    <n v="3"/>
  </r>
  <r>
    <s v="INV102310"/>
    <d v="2024-07-03T00:00:00"/>
    <s v="CUST0342"/>
    <x v="49"/>
    <s v="STR032"/>
    <s v="EMP0147"/>
    <n v="3"/>
    <n v="1624.96"/>
    <n v="15"/>
    <n v="731.23"/>
    <n v="12"/>
    <n v="497.24"/>
    <n v="4640.8900000000003"/>
    <n v="3373.44"/>
    <n v="770.21"/>
    <x v="2"/>
    <x v="0"/>
    <x v="0"/>
    <d v="1899-12-30T13:26:00"/>
    <s v="Weekday"/>
    <s v="Correct"/>
    <n v="11"/>
  </r>
  <r>
    <s v="INV102311"/>
    <d v="2024-10-11T00:00:00"/>
    <s v="CUST0418"/>
    <x v="202"/>
    <s v="STR019"/>
    <s v="EMP0206"/>
    <n v="4"/>
    <n v="433.04"/>
    <n v="0"/>
    <n v="0"/>
    <n v="5"/>
    <n v="86.61"/>
    <n v="1818.77"/>
    <n v="1309.44"/>
    <n v="422.72"/>
    <x v="3"/>
    <x v="0"/>
    <x v="0"/>
    <d v="1899-12-30T13:45:00"/>
    <s v="Weekday"/>
    <s v="Correct"/>
    <n v="4"/>
  </r>
  <r>
    <s v="INV102312"/>
    <d v="2024-07-07T00:00:00"/>
    <s v="CUST0243"/>
    <x v="10"/>
    <s v="STR098"/>
    <s v="EMP0160"/>
    <n v="2"/>
    <n v="1912.02"/>
    <n v="0"/>
    <n v="0"/>
    <n v="12"/>
    <n v="458.88"/>
    <n v="4282.92"/>
    <n v="2799.7"/>
    <n v="1024.3399999999999"/>
    <x v="1"/>
    <x v="0"/>
    <x v="0"/>
    <d v="1899-12-30T10:26:00"/>
    <s v="Weekend"/>
    <s v="Correct"/>
    <n v="10"/>
  </r>
  <r>
    <s v="INV102313"/>
    <d v="2024-11-18T00:00:00"/>
    <s v="CUST0808"/>
    <x v="155"/>
    <s v="STR102"/>
    <s v="EMP0121"/>
    <n v="1"/>
    <n v="626.71"/>
    <n v="0"/>
    <n v="0"/>
    <n v="5"/>
    <n v="31.34"/>
    <n v="658.05"/>
    <n v="509.44"/>
    <n v="117.27"/>
    <x v="4"/>
    <x v="1"/>
    <x v="0"/>
    <d v="1899-12-30T16:34:00"/>
    <s v="Weekday"/>
    <s v="Correct"/>
    <n v="11"/>
  </r>
  <r>
    <s v="INV102314"/>
    <d v="2024-04-13T00:00:00"/>
    <s v="CUST0528"/>
    <x v="123"/>
    <s v="STR038"/>
    <s v="EMP0086"/>
    <n v="2"/>
    <n v="640.33000000000004"/>
    <n v="25"/>
    <n v="320.17"/>
    <n v="5"/>
    <n v="48.02"/>
    <n v="1008.51"/>
    <n v="742.24"/>
    <n v="218.25"/>
    <x v="1"/>
    <x v="0"/>
    <x v="0"/>
    <d v="1899-12-30T13:42:00"/>
    <s v="Weekend"/>
    <s v="Correct"/>
    <n v="10"/>
  </r>
  <r>
    <s v="INV102315"/>
    <d v="2024-10-03T00:00:00"/>
    <s v="CUST0218"/>
    <x v="30"/>
    <s v="STR088"/>
    <s v="EMP0073"/>
    <n v="3"/>
    <n v="1148.54"/>
    <n v="0"/>
    <n v="0"/>
    <n v="12"/>
    <n v="413.47"/>
    <n v="3859.09"/>
    <n v="2277"/>
    <n v="1168.6199999999999"/>
    <x v="3"/>
    <x v="1"/>
    <x v="0"/>
    <d v="1899-12-30T17:46:00"/>
    <s v="Weekday"/>
    <s v="Correct"/>
    <n v="4"/>
  </r>
  <r>
    <s v="INV102316"/>
    <d v="2024-10-08T00:00:00"/>
    <s v="CUST0259"/>
    <x v="113"/>
    <s v="STR109"/>
    <s v="EMP0086"/>
    <n v="3"/>
    <n v="830.42"/>
    <n v="20"/>
    <n v="498.25"/>
    <n v="5"/>
    <n v="99.65"/>
    <n v="2092.66"/>
    <n v="1710.6"/>
    <n v="282.41000000000003"/>
    <x v="2"/>
    <x v="0"/>
    <x v="0"/>
    <d v="1899-12-30T19:56:00"/>
    <s v="Weekday"/>
    <s v="Correct"/>
    <n v="11"/>
  </r>
  <r>
    <s v="INV102317"/>
    <d v="2024-08-26T00:00:00"/>
    <s v="CUST0271"/>
    <x v="63"/>
    <s v="STR092"/>
    <s v="EMP0063"/>
    <n v="1"/>
    <n v="3208.08"/>
    <n v="30"/>
    <n v="962.42"/>
    <n v="12"/>
    <n v="269.48"/>
    <n v="2515.14"/>
    <n v="2034.01"/>
    <n v="211.65"/>
    <x v="1"/>
    <x v="0"/>
    <x v="1"/>
    <d v="1899-12-30T16:11:00"/>
    <s v="Weekday"/>
    <s v="Correct"/>
    <n v="10"/>
  </r>
  <r>
    <s v="INV102318"/>
    <d v="2024-11-08T00:00:00"/>
    <s v="CUST0631"/>
    <x v="176"/>
    <s v="STR028"/>
    <s v="EMP0020"/>
    <n v="1"/>
    <n v="614.66"/>
    <n v="10"/>
    <n v="61.47"/>
    <n v="5"/>
    <n v="27.66"/>
    <n v="580.85"/>
    <n v="419.4"/>
    <n v="133.79"/>
    <x v="0"/>
    <x v="0"/>
    <x v="0"/>
    <d v="1899-12-30T17:14:00"/>
    <s v="Weekday"/>
    <s v="Correct"/>
    <n v="3"/>
  </r>
  <r>
    <s v="INV102319"/>
    <d v="2024-08-23T00:00:00"/>
    <s v="CUST0430"/>
    <x v="180"/>
    <s v="STR009"/>
    <s v="EMP0020"/>
    <n v="1"/>
    <n v="1158.92"/>
    <n v="0"/>
    <n v="0"/>
    <n v="12"/>
    <n v="139.07"/>
    <n v="1297.99"/>
    <n v="817.33"/>
    <n v="341.59"/>
    <x v="5"/>
    <x v="0"/>
    <x v="0"/>
    <d v="1899-12-30T12:16:00"/>
    <s v="Weekday"/>
    <s v="Correct"/>
    <n v="3"/>
  </r>
  <r>
    <s v="INV102320"/>
    <d v="2024-12-23T00:00:00"/>
    <s v="CUST0050"/>
    <x v="198"/>
    <s v="STR028"/>
    <s v="EMP0090"/>
    <n v="2"/>
    <n v="861.53"/>
    <n v="20"/>
    <n v="344.61"/>
    <n v="5"/>
    <n v="68.92"/>
    <n v="1447.37"/>
    <n v="1322.68"/>
    <n v="55.77"/>
    <x v="2"/>
    <x v="0"/>
    <x v="0"/>
    <d v="1899-12-30T17:09:00"/>
    <s v="Weekday"/>
    <s v="Correct"/>
    <n v="11"/>
  </r>
  <r>
    <s v="INV102321"/>
    <d v="2024-07-13T00:00:00"/>
    <s v="CUST0338"/>
    <x v="189"/>
    <s v="STR032"/>
    <s v="EMP0073"/>
    <n v="2"/>
    <n v="1140.9100000000001"/>
    <n v="0"/>
    <n v="0"/>
    <n v="12"/>
    <n v="273.82"/>
    <n v="2555.64"/>
    <n v="1834.88"/>
    <n v="446.94"/>
    <x v="5"/>
    <x v="0"/>
    <x v="0"/>
    <d v="1899-12-30T10:58:00"/>
    <s v="Weekend"/>
    <s v="Correct"/>
    <n v="3"/>
  </r>
  <r>
    <s v="INV102322"/>
    <d v="2025-03-25T00:00:00"/>
    <s v="CUST0207"/>
    <x v="206"/>
    <s v="STR006"/>
    <s v="EMP0015"/>
    <n v="2"/>
    <n v="1044.17"/>
    <n v="0"/>
    <n v="0"/>
    <n v="12"/>
    <n v="250.6"/>
    <n v="2338.94"/>
    <n v="1513.18"/>
    <n v="575.16"/>
    <x v="0"/>
    <x v="1"/>
    <x v="0"/>
    <d v="1899-12-30T21:02:00"/>
    <s v="Weekday"/>
    <s v="Correct"/>
    <n v="3"/>
  </r>
  <r>
    <s v="INV102323"/>
    <d v="2025-03-14T00:00:00"/>
    <s v="CUST0199"/>
    <x v="62"/>
    <s v="STR005"/>
    <s v="EMP0205"/>
    <n v="1"/>
    <n v="702.33"/>
    <n v="0"/>
    <n v="0"/>
    <n v="5"/>
    <n v="35.119999999999997"/>
    <n v="737.45"/>
    <n v="547.66999999999996"/>
    <n v="154.66"/>
    <x v="2"/>
    <x v="1"/>
    <x v="0"/>
    <d v="1899-12-30T11:39:00"/>
    <s v="Weekday"/>
    <s v="Correct"/>
    <n v="11"/>
  </r>
  <r>
    <s v="INV102324"/>
    <d v="2024-11-05T00:00:00"/>
    <s v="CUST0393"/>
    <x v="79"/>
    <s v="STR060"/>
    <s v="EMP0045"/>
    <n v="3"/>
    <n v="2645.8"/>
    <n v="5"/>
    <n v="396.87"/>
    <n v="12"/>
    <n v="904.86"/>
    <n v="8445.39"/>
    <n v="5559.42"/>
    <n v="1981.11"/>
    <x v="0"/>
    <x v="0"/>
    <x v="0"/>
    <d v="1899-12-30T21:45:00"/>
    <s v="Weekday"/>
    <s v="Correct"/>
    <n v="3"/>
  </r>
  <r>
    <s v="INV102325"/>
    <d v="2025-03-27T00:00:00"/>
    <s v="CUST0764"/>
    <x v="136"/>
    <s v="STR012"/>
    <s v="EMP0009"/>
    <n v="4"/>
    <n v="903.94"/>
    <n v="15"/>
    <n v="542.36"/>
    <n v="5"/>
    <n v="153.66999999999999"/>
    <n v="3227.07"/>
    <n v="2360.08"/>
    <n v="713.32"/>
    <x v="0"/>
    <x v="0"/>
    <x v="0"/>
    <d v="1899-12-30T12:56:00"/>
    <s v="Weekday"/>
    <s v="Correct"/>
    <n v="3"/>
  </r>
  <r>
    <s v="INV102326"/>
    <d v="2024-04-27T00:00:00"/>
    <s v="CUST0408"/>
    <x v="143"/>
    <s v="STR103"/>
    <s v="EMP0173"/>
    <n v="2"/>
    <n v="3336.4"/>
    <n v="25"/>
    <n v="1668.2"/>
    <n v="12"/>
    <n v="600.54999999999995"/>
    <n v="5605.15"/>
    <n v="4680.92"/>
    <n v="323.68"/>
    <x v="5"/>
    <x v="0"/>
    <x v="0"/>
    <d v="1899-12-30T11:07:00"/>
    <s v="Weekend"/>
    <s v="Correct"/>
    <n v="3"/>
  </r>
  <r>
    <s v="INV102327"/>
    <d v="2025-01-20T00:00:00"/>
    <s v="CUST0009"/>
    <x v="166"/>
    <s v="STR033"/>
    <s v="EMP0240"/>
    <n v="1"/>
    <n v="829.83"/>
    <n v="5"/>
    <n v="41.49"/>
    <n v="5"/>
    <n v="39.42"/>
    <n v="827.76"/>
    <n v="637.27"/>
    <n v="151.07"/>
    <x v="3"/>
    <x v="1"/>
    <x v="0"/>
    <d v="1899-12-30T15:44:00"/>
    <s v="Weekday"/>
    <s v="Correct"/>
    <n v="4"/>
  </r>
  <r>
    <s v="INV102328"/>
    <d v="2024-07-12T00:00:00"/>
    <s v="CUST0268"/>
    <x v="94"/>
    <s v="STR065"/>
    <s v="EMP0260"/>
    <n v="3"/>
    <n v="1080.83"/>
    <n v="0"/>
    <n v="0"/>
    <n v="12"/>
    <n v="389.1"/>
    <n v="3631.59"/>
    <n v="2099.52"/>
    <n v="1142.97"/>
    <x v="3"/>
    <x v="0"/>
    <x v="0"/>
    <d v="1899-12-30T13:37:00"/>
    <s v="Weekday"/>
    <s v="Correct"/>
    <n v="4"/>
  </r>
  <r>
    <s v="INV102329"/>
    <d v="2024-10-17T00:00:00"/>
    <s v="CUST0637"/>
    <x v="107"/>
    <s v="STR077"/>
    <s v="EMP0141"/>
    <n v="3"/>
    <n v="630.79999999999995"/>
    <n v="20"/>
    <n v="378.48"/>
    <n v="5"/>
    <n v="75.7"/>
    <n v="1589.62"/>
    <n v="1274.28"/>
    <n v="239.64"/>
    <x v="4"/>
    <x v="1"/>
    <x v="0"/>
    <d v="1899-12-30T19:48:00"/>
    <s v="Weekday"/>
    <s v="Correct"/>
    <n v="11"/>
  </r>
  <r>
    <s v="INV102330"/>
    <d v="2024-10-12T00:00:00"/>
    <s v="CUST0660"/>
    <x v="242"/>
    <s v="STR016"/>
    <s v="EMP0223"/>
    <n v="1"/>
    <n v="766.18"/>
    <n v="25"/>
    <n v="191.54"/>
    <n v="5"/>
    <n v="28.73"/>
    <n v="603.37"/>
    <n v="403.9"/>
    <n v="170.74"/>
    <x v="1"/>
    <x v="0"/>
    <x v="0"/>
    <d v="1899-12-30T18:57:00"/>
    <s v="Weekend"/>
    <s v="Correct"/>
    <n v="10"/>
  </r>
  <r>
    <s v="INV102331"/>
    <d v="2024-05-08T00:00:00"/>
    <s v="CUST0594"/>
    <x v="63"/>
    <s v="STR027"/>
    <s v="EMP0170"/>
    <n v="3"/>
    <n v="3166.8"/>
    <n v="0"/>
    <n v="0"/>
    <n v="12"/>
    <n v="1140.05"/>
    <n v="10640.45"/>
    <n v="6102.03"/>
    <n v="3398.37"/>
    <x v="2"/>
    <x v="1"/>
    <x v="1"/>
    <d v="1899-12-30T19:08:00"/>
    <s v="Weekday"/>
    <s v="Correct"/>
    <n v="11"/>
  </r>
  <r>
    <s v="INV102332"/>
    <d v="2024-10-04T00:00:00"/>
    <s v="CUST0603"/>
    <x v="224"/>
    <s v="STR076"/>
    <s v="EMP0063"/>
    <n v="4"/>
    <n v="966.73"/>
    <n v="15"/>
    <n v="580.04"/>
    <n v="5"/>
    <n v="164.34"/>
    <n v="3451.22"/>
    <n v="2563.04"/>
    <n v="723.84"/>
    <x v="1"/>
    <x v="0"/>
    <x v="0"/>
    <d v="1899-12-30T14:49:00"/>
    <s v="Weekday"/>
    <s v="Correct"/>
    <n v="10"/>
  </r>
  <r>
    <s v="INV102333"/>
    <d v="2025-03-01T00:00:00"/>
    <s v="CUST0498"/>
    <x v="138"/>
    <s v="STR034"/>
    <s v="EMP0061"/>
    <n v="3"/>
    <n v="654.04"/>
    <n v="15"/>
    <n v="294.32"/>
    <n v="5"/>
    <n v="83.39"/>
    <n v="1751.19"/>
    <n v="1005.45"/>
    <n v="662.35"/>
    <x v="1"/>
    <x v="1"/>
    <x v="0"/>
    <d v="1899-12-30T20:58:00"/>
    <s v="Weekend"/>
    <s v="Correct"/>
    <n v="10"/>
  </r>
  <r>
    <s v="INV102334"/>
    <d v="2024-08-05T00:00:00"/>
    <s v="CUST0075"/>
    <x v="144"/>
    <s v="STR003"/>
    <s v="EMP0170"/>
    <n v="1"/>
    <n v="1437.9"/>
    <n v="0"/>
    <n v="0"/>
    <n v="12"/>
    <n v="172.55"/>
    <n v="1610.45"/>
    <n v="914.35"/>
    <n v="523.54999999999995"/>
    <x v="1"/>
    <x v="0"/>
    <x v="0"/>
    <d v="1899-12-30T17:31:00"/>
    <s v="Weekday"/>
    <s v="Correct"/>
    <n v="10"/>
  </r>
  <r>
    <s v="INV102335"/>
    <d v="2025-01-16T00:00:00"/>
    <s v="CUST0646"/>
    <x v="14"/>
    <s v="STR041"/>
    <s v="EMP0141"/>
    <n v="3"/>
    <n v="1471.63"/>
    <n v="0"/>
    <n v="0"/>
    <n v="12"/>
    <n v="529.79"/>
    <n v="4944.68"/>
    <n v="2838.9"/>
    <n v="1575.99"/>
    <x v="2"/>
    <x v="0"/>
    <x v="0"/>
    <d v="1899-12-30T12:03:00"/>
    <s v="Weekday"/>
    <s v="Correct"/>
    <n v="11"/>
  </r>
  <r>
    <s v="INV102336"/>
    <d v="2024-07-06T00:00:00"/>
    <s v="CUST0291"/>
    <x v="162"/>
    <s v="STR037"/>
    <s v="EMP0206"/>
    <n v="1"/>
    <n v="754.22"/>
    <n v="20"/>
    <n v="150.84"/>
    <n v="5"/>
    <n v="30.17"/>
    <n v="633.54999999999995"/>
    <n v="414.5"/>
    <n v="188.88"/>
    <x v="1"/>
    <x v="0"/>
    <x v="0"/>
    <d v="1899-12-30T13:57:00"/>
    <s v="Weekend"/>
    <s v="Correct"/>
    <n v="10"/>
  </r>
  <r>
    <s v="INV102337"/>
    <d v="2024-08-13T00:00:00"/>
    <s v="CUST0087"/>
    <x v="187"/>
    <s v="STR020"/>
    <s v="EMP0206"/>
    <n v="3"/>
    <n v="4360.95"/>
    <n v="30"/>
    <n v="3924.86"/>
    <n v="12"/>
    <n v="1098.96"/>
    <n v="10256.950000000001"/>
    <n v="9709.7099999999991"/>
    <n v="-551.72"/>
    <x v="2"/>
    <x v="0"/>
    <x v="0"/>
    <d v="1899-12-30T16:27:00"/>
    <s v="Weekday"/>
    <s v="Correct"/>
    <n v="11"/>
  </r>
  <r>
    <s v="INV102338"/>
    <d v="2024-08-10T00:00:00"/>
    <s v="CUST0791"/>
    <x v="194"/>
    <s v="STR081"/>
    <s v="EMP0090"/>
    <n v="1"/>
    <n v="547.49"/>
    <n v="30"/>
    <n v="164.25"/>
    <n v="5"/>
    <n v="19.16"/>
    <n v="402.4"/>
    <n v="337.09"/>
    <n v="46.15"/>
    <x v="0"/>
    <x v="0"/>
    <x v="0"/>
    <d v="1899-12-30T15:12:00"/>
    <s v="Weekend"/>
    <s v="Correct"/>
    <n v="3"/>
  </r>
  <r>
    <s v="INV102339"/>
    <d v="2024-10-19T00:00:00"/>
    <s v="CUST0484"/>
    <x v="127"/>
    <s v="STR114"/>
    <s v="EMP0015"/>
    <n v="1"/>
    <n v="1444.03"/>
    <n v="25"/>
    <n v="361.01"/>
    <n v="12"/>
    <n v="129.96"/>
    <n v="1212.98"/>
    <n v="861.8"/>
    <n v="221.22"/>
    <x v="0"/>
    <x v="0"/>
    <x v="0"/>
    <d v="1899-12-30T20:45:00"/>
    <s v="Weekend"/>
    <s v="Correct"/>
    <n v="3"/>
  </r>
  <r>
    <s v="INV102340"/>
    <d v="2024-11-08T00:00:00"/>
    <s v="CUST0400"/>
    <x v="168"/>
    <s v="STR056"/>
    <s v="EMP0020"/>
    <n v="2"/>
    <n v="1127.2"/>
    <n v="20"/>
    <n v="450.88"/>
    <n v="12"/>
    <n v="216.42"/>
    <n v="2019.94"/>
    <n v="1509.46"/>
    <n v="294.06"/>
    <x v="3"/>
    <x v="1"/>
    <x v="0"/>
    <d v="1899-12-30T10:32:00"/>
    <s v="Weekday"/>
    <s v="Correct"/>
    <n v="4"/>
  </r>
  <r>
    <s v="INV102341"/>
    <d v="2024-11-08T00:00:00"/>
    <s v="CUST0640"/>
    <x v="172"/>
    <s v="STR050"/>
    <s v="EMP0276"/>
    <n v="4"/>
    <n v="1013.55"/>
    <n v="25"/>
    <n v="1013.55"/>
    <n v="12"/>
    <n v="364.88"/>
    <n v="3405.53"/>
    <n v="3068.44"/>
    <n v="-27.79"/>
    <x v="2"/>
    <x v="0"/>
    <x v="0"/>
    <d v="1899-12-30T12:15:00"/>
    <s v="Weekday"/>
    <s v="Correct"/>
    <n v="11"/>
  </r>
  <r>
    <s v="INV102342"/>
    <d v="2024-07-29T00:00:00"/>
    <s v="CUST0170"/>
    <x v="60"/>
    <s v="STR078"/>
    <s v="EMP0061"/>
    <n v="0"/>
    <n v="1163.42"/>
    <n v="20"/>
    <n v="0"/>
    <n v="12"/>
    <n v="0"/>
    <n v="0"/>
    <n v="0"/>
    <n v="0"/>
    <x v="0"/>
    <x v="1"/>
    <x v="0"/>
    <d v="1899-12-30T19:41:00"/>
    <s v="Weekday"/>
    <s v="Correct"/>
    <n v="3"/>
  </r>
  <r>
    <s v="INV102343"/>
    <d v="2024-04-13T00:00:00"/>
    <s v="CUST0459"/>
    <x v="244"/>
    <s v="STR031"/>
    <s v="EMP0160"/>
    <n v="1"/>
    <n v="497.5"/>
    <n v="30"/>
    <n v="149.25"/>
    <n v="5"/>
    <n v="17.41"/>
    <n v="365.66"/>
    <n v="367.86"/>
    <n v="-19.61"/>
    <x v="1"/>
    <x v="1"/>
    <x v="0"/>
    <d v="1899-12-30T16:47:00"/>
    <s v="Weekend"/>
    <s v="Correct"/>
    <n v="10"/>
  </r>
  <r>
    <s v="INV102344"/>
    <d v="2024-06-08T00:00:00"/>
    <s v="CUST0160"/>
    <x v="166"/>
    <s v="STR092"/>
    <s v="EMP0009"/>
    <n v="3"/>
    <n v="813.56"/>
    <n v="25"/>
    <n v="610.16999999999996"/>
    <n v="5"/>
    <n v="91.53"/>
    <n v="1922.04"/>
    <n v="1911.81"/>
    <n v="-81.3"/>
    <x v="0"/>
    <x v="1"/>
    <x v="0"/>
    <d v="1899-12-30T14:46:00"/>
    <s v="Weekend"/>
    <s v="Correct"/>
    <n v="3"/>
  </r>
  <r>
    <s v="INV102345"/>
    <d v="2024-08-09T00:00:00"/>
    <s v="CUST0323"/>
    <x v="248"/>
    <s v="STR046"/>
    <s v="EMP0173"/>
    <n v="1"/>
    <n v="1142.78"/>
    <n v="0"/>
    <n v="0"/>
    <n v="12"/>
    <n v="137.13"/>
    <n v="1279.9100000000001"/>
    <n v="871.26"/>
    <n v="271.52"/>
    <x v="2"/>
    <x v="0"/>
    <x v="1"/>
    <d v="1899-12-30T12:19:00"/>
    <s v="Weekday"/>
    <s v="Correct"/>
    <n v="11"/>
  </r>
  <r>
    <s v="INV102346"/>
    <d v="2024-09-13T00:00:00"/>
    <s v="CUST0794"/>
    <x v="75"/>
    <s v="STR086"/>
    <s v="EMP0090"/>
    <n v="2"/>
    <n v="868.57"/>
    <n v="30"/>
    <n v="521.14"/>
    <n v="5"/>
    <n v="60.8"/>
    <n v="1276.8"/>
    <n v="1180.96"/>
    <n v="35.04"/>
    <x v="3"/>
    <x v="1"/>
    <x v="0"/>
    <d v="1899-12-30T16:24:00"/>
    <s v="Weekday"/>
    <s v="Correct"/>
    <n v="4"/>
  </r>
  <r>
    <s v="INV102347"/>
    <d v="2024-10-08T00:00:00"/>
    <s v="CUST0808"/>
    <x v="103"/>
    <s v="STR023"/>
    <s v="EMP0073"/>
    <n v="2"/>
    <n v="1636.67"/>
    <n v="10"/>
    <n v="327.33"/>
    <n v="12"/>
    <n v="353.52"/>
    <n v="3299.53"/>
    <n v="2230.38"/>
    <n v="715.63"/>
    <x v="2"/>
    <x v="0"/>
    <x v="0"/>
    <d v="1899-12-30T18:42:00"/>
    <s v="Weekday"/>
    <s v="Correct"/>
    <n v="11"/>
  </r>
  <r>
    <s v="INV102348"/>
    <d v="2024-09-30T00:00:00"/>
    <s v="CUST0754"/>
    <x v="168"/>
    <s v="STR061"/>
    <s v="EMP0026"/>
    <n v="3"/>
    <n v="1110.49"/>
    <n v="30"/>
    <n v="999.44"/>
    <n v="12"/>
    <n v="279.83999999999997"/>
    <n v="2611.87"/>
    <n v="2264.19"/>
    <n v="67.84"/>
    <x v="0"/>
    <x v="0"/>
    <x v="0"/>
    <d v="1899-12-30T19:54:00"/>
    <s v="Weekday"/>
    <s v="Correct"/>
    <n v="3"/>
  </r>
  <r>
    <s v="INV102349"/>
    <d v="2025-03-27T00:00:00"/>
    <s v="CUST0417"/>
    <x v="39"/>
    <s v="STR085"/>
    <s v="EMP0205"/>
    <n v="4"/>
    <n v="1352.74"/>
    <n v="0"/>
    <n v="0"/>
    <n v="12"/>
    <n v="649.32000000000005"/>
    <n v="6060.28"/>
    <n v="4100.96"/>
    <n v="1310"/>
    <x v="3"/>
    <x v="1"/>
    <x v="0"/>
    <d v="1899-12-30T16:30:00"/>
    <s v="Weekday"/>
    <s v="Correct"/>
    <n v="4"/>
  </r>
  <r>
    <s v="INV102350"/>
    <d v="2024-06-11T00:00:00"/>
    <s v="CUST0273"/>
    <x v="134"/>
    <s v="STR063"/>
    <s v="EMP0206"/>
    <n v="1"/>
    <n v="5590.31"/>
    <n v="20"/>
    <n v="1118.06"/>
    <n v="12"/>
    <n v="536.66999999999996"/>
    <n v="5008.92"/>
    <n v="3662.37"/>
    <n v="809.88"/>
    <x v="3"/>
    <x v="1"/>
    <x v="0"/>
    <d v="1899-12-30T13:40:00"/>
    <s v="Weekday"/>
    <s v="Correct"/>
    <n v="4"/>
  </r>
  <r>
    <s v="INV102351"/>
    <d v="2024-11-26T00:00:00"/>
    <s v="CUST0072"/>
    <x v="55"/>
    <s v="STR112"/>
    <s v="EMP0206"/>
    <n v="1"/>
    <n v="873.51"/>
    <n v="5"/>
    <n v="43.68"/>
    <n v="5"/>
    <n v="41.49"/>
    <n v="871.32"/>
    <n v="698.08"/>
    <n v="131.75"/>
    <x v="3"/>
    <x v="0"/>
    <x v="0"/>
    <d v="1899-12-30T18:26:00"/>
    <s v="Weekday"/>
    <s v="Correct"/>
    <n v="4"/>
  </r>
  <r>
    <s v="INV102352"/>
    <d v="2024-08-25T00:00:00"/>
    <s v="CUST0385"/>
    <x v="46"/>
    <s v="STR120"/>
    <s v="EMP0063"/>
    <n v="1"/>
    <n v="1155.6300000000001"/>
    <n v="0"/>
    <n v="0"/>
    <n v="12"/>
    <n v="138.68"/>
    <n v="1294.31"/>
    <n v="866.06"/>
    <n v="289.57"/>
    <x v="0"/>
    <x v="0"/>
    <x v="0"/>
    <d v="1899-12-30T20:35:00"/>
    <s v="Weekend"/>
    <s v="Correct"/>
    <n v="3"/>
  </r>
  <r>
    <s v="INV102353"/>
    <d v="2024-12-18T00:00:00"/>
    <s v="CUST0141"/>
    <x v="164"/>
    <s v="STR113"/>
    <s v="EMP0091"/>
    <n v="4"/>
    <n v="2877.85"/>
    <n v="0"/>
    <n v="0"/>
    <n v="12"/>
    <n v="1381.37"/>
    <n v="12892.77"/>
    <n v="8158.8"/>
    <n v="3352.6"/>
    <x v="2"/>
    <x v="1"/>
    <x v="0"/>
    <d v="1899-12-30T19:51:00"/>
    <s v="Weekday"/>
    <s v="Correct"/>
    <n v="11"/>
  </r>
  <r>
    <s v="INV102354"/>
    <d v="2024-11-12T00:00:00"/>
    <s v="CUST0298"/>
    <x v="51"/>
    <s v="STR099"/>
    <s v="EMP0206"/>
    <n v="1"/>
    <n v="5336.17"/>
    <n v="15"/>
    <n v="800.43"/>
    <n v="12"/>
    <n v="544.29"/>
    <n v="5080.03"/>
    <n v="3748.71"/>
    <n v="787.03"/>
    <x v="2"/>
    <x v="0"/>
    <x v="0"/>
    <d v="1899-12-30T10:46:00"/>
    <s v="Weekday"/>
    <s v="Correct"/>
    <n v="11"/>
  </r>
  <r>
    <s v="INV102355"/>
    <d v="2024-09-14T00:00:00"/>
    <s v="CUST0570"/>
    <x v="63"/>
    <s v="STR062"/>
    <s v="EMP0255"/>
    <n v="2"/>
    <n v="3254.58"/>
    <n v="30"/>
    <n v="1952.75"/>
    <n v="12"/>
    <n v="546.77"/>
    <n v="5103.18"/>
    <n v="4068.02"/>
    <n v="488.39"/>
    <x v="0"/>
    <x v="1"/>
    <x v="0"/>
    <d v="1899-12-30T20:32:00"/>
    <s v="Weekend"/>
    <s v="Correct"/>
    <n v="3"/>
  </r>
  <r>
    <s v="INV102356"/>
    <d v="2024-06-12T00:00:00"/>
    <s v="CUST0110"/>
    <x v="78"/>
    <s v="STR050"/>
    <s v="EMP0173"/>
    <n v="4"/>
    <n v="648.08000000000004"/>
    <n v="30"/>
    <n v="777.7"/>
    <n v="5"/>
    <n v="90.73"/>
    <n v="1905.35"/>
    <n v="1476"/>
    <n v="338.62"/>
    <x v="3"/>
    <x v="0"/>
    <x v="0"/>
    <d v="1899-12-30T12:33:00"/>
    <s v="Weekday"/>
    <s v="Correct"/>
    <n v="4"/>
  </r>
  <r>
    <s v="INV102357"/>
    <d v="2024-05-20T00:00:00"/>
    <s v="CUST0445"/>
    <x v="55"/>
    <s v="STR104"/>
    <s v="EMP0026"/>
    <n v="2"/>
    <n v="923.95"/>
    <n v="15"/>
    <n v="277.19"/>
    <n v="5"/>
    <n v="78.540000000000006"/>
    <n v="1649.25"/>
    <n v="1396.16"/>
    <n v="174.55"/>
    <x v="0"/>
    <x v="0"/>
    <x v="0"/>
    <d v="1899-12-30T18:44:00"/>
    <s v="Weekday"/>
    <s v="Correct"/>
    <n v="3"/>
  </r>
  <r>
    <s v="INV102358"/>
    <d v="2024-09-03T00:00:00"/>
    <s v="CUST0572"/>
    <x v="31"/>
    <s v="STR027"/>
    <s v="EMP0170"/>
    <n v="4"/>
    <n v="681.05"/>
    <n v="10"/>
    <n v="272.42"/>
    <n v="5"/>
    <n v="122.59"/>
    <n v="2574.37"/>
    <n v="1677.12"/>
    <n v="774.66"/>
    <x v="0"/>
    <x v="1"/>
    <x v="0"/>
    <d v="1899-12-30T17:44:00"/>
    <s v="Weekday"/>
    <s v="Correct"/>
    <n v="3"/>
  </r>
  <r>
    <s v="INV102359"/>
    <d v="2024-04-10T00:00:00"/>
    <s v="CUST0561"/>
    <x v="85"/>
    <s v="STR090"/>
    <s v="EMP0149"/>
    <n v="1"/>
    <n v="1199.6099999999999"/>
    <n v="0"/>
    <n v="0"/>
    <n v="12"/>
    <n v="143.94999999999999"/>
    <n v="1343.56"/>
    <n v="865.42"/>
    <n v="334.19"/>
    <x v="1"/>
    <x v="0"/>
    <x v="0"/>
    <d v="1899-12-30T16:35:00"/>
    <s v="Weekday"/>
    <s v="Correct"/>
    <n v="10"/>
  </r>
  <r>
    <s v="INV102360"/>
    <d v="2025-02-01T00:00:00"/>
    <s v="CUST0059"/>
    <x v="125"/>
    <s v="STR045"/>
    <s v="EMP0203"/>
    <n v="2"/>
    <n v="1294.22"/>
    <n v="0"/>
    <n v="0"/>
    <n v="12"/>
    <n v="310.61"/>
    <n v="2899.05"/>
    <n v="1621.24"/>
    <n v="967.2"/>
    <x v="2"/>
    <x v="0"/>
    <x v="0"/>
    <d v="1899-12-30T20:39:00"/>
    <s v="Weekend"/>
    <s v="Correct"/>
    <n v="11"/>
  </r>
  <r>
    <s v="INV102361"/>
    <d v="2024-05-28T00:00:00"/>
    <s v="CUST0018"/>
    <x v="155"/>
    <s v="STR055"/>
    <s v="EMP0002"/>
    <n v="3"/>
    <n v="616.87"/>
    <n v="5"/>
    <n v="92.53"/>
    <n v="5"/>
    <n v="87.9"/>
    <n v="1845.98"/>
    <n v="1528.32"/>
    <n v="229.76"/>
    <x v="0"/>
    <x v="0"/>
    <x v="0"/>
    <d v="1899-12-30T13:00:00"/>
    <s v="Weekday"/>
    <s v="Correct"/>
    <n v="3"/>
  </r>
  <r>
    <s v="INV102362"/>
    <d v="2024-10-20T00:00:00"/>
    <s v="CUST0313"/>
    <x v="131"/>
    <s v="STR048"/>
    <s v="EMP0063"/>
    <n v="2"/>
    <n v="578.71"/>
    <n v="15"/>
    <n v="173.61"/>
    <n v="5"/>
    <n v="49.19"/>
    <n v="1033"/>
    <n v="607.22"/>
    <n v="376.59"/>
    <x v="0"/>
    <x v="0"/>
    <x v="0"/>
    <d v="1899-12-30T18:34:00"/>
    <s v="Weekend"/>
    <s v="Correct"/>
    <n v="3"/>
  </r>
  <r>
    <s v="INV102363"/>
    <d v="2024-12-14T00:00:00"/>
    <s v="CUST0706"/>
    <x v="149"/>
    <s v="STR067"/>
    <s v="EMP0223"/>
    <n v="3"/>
    <n v="3647.73"/>
    <n v="15"/>
    <n v="1641.48"/>
    <n v="12"/>
    <n v="1116.21"/>
    <n v="10417.92"/>
    <n v="7122.09"/>
    <n v="2179.62"/>
    <x v="3"/>
    <x v="0"/>
    <x v="0"/>
    <d v="1899-12-30T21:51:00"/>
    <s v="Weekend"/>
    <s v="Correct"/>
    <n v="4"/>
  </r>
  <r>
    <s v="INV102364"/>
    <d v="2024-06-28T00:00:00"/>
    <s v="CUST0592"/>
    <x v="116"/>
    <s v="STR113"/>
    <s v="EMP0285"/>
    <n v="1"/>
    <n v="666.47"/>
    <n v="20"/>
    <n v="133.29"/>
    <n v="5"/>
    <n v="26.66"/>
    <n v="559.84"/>
    <n v="525.45000000000005"/>
    <n v="7.73"/>
    <x v="1"/>
    <x v="1"/>
    <x v="0"/>
    <d v="1899-12-30T12:50:00"/>
    <s v="Weekday"/>
    <s v="Correct"/>
    <n v="10"/>
  </r>
  <r>
    <s v="INV102365"/>
    <d v="2025-02-26T00:00:00"/>
    <s v="CUST0610"/>
    <x v="121"/>
    <s v="STR108"/>
    <s v="EMP0276"/>
    <n v="1"/>
    <n v="6413.15"/>
    <n v="25"/>
    <n v="1603.29"/>
    <n v="3"/>
    <n v="144.30000000000001"/>
    <n v="4954.16"/>
    <n v="4762.76"/>
    <n v="47.1"/>
    <x v="2"/>
    <x v="1"/>
    <x v="0"/>
    <d v="1899-12-30T19:28:00"/>
    <s v="Weekday"/>
    <s v="Correct"/>
    <n v="11"/>
  </r>
  <r>
    <s v="INV102366"/>
    <d v="2024-10-23T00:00:00"/>
    <s v="CUST0303"/>
    <x v="23"/>
    <s v="STR119"/>
    <s v="EMP0225"/>
    <n v="2"/>
    <n v="731.14"/>
    <n v="15"/>
    <n v="219.34"/>
    <n v="5"/>
    <n v="62.15"/>
    <n v="1305.0899999999999"/>
    <n v="998.62"/>
    <n v="244.32"/>
    <x v="0"/>
    <x v="0"/>
    <x v="0"/>
    <d v="1899-12-30T19:27:00"/>
    <s v="Weekday"/>
    <s v="Correct"/>
    <n v="3"/>
  </r>
  <r>
    <s v="INV102367"/>
    <d v="2024-11-29T00:00:00"/>
    <s v="CUST0117"/>
    <x v="94"/>
    <s v="STR011"/>
    <s v="EMP0194"/>
    <n v="3"/>
    <n v="1127.92"/>
    <n v="10"/>
    <n v="338.38"/>
    <n v="12"/>
    <n v="365.45"/>
    <n v="3410.83"/>
    <n v="2099.52"/>
    <n v="945.86"/>
    <x v="0"/>
    <x v="0"/>
    <x v="0"/>
    <d v="1899-12-30T10:09:00"/>
    <s v="Weekday"/>
    <s v="Correct"/>
    <n v="3"/>
  </r>
  <r>
    <s v="INV102368"/>
    <d v="2024-10-29T00:00:00"/>
    <s v="CUST0444"/>
    <x v="86"/>
    <s v="STR074"/>
    <s v="EMP0194"/>
    <n v="1"/>
    <n v="299.29000000000002"/>
    <n v="25"/>
    <n v="74.819999999999993"/>
    <n v="5"/>
    <n v="11.22"/>
    <n v="235.69"/>
    <n v="171.9"/>
    <n v="52.57"/>
    <x v="0"/>
    <x v="0"/>
    <x v="0"/>
    <d v="1899-12-30T13:13:00"/>
    <s v="Weekday"/>
    <s v="Correct"/>
    <n v="3"/>
  </r>
  <r>
    <s v="INV102369"/>
    <d v="2024-12-13T00:00:00"/>
    <s v="CUST0067"/>
    <x v="121"/>
    <s v="STR068"/>
    <s v="EMP0073"/>
    <n v="1"/>
    <n v="6118.48"/>
    <n v="30"/>
    <n v="1835.54"/>
    <n v="3"/>
    <n v="128.49"/>
    <n v="4411.43"/>
    <n v="4762.76"/>
    <n v="-479.82"/>
    <x v="2"/>
    <x v="0"/>
    <x v="0"/>
    <d v="1899-12-30T10:02:00"/>
    <s v="Weekday"/>
    <s v="Correct"/>
    <n v="11"/>
  </r>
  <r>
    <s v="INV102370"/>
    <d v="2024-10-20T00:00:00"/>
    <s v="CUST0380"/>
    <x v="176"/>
    <s v="STR116"/>
    <s v="EMP0276"/>
    <n v="2"/>
    <n v="706.11"/>
    <n v="0"/>
    <n v="0"/>
    <n v="5"/>
    <n v="70.61"/>
    <n v="1482.83"/>
    <n v="838.8"/>
    <n v="573.41999999999996"/>
    <x v="4"/>
    <x v="1"/>
    <x v="0"/>
    <d v="1899-12-30T18:13:00"/>
    <s v="Weekend"/>
    <s v="Correct"/>
    <n v="11"/>
  </r>
  <r>
    <s v="INV102371"/>
    <d v="2024-12-24T00:00:00"/>
    <s v="CUST0081"/>
    <x v="83"/>
    <s v="STR106"/>
    <s v="EMP0170"/>
    <n v="2"/>
    <n v="755.29"/>
    <n v="15"/>
    <n v="226.59"/>
    <n v="5"/>
    <n v="64.2"/>
    <n v="1348.19"/>
    <n v="1024.22"/>
    <n v="259.77"/>
    <x v="2"/>
    <x v="1"/>
    <x v="0"/>
    <d v="1899-12-30T21:43:00"/>
    <s v="Weekday"/>
    <s v="Correct"/>
    <n v="11"/>
  </r>
  <r>
    <s v="INV102372"/>
    <d v="2025-02-18T00:00:00"/>
    <s v="CUST0267"/>
    <x v="219"/>
    <s v="STR040"/>
    <s v="EMP0285"/>
    <n v="1"/>
    <n v="1842.15"/>
    <n v="15"/>
    <n v="276.32"/>
    <n v="12"/>
    <n v="187.9"/>
    <n v="1753.73"/>
    <n v="1205.1400000000001"/>
    <n v="360.69"/>
    <x v="3"/>
    <x v="0"/>
    <x v="0"/>
    <d v="1899-12-30T12:55:00"/>
    <s v="Weekday"/>
    <s v="Correct"/>
    <n v="4"/>
  </r>
  <r>
    <s v="INV102373"/>
    <d v="2024-04-25T00:00:00"/>
    <s v="CUST0696"/>
    <x v="20"/>
    <s v="STR075"/>
    <s v="EMP0204"/>
    <n v="1"/>
    <n v="730.13"/>
    <n v="10"/>
    <n v="73.010000000000005"/>
    <n v="5"/>
    <n v="32.86"/>
    <n v="689.98"/>
    <n v="443.19"/>
    <n v="213.93"/>
    <x v="4"/>
    <x v="1"/>
    <x v="0"/>
    <d v="1899-12-30T18:42:00"/>
    <s v="Weekday"/>
    <s v="Correct"/>
    <n v="11"/>
  </r>
  <r>
    <s v="INV102374"/>
    <d v="2024-06-10T00:00:00"/>
    <s v="CUST0752"/>
    <x v="76"/>
    <s v="STR112"/>
    <s v="EMP0073"/>
    <n v="2"/>
    <n v="942.62"/>
    <n v="10"/>
    <n v="188.52"/>
    <n v="5"/>
    <n v="84.84"/>
    <n v="1781.56"/>
    <n v="1291.18"/>
    <n v="405.54"/>
    <x v="1"/>
    <x v="0"/>
    <x v="0"/>
    <d v="1899-12-30T18:30:00"/>
    <s v="Weekday"/>
    <s v="Correct"/>
    <n v="10"/>
  </r>
  <r>
    <s v="INV102375"/>
    <d v="2024-04-22T00:00:00"/>
    <s v="CUST0124"/>
    <x v="64"/>
    <s v="STR097"/>
    <s v="EMP0063"/>
    <n v="5"/>
    <n v="532.04"/>
    <n v="0"/>
    <n v="0"/>
    <n v="5"/>
    <n v="133.01"/>
    <n v="2793.21"/>
    <n v="1787.25"/>
    <n v="872.95"/>
    <x v="2"/>
    <x v="1"/>
    <x v="0"/>
    <d v="1899-12-30T16:44:00"/>
    <s v="Weekday"/>
    <s v="Correct"/>
    <n v="11"/>
  </r>
  <r>
    <s v="INV102376"/>
    <d v="2024-07-29T00:00:00"/>
    <s v="CUST0553"/>
    <x v="195"/>
    <s v="STR001"/>
    <s v="EMP0276"/>
    <n v="2"/>
    <n v="4645.45"/>
    <n v="15"/>
    <n v="1393.63"/>
    <n v="12"/>
    <n v="947.67"/>
    <n v="8844.94"/>
    <n v="6046.26"/>
    <n v="1851.01"/>
    <x v="3"/>
    <x v="0"/>
    <x v="0"/>
    <d v="1899-12-30T13:27:00"/>
    <s v="Weekday"/>
    <s v="Correct"/>
    <n v="4"/>
  </r>
  <r>
    <s v="INV102377"/>
    <d v="2024-11-06T00:00:00"/>
    <s v="CUST0557"/>
    <x v="130"/>
    <s v="STR046"/>
    <s v="EMP0002"/>
    <n v="1"/>
    <n v="1155.98"/>
    <n v="0"/>
    <n v="0"/>
    <n v="12"/>
    <n v="138.72"/>
    <n v="1294.7"/>
    <n v="881.93"/>
    <n v="274.05"/>
    <x v="2"/>
    <x v="0"/>
    <x v="0"/>
    <d v="1899-12-30T19:59:00"/>
    <s v="Weekday"/>
    <s v="Correct"/>
    <n v="11"/>
  </r>
  <r>
    <s v="INV102378"/>
    <d v="2024-07-19T00:00:00"/>
    <s v="CUST0543"/>
    <x v="65"/>
    <s v="STR066"/>
    <s v="EMP0173"/>
    <n v="2"/>
    <n v="1228.94"/>
    <n v="30"/>
    <n v="737.36"/>
    <n v="12"/>
    <n v="206.46"/>
    <n v="1926.98"/>
    <n v="1669.92"/>
    <n v="50.6"/>
    <x v="5"/>
    <x v="1"/>
    <x v="0"/>
    <d v="1899-12-30T14:00:00"/>
    <s v="Weekday"/>
    <s v="Correct"/>
    <n v="3"/>
  </r>
  <r>
    <s v="INV102379"/>
    <d v="2024-10-23T00:00:00"/>
    <s v="CUST0320"/>
    <x v="12"/>
    <s v="STR035"/>
    <s v="EMP0205"/>
    <n v="1"/>
    <n v="5790.3"/>
    <n v="20"/>
    <n v="1158.06"/>
    <n v="12"/>
    <n v="555.87"/>
    <n v="5188.1099999999997"/>
    <n v="3970.86"/>
    <n v="661.38"/>
    <x v="0"/>
    <x v="1"/>
    <x v="0"/>
    <d v="1899-12-30T16:11:00"/>
    <s v="Weekday"/>
    <s v="Correct"/>
    <n v="3"/>
  </r>
  <r>
    <s v="INV102380"/>
    <d v="2024-06-08T00:00:00"/>
    <s v="CUST0011"/>
    <x v="184"/>
    <s v="STR014"/>
    <s v="EMP0258"/>
    <n v="1"/>
    <n v="883.9"/>
    <n v="5"/>
    <n v="44.2"/>
    <n v="5"/>
    <n v="41.98"/>
    <n v="881.68"/>
    <n v="585.26"/>
    <n v="254.44"/>
    <x v="0"/>
    <x v="0"/>
    <x v="0"/>
    <d v="1899-12-30T18:45:00"/>
    <s v="Weekend"/>
    <s v="Correct"/>
    <n v="3"/>
  </r>
  <r>
    <s v="INV102381"/>
    <d v="2024-10-05T00:00:00"/>
    <s v="CUST0712"/>
    <x v="15"/>
    <s v="STR041"/>
    <s v="EMP0045"/>
    <n v="4"/>
    <n v="823.99"/>
    <n v="0"/>
    <n v="0"/>
    <n v="5"/>
    <n v="164.8"/>
    <n v="3460.76"/>
    <n v="2200.04"/>
    <n v="1095.92"/>
    <x v="0"/>
    <x v="0"/>
    <x v="0"/>
    <d v="1899-12-30T20:32:00"/>
    <s v="Weekend"/>
    <s v="Correct"/>
    <n v="3"/>
  </r>
  <r>
    <s v="INV102382"/>
    <d v="2024-11-16T00:00:00"/>
    <s v="CUST0616"/>
    <x v="38"/>
    <s v="STR114"/>
    <s v="EMP0206"/>
    <n v="4"/>
    <n v="610.46"/>
    <n v="30"/>
    <n v="732.55"/>
    <n v="5"/>
    <n v="85.46"/>
    <n v="1794.75"/>
    <n v="1653.56"/>
    <n v="55.73"/>
    <x v="2"/>
    <x v="0"/>
    <x v="0"/>
    <d v="1899-12-30T15:10:00"/>
    <s v="Weekend"/>
    <s v="Correct"/>
    <n v="11"/>
  </r>
  <r>
    <s v="INV102383"/>
    <d v="2024-05-25T00:00:00"/>
    <s v="CUST0421"/>
    <x v="241"/>
    <s v="STR059"/>
    <s v="EMP0127"/>
    <n v="2"/>
    <n v="457.08"/>
    <n v="0"/>
    <n v="0"/>
    <n v="5"/>
    <n v="45.71"/>
    <n v="959.87"/>
    <n v="638.14"/>
    <n v="276.02"/>
    <x v="0"/>
    <x v="0"/>
    <x v="0"/>
    <d v="1899-12-30T18:19:00"/>
    <s v="Weekend"/>
    <s v="Correct"/>
    <n v="3"/>
  </r>
  <r>
    <s v="INV102384"/>
    <d v="2024-05-22T00:00:00"/>
    <s v="CUST0619"/>
    <x v="22"/>
    <s v="STR076"/>
    <s v="EMP0073"/>
    <n v="2"/>
    <n v="3067.86"/>
    <n v="10"/>
    <n v="613.57000000000005"/>
    <n v="12"/>
    <n v="662.66"/>
    <n v="6184.81"/>
    <n v="4138.66"/>
    <n v="1383.49"/>
    <x v="2"/>
    <x v="0"/>
    <x v="0"/>
    <d v="1899-12-30T21:47:00"/>
    <s v="Weekday"/>
    <s v="Correct"/>
    <n v="11"/>
  </r>
  <r>
    <s v="INV102385"/>
    <d v="2025-03-29T00:00:00"/>
    <s v="CUST0182"/>
    <x v="126"/>
    <s v="STR083"/>
    <s v="EMP0258"/>
    <n v="2"/>
    <n v="1529.82"/>
    <n v="30"/>
    <n v="917.89"/>
    <n v="12"/>
    <n v="257.01"/>
    <n v="2398.7600000000002"/>
    <n v="2041.8"/>
    <n v="99.95"/>
    <x v="0"/>
    <x v="0"/>
    <x v="0"/>
    <d v="1899-12-30T21:35:00"/>
    <s v="Weekend"/>
    <s v="Correct"/>
    <n v="3"/>
  </r>
  <r>
    <s v="INV102386"/>
    <d v="2024-12-11T00:00:00"/>
    <s v="CUST0181"/>
    <x v="165"/>
    <s v="STR097"/>
    <s v="EMP0206"/>
    <n v="1"/>
    <n v="1521.73"/>
    <n v="0"/>
    <n v="0"/>
    <n v="12"/>
    <n v="182.61"/>
    <n v="1704.34"/>
    <n v="1194.1400000000001"/>
    <n v="327.58999999999997"/>
    <x v="1"/>
    <x v="0"/>
    <x v="0"/>
    <d v="1899-12-30T12:03:00"/>
    <s v="Weekday"/>
    <s v="Correct"/>
    <n v="10"/>
  </r>
  <r>
    <s v="INV102387"/>
    <d v="2024-04-14T00:00:00"/>
    <s v="CUST0003"/>
    <x v="134"/>
    <s v="STR064"/>
    <s v="EMP0086"/>
    <n v="4"/>
    <n v="5887.26"/>
    <n v="25"/>
    <n v="5887.26"/>
    <n v="12"/>
    <n v="2119.41"/>
    <n v="19781.189999999999"/>
    <n v="14649.48"/>
    <n v="3012.3"/>
    <x v="4"/>
    <x v="0"/>
    <x v="0"/>
    <d v="1899-12-30T14:09:00"/>
    <s v="Weekend"/>
    <s v="Correct"/>
    <n v="11"/>
  </r>
  <r>
    <s v="INV102388"/>
    <d v="2025-02-23T00:00:00"/>
    <s v="CUST0442"/>
    <x v="100"/>
    <s v="STR044"/>
    <s v="EMP0258"/>
    <n v="2"/>
    <n v="768.94"/>
    <n v="5"/>
    <n v="76.89"/>
    <n v="5"/>
    <n v="73.05"/>
    <n v="1534.04"/>
    <n v="1044.76"/>
    <n v="416.23"/>
    <x v="1"/>
    <x v="0"/>
    <x v="0"/>
    <d v="1899-12-30T20:47:00"/>
    <s v="Weekend"/>
    <s v="Correct"/>
    <n v="10"/>
  </r>
  <r>
    <s v="INV102389"/>
    <d v="2024-10-23T00:00:00"/>
    <s v="CUST0072"/>
    <x v="176"/>
    <s v="STR088"/>
    <s v="EMP0020"/>
    <n v="1"/>
    <n v="652.30999999999995"/>
    <n v="0"/>
    <n v="0"/>
    <n v="5"/>
    <n v="32.619999999999997"/>
    <n v="684.93"/>
    <n v="419.4"/>
    <n v="232.91"/>
    <x v="2"/>
    <x v="1"/>
    <x v="0"/>
    <d v="1899-12-30T11:24:00"/>
    <s v="Weekday"/>
    <s v="Correct"/>
    <n v="11"/>
  </r>
  <r>
    <s v="INV102390"/>
    <d v="2024-09-23T00:00:00"/>
    <s v="CUST0155"/>
    <x v="28"/>
    <s v="STR018"/>
    <s v="EMP0008"/>
    <n v="1"/>
    <n v="2189.9699999999998"/>
    <n v="0"/>
    <n v="0"/>
    <n v="12"/>
    <n v="262.8"/>
    <n v="2452.77"/>
    <n v="1461.73"/>
    <n v="728.24"/>
    <x v="0"/>
    <x v="0"/>
    <x v="1"/>
    <d v="1899-12-30T13:53:00"/>
    <s v="Weekday"/>
    <s v="Correct"/>
    <n v="3"/>
  </r>
  <r>
    <s v="INV102391"/>
    <d v="2024-12-31T00:00:00"/>
    <s v="CUST0232"/>
    <x v="81"/>
    <s v="STR077"/>
    <s v="EMP0100"/>
    <n v="5"/>
    <n v="671.13"/>
    <n v="0"/>
    <n v="0"/>
    <n v="5"/>
    <n v="167.78"/>
    <n v="3523.43"/>
    <n v="2089.6"/>
    <n v="1266.05"/>
    <x v="1"/>
    <x v="0"/>
    <x v="0"/>
    <d v="1899-12-30T13:05:00"/>
    <s v="Weekday"/>
    <s v="Correct"/>
    <n v="10"/>
  </r>
  <r>
    <s v="INV102392"/>
    <d v="2024-11-17T00:00:00"/>
    <s v="CUST0842"/>
    <x v="240"/>
    <s v="STR029"/>
    <s v="EMP0205"/>
    <n v="2"/>
    <n v="1218.46"/>
    <n v="5"/>
    <n v="121.85"/>
    <n v="12"/>
    <n v="277.81"/>
    <n v="2592.88"/>
    <n v="1719.88"/>
    <n v="595.19000000000005"/>
    <x v="4"/>
    <x v="0"/>
    <x v="0"/>
    <d v="1899-12-30T11:13:00"/>
    <s v="Weekend"/>
    <s v="Correct"/>
    <n v="11"/>
  </r>
  <r>
    <s v="INV102393"/>
    <d v="2025-03-02T00:00:00"/>
    <s v="CUST0481"/>
    <x v="179"/>
    <s v="STR081"/>
    <s v="EMP0002"/>
    <n v="0"/>
    <n v="1320.34"/>
    <n v="25"/>
    <n v="0"/>
    <n v="12"/>
    <n v="0"/>
    <n v="0"/>
    <n v="0"/>
    <n v="0"/>
    <x v="0"/>
    <x v="0"/>
    <x v="0"/>
    <d v="1899-12-30T19:27:00"/>
    <s v="Weekend"/>
    <s v="Correct"/>
    <n v="3"/>
  </r>
  <r>
    <s v="INV102394"/>
    <d v="2024-11-29T00:00:00"/>
    <s v="CUST0543"/>
    <x v="76"/>
    <s v="STR094"/>
    <s v="EMP0100"/>
    <n v="2"/>
    <n v="1018.92"/>
    <n v="0"/>
    <n v="0"/>
    <n v="12"/>
    <n v="244.54"/>
    <n v="2282.38"/>
    <n v="1291.18"/>
    <n v="746.66"/>
    <x v="0"/>
    <x v="1"/>
    <x v="0"/>
    <d v="1899-12-30T14:04:00"/>
    <s v="Weekday"/>
    <s v="Correct"/>
    <n v="3"/>
  </r>
  <r>
    <s v="INV102395"/>
    <d v="2025-02-15T00:00:00"/>
    <s v="CUST0689"/>
    <x v="231"/>
    <s v="STR078"/>
    <s v="EMP0045"/>
    <n v="1"/>
    <n v="1197.9100000000001"/>
    <n v="5"/>
    <n v="59.9"/>
    <n v="12"/>
    <n v="136.56"/>
    <n v="1274.57"/>
    <n v="744"/>
    <n v="394.01"/>
    <x v="0"/>
    <x v="0"/>
    <x v="0"/>
    <d v="1899-12-30T14:02:00"/>
    <s v="Weekend"/>
    <s v="Correct"/>
    <n v="3"/>
  </r>
  <r>
    <s v="INV102396"/>
    <d v="2024-11-21T00:00:00"/>
    <s v="CUST0066"/>
    <x v="55"/>
    <s v="STR002"/>
    <s v="EMP0063"/>
    <n v="1"/>
    <n v="906.67"/>
    <n v="0"/>
    <n v="0"/>
    <n v="5"/>
    <n v="45.33"/>
    <n v="952"/>
    <n v="698.08"/>
    <n v="208.59"/>
    <x v="0"/>
    <x v="0"/>
    <x v="0"/>
    <d v="1899-12-30T20:28:00"/>
    <s v="Weekday"/>
    <s v="Correct"/>
    <n v="3"/>
  </r>
  <r>
    <s v="INV102397"/>
    <d v="2024-08-03T00:00:00"/>
    <s v="CUST0806"/>
    <x v="192"/>
    <s v="STR105"/>
    <s v="EMP0132"/>
    <n v="1"/>
    <n v="1010.2"/>
    <n v="25"/>
    <n v="252.55"/>
    <n v="12"/>
    <n v="90.92"/>
    <n v="848.57"/>
    <n v="695.67"/>
    <n v="61.98"/>
    <x v="2"/>
    <x v="0"/>
    <x v="0"/>
    <d v="1899-12-30T15:16:00"/>
    <s v="Weekend"/>
    <s v="Correct"/>
    <n v="11"/>
  </r>
  <r>
    <s v="INV102398"/>
    <d v="2024-10-16T00:00:00"/>
    <s v="CUST0561"/>
    <x v="101"/>
    <s v="STR015"/>
    <s v="EMP0203"/>
    <n v="1"/>
    <n v="1083.53"/>
    <n v="10"/>
    <n v="108.35"/>
    <n v="12"/>
    <n v="117.02"/>
    <n v="1092.2"/>
    <n v="815.46"/>
    <n v="159.72"/>
    <x v="0"/>
    <x v="0"/>
    <x v="0"/>
    <d v="1899-12-30T21:07:00"/>
    <s v="Weekday"/>
    <s v="Correct"/>
    <n v="3"/>
  </r>
  <r>
    <s v="INV102399"/>
    <d v="2025-02-04T00:00:00"/>
    <s v="CUST0262"/>
    <x v="235"/>
    <s v="STR094"/>
    <s v="EMP0258"/>
    <n v="1"/>
    <n v="1179.51"/>
    <n v="20"/>
    <n v="235.9"/>
    <n v="12"/>
    <n v="113.23"/>
    <n v="1056.8399999999999"/>
    <n v="795.4"/>
    <n v="148.21"/>
    <x v="1"/>
    <x v="0"/>
    <x v="0"/>
    <d v="1899-12-30T21:22:00"/>
    <s v="Weekday"/>
    <s v="Correct"/>
    <n v="10"/>
  </r>
  <r>
    <s v="INV102400"/>
    <d v="2024-05-10T00:00:00"/>
    <s v="CUST0506"/>
    <x v="112"/>
    <s v="STR006"/>
    <s v="EMP0127"/>
    <n v="3"/>
    <n v="772.02"/>
    <n v="10"/>
    <n v="231.61"/>
    <n v="5"/>
    <n v="104.22"/>
    <n v="2188.67"/>
    <n v="1677.75"/>
    <n v="406.7"/>
    <x v="0"/>
    <x v="0"/>
    <x v="0"/>
    <d v="1899-12-30T13:47:00"/>
    <s v="Weekday"/>
    <s v="Correct"/>
    <n v="3"/>
  </r>
  <r>
    <s v="INV102401"/>
    <d v="2024-11-14T00:00:00"/>
    <s v="CUST0015"/>
    <x v="131"/>
    <s v="STR014"/>
    <s v="EMP0223"/>
    <n v="3"/>
    <n v="573.91"/>
    <n v="10"/>
    <n v="172.17"/>
    <n v="5"/>
    <n v="77.48"/>
    <n v="1627.04"/>
    <n v="910.83"/>
    <n v="638.73"/>
    <x v="2"/>
    <x v="1"/>
    <x v="0"/>
    <d v="1899-12-30T14:54:00"/>
    <s v="Weekday"/>
    <s v="Correct"/>
    <n v="11"/>
  </r>
  <r>
    <s v="INV102402"/>
    <d v="2025-02-15T00:00:00"/>
    <s v="CUST0732"/>
    <x v="35"/>
    <s v="STR110"/>
    <s v="EMP0132"/>
    <n v="2"/>
    <n v="2722.76"/>
    <n v="0"/>
    <n v="0"/>
    <n v="12"/>
    <n v="653.46"/>
    <n v="6098.98"/>
    <n v="3608.74"/>
    <n v="1836.78"/>
    <x v="1"/>
    <x v="0"/>
    <x v="0"/>
    <d v="1899-12-30T13:21:00"/>
    <s v="Weekend"/>
    <s v="Correct"/>
    <n v="10"/>
  </r>
  <r>
    <s v="INV102403"/>
    <d v="2024-10-07T00:00:00"/>
    <s v="CUST0338"/>
    <x v="172"/>
    <s v="STR080"/>
    <s v="EMP0160"/>
    <n v="4"/>
    <n v="1032.71"/>
    <n v="0"/>
    <n v="0"/>
    <n v="12"/>
    <n v="495.7"/>
    <n v="4626.54"/>
    <n v="3068.44"/>
    <n v="1062.4000000000001"/>
    <x v="2"/>
    <x v="1"/>
    <x v="0"/>
    <d v="1899-12-30T21:59:00"/>
    <s v="Weekday"/>
    <s v="Correct"/>
    <n v="11"/>
  </r>
  <r>
    <s v="INV102404"/>
    <d v="2024-10-30T00:00:00"/>
    <s v="CUST0283"/>
    <x v="132"/>
    <s v="STR050"/>
    <s v="EMP0156"/>
    <n v="2"/>
    <n v="979.4"/>
    <n v="30"/>
    <n v="587.64"/>
    <n v="5"/>
    <n v="68.56"/>
    <n v="1439.72"/>
    <n v="1442.58"/>
    <n v="-71.42"/>
    <x v="3"/>
    <x v="0"/>
    <x v="0"/>
    <d v="1899-12-30T17:51:00"/>
    <s v="Weekday"/>
    <s v="Correct"/>
    <n v="4"/>
  </r>
  <r>
    <s v="INV102405"/>
    <d v="2024-10-06T00:00:00"/>
    <s v="CUST0510"/>
    <x v="195"/>
    <s v="STR103"/>
    <s v="EMP0240"/>
    <n v="1"/>
    <n v="5212.91"/>
    <n v="20"/>
    <n v="1042.58"/>
    <n v="12"/>
    <n v="500.44"/>
    <n v="4670.7700000000004"/>
    <n v="3023.13"/>
    <n v="1147.2"/>
    <x v="4"/>
    <x v="0"/>
    <x v="0"/>
    <d v="1899-12-30T16:18:00"/>
    <s v="Weekend"/>
    <s v="Correct"/>
    <n v="11"/>
  </r>
  <r>
    <s v="INV102406"/>
    <d v="2024-08-07T00:00:00"/>
    <s v="CUST0534"/>
    <x v="47"/>
    <s v="STR032"/>
    <s v="EMP0127"/>
    <n v="4"/>
    <n v="327.74"/>
    <n v="20"/>
    <n v="262.19"/>
    <n v="5"/>
    <n v="52.44"/>
    <n v="1101.21"/>
    <n v="1016.6"/>
    <n v="32.17"/>
    <x v="3"/>
    <x v="1"/>
    <x v="0"/>
    <d v="1899-12-30T14:59:00"/>
    <s v="Weekday"/>
    <s v="Correct"/>
    <n v="4"/>
  </r>
  <r>
    <s v="INV102407"/>
    <d v="2024-04-13T00:00:00"/>
    <s v="CUST0154"/>
    <x v="107"/>
    <s v="STR042"/>
    <s v="EMP0086"/>
    <n v="1"/>
    <n v="687.24"/>
    <n v="30"/>
    <n v="206.17"/>
    <n v="5"/>
    <n v="24.05"/>
    <n v="505.12"/>
    <n v="424.76"/>
    <n v="56.31"/>
    <x v="1"/>
    <x v="1"/>
    <x v="0"/>
    <d v="1899-12-30T20:53:00"/>
    <s v="Weekend"/>
    <s v="Correct"/>
    <n v="10"/>
  </r>
  <r>
    <s v="INV102408"/>
    <d v="2024-06-21T00:00:00"/>
    <s v="CUST0747"/>
    <x v="25"/>
    <s v="STR003"/>
    <s v="EMP0002"/>
    <n v="4"/>
    <n v="1512.38"/>
    <n v="15"/>
    <n v="907.43"/>
    <n v="12"/>
    <n v="617.04999999999995"/>
    <n v="5759.14"/>
    <n v="3886.6"/>
    <n v="1255.49"/>
    <x v="1"/>
    <x v="0"/>
    <x v="0"/>
    <d v="1899-12-30T20:12:00"/>
    <s v="Weekday"/>
    <s v="Correct"/>
    <n v="10"/>
  </r>
  <r>
    <s v="INV102409"/>
    <d v="2024-11-14T00:00:00"/>
    <s v="CUST0072"/>
    <x v="169"/>
    <s v="STR070"/>
    <s v="EMP0100"/>
    <n v="4"/>
    <n v="566.63"/>
    <n v="20"/>
    <n v="453.3"/>
    <n v="5"/>
    <n v="90.66"/>
    <n v="1903.88"/>
    <n v="1395"/>
    <n v="418.22"/>
    <x v="1"/>
    <x v="0"/>
    <x v="0"/>
    <d v="1899-12-30T21:26:00"/>
    <s v="Weekday"/>
    <s v="Correct"/>
    <n v="10"/>
  </r>
  <r>
    <s v="INV102410"/>
    <d v="2025-03-02T00:00:00"/>
    <s v="CUST0525"/>
    <x v="143"/>
    <s v="STR099"/>
    <s v="EMP0206"/>
    <n v="3"/>
    <n v="3347.41"/>
    <n v="0"/>
    <n v="0"/>
    <n v="12"/>
    <n v="1205.07"/>
    <n v="11247.3"/>
    <n v="7021.38"/>
    <n v="3020.85"/>
    <x v="1"/>
    <x v="1"/>
    <x v="0"/>
    <d v="1899-12-30T18:19:00"/>
    <s v="Weekend"/>
    <s v="Correct"/>
    <n v="10"/>
  </r>
  <r>
    <s v="INV102412"/>
    <d v="2024-06-05T00:00:00"/>
    <s v="CUST0510"/>
    <x v="26"/>
    <s v="STR076"/>
    <s v="EMP0026"/>
    <n v="2"/>
    <n v="1097.29"/>
    <n v="30"/>
    <n v="658.37"/>
    <n v="12"/>
    <n v="184.35"/>
    <n v="1720.56"/>
    <n v="1510.12"/>
    <n v="26.09"/>
    <x v="0"/>
    <x v="0"/>
    <x v="0"/>
    <d v="1899-12-30T21:20:00"/>
    <s v="Weekday"/>
    <s v="Correct"/>
    <n v="3"/>
  </r>
  <r>
    <s v="INV102413"/>
    <d v="2024-06-03T00:00:00"/>
    <s v="CUST0534"/>
    <x v="126"/>
    <s v="STR011"/>
    <s v="EMP0276"/>
    <n v="2"/>
    <n v="1481.08"/>
    <n v="15"/>
    <n v="444.32"/>
    <n v="12"/>
    <n v="302.14"/>
    <n v="2819.98"/>
    <n v="2041.8"/>
    <n v="476.04"/>
    <x v="1"/>
    <x v="0"/>
    <x v="0"/>
    <d v="1899-12-30T13:02:00"/>
    <s v="Weekday"/>
    <s v="Correct"/>
    <n v="10"/>
  </r>
  <r>
    <s v="INV102414"/>
    <d v="2024-10-24T00:00:00"/>
    <s v="CUST0528"/>
    <x v="205"/>
    <s v="STR064"/>
    <s v="EMP0086"/>
    <n v="3"/>
    <n v="1177.06"/>
    <n v="15"/>
    <n v="529.67999999999995"/>
    <n v="3"/>
    <n v="90.05"/>
    <n v="3091.55"/>
    <n v="2731.38"/>
    <n v="270.12"/>
    <x v="3"/>
    <x v="0"/>
    <x v="0"/>
    <d v="1899-12-30T14:25:00"/>
    <s v="Weekday"/>
    <s v="Correct"/>
    <n v="4"/>
  </r>
  <r>
    <s v="INV102415"/>
    <d v="2025-03-28T00:00:00"/>
    <s v="CUST0043"/>
    <x v="4"/>
    <s v="STR028"/>
    <s v="EMP0206"/>
    <n v="1"/>
    <n v="827.15"/>
    <n v="20"/>
    <n v="165.43"/>
    <n v="5"/>
    <n v="33.090000000000003"/>
    <n v="694.81"/>
    <n v="539.76"/>
    <n v="121.96"/>
    <x v="0"/>
    <x v="0"/>
    <x v="0"/>
    <d v="1899-12-30T14:41:00"/>
    <s v="Weekday"/>
    <s v="Correct"/>
    <n v="3"/>
  </r>
  <r>
    <s v="INV102416"/>
    <d v="2024-07-21T00:00:00"/>
    <s v="CUST0649"/>
    <x v="121"/>
    <s v="STR064"/>
    <s v="EMP0020"/>
    <n v="0"/>
    <n v="6302.13"/>
    <n v="0"/>
    <n v="0"/>
    <n v="3"/>
    <n v="0"/>
    <n v="0"/>
    <n v="0"/>
    <n v="0"/>
    <x v="1"/>
    <x v="1"/>
    <x v="0"/>
    <d v="1899-12-30T10:31:00"/>
    <s v="Weekend"/>
    <s v="Correct"/>
    <n v="10"/>
  </r>
  <r>
    <s v="INV102417"/>
    <d v="2024-10-18T00:00:00"/>
    <s v="CUST0311"/>
    <x v="146"/>
    <s v="STR047"/>
    <s v="EMP0194"/>
    <n v="1"/>
    <n v="3639.73"/>
    <n v="25"/>
    <n v="909.93"/>
    <n v="12"/>
    <n v="327.58"/>
    <n v="3057.38"/>
    <n v="2467.2199999999998"/>
    <n v="262.58"/>
    <x v="1"/>
    <x v="1"/>
    <x v="0"/>
    <d v="1899-12-30T21:15:00"/>
    <s v="Weekday"/>
    <s v="Correct"/>
    <n v="10"/>
  </r>
  <r>
    <s v="INV102418"/>
    <d v="2024-10-25T00:00:00"/>
    <s v="CUST0262"/>
    <x v="211"/>
    <s v="STR029"/>
    <s v="EMP0147"/>
    <n v="1"/>
    <n v="908.92"/>
    <n v="5"/>
    <n v="45.45"/>
    <n v="5"/>
    <n v="43.17"/>
    <n v="906.64"/>
    <n v="630.1"/>
    <n v="233.37"/>
    <x v="2"/>
    <x v="1"/>
    <x v="0"/>
    <d v="1899-12-30T21:19:00"/>
    <s v="Weekday"/>
    <s v="Correct"/>
    <n v="11"/>
  </r>
  <r>
    <s v="INV102419"/>
    <d v="2025-03-13T00:00:00"/>
    <s v="CUST0802"/>
    <x v="107"/>
    <s v="STR109"/>
    <s v="EMP0001"/>
    <n v="3"/>
    <n v="619.01"/>
    <n v="0"/>
    <n v="0"/>
    <n v="5"/>
    <n v="92.85"/>
    <n v="1949.88"/>
    <n v="1274.28"/>
    <n v="582.75"/>
    <x v="2"/>
    <x v="0"/>
    <x v="0"/>
    <d v="1899-12-30T19:14:00"/>
    <s v="Weekday"/>
    <s v="Correct"/>
    <n v="11"/>
  </r>
  <r>
    <s v="INV102420"/>
    <d v="2024-05-04T00:00:00"/>
    <s v="CUST0638"/>
    <x v="117"/>
    <s v="STR100"/>
    <s v="EMP0009"/>
    <n v="2"/>
    <n v="1819.49"/>
    <n v="20"/>
    <n v="727.8"/>
    <n v="12"/>
    <n v="349.34"/>
    <n v="3260.52"/>
    <n v="2279.62"/>
    <n v="631.55999999999995"/>
    <x v="1"/>
    <x v="1"/>
    <x v="1"/>
    <d v="1899-12-30T14:24:00"/>
    <s v="Weekend"/>
    <s v="Correct"/>
    <n v="10"/>
  </r>
  <r>
    <s v="INV102421"/>
    <d v="2024-07-09T00:00:00"/>
    <s v="CUST0763"/>
    <x v="209"/>
    <s v="STR084"/>
    <s v="EMP0205"/>
    <n v="1"/>
    <n v="1798.76"/>
    <n v="20"/>
    <n v="359.75"/>
    <n v="12"/>
    <n v="172.68"/>
    <n v="1611.69"/>
    <n v="1331.55"/>
    <n v="107.46"/>
    <x v="0"/>
    <x v="0"/>
    <x v="0"/>
    <d v="1899-12-30T12:15:00"/>
    <s v="Weekday"/>
    <s v="Correct"/>
    <n v="3"/>
  </r>
  <r>
    <s v="INV102422"/>
    <d v="2024-04-03T00:00:00"/>
    <s v="CUST0628"/>
    <x v="104"/>
    <s v="STR004"/>
    <s v="EMP0276"/>
    <n v="1"/>
    <n v="3355.53"/>
    <n v="20"/>
    <n v="671.11"/>
    <n v="12"/>
    <n v="322.13"/>
    <n v="3006.55"/>
    <n v="2710.05"/>
    <n v="-25.63"/>
    <x v="0"/>
    <x v="1"/>
    <x v="0"/>
    <d v="1899-12-30T14:10:00"/>
    <s v="Weekday"/>
    <s v="Correct"/>
    <n v="3"/>
  </r>
  <r>
    <s v="INV102423"/>
    <d v="2024-05-04T00:00:00"/>
    <s v="CUST0607"/>
    <x v="162"/>
    <s v="STR037"/>
    <s v="EMP0073"/>
    <n v="5"/>
    <n v="809.84"/>
    <n v="0"/>
    <n v="0"/>
    <n v="5"/>
    <n v="202.46"/>
    <n v="4251.66"/>
    <n v="2072.5"/>
    <n v="1976.7"/>
    <x v="2"/>
    <x v="0"/>
    <x v="0"/>
    <d v="1899-12-30T15:29:00"/>
    <s v="Weekend"/>
    <s v="Correct"/>
    <n v="11"/>
  </r>
  <r>
    <s v="INV102424"/>
    <d v="2024-10-07T00:00:00"/>
    <s v="CUST0457"/>
    <x v="177"/>
    <s v="STR019"/>
    <s v="EMP0206"/>
    <n v="1"/>
    <n v="3355"/>
    <n v="25"/>
    <n v="838.75"/>
    <n v="12"/>
    <n v="301.95"/>
    <n v="2818.2"/>
    <n v="2458"/>
    <n v="58.25"/>
    <x v="1"/>
    <x v="1"/>
    <x v="0"/>
    <d v="1899-12-30T21:04:00"/>
    <s v="Weekday"/>
    <s v="Correct"/>
    <n v="10"/>
  </r>
  <r>
    <s v="INV102425"/>
    <d v="2024-10-19T00:00:00"/>
    <s v="CUST0369"/>
    <x v="182"/>
    <s v="STR026"/>
    <s v="EMP0160"/>
    <n v="1"/>
    <n v="833.82"/>
    <n v="10"/>
    <n v="83.38"/>
    <n v="5"/>
    <n v="37.520000000000003"/>
    <n v="787.96"/>
    <n v="570.17999999999995"/>
    <n v="180.26"/>
    <x v="1"/>
    <x v="0"/>
    <x v="0"/>
    <d v="1899-12-30T21:39:00"/>
    <s v="Weekend"/>
    <s v="Correct"/>
    <n v="10"/>
  </r>
  <r>
    <s v="INV102426"/>
    <d v="2024-05-09T00:00:00"/>
    <s v="CUST0056"/>
    <x v="0"/>
    <s v="STR035"/>
    <s v="EMP0061"/>
    <n v="1"/>
    <n v="786.11"/>
    <n v="30"/>
    <n v="235.83"/>
    <n v="5"/>
    <n v="27.51"/>
    <n v="577.79"/>
    <n v="496.67"/>
    <n v="53.61"/>
    <x v="0"/>
    <x v="0"/>
    <x v="0"/>
    <d v="1899-12-30T16:46:00"/>
    <s v="Weekday"/>
    <s v="Correct"/>
    <n v="3"/>
  </r>
  <r>
    <s v="INV102427"/>
    <d v="2025-01-21T00:00:00"/>
    <s v="CUST0756"/>
    <x v="12"/>
    <s v="STR019"/>
    <s v="EMP0009"/>
    <n v="2"/>
    <n v="5647.31"/>
    <n v="10"/>
    <n v="1129.46"/>
    <n v="12"/>
    <n v="1219.82"/>
    <n v="11384.98"/>
    <n v="7941.72"/>
    <n v="2223.44"/>
    <x v="1"/>
    <x v="1"/>
    <x v="0"/>
    <d v="1899-12-30T21:31:00"/>
    <s v="Weekday"/>
    <s v="Correct"/>
    <n v="10"/>
  </r>
  <r>
    <s v="INV102428"/>
    <d v="2024-04-11T00:00:00"/>
    <s v="CUST0559"/>
    <x v="134"/>
    <s v="STR001"/>
    <s v="EMP0255"/>
    <n v="1"/>
    <n v="5314.31"/>
    <n v="10"/>
    <n v="531.42999999999995"/>
    <n v="12"/>
    <n v="573.95000000000005"/>
    <n v="5356.83"/>
    <n v="3662.37"/>
    <n v="1120.51"/>
    <x v="1"/>
    <x v="1"/>
    <x v="0"/>
    <d v="1899-12-30T21:42:00"/>
    <s v="Weekday"/>
    <s v="Correct"/>
    <n v="10"/>
  </r>
  <r>
    <s v="INV102429"/>
    <d v="2025-03-20T00:00:00"/>
    <s v="CUST0261"/>
    <x v="145"/>
    <s v="STR057"/>
    <s v="EMP0009"/>
    <n v="2"/>
    <n v="894.53"/>
    <n v="30"/>
    <n v="536.72"/>
    <n v="5"/>
    <n v="62.62"/>
    <n v="1314.96"/>
    <n v="1198.56"/>
    <n v="53.78"/>
    <x v="3"/>
    <x v="1"/>
    <x v="0"/>
    <d v="1899-12-30T15:06:00"/>
    <s v="Weekday"/>
    <s v="Correct"/>
    <n v="4"/>
  </r>
  <r>
    <s v="INV102430"/>
    <d v="2024-07-10T00:00:00"/>
    <s v="CUST0372"/>
    <x v="184"/>
    <s v="STR032"/>
    <s v="EMP0009"/>
    <n v="1"/>
    <n v="764.52"/>
    <n v="15"/>
    <n v="114.68"/>
    <n v="5"/>
    <n v="32.49"/>
    <n v="682.33"/>
    <n v="585.26"/>
    <n v="64.58"/>
    <x v="0"/>
    <x v="1"/>
    <x v="0"/>
    <d v="1899-12-30T16:36:00"/>
    <s v="Weekday"/>
    <s v="Correct"/>
    <n v="3"/>
  </r>
  <r>
    <s v="INV102431"/>
    <d v="2024-10-10T00:00:00"/>
    <s v="CUST0030"/>
    <x v="58"/>
    <s v="STR033"/>
    <s v="EMP0255"/>
    <n v="2"/>
    <n v="425.97"/>
    <n v="10"/>
    <n v="85.19"/>
    <n v="5"/>
    <n v="38.340000000000003"/>
    <n v="805.09"/>
    <n v="630.26"/>
    <n v="136.49"/>
    <x v="2"/>
    <x v="0"/>
    <x v="0"/>
    <d v="1899-12-30T13:58:00"/>
    <s v="Weekday"/>
    <s v="Correct"/>
    <n v="11"/>
  </r>
  <r>
    <s v="INV102432"/>
    <d v="2024-10-01T00:00:00"/>
    <s v="CUST0203"/>
    <x v="95"/>
    <s v="STR038"/>
    <s v="EMP0170"/>
    <n v="1"/>
    <n v="1752.56"/>
    <n v="15"/>
    <n v="262.88"/>
    <n v="12"/>
    <n v="178.76"/>
    <n v="1668.44"/>
    <n v="1133.27"/>
    <n v="356.41"/>
    <x v="0"/>
    <x v="0"/>
    <x v="0"/>
    <d v="1899-12-30T21:36:00"/>
    <s v="Weekday"/>
    <s v="Correct"/>
    <n v="3"/>
  </r>
  <r>
    <s v="INV102433"/>
    <d v="2024-08-21T00:00:00"/>
    <s v="CUST0825"/>
    <x v="98"/>
    <s v="STR028"/>
    <s v="EMP0276"/>
    <n v="1"/>
    <n v="1213.49"/>
    <n v="5"/>
    <n v="60.67"/>
    <n v="12"/>
    <n v="138.34"/>
    <n v="1291.1600000000001"/>
    <n v="841.85"/>
    <n v="310.97000000000003"/>
    <x v="0"/>
    <x v="0"/>
    <x v="0"/>
    <d v="1899-12-30T18:07:00"/>
    <s v="Weekday"/>
    <s v="Correct"/>
    <n v="3"/>
  </r>
  <r>
    <s v="INV102434"/>
    <d v="2025-03-02T00:00:00"/>
    <s v="CUST0745"/>
    <x v="100"/>
    <s v="STR117"/>
    <s v="EMP0002"/>
    <n v="4"/>
    <n v="853.2"/>
    <n v="30"/>
    <n v="1023.84"/>
    <n v="5"/>
    <n v="119.45"/>
    <n v="2508.41"/>
    <n v="2089.52"/>
    <n v="299.44"/>
    <x v="1"/>
    <x v="0"/>
    <x v="0"/>
    <d v="1899-12-30T11:54:00"/>
    <s v="Weekend"/>
    <s v="Correct"/>
    <n v="10"/>
  </r>
  <r>
    <s v="INV102435"/>
    <d v="2024-09-25T00:00:00"/>
    <s v="CUST0427"/>
    <x v="61"/>
    <s v="STR104"/>
    <s v="EMP0215"/>
    <n v="1"/>
    <n v="1360.29"/>
    <n v="10"/>
    <n v="136.03"/>
    <n v="12"/>
    <n v="146.91"/>
    <n v="1371.17"/>
    <n v="903.3"/>
    <n v="320.95999999999998"/>
    <x v="0"/>
    <x v="0"/>
    <x v="0"/>
    <d v="1899-12-30T16:20:00"/>
    <s v="Weekday"/>
    <s v="Correct"/>
    <n v="3"/>
  </r>
  <r>
    <s v="INV102436"/>
    <d v="2024-10-08T00:00:00"/>
    <s v="CUST0503"/>
    <x v="138"/>
    <s v="STR018"/>
    <s v="EMP0008"/>
    <n v="5"/>
    <n v="548.65"/>
    <n v="0"/>
    <n v="0"/>
    <n v="5"/>
    <n v="137.16"/>
    <n v="2880.41"/>
    <n v="1675.75"/>
    <n v="1067.5"/>
    <x v="0"/>
    <x v="0"/>
    <x v="0"/>
    <d v="1899-12-30T19:14:00"/>
    <s v="Weekday"/>
    <s v="Correct"/>
    <n v="3"/>
  </r>
  <r>
    <s v="INV102437"/>
    <d v="2025-03-17T00:00:00"/>
    <s v="CUST0528"/>
    <x v="128"/>
    <s v="STR106"/>
    <s v="EMP0147"/>
    <n v="3"/>
    <n v="778.13"/>
    <n v="15"/>
    <n v="350.16"/>
    <n v="5"/>
    <n v="99.21"/>
    <n v="2083.44"/>
    <n v="1708.05"/>
    <n v="276.18"/>
    <x v="0"/>
    <x v="0"/>
    <x v="1"/>
    <d v="1899-12-30T15:49:00"/>
    <s v="Weekday"/>
    <s v="Correct"/>
    <n v="3"/>
  </r>
  <r>
    <s v="INV102438"/>
    <d v="2025-03-17T00:00:00"/>
    <s v="CUST0037"/>
    <x v="185"/>
    <s v="STR025"/>
    <s v="EMP0008"/>
    <n v="1"/>
    <n v="1607.74"/>
    <n v="5"/>
    <n v="80.39"/>
    <n v="12"/>
    <n v="183.28"/>
    <n v="1710.63"/>
    <n v="1144.5899999999999"/>
    <n v="382.76"/>
    <x v="3"/>
    <x v="0"/>
    <x v="0"/>
    <d v="1899-12-30T16:03:00"/>
    <s v="Weekday"/>
    <s v="Correct"/>
    <n v="4"/>
  </r>
  <r>
    <s v="INV102439"/>
    <d v="2024-10-17T00:00:00"/>
    <s v="CUST0363"/>
    <x v="246"/>
    <s v="STR006"/>
    <s v="EMP0225"/>
    <n v="2"/>
    <n v="2883.51"/>
    <n v="25"/>
    <n v="1441.76"/>
    <n v="12"/>
    <n v="519.03"/>
    <n v="4844.29"/>
    <n v="4299.3999999999996"/>
    <n v="25.86"/>
    <x v="0"/>
    <x v="0"/>
    <x v="0"/>
    <d v="1899-12-30T11:19:00"/>
    <s v="Weekday"/>
    <s v="Correct"/>
    <n v="3"/>
  </r>
  <r>
    <s v="INV102440"/>
    <d v="2024-12-05T00:00:00"/>
    <s v="CUST0489"/>
    <x v="240"/>
    <s v="STR092"/>
    <s v="EMP0206"/>
    <n v="2"/>
    <n v="1151.44"/>
    <n v="0"/>
    <n v="0"/>
    <n v="12"/>
    <n v="276.35000000000002"/>
    <n v="2579.23"/>
    <n v="1719.88"/>
    <n v="583"/>
    <x v="3"/>
    <x v="1"/>
    <x v="0"/>
    <d v="1899-12-30T10:40:00"/>
    <s v="Weekday"/>
    <s v="Correct"/>
    <n v="4"/>
  </r>
  <r>
    <s v="INV102441"/>
    <d v="2024-11-13T00:00:00"/>
    <s v="CUST0330"/>
    <x v="155"/>
    <s v="STR079"/>
    <s v="EMP0223"/>
    <n v="4"/>
    <n v="645.20000000000005"/>
    <n v="10"/>
    <n v="258.08"/>
    <n v="5"/>
    <n v="116.14"/>
    <n v="2438.86"/>
    <n v="2037.76"/>
    <n v="284.95999999999998"/>
    <x v="0"/>
    <x v="1"/>
    <x v="0"/>
    <d v="1899-12-30T15:47:00"/>
    <s v="Weekday"/>
    <s v="Correct"/>
    <n v="3"/>
  </r>
  <r>
    <s v="INV102442"/>
    <d v="2024-09-25T00:00:00"/>
    <s v="CUST0795"/>
    <x v="109"/>
    <s v="STR029"/>
    <s v="EMP0156"/>
    <n v="3"/>
    <n v="614.11"/>
    <n v="10"/>
    <n v="184.23"/>
    <n v="5"/>
    <n v="82.91"/>
    <n v="1741.01"/>
    <n v="1093.83"/>
    <n v="564.27"/>
    <x v="2"/>
    <x v="0"/>
    <x v="0"/>
    <d v="1899-12-30T13:54:00"/>
    <s v="Weekday"/>
    <s v="Correct"/>
    <n v="11"/>
  </r>
  <r>
    <s v="INV102443"/>
    <d v="2024-10-03T00:00:00"/>
    <s v="CUST0026"/>
    <x v="113"/>
    <s v="STR021"/>
    <s v="EMP0015"/>
    <n v="1"/>
    <n v="885.29"/>
    <n v="20"/>
    <n v="177.06"/>
    <n v="5"/>
    <n v="35.409999999999997"/>
    <n v="743.64"/>
    <n v="570.20000000000005"/>
    <n v="138.03"/>
    <x v="0"/>
    <x v="0"/>
    <x v="0"/>
    <d v="1899-12-30T16:56:00"/>
    <s v="Weekday"/>
    <s v="Correct"/>
    <n v="3"/>
  </r>
  <r>
    <s v="INV102444"/>
    <d v="2024-11-12T00:00:00"/>
    <s v="CUST0303"/>
    <x v="73"/>
    <s v="STR037"/>
    <s v="EMP0215"/>
    <n v="1"/>
    <n v="845.85"/>
    <n v="25"/>
    <n v="211.46"/>
    <n v="5"/>
    <n v="31.72"/>
    <n v="666.11"/>
    <n v="629.72"/>
    <n v="4.67"/>
    <x v="3"/>
    <x v="0"/>
    <x v="0"/>
    <d v="1899-12-30T17:16:00"/>
    <s v="Weekday"/>
    <s v="Correct"/>
    <n v="4"/>
  </r>
  <r>
    <s v="INV102445"/>
    <d v="2025-03-05T00:00:00"/>
    <s v="CUST0057"/>
    <x v="83"/>
    <s v="STR079"/>
    <s v="EMP0206"/>
    <n v="3"/>
    <n v="797.29"/>
    <n v="0"/>
    <n v="0"/>
    <n v="5"/>
    <n v="119.59"/>
    <n v="2511.46"/>
    <n v="1536.33"/>
    <n v="855.54"/>
    <x v="1"/>
    <x v="1"/>
    <x v="0"/>
    <d v="1899-12-30T16:04:00"/>
    <s v="Weekday"/>
    <s v="Correct"/>
    <n v="10"/>
  </r>
  <r>
    <s v="INV102446"/>
    <d v="2024-10-10T00:00:00"/>
    <s v="CUST0644"/>
    <x v="157"/>
    <s v="STR090"/>
    <s v="EMP0285"/>
    <n v="1"/>
    <n v="1691.75"/>
    <n v="10"/>
    <n v="169.18"/>
    <n v="12"/>
    <n v="182.71"/>
    <n v="1705.28"/>
    <n v="1145.21"/>
    <n v="377.36"/>
    <x v="3"/>
    <x v="0"/>
    <x v="0"/>
    <d v="1899-12-30T12:28:00"/>
    <s v="Weekday"/>
    <s v="Correct"/>
    <n v="4"/>
  </r>
  <r>
    <s v="INV102447"/>
    <d v="2024-08-10T00:00:00"/>
    <s v="CUST0004"/>
    <x v="181"/>
    <s v="STR071"/>
    <s v="EMP0090"/>
    <n v="1"/>
    <n v="1479.13"/>
    <n v="25"/>
    <n v="369.78"/>
    <n v="12"/>
    <n v="133.12"/>
    <n v="1242.47"/>
    <n v="949.97"/>
    <n v="159.38"/>
    <x v="3"/>
    <x v="1"/>
    <x v="0"/>
    <d v="1899-12-30T18:10:00"/>
    <s v="Weekend"/>
    <s v="Correct"/>
    <n v="4"/>
  </r>
  <r>
    <s v="INV102448"/>
    <d v="2025-01-30T00:00:00"/>
    <s v="CUST0509"/>
    <x v="104"/>
    <s v="STR008"/>
    <s v="EMP0276"/>
    <n v="1"/>
    <n v="3556.99"/>
    <n v="10"/>
    <n v="355.7"/>
    <n v="12"/>
    <n v="384.15"/>
    <n v="3585.44"/>
    <n v="2710.05"/>
    <n v="491.24"/>
    <x v="1"/>
    <x v="0"/>
    <x v="0"/>
    <d v="1899-12-30T13:51:00"/>
    <s v="Weekday"/>
    <s v="Correct"/>
    <n v="10"/>
  </r>
  <r>
    <s v="INV102449"/>
    <d v="2024-09-16T00:00:00"/>
    <s v="CUST0582"/>
    <x v="55"/>
    <s v="STR015"/>
    <s v="EMP0001"/>
    <n v="3"/>
    <n v="856.29"/>
    <n v="5"/>
    <n v="128.44"/>
    <n v="5"/>
    <n v="122.02"/>
    <n v="2562.4499999999998"/>
    <n v="2094.2399999999998"/>
    <n v="346.19"/>
    <x v="0"/>
    <x v="0"/>
    <x v="0"/>
    <d v="1899-12-30T20:33:00"/>
    <s v="Weekday"/>
    <s v="Correct"/>
    <n v="3"/>
  </r>
  <r>
    <s v="INV102450"/>
    <d v="2025-02-19T00:00:00"/>
    <s v="CUST0168"/>
    <x v="166"/>
    <s v="STR024"/>
    <s v="EMP0240"/>
    <n v="1"/>
    <n v="821.38"/>
    <n v="30"/>
    <n v="246.41"/>
    <n v="5"/>
    <n v="28.75"/>
    <n v="603.72"/>
    <n v="637.27"/>
    <n v="-62.3"/>
    <x v="0"/>
    <x v="0"/>
    <x v="0"/>
    <d v="1899-12-30T13:09:00"/>
    <s v="Weekday"/>
    <s v="Correct"/>
    <n v="3"/>
  </r>
  <r>
    <s v="INV102451"/>
    <d v="2024-09-03T00:00:00"/>
    <s v="CUST0177"/>
    <x v="50"/>
    <s v="STR039"/>
    <s v="EMP0132"/>
    <n v="0"/>
    <n v="1346.73"/>
    <n v="0"/>
    <n v="0"/>
    <n v="12"/>
    <n v="0"/>
    <n v="0"/>
    <n v="0"/>
    <n v="0"/>
    <x v="3"/>
    <x v="0"/>
    <x v="0"/>
    <d v="1899-12-30T11:03:00"/>
    <s v="Weekday"/>
    <s v="Correct"/>
    <n v="4"/>
  </r>
  <r>
    <s v="INV102452"/>
    <d v="2024-12-25T00:00:00"/>
    <s v="CUST0482"/>
    <x v="170"/>
    <s v="STR007"/>
    <s v="EMP0009"/>
    <n v="1"/>
    <n v="900.07"/>
    <n v="10"/>
    <n v="90.01"/>
    <n v="5"/>
    <n v="40.5"/>
    <n v="850.56"/>
    <n v="671.19"/>
    <n v="138.87"/>
    <x v="4"/>
    <x v="1"/>
    <x v="0"/>
    <d v="1899-12-30T15:28:00"/>
    <s v="Weekday"/>
    <s v="Correct"/>
    <n v="11"/>
  </r>
  <r>
    <s v="INV102453"/>
    <d v="2024-11-22T00:00:00"/>
    <s v="CUST0666"/>
    <x v="63"/>
    <s v="STR015"/>
    <s v="EMP0091"/>
    <n v="1"/>
    <n v="3154.54"/>
    <n v="20"/>
    <n v="630.91"/>
    <n v="12"/>
    <n v="302.83999999999997"/>
    <n v="2826.47"/>
    <n v="2034.01"/>
    <n v="489.62"/>
    <x v="2"/>
    <x v="1"/>
    <x v="0"/>
    <d v="1899-12-30T18:29:00"/>
    <s v="Weekday"/>
    <s v="Correct"/>
    <n v="11"/>
  </r>
  <r>
    <s v="INV102454"/>
    <d v="2024-09-03T00:00:00"/>
    <s v="CUST0076"/>
    <x v="16"/>
    <s v="STR051"/>
    <s v="EMP0156"/>
    <n v="2"/>
    <n v="1226.01"/>
    <n v="0"/>
    <n v="0"/>
    <n v="12"/>
    <n v="294.24"/>
    <n v="2746.26"/>
    <n v="1730.96"/>
    <n v="721.06"/>
    <x v="0"/>
    <x v="0"/>
    <x v="0"/>
    <d v="1899-12-30T18:24:00"/>
    <s v="Weekday"/>
    <s v="Correct"/>
    <n v="3"/>
  </r>
  <r>
    <s v="INV102455"/>
    <d v="2024-05-07T00:00:00"/>
    <s v="CUST0096"/>
    <x v="123"/>
    <s v="STR037"/>
    <s v="EMP0072"/>
    <n v="1"/>
    <n v="587.95000000000005"/>
    <n v="5"/>
    <n v="29.4"/>
    <n v="5"/>
    <n v="27.93"/>
    <n v="586.48"/>
    <n v="371.12"/>
    <n v="187.43"/>
    <x v="0"/>
    <x v="0"/>
    <x v="0"/>
    <d v="1899-12-30T21:51:00"/>
    <s v="Weekday"/>
    <s v="Correct"/>
    <n v="3"/>
  </r>
  <r>
    <s v="INV100355"/>
    <d v="2024-06-04T00:00:00"/>
    <s v="CUST0084"/>
    <x v="124"/>
    <s v="STR047"/>
    <s v="EMP0026"/>
    <n v="0"/>
    <n v="1453.56"/>
    <n v="15"/>
    <n v="0"/>
    <n v="12"/>
    <n v="0"/>
    <n v="0"/>
    <n v="0"/>
    <n v="0"/>
    <x v="3"/>
    <x v="1"/>
    <x v="1"/>
    <d v="1899-12-30T18:20:00"/>
    <s v="Weekday"/>
    <s v="Correct"/>
    <n v="4"/>
  </r>
  <r>
    <s v="INV102457"/>
    <d v="2024-10-26T00:00:00"/>
    <s v="CUST0280"/>
    <x v="191"/>
    <s v="STR092"/>
    <s v="EMP0206"/>
    <n v="2"/>
    <n v="2736.17"/>
    <n v="0"/>
    <n v="0"/>
    <n v="12"/>
    <n v="656.68"/>
    <n v="6129.02"/>
    <n v="3724.7"/>
    <n v="1747.64"/>
    <x v="2"/>
    <x v="0"/>
    <x v="0"/>
    <d v="1899-12-30T20:39:00"/>
    <s v="Weekend"/>
    <s v="Correct"/>
    <n v="11"/>
  </r>
  <r>
    <s v="INV102458"/>
    <d v="2024-10-19T00:00:00"/>
    <s v="CUST0082"/>
    <x v="144"/>
    <s v="STR028"/>
    <s v="EMP0207"/>
    <n v="4"/>
    <n v="1416.47"/>
    <n v="0"/>
    <n v="0"/>
    <n v="12"/>
    <n v="679.91"/>
    <n v="6345.79"/>
    <n v="3657.4"/>
    <n v="2008.48"/>
    <x v="4"/>
    <x v="1"/>
    <x v="0"/>
    <d v="1899-12-30T21:37:00"/>
    <s v="Weekend"/>
    <s v="Correct"/>
    <n v="11"/>
  </r>
  <r>
    <s v="INV102459"/>
    <d v="2024-05-28T00:00:00"/>
    <s v="CUST0444"/>
    <x v="55"/>
    <s v="STR057"/>
    <s v="EMP0223"/>
    <n v="1"/>
    <n v="930.46"/>
    <n v="30"/>
    <n v="279.14"/>
    <n v="5"/>
    <n v="32.57"/>
    <n v="683.89"/>
    <n v="698.08"/>
    <n v="-46.76"/>
    <x v="0"/>
    <x v="0"/>
    <x v="0"/>
    <d v="1899-12-30T16:35:00"/>
    <s v="Weekday"/>
    <s v="Correct"/>
    <n v="3"/>
  </r>
  <r>
    <s v="INV102460"/>
    <d v="2024-06-18T00:00:00"/>
    <s v="CUST0671"/>
    <x v="93"/>
    <s v="STR062"/>
    <s v="EMP0141"/>
    <n v="1"/>
    <n v="2932.95"/>
    <n v="15"/>
    <n v="439.94"/>
    <n v="12"/>
    <n v="299.16000000000003"/>
    <n v="2792.17"/>
    <n v="2198.2199999999998"/>
    <n v="294.79000000000002"/>
    <x v="1"/>
    <x v="0"/>
    <x v="0"/>
    <d v="1899-12-30T21:05:00"/>
    <s v="Weekday"/>
    <s v="Correct"/>
    <n v="10"/>
  </r>
  <r>
    <s v="INV102461"/>
    <d v="2025-03-13T00:00:00"/>
    <s v="CUST0092"/>
    <x v="30"/>
    <s v="STR013"/>
    <s v="EMP0020"/>
    <n v="2"/>
    <n v="1048.97"/>
    <n v="25"/>
    <n v="524.49"/>
    <n v="12"/>
    <n v="188.81"/>
    <n v="1762.26"/>
    <n v="1518"/>
    <n v="55.45"/>
    <x v="1"/>
    <x v="0"/>
    <x v="0"/>
    <d v="1899-12-30T13:17:00"/>
    <s v="Weekday"/>
    <s v="Correct"/>
    <n v="10"/>
  </r>
  <r>
    <s v="INV102462"/>
    <d v="2024-04-25T00:00:00"/>
    <s v="CUST0414"/>
    <x v="60"/>
    <s v="STR104"/>
    <s v="EMP0205"/>
    <n v="2"/>
    <n v="1205.31"/>
    <n v="20"/>
    <n v="482.12"/>
    <n v="12"/>
    <n v="231.42"/>
    <n v="2159.92"/>
    <n v="1829.44"/>
    <n v="99.06"/>
    <x v="0"/>
    <x v="0"/>
    <x v="0"/>
    <d v="1899-12-30T12:12:00"/>
    <s v="Weekday"/>
    <s v="Correct"/>
    <n v="3"/>
  </r>
  <r>
    <s v="INV102463"/>
    <d v="2024-12-07T00:00:00"/>
    <s v="CUST0703"/>
    <x v="19"/>
    <s v="STR047"/>
    <s v="EMP0285"/>
    <n v="1"/>
    <n v="1432.5"/>
    <n v="25"/>
    <n v="358.12"/>
    <n v="12"/>
    <n v="128.93"/>
    <n v="1203.31"/>
    <n v="844.65"/>
    <n v="229.73"/>
    <x v="1"/>
    <x v="1"/>
    <x v="0"/>
    <d v="1899-12-30T20:40:00"/>
    <s v="Weekend"/>
    <s v="Correct"/>
    <n v="10"/>
  </r>
  <r>
    <s v="INV102464"/>
    <d v="2024-08-01T00:00:00"/>
    <s v="CUST0356"/>
    <x v="10"/>
    <s v="STR008"/>
    <s v="EMP0127"/>
    <n v="4"/>
    <n v="1822.36"/>
    <n v="10"/>
    <n v="728.94"/>
    <n v="12"/>
    <n v="787.26"/>
    <n v="7347.76"/>
    <n v="5599.4"/>
    <n v="961.1"/>
    <x v="1"/>
    <x v="0"/>
    <x v="0"/>
    <d v="1899-12-30T18:39:00"/>
    <s v="Weekday"/>
    <s v="Correct"/>
    <n v="10"/>
  </r>
  <r>
    <s v="INV102465"/>
    <d v="2024-06-07T00:00:00"/>
    <s v="CUST0477"/>
    <x v="61"/>
    <s v="STR048"/>
    <s v="EMP0127"/>
    <n v="1"/>
    <n v="1272.17"/>
    <n v="5"/>
    <n v="63.61"/>
    <n v="12"/>
    <n v="145.03"/>
    <n v="1353.59"/>
    <n v="903.3"/>
    <n v="305.26"/>
    <x v="0"/>
    <x v="0"/>
    <x v="0"/>
    <d v="1899-12-30T19:10:00"/>
    <s v="Weekday"/>
    <s v="Correct"/>
    <n v="3"/>
  </r>
  <r>
    <s v="INV102466"/>
    <d v="2024-12-19T00:00:00"/>
    <s v="CUST0453"/>
    <x v="77"/>
    <s v="STR052"/>
    <s v="EMP0001"/>
    <n v="2"/>
    <n v="1585.96"/>
    <n v="15"/>
    <n v="475.79"/>
    <n v="12"/>
    <n v="323.54000000000002"/>
    <n v="3019.67"/>
    <n v="2009.88"/>
    <n v="686.25"/>
    <x v="3"/>
    <x v="1"/>
    <x v="0"/>
    <d v="1899-12-30T12:28:00"/>
    <s v="Weekday"/>
    <s v="Correct"/>
    <n v="4"/>
  </r>
  <r>
    <s v="INV102467"/>
    <d v="2024-12-02T00:00:00"/>
    <s v="CUST0596"/>
    <x v="62"/>
    <s v="STR078"/>
    <s v="EMP0255"/>
    <n v="4"/>
    <n v="724.81"/>
    <n v="10"/>
    <n v="289.92"/>
    <n v="5"/>
    <n v="130.47"/>
    <n v="2739.79"/>
    <n v="2190.6799999999998"/>
    <n v="418.64"/>
    <x v="0"/>
    <x v="0"/>
    <x v="0"/>
    <d v="1899-12-30T17:49:00"/>
    <s v="Weekday"/>
    <s v="Correct"/>
    <n v="3"/>
  </r>
  <r>
    <s v="INV102468"/>
    <d v="2025-03-27T00:00:00"/>
    <s v="CUST0787"/>
    <x v="227"/>
    <s v="STR085"/>
    <s v="EMP0173"/>
    <n v="3"/>
    <n v="610.52"/>
    <n v="30"/>
    <n v="549.47"/>
    <n v="5"/>
    <n v="64.099999999999994"/>
    <n v="1346.19"/>
    <n v="1119.81"/>
    <n v="162.28"/>
    <x v="4"/>
    <x v="1"/>
    <x v="0"/>
    <d v="1899-12-30T10:17:00"/>
    <s v="Weekday"/>
    <s v="Correct"/>
    <n v="11"/>
  </r>
  <r>
    <s v="INV102469"/>
    <d v="2024-11-16T00:00:00"/>
    <s v="CUST0738"/>
    <x v="135"/>
    <s v="STR075"/>
    <s v="EMP0258"/>
    <n v="1"/>
    <n v="1619.97"/>
    <n v="10"/>
    <n v="162"/>
    <n v="12"/>
    <n v="174.96"/>
    <n v="1632.93"/>
    <n v="962.17"/>
    <n v="495.8"/>
    <x v="0"/>
    <x v="0"/>
    <x v="0"/>
    <d v="1899-12-30T10:02:00"/>
    <s v="Weekend"/>
    <s v="Correct"/>
    <n v="3"/>
  </r>
  <r>
    <s v="INV102470"/>
    <d v="2025-02-05T00:00:00"/>
    <s v="CUST0710"/>
    <x v="63"/>
    <s v="STR088"/>
    <s v="EMP0240"/>
    <n v="4"/>
    <n v="3140.01"/>
    <n v="25"/>
    <n v="3140.01"/>
    <n v="12"/>
    <n v="1130.4000000000001"/>
    <n v="10550.43"/>
    <n v="8136.04"/>
    <n v="1283.99"/>
    <x v="3"/>
    <x v="0"/>
    <x v="0"/>
    <d v="1899-12-30T17:00:00"/>
    <s v="Weekday"/>
    <s v="Correct"/>
    <n v="4"/>
  </r>
  <r>
    <s v="INV102471"/>
    <d v="2025-03-15T00:00:00"/>
    <s v="CUST0684"/>
    <x v="241"/>
    <s v="STR021"/>
    <s v="EMP0073"/>
    <n v="1"/>
    <n v="441.02"/>
    <n v="5"/>
    <n v="22.05"/>
    <n v="5"/>
    <n v="20.95"/>
    <n v="439.92"/>
    <n v="319.07"/>
    <n v="99.9"/>
    <x v="0"/>
    <x v="0"/>
    <x v="0"/>
    <d v="1899-12-30T12:06:00"/>
    <s v="Weekend"/>
    <s v="Correct"/>
    <n v="3"/>
  </r>
  <r>
    <s v="INV102472"/>
    <d v="2024-06-13T00:00:00"/>
    <s v="CUST0037"/>
    <x v="226"/>
    <s v="STR071"/>
    <s v="EMP0149"/>
    <n v="2"/>
    <n v="1136.93"/>
    <n v="10"/>
    <n v="227.39"/>
    <n v="12"/>
    <n v="245.58"/>
    <n v="2292.0500000000002"/>
    <n v="1507.46"/>
    <n v="539.01"/>
    <x v="0"/>
    <x v="1"/>
    <x v="1"/>
    <d v="1899-12-30T19:32:00"/>
    <s v="Weekday"/>
    <s v="Correct"/>
    <n v="3"/>
  </r>
  <r>
    <s v="INV102473"/>
    <d v="2024-11-17T00:00:00"/>
    <s v="CUST0243"/>
    <x v="186"/>
    <s v="STR093"/>
    <s v="EMP0205"/>
    <n v="3"/>
    <n v="2584.81"/>
    <n v="10"/>
    <n v="775.44"/>
    <n v="12"/>
    <n v="837.48"/>
    <n v="7816.47"/>
    <n v="5418.09"/>
    <n v="1560.9"/>
    <x v="2"/>
    <x v="0"/>
    <x v="0"/>
    <d v="1899-12-30T21:19:00"/>
    <s v="Weekend"/>
    <s v="Correct"/>
    <n v="11"/>
  </r>
  <r>
    <s v="INV102474"/>
    <d v="2024-12-26T00:00:00"/>
    <s v="CUST0367"/>
    <x v="14"/>
    <s v="STR083"/>
    <s v="EMP0173"/>
    <n v="4"/>
    <n v="1454.81"/>
    <n v="0"/>
    <n v="0"/>
    <n v="12"/>
    <n v="698.31"/>
    <n v="6517.55"/>
    <n v="3785.2"/>
    <n v="2034.04"/>
    <x v="1"/>
    <x v="0"/>
    <x v="0"/>
    <d v="1899-12-30T18:35:00"/>
    <s v="Weekday"/>
    <s v="Correct"/>
    <n v="10"/>
  </r>
  <r>
    <s v="INV102475"/>
    <d v="2024-12-14T00:00:00"/>
    <s v="CUST0175"/>
    <x v="54"/>
    <s v="STR024"/>
    <s v="EMP0173"/>
    <n v="1"/>
    <n v="1007.33"/>
    <n v="0"/>
    <n v="0"/>
    <n v="12"/>
    <n v="120.88"/>
    <n v="1128.21"/>
    <n v="568.05999999999995"/>
    <n v="439.27"/>
    <x v="4"/>
    <x v="1"/>
    <x v="0"/>
    <d v="1899-12-30T17:05:00"/>
    <s v="Weekend"/>
    <s v="Correct"/>
    <n v="11"/>
  </r>
  <r>
    <s v="INV102476"/>
    <d v="2025-03-24T00:00:00"/>
    <s v="CUST0397"/>
    <x v="17"/>
    <s v="STR044"/>
    <s v="EMP0225"/>
    <n v="1"/>
    <n v="820.61"/>
    <n v="0"/>
    <n v="0"/>
    <n v="5"/>
    <n v="41.03"/>
    <n v="861.64"/>
    <n v="534.80999999999995"/>
    <n v="285.8"/>
    <x v="0"/>
    <x v="0"/>
    <x v="0"/>
    <d v="1899-12-30T11:58:00"/>
    <s v="Weekday"/>
    <s v="Correct"/>
    <n v="3"/>
  </r>
  <r>
    <s v="INV102477"/>
    <d v="2024-08-03T00:00:00"/>
    <s v="CUST0103"/>
    <x v="5"/>
    <s v="STR020"/>
    <s v="EMP0045"/>
    <n v="1"/>
    <n v="3681.94"/>
    <n v="0"/>
    <n v="0"/>
    <n v="12"/>
    <n v="441.83"/>
    <n v="4123.7700000000004"/>
    <n v="2424.62"/>
    <n v="1257.32"/>
    <x v="1"/>
    <x v="0"/>
    <x v="0"/>
    <d v="1899-12-30T11:01:00"/>
    <s v="Weekend"/>
    <s v="Correct"/>
    <n v="10"/>
  </r>
  <r>
    <s v="INV102478"/>
    <d v="2024-12-20T00:00:00"/>
    <s v="CUST0752"/>
    <x v="174"/>
    <s v="STR023"/>
    <s v="EMP0127"/>
    <n v="2"/>
    <n v="1646.98"/>
    <n v="5"/>
    <n v="164.7"/>
    <n v="12"/>
    <n v="375.51"/>
    <n v="3504.77"/>
    <n v="2184.86"/>
    <n v="944.4"/>
    <x v="3"/>
    <x v="1"/>
    <x v="0"/>
    <d v="1899-12-30T14:04:00"/>
    <s v="Weekday"/>
    <s v="Correct"/>
    <n v="4"/>
  </r>
  <r>
    <s v="INV102479"/>
    <d v="2025-02-05T00:00:00"/>
    <s v="CUST0366"/>
    <x v="221"/>
    <s v="STR090"/>
    <s v="EMP0001"/>
    <n v="3"/>
    <n v="2717.14"/>
    <n v="30"/>
    <n v="2445.4299999999998"/>
    <n v="12"/>
    <n v="684.72"/>
    <n v="6390.71"/>
    <n v="5875.17"/>
    <n v="-169.18"/>
    <x v="2"/>
    <x v="0"/>
    <x v="0"/>
    <d v="1899-12-30T19:51:00"/>
    <s v="Weekday"/>
    <s v="Correct"/>
    <n v="11"/>
  </r>
  <r>
    <s v="INV102480"/>
    <d v="2024-05-30T00:00:00"/>
    <s v="CUST0801"/>
    <x v="90"/>
    <s v="STR018"/>
    <s v="EMP0090"/>
    <n v="4"/>
    <n v="647.4"/>
    <n v="25"/>
    <n v="647.4"/>
    <n v="5"/>
    <n v="97.11"/>
    <n v="2039.31"/>
    <n v="1614.84"/>
    <n v="327.36"/>
    <x v="2"/>
    <x v="1"/>
    <x v="0"/>
    <d v="1899-12-30T14:17:00"/>
    <s v="Weekday"/>
    <s v="Correct"/>
    <n v="11"/>
  </r>
  <r>
    <s v="INV102481"/>
    <d v="2024-04-15T00:00:00"/>
    <s v="CUST0487"/>
    <x v="171"/>
    <s v="STR009"/>
    <s v="EMP0203"/>
    <n v="1"/>
    <n v="1147.7"/>
    <n v="5"/>
    <n v="57.38"/>
    <n v="12"/>
    <n v="130.84"/>
    <n v="1221.1600000000001"/>
    <n v="770.73"/>
    <n v="319.58999999999997"/>
    <x v="0"/>
    <x v="0"/>
    <x v="0"/>
    <d v="1899-12-30T12:05:00"/>
    <s v="Weekday"/>
    <s v="Correct"/>
    <n v="3"/>
  </r>
  <r>
    <s v="INV102482"/>
    <d v="2024-04-21T00:00:00"/>
    <s v="CUST0448"/>
    <x v="31"/>
    <s v="STR080"/>
    <s v="EMP0260"/>
    <n v="3"/>
    <n v="686.67"/>
    <n v="10"/>
    <n v="206"/>
    <n v="5"/>
    <n v="92.7"/>
    <n v="1946.71"/>
    <n v="1257.8399999999999"/>
    <n v="596.16999999999996"/>
    <x v="0"/>
    <x v="0"/>
    <x v="0"/>
    <d v="1899-12-30T19:18:00"/>
    <s v="Weekend"/>
    <s v="Correct"/>
    <n v="3"/>
  </r>
  <r>
    <s v="INV102483"/>
    <d v="2024-05-24T00:00:00"/>
    <s v="CUST0502"/>
    <x v="33"/>
    <s v="STR007"/>
    <s v="EMP0141"/>
    <n v="2"/>
    <n v="867.55"/>
    <n v="5"/>
    <n v="86.75"/>
    <n v="5"/>
    <n v="82.42"/>
    <n v="1730.77"/>
    <n v="1137.06"/>
    <n v="511.29"/>
    <x v="3"/>
    <x v="1"/>
    <x v="0"/>
    <d v="1899-12-30T11:26:00"/>
    <s v="Weekday"/>
    <s v="Correct"/>
    <n v="4"/>
  </r>
  <r>
    <s v="INV102484"/>
    <d v="2024-07-26T00:00:00"/>
    <s v="CUST0843"/>
    <x v="241"/>
    <s v="STR021"/>
    <s v="EMP0091"/>
    <n v="3"/>
    <n v="423.58"/>
    <n v="15"/>
    <n v="190.61"/>
    <n v="5"/>
    <n v="54.01"/>
    <n v="1134.1400000000001"/>
    <n v="957.21"/>
    <n v="122.92"/>
    <x v="1"/>
    <x v="0"/>
    <x v="0"/>
    <d v="1899-12-30T16:13:00"/>
    <s v="Weekday"/>
    <s v="Correct"/>
    <n v="10"/>
  </r>
  <r>
    <s v="INV102485"/>
    <d v="2024-05-17T00:00:00"/>
    <s v="CUST0046"/>
    <x v="81"/>
    <s v="STR047"/>
    <s v="EMP0207"/>
    <n v="3"/>
    <n v="659.15"/>
    <n v="25"/>
    <n v="494.36"/>
    <n v="5"/>
    <n v="74.150000000000006"/>
    <n v="1557.24"/>
    <n v="1253.76"/>
    <n v="229.33"/>
    <x v="2"/>
    <x v="0"/>
    <x v="0"/>
    <d v="1899-12-30T15:57:00"/>
    <s v="Weekday"/>
    <s v="Correct"/>
    <n v="11"/>
  </r>
  <r>
    <s v="INV102486"/>
    <d v="2024-08-09T00:00:00"/>
    <s v="CUST0407"/>
    <x v="95"/>
    <s v="STR113"/>
    <s v="EMP0255"/>
    <n v="2"/>
    <n v="1726.93"/>
    <n v="30"/>
    <n v="1036.1600000000001"/>
    <n v="12"/>
    <n v="290.12"/>
    <n v="2707.82"/>
    <n v="2266.54"/>
    <n v="151.16"/>
    <x v="4"/>
    <x v="1"/>
    <x v="0"/>
    <d v="1899-12-30T21:17:00"/>
    <s v="Weekday"/>
    <s v="Correct"/>
    <n v="11"/>
  </r>
  <r>
    <s v="INV102487"/>
    <d v="2024-06-10T00:00:00"/>
    <s v="CUST0719"/>
    <x v="248"/>
    <s v="STR032"/>
    <s v="EMP0061"/>
    <n v="1"/>
    <n v="1240.55"/>
    <n v="10"/>
    <n v="124.06"/>
    <n v="12"/>
    <n v="133.97999999999999"/>
    <n v="1250.47"/>
    <n v="871.26"/>
    <n v="245.23"/>
    <x v="0"/>
    <x v="0"/>
    <x v="0"/>
    <d v="1899-12-30T14:25:00"/>
    <s v="Weekday"/>
    <s v="Correct"/>
    <n v="3"/>
  </r>
  <r>
    <s v="INV102488"/>
    <d v="2024-04-19T00:00:00"/>
    <s v="CUST0044"/>
    <x v="195"/>
    <s v="STR101"/>
    <s v="EMP0215"/>
    <n v="2"/>
    <n v="4362.9799999999996"/>
    <n v="30"/>
    <n v="2617.79"/>
    <n v="12"/>
    <n v="732.98"/>
    <n v="6841.15"/>
    <n v="6046.26"/>
    <n v="61.91"/>
    <x v="1"/>
    <x v="1"/>
    <x v="0"/>
    <d v="1899-12-30T14:25:00"/>
    <s v="Weekday"/>
    <s v="Correct"/>
    <n v="10"/>
  </r>
  <r>
    <s v="INV102489"/>
    <d v="2024-08-22T00:00:00"/>
    <s v="CUST0423"/>
    <x v="123"/>
    <s v="STR043"/>
    <s v="EMP0255"/>
    <n v="1"/>
    <n v="580.69000000000005"/>
    <n v="25"/>
    <n v="145.16999999999999"/>
    <n v="5"/>
    <n v="21.78"/>
    <n v="457.3"/>
    <n v="371.12"/>
    <n v="64.400000000000006"/>
    <x v="0"/>
    <x v="0"/>
    <x v="0"/>
    <d v="1899-12-30T14:05:00"/>
    <s v="Weekday"/>
    <s v="Correct"/>
    <n v="3"/>
  </r>
  <r>
    <s v="INV102490"/>
    <d v="2024-04-12T00:00:00"/>
    <s v="CUST0061"/>
    <x v="181"/>
    <s v="STR079"/>
    <s v="EMP0147"/>
    <n v="4"/>
    <n v="1309.6400000000001"/>
    <n v="10"/>
    <n v="523.86"/>
    <n v="12"/>
    <n v="565.76"/>
    <n v="5280.46"/>
    <n v="3799.88"/>
    <n v="914.82"/>
    <x v="3"/>
    <x v="0"/>
    <x v="0"/>
    <d v="1899-12-30T10:08:00"/>
    <s v="Weekday"/>
    <s v="Correct"/>
    <n v="4"/>
  </r>
  <r>
    <s v="INV102491"/>
    <d v="2024-10-10T00:00:00"/>
    <s v="CUST0838"/>
    <x v="229"/>
    <s v="STR006"/>
    <s v="EMP0149"/>
    <n v="0"/>
    <n v="724.53"/>
    <n v="10"/>
    <n v="0"/>
    <n v="5"/>
    <n v="0"/>
    <n v="0"/>
    <n v="0"/>
    <n v="0"/>
    <x v="0"/>
    <x v="0"/>
    <x v="0"/>
    <d v="1899-12-30T21:53:00"/>
    <s v="Weekday"/>
    <s v="Correct"/>
    <n v="3"/>
  </r>
  <r>
    <s v="INV102492"/>
    <d v="2024-08-19T00:00:00"/>
    <s v="CUST0585"/>
    <x v="148"/>
    <s v="STR093"/>
    <s v="EMP0015"/>
    <n v="1"/>
    <n v="833.12"/>
    <n v="20"/>
    <n v="166.62"/>
    <n v="5"/>
    <n v="33.33"/>
    <n v="699.83"/>
    <n v="565.45000000000005"/>
    <n v="101.05"/>
    <x v="3"/>
    <x v="0"/>
    <x v="0"/>
    <d v="1899-12-30T13:24:00"/>
    <s v="Weekday"/>
    <s v="Correct"/>
    <n v="4"/>
  </r>
  <r>
    <s v="INV102493"/>
    <d v="2024-05-03T00:00:00"/>
    <s v="CUST0210"/>
    <x v="15"/>
    <s v="STR016"/>
    <s v="EMP0206"/>
    <n v="2"/>
    <n v="769.09"/>
    <n v="10"/>
    <n v="153.82"/>
    <n v="5"/>
    <n v="69.22"/>
    <n v="1453.58"/>
    <n v="1100.02"/>
    <n v="284.33999999999997"/>
    <x v="5"/>
    <x v="0"/>
    <x v="0"/>
    <d v="1899-12-30T14:17:00"/>
    <s v="Weekday"/>
    <s v="Correct"/>
    <n v="3"/>
  </r>
  <r>
    <s v="INV102494"/>
    <d v="2024-11-20T00:00:00"/>
    <s v="CUST0671"/>
    <x v="38"/>
    <s v="STR051"/>
    <s v="EMP0225"/>
    <n v="1"/>
    <n v="602.02"/>
    <n v="10"/>
    <n v="60.2"/>
    <n v="5"/>
    <n v="27.09"/>
    <n v="568.91"/>
    <n v="413.39"/>
    <n v="128.43"/>
    <x v="2"/>
    <x v="0"/>
    <x v="0"/>
    <d v="1899-12-30T17:11:00"/>
    <s v="Weekday"/>
    <s v="Correct"/>
    <n v="11"/>
  </r>
  <r>
    <s v="INV102495"/>
    <d v="2024-05-08T00:00:00"/>
    <s v="CUST0214"/>
    <x v="184"/>
    <s v="STR066"/>
    <s v="EMP0121"/>
    <n v="3"/>
    <n v="782.44"/>
    <n v="15"/>
    <n v="352.1"/>
    <n v="5"/>
    <n v="99.76"/>
    <n v="2094.98"/>
    <n v="1755.78"/>
    <n v="239.44"/>
    <x v="2"/>
    <x v="1"/>
    <x v="0"/>
    <d v="1899-12-30T16:59:00"/>
    <s v="Weekday"/>
    <s v="Correct"/>
    <n v="11"/>
  </r>
  <r>
    <s v="INV102496"/>
    <d v="2024-05-22T00:00:00"/>
    <s v="CUST0828"/>
    <x v="168"/>
    <s v="STR094"/>
    <s v="EMP0073"/>
    <n v="1"/>
    <n v="1127.83"/>
    <n v="20"/>
    <n v="225.57"/>
    <n v="12"/>
    <n v="108.27"/>
    <n v="1010.53"/>
    <n v="754.73"/>
    <n v="147.53"/>
    <x v="4"/>
    <x v="0"/>
    <x v="0"/>
    <d v="1899-12-30T19:07:00"/>
    <s v="Weekday"/>
    <s v="Correct"/>
    <n v="11"/>
  </r>
  <r>
    <s v="INV102497"/>
    <d v="2025-03-26T00:00:00"/>
    <s v="CUST0233"/>
    <x v="36"/>
    <s v="STR071"/>
    <s v="EMP0121"/>
    <n v="1"/>
    <n v="1136.18"/>
    <n v="0"/>
    <n v="0"/>
    <n v="12"/>
    <n v="136.34"/>
    <n v="1272.52"/>
    <n v="887.02"/>
    <n v="249.16"/>
    <x v="1"/>
    <x v="0"/>
    <x v="0"/>
    <d v="1899-12-30T21:07:00"/>
    <s v="Weekday"/>
    <s v="Correct"/>
    <n v="10"/>
  </r>
  <r>
    <s v="INV102498"/>
    <d v="2024-04-23T00:00:00"/>
    <s v="CUST0289"/>
    <x v="231"/>
    <s v="STR032"/>
    <s v="EMP0091"/>
    <n v="1"/>
    <n v="1129.78"/>
    <n v="0"/>
    <n v="0"/>
    <n v="12"/>
    <n v="135.57"/>
    <n v="1265.3499999999999"/>
    <n v="744"/>
    <n v="385.78"/>
    <x v="0"/>
    <x v="1"/>
    <x v="0"/>
    <d v="1899-12-30T11:58:00"/>
    <s v="Weekday"/>
    <s v="Correct"/>
    <n v="3"/>
  </r>
  <r>
    <s v="INV102499"/>
    <d v="2024-11-12T00:00:00"/>
    <s v="CUST0439"/>
    <x v="105"/>
    <s v="STR110"/>
    <s v="EMP0204"/>
    <n v="2"/>
    <n v="4069.58"/>
    <n v="0"/>
    <n v="0"/>
    <n v="12"/>
    <n v="976.7"/>
    <n v="9115.86"/>
    <n v="5667.22"/>
    <n v="2471.94"/>
    <x v="0"/>
    <x v="0"/>
    <x v="0"/>
    <d v="1899-12-30T15:34:00"/>
    <s v="Weekday"/>
    <s v="Correct"/>
    <n v="3"/>
  </r>
  <r>
    <s v="INV102500"/>
    <d v="2025-03-09T00:00:00"/>
    <s v="CUST0572"/>
    <x v="0"/>
    <s v="STR090"/>
    <s v="EMP0170"/>
    <n v="1"/>
    <n v="834.1"/>
    <n v="15"/>
    <n v="125.11"/>
    <n v="5"/>
    <n v="35.450000000000003"/>
    <n v="744.44"/>
    <n v="496.67"/>
    <n v="212.32"/>
    <x v="2"/>
    <x v="0"/>
    <x v="0"/>
    <d v="1899-12-30T10:59:00"/>
    <s v="Weekend"/>
    <s v="Correct"/>
    <n v="11"/>
  </r>
  <r>
    <s v="INV102501"/>
    <d v="2024-10-07T00:00:00"/>
    <s v="CUST0493"/>
    <x v="84"/>
    <s v="STR105"/>
    <s v="EMP0223"/>
    <n v="4"/>
    <n v="1861.86"/>
    <n v="10"/>
    <n v="744.74"/>
    <n v="12"/>
    <n v="804.32"/>
    <n v="7507.02"/>
    <n v="5636.48"/>
    <n v="1066.22"/>
    <x v="4"/>
    <x v="0"/>
    <x v="0"/>
    <d v="1899-12-30T13:06:00"/>
    <s v="Weekday"/>
    <s v="Correct"/>
    <n v="11"/>
  </r>
  <r>
    <s v="INV102502"/>
    <d v="2024-06-20T00:00:00"/>
    <s v="CUST0532"/>
    <x v="144"/>
    <s v="STR048"/>
    <s v="EMP0255"/>
    <n v="1"/>
    <n v="1385.98"/>
    <n v="0"/>
    <n v="0"/>
    <n v="12"/>
    <n v="166.32"/>
    <n v="1552.3"/>
    <n v="914.35"/>
    <n v="471.63"/>
    <x v="0"/>
    <x v="1"/>
    <x v="0"/>
    <d v="1899-12-30T11:18:00"/>
    <s v="Weekday"/>
    <s v="Correct"/>
    <n v="3"/>
  </r>
  <r>
    <s v="INV102503"/>
    <d v="2024-11-20T00:00:00"/>
    <s v="CUST0233"/>
    <x v="44"/>
    <s v="STR069"/>
    <s v="EMP0204"/>
    <n v="2"/>
    <n v="1279.96"/>
    <n v="5"/>
    <n v="128"/>
    <n v="12"/>
    <n v="291.83"/>
    <n v="2723.75"/>
    <n v="1605.28"/>
    <n v="826.64"/>
    <x v="3"/>
    <x v="0"/>
    <x v="0"/>
    <d v="1899-12-30T18:07:00"/>
    <s v="Weekday"/>
    <s v="Correct"/>
    <n v="4"/>
  </r>
  <r>
    <s v="INV102504"/>
    <d v="2025-02-12T00:00:00"/>
    <s v="CUST0015"/>
    <x v="8"/>
    <s v="STR036"/>
    <s v="EMP0205"/>
    <n v="1"/>
    <n v="835.13"/>
    <n v="0"/>
    <n v="0"/>
    <n v="5"/>
    <n v="41.76"/>
    <n v="876.89"/>
    <n v="488.6"/>
    <n v="346.53"/>
    <x v="2"/>
    <x v="0"/>
    <x v="0"/>
    <d v="1899-12-30T13:15:00"/>
    <s v="Weekday"/>
    <s v="Correct"/>
    <n v="11"/>
  </r>
  <r>
    <s v="INV102505"/>
    <d v="2024-10-30T00:00:00"/>
    <s v="CUST0159"/>
    <x v="192"/>
    <s v="STR033"/>
    <s v="EMP0061"/>
    <n v="1"/>
    <n v="891.5"/>
    <n v="0"/>
    <n v="0"/>
    <n v="5"/>
    <n v="44.58"/>
    <n v="936.08"/>
    <n v="695.67"/>
    <n v="195.83"/>
    <x v="1"/>
    <x v="0"/>
    <x v="0"/>
    <d v="1899-12-30T13:48:00"/>
    <s v="Weekday"/>
    <s v="Correct"/>
    <n v="10"/>
  </r>
  <r>
    <s v="INV102506"/>
    <d v="2024-10-08T00:00:00"/>
    <s v="CUST0637"/>
    <x v="192"/>
    <s v="STR047"/>
    <s v="EMP0063"/>
    <n v="1"/>
    <n v="950.16"/>
    <n v="5"/>
    <n v="47.51"/>
    <n v="5"/>
    <n v="45.13"/>
    <n v="947.78"/>
    <n v="695.67"/>
    <n v="206.98"/>
    <x v="0"/>
    <x v="1"/>
    <x v="0"/>
    <d v="1899-12-30T12:37:00"/>
    <s v="Weekday"/>
    <s v="Correct"/>
    <n v="3"/>
  </r>
  <r>
    <s v="INV102507"/>
    <d v="2025-03-24T00:00:00"/>
    <s v="CUST0364"/>
    <x v="161"/>
    <s v="STR096"/>
    <s v="EMP0194"/>
    <n v="2"/>
    <n v="3438.94"/>
    <n v="0"/>
    <n v="0"/>
    <n v="12"/>
    <n v="825.35"/>
    <n v="7703.23"/>
    <n v="4475.6400000000003"/>
    <n v="2402.2399999999998"/>
    <x v="3"/>
    <x v="0"/>
    <x v="0"/>
    <d v="1899-12-30T20:40:00"/>
    <s v="Weekday"/>
    <s v="Correct"/>
    <n v="4"/>
  </r>
  <r>
    <s v="INV102508"/>
    <d v="2024-10-17T00:00:00"/>
    <s v="CUST0188"/>
    <x v="16"/>
    <s v="STR058"/>
    <s v="EMP0141"/>
    <n v="1"/>
    <n v="1299.5999999999999"/>
    <n v="5"/>
    <n v="64.98"/>
    <n v="12"/>
    <n v="148.15"/>
    <n v="1382.77"/>
    <n v="865.48"/>
    <n v="369.14"/>
    <x v="0"/>
    <x v="0"/>
    <x v="0"/>
    <d v="1899-12-30T15:58:00"/>
    <s v="Weekday"/>
    <s v="Correct"/>
    <n v="3"/>
  </r>
  <r>
    <s v="INV102509"/>
    <d v="2025-01-29T00:00:00"/>
    <s v="CUST0619"/>
    <x v="94"/>
    <s v="STR010"/>
    <s v="EMP0269"/>
    <n v="2"/>
    <n v="1106.17"/>
    <n v="10"/>
    <n v="221.23"/>
    <n v="12"/>
    <n v="238.93"/>
    <n v="2230.04"/>
    <n v="1399.68"/>
    <n v="591.42999999999995"/>
    <x v="0"/>
    <x v="0"/>
    <x v="0"/>
    <d v="1899-12-30T17:30:00"/>
    <s v="Weekday"/>
    <s v="Correct"/>
    <n v="3"/>
  </r>
  <r>
    <s v="INV102510"/>
    <d v="2024-05-18T00:00:00"/>
    <s v="CUST0045"/>
    <x v="33"/>
    <s v="STR088"/>
    <s v="EMP0121"/>
    <n v="2"/>
    <n v="919.8"/>
    <n v="10"/>
    <n v="183.96"/>
    <n v="5"/>
    <n v="82.78"/>
    <n v="1738.42"/>
    <n v="1137.06"/>
    <n v="518.58000000000004"/>
    <x v="2"/>
    <x v="1"/>
    <x v="0"/>
    <d v="1899-12-30T16:07:00"/>
    <s v="Weekend"/>
    <s v="Correct"/>
    <n v="11"/>
  </r>
  <r>
    <s v="INV102511"/>
    <d v="2024-05-17T00:00:00"/>
    <s v="CUST0529"/>
    <x v="188"/>
    <s v="STR032"/>
    <s v="EMP0072"/>
    <n v="4"/>
    <n v="1196.8699999999999"/>
    <n v="30"/>
    <n v="1436.24"/>
    <n v="12"/>
    <n v="402.15"/>
    <n v="3753.39"/>
    <n v="3663.48"/>
    <n v="-312.24"/>
    <x v="4"/>
    <x v="0"/>
    <x v="0"/>
    <d v="1899-12-30T15:39:00"/>
    <s v="Weekday"/>
    <s v="Correct"/>
    <n v="11"/>
  </r>
  <r>
    <s v="INV102513"/>
    <d v="2024-07-11T00:00:00"/>
    <s v="CUST0025"/>
    <x v="73"/>
    <s v="STR037"/>
    <s v="EMP0206"/>
    <n v="3"/>
    <n v="833.21"/>
    <n v="0"/>
    <n v="0"/>
    <n v="5"/>
    <n v="124.98"/>
    <n v="2624.61"/>
    <n v="1889.16"/>
    <n v="610.47"/>
    <x v="3"/>
    <x v="0"/>
    <x v="0"/>
    <d v="1899-12-30T10:24:00"/>
    <s v="Weekday"/>
    <s v="Correct"/>
    <n v="4"/>
  </r>
  <r>
    <s v="INV102514"/>
    <d v="2024-06-24T00:00:00"/>
    <s v="CUST0377"/>
    <x v="18"/>
    <s v="STR062"/>
    <s v="EMP0269"/>
    <n v="1"/>
    <n v="995.49"/>
    <n v="15"/>
    <n v="149.32"/>
    <n v="5"/>
    <n v="42.31"/>
    <n v="888.48"/>
    <n v="721.22"/>
    <n v="124.95"/>
    <x v="1"/>
    <x v="1"/>
    <x v="0"/>
    <d v="1899-12-30T20:27:00"/>
    <s v="Weekday"/>
    <s v="Correct"/>
    <n v="10"/>
  </r>
  <r>
    <s v="INV102515"/>
    <d v="2024-11-12T00:00:00"/>
    <s v="CUST0519"/>
    <x v="75"/>
    <s v="STR068"/>
    <s v="EMP0160"/>
    <n v="3"/>
    <n v="866.74"/>
    <n v="30"/>
    <n v="780.07"/>
    <n v="5"/>
    <n v="91.01"/>
    <n v="1911.16"/>
    <n v="1771.44"/>
    <n v="48.71"/>
    <x v="3"/>
    <x v="0"/>
    <x v="0"/>
    <d v="1899-12-30T15:10:00"/>
    <s v="Weekday"/>
    <s v="Correct"/>
    <n v="4"/>
  </r>
  <r>
    <s v="INV102516"/>
    <d v="2024-10-20T00:00:00"/>
    <s v="CUST0374"/>
    <x v="86"/>
    <s v="STR076"/>
    <s v="EMP0132"/>
    <n v="3"/>
    <n v="321.73"/>
    <n v="10"/>
    <n v="96.52"/>
    <n v="5"/>
    <n v="43.43"/>
    <n v="912.1"/>
    <n v="515.70000000000005"/>
    <n v="352.97"/>
    <x v="3"/>
    <x v="1"/>
    <x v="0"/>
    <d v="1899-12-30T15:18:00"/>
    <s v="Weekend"/>
    <s v="Correct"/>
    <n v="4"/>
  </r>
  <r>
    <s v="INV102517"/>
    <d v="2024-10-29T00:00:00"/>
    <s v="CUST0816"/>
    <x v="173"/>
    <s v="STR070"/>
    <s v="EMP0215"/>
    <n v="3"/>
    <n v="2452.73"/>
    <n v="20"/>
    <n v="1471.64"/>
    <n v="12"/>
    <n v="706.39"/>
    <n v="6592.94"/>
    <n v="5189.16"/>
    <n v="697.39"/>
    <x v="3"/>
    <x v="0"/>
    <x v="0"/>
    <d v="1899-12-30T15:43:00"/>
    <s v="Weekday"/>
    <s v="Correct"/>
    <n v="4"/>
  </r>
  <r>
    <s v="INV102518"/>
    <d v="2024-07-01T00:00:00"/>
    <s v="CUST0150"/>
    <x v="57"/>
    <s v="STR026"/>
    <s v="EMP0206"/>
    <n v="2"/>
    <n v="1601.74"/>
    <n v="15"/>
    <n v="480.52"/>
    <n v="12"/>
    <n v="326.76"/>
    <n v="3049.72"/>
    <n v="2281.8000000000002"/>
    <n v="441.16"/>
    <x v="2"/>
    <x v="0"/>
    <x v="0"/>
    <d v="1899-12-30T17:50:00"/>
    <s v="Weekday"/>
    <s v="Correct"/>
    <n v="11"/>
  </r>
  <r>
    <s v="INV102519"/>
    <d v="2024-05-29T00:00:00"/>
    <s v="CUST0424"/>
    <x v="129"/>
    <s v="STR015"/>
    <s v="EMP0203"/>
    <n v="3"/>
    <n v="1527.5"/>
    <n v="10"/>
    <n v="458.25"/>
    <n v="12"/>
    <n v="494.91"/>
    <n v="4619.16"/>
    <n v="2965.71"/>
    <n v="1158.54"/>
    <x v="0"/>
    <x v="0"/>
    <x v="0"/>
    <d v="1899-12-30T13:31:00"/>
    <s v="Weekday"/>
    <s v="Correct"/>
    <n v="3"/>
  </r>
  <r>
    <s v="INV102520"/>
    <d v="2024-10-08T00:00:00"/>
    <s v="CUST0250"/>
    <x v="35"/>
    <s v="STR115"/>
    <s v="EMP0009"/>
    <n v="2"/>
    <n v="2301.46"/>
    <n v="25"/>
    <n v="1150.73"/>
    <n v="12"/>
    <n v="414.26"/>
    <n v="3866.45"/>
    <n v="3608.74"/>
    <n v="-156.55000000000001"/>
    <x v="1"/>
    <x v="0"/>
    <x v="0"/>
    <d v="1899-12-30T15:59:00"/>
    <s v="Weekday"/>
    <s v="Correct"/>
    <n v="10"/>
  </r>
  <r>
    <s v="INV102521"/>
    <d v="2025-02-01T00:00:00"/>
    <s v="CUST0545"/>
    <x v="115"/>
    <s v="STR076"/>
    <s v="EMP0225"/>
    <n v="2"/>
    <n v="1294.3800000000001"/>
    <n v="20"/>
    <n v="517.75"/>
    <n v="3"/>
    <n v="62.13"/>
    <n v="2133.14"/>
    <n v="1908.08"/>
    <n v="162.93"/>
    <x v="3"/>
    <x v="0"/>
    <x v="0"/>
    <d v="1899-12-30T17:17:00"/>
    <s v="Weekend"/>
    <s v="Correct"/>
    <n v="4"/>
  </r>
  <r>
    <s v="INV102522"/>
    <d v="2024-04-08T00:00:00"/>
    <s v="CUST0383"/>
    <x v="1"/>
    <s v="STR105"/>
    <s v="EMP0240"/>
    <n v="3"/>
    <n v="798.11"/>
    <n v="0"/>
    <n v="0"/>
    <n v="5"/>
    <n v="119.72"/>
    <n v="2514.0500000000002"/>
    <n v="1476.33"/>
    <n v="918"/>
    <x v="1"/>
    <x v="0"/>
    <x v="0"/>
    <d v="1899-12-30T17:05:00"/>
    <s v="Weekday"/>
    <s v="Correct"/>
    <n v="10"/>
  </r>
  <r>
    <s v="INV102523"/>
    <d v="2024-07-24T00:00:00"/>
    <s v="CUST0016"/>
    <x v="94"/>
    <s v="STR102"/>
    <s v="EMP0260"/>
    <n v="1"/>
    <n v="1076.78"/>
    <n v="10"/>
    <n v="107.68"/>
    <n v="12"/>
    <n v="116.29"/>
    <n v="1085.3900000000001"/>
    <n v="699.84"/>
    <n v="269.26"/>
    <x v="5"/>
    <x v="1"/>
    <x v="0"/>
    <d v="1899-12-30T17:42:00"/>
    <s v="Weekday"/>
    <s v="Correct"/>
    <n v="3"/>
  </r>
  <r>
    <s v="INV102524"/>
    <d v="2024-11-22T00:00:00"/>
    <s v="CUST0109"/>
    <x v="8"/>
    <s v="STR012"/>
    <s v="EMP0149"/>
    <n v="1"/>
    <n v="864.53"/>
    <n v="10"/>
    <n v="86.45"/>
    <n v="5"/>
    <n v="38.9"/>
    <n v="816.98"/>
    <n v="488.6"/>
    <n v="289.48"/>
    <x v="3"/>
    <x v="0"/>
    <x v="0"/>
    <d v="1899-12-30T17:35:00"/>
    <s v="Weekday"/>
    <s v="Correct"/>
    <n v="4"/>
  </r>
  <r>
    <s v="INV102525"/>
    <d v="2024-11-02T00:00:00"/>
    <s v="CUST0235"/>
    <x v="45"/>
    <s v="STR112"/>
    <s v="EMP0285"/>
    <n v="2"/>
    <n v="1594.18"/>
    <n v="0"/>
    <n v="0"/>
    <n v="12"/>
    <n v="382.6"/>
    <n v="3570.96"/>
    <n v="2094.96"/>
    <n v="1093.4000000000001"/>
    <x v="1"/>
    <x v="0"/>
    <x v="0"/>
    <d v="1899-12-30T15:40:00"/>
    <s v="Weekend"/>
    <s v="Correct"/>
    <n v="10"/>
  </r>
  <r>
    <s v="INV102526"/>
    <d v="2024-12-12T00:00:00"/>
    <s v="CUST0270"/>
    <x v="236"/>
    <s v="STR040"/>
    <s v="EMP0240"/>
    <n v="2"/>
    <n v="1014.61"/>
    <n v="0"/>
    <n v="0"/>
    <n v="12"/>
    <n v="243.51"/>
    <n v="2272.73"/>
    <n v="1348.58"/>
    <n v="680.64"/>
    <x v="4"/>
    <x v="0"/>
    <x v="0"/>
    <d v="1899-12-30T17:54:00"/>
    <s v="Weekday"/>
    <s v="Correct"/>
    <n v="11"/>
  </r>
  <r>
    <s v="INV102527"/>
    <d v="2024-09-26T00:00:00"/>
    <s v="CUST0064"/>
    <x v="157"/>
    <s v="STR047"/>
    <s v="EMP0206"/>
    <n v="1"/>
    <n v="1687.8"/>
    <n v="20"/>
    <n v="337.56"/>
    <n v="12"/>
    <n v="162.03"/>
    <n v="1512.27"/>
    <n v="1145.21"/>
    <n v="205.03"/>
    <x v="0"/>
    <x v="1"/>
    <x v="0"/>
    <d v="1899-12-30T11:34:00"/>
    <s v="Weekday"/>
    <s v="Correct"/>
    <n v="3"/>
  </r>
  <r>
    <s v="INV102528"/>
    <d v="2024-10-09T00:00:00"/>
    <s v="CUST0676"/>
    <x v="211"/>
    <s v="STR036"/>
    <s v="EMP0205"/>
    <n v="1"/>
    <n v="933.72"/>
    <n v="30"/>
    <n v="280.12"/>
    <n v="5"/>
    <n v="32.68"/>
    <n v="686.28"/>
    <n v="630.1"/>
    <n v="23.5"/>
    <x v="0"/>
    <x v="0"/>
    <x v="0"/>
    <d v="1899-12-30T13:20:00"/>
    <s v="Weekday"/>
    <s v="Correct"/>
    <n v="3"/>
  </r>
  <r>
    <s v="INV102529"/>
    <d v="2024-10-24T00:00:00"/>
    <s v="CUST0360"/>
    <x v="143"/>
    <s v="STR109"/>
    <s v="EMP0063"/>
    <n v="2"/>
    <n v="3117.82"/>
    <n v="10"/>
    <n v="623.55999999999995"/>
    <n v="12"/>
    <n v="673.45"/>
    <n v="6285.53"/>
    <n v="4680.92"/>
    <n v="931.16"/>
    <x v="4"/>
    <x v="0"/>
    <x v="0"/>
    <d v="1899-12-30T18:52:00"/>
    <s v="Weekday"/>
    <s v="Correct"/>
    <n v="11"/>
  </r>
  <r>
    <s v="INV102530"/>
    <d v="2024-05-24T00:00:00"/>
    <s v="CUST0394"/>
    <x v="7"/>
    <s v="STR045"/>
    <s v="EMP0147"/>
    <n v="1"/>
    <n v="1419.31"/>
    <n v="10"/>
    <n v="141.93"/>
    <n v="12"/>
    <n v="153.29"/>
    <n v="1430.67"/>
    <n v="1067.72"/>
    <n v="209.66"/>
    <x v="4"/>
    <x v="0"/>
    <x v="0"/>
    <d v="1899-12-30T21:41:00"/>
    <s v="Weekday"/>
    <s v="Correct"/>
    <n v="11"/>
  </r>
  <r>
    <s v="INV102531"/>
    <d v="2024-09-17T00:00:00"/>
    <s v="CUST0626"/>
    <x v="95"/>
    <s v="STR033"/>
    <s v="EMP0215"/>
    <n v="1"/>
    <n v="1712.55"/>
    <n v="0"/>
    <n v="0"/>
    <n v="12"/>
    <n v="205.51"/>
    <n v="1918.06"/>
    <n v="1133.27"/>
    <n v="579.28"/>
    <x v="2"/>
    <x v="0"/>
    <x v="0"/>
    <d v="1899-12-30T11:39:00"/>
    <s v="Weekday"/>
    <s v="Correct"/>
    <n v="11"/>
  </r>
  <r>
    <s v="INV102532"/>
    <d v="2024-10-19T00:00:00"/>
    <s v="CUST0648"/>
    <x v="202"/>
    <s v="STR030"/>
    <s v="EMP0121"/>
    <n v="4"/>
    <n v="505.26"/>
    <n v="10"/>
    <n v="202.1"/>
    <n v="5"/>
    <n v="90.95"/>
    <n v="1909.89"/>
    <n v="1309.44"/>
    <n v="509.5"/>
    <x v="1"/>
    <x v="0"/>
    <x v="1"/>
    <d v="1899-12-30T20:44:00"/>
    <s v="Weekend"/>
    <s v="Correct"/>
    <n v="10"/>
  </r>
  <r>
    <s v="INV102533"/>
    <d v="2024-08-28T00:00:00"/>
    <s v="CUST0753"/>
    <x v="145"/>
    <s v="STR097"/>
    <s v="EMP0091"/>
    <n v="3"/>
    <n v="845.87"/>
    <n v="25"/>
    <n v="634.4"/>
    <n v="5"/>
    <n v="95.16"/>
    <n v="1998.37"/>
    <n v="1797.84"/>
    <n v="105.37"/>
    <x v="2"/>
    <x v="1"/>
    <x v="0"/>
    <d v="1899-12-30T14:41:00"/>
    <s v="Weekday"/>
    <s v="Correct"/>
    <n v="11"/>
  </r>
  <r>
    <s v="INV102534"/>
    <d v="2024-08-22T00:00:00"/>
    <s v="CUST0570"/>
    <x v="121"/>
    <s v="STR051"/>
    <s v="EMP0015"/>
    <n v="2"/>
    <n v="6245.21"/>
    <n v="0"/>
    <n v="0"/>
    <n v="3"/>
    <n v="374.71"/>
    <n v="12865.13"/>
    <n v="9525.52"/>
    <n v="2964.9"/>
    <x v="1"/>
    <x v="1"/>
    <x v="0"/>
    <d v="1899-12-30T18:45:00"/>
    <s v="Weekday"/>
    <s v="Correct"/>
    <n v="10"/>
  </r>
  <r>
    <s v="INV102535"/>
    <d v="2024-05-21T00:00:00"/>
    <s v="CUST0116"/>
    <x v="15"/>
    <s v="STR014"/>
    <s v="EMP0001"/>
    <n v="2"/>
    <n v="789.58"/>
    <n v="10"/>
    <n v="157.91999999999999"/>
    <n v="5"/>
    <n v="71.06"/>
    <n v="1492.3"/>
    <n v="1100.02"/>
    <n v="321.22000000000003"/>
    <x v="3"/>
    <x v="0"/>
    <x v="0"/>
    <d v="1899-12-30T15:54:00"/>
    <s v="Weekday"/>
    <s v="Correct"/>
    <n v="4"/>
  </r>
  <r>
    <s v="INV102536"/>
    <d v="2024-12-27T00:00:00"/>
    <s v="CUST0138"/>
    <x v="135"/>
    <s v="STR011"/>
    <s v="EMP0015"/>
    <n v="3"/>
    <n v="1367.57"/>
    <n v="0"/>
    <n v="0"/>
    <n v="12"/>
    <n v="492.33"/>
    <n v="4595.04"/>
    <n v="2886.51"/>
    <n v="1216.2"/>
    <x v="2"/>
    <x v="0"/>
    <x v="0"/>
    <d v="1899-12-30T19:17:00"/>
    <s v="Weekday"/>
    <s v="Correct"/>
    <n v="11"/>
  </r>
  <r>
    <s v="INV102537"/>
    <d v="2024-11-26T00:00:00"/>
    <s v="CUST0656"/>
    <x v="13"/>
    <s v="STR113"/>
    <s v="EMP0149"/>
    <n v="1"/>
    <n v="1742.37"/>
    <n v="20"/>
    <n v="348.47"/>
    <n v="12"/>
    <n v="167.27"/>
    <n v="1561.17"/>
    <n v="1407.33"/>
    <n v="-13.43"/>
    <x v="0"/>
    <x v="1"/>
    <x v="0"/>
    <d v="1899-12-30T10:54:00"/>
    <s v="Weekday"/>
    <s v="Correct"/>
    <n v="3"/>
  </r>
  <r>
    <s v="INV102538"/>
    <d v="2024-10-17T00:00:00"/>
    <s v="CUST0658"/>
    <x v="216"/>
    <s v="STR051"/>
    <s v="EMP0026"/>
    <n v="2"/>
    <n v="1000.72"/>
    <n v="5"/>
    <n v="100.07"/>
    <n v="12"/>
    <n v="228.16"/>
    <n v="2129.5300000000002"/>
    <n v="1444.8"/>
    <n v="456.57"/>
    <x v="3"/>
    <x v="1"/>
    <x v="0"/>
    <d v="1899-12-30T15:27:00"/>
    <s v="Weekday"/>
    <s v="Correct"/>
    <n v="4"/>
  </r>
  <r>
    <s v="INV102539"/>
    <d v="2025-03-22T00:00:00"/>
    <s v="CUST0578"/>
    <x v="106"/>
    <s v="STR029"/>
    <s v="EMP0240"/>
    <n v="1"/>
    <n v="1216.25"/>
    <n v="10"/>
    <n v="121.62"/>
    <n v="12"/>
    <n v="131.36000000000001"/>
    <n v="1225.99"/>
    <n v="737.35"/>
    <n v="357.28"/>
    <x v="0"/>
    <x v="1"/>
    <x v="0"/>
    <d v="1899-12-30T21:54:00"/>
    <s v="Weekend"/>
    <s v="Correct"/>
    <n v="3"/>
  </r>
  <r>
    <s v="INV102540"/>
    <d v="2024-11-20T00:00:00"/>
    <s v="CUST0463"/>
    <x v="240"/>
    <s v="STR031"/>
    <s v="EMP0072"/>
    <n v="1"/>
    <n v="1217.6300000000001"/>
    <n v="10"/>
    <n v="121.76"/>
    <n v="12"/>
    <n v="131.5"/>
    <n v="1227.3699999999999"/>
    <n v="859.94"/>
    <n v="235.93"/>
    <x v="4"/>
    <x v="0"/>
    <x v="0"/>
    <d v="1899-12-30T15:54:00"/>
    <s v="Weekday"/>
    <s v="Correct"/>
    <n v="11"/>
  </r>
  <r>
    <s v="INV102541"/>
    <d v="2024-06-11T00:00:00"/>
    <s v="CUST0356"/>
    <x v="3"/>
    <s v="STR080"/>
    <s v="EMP0255"/>
    <n v="3"/>
    <n v="4729.41"/>
    <n v="10"/>
    <n v="1418.82"/>
    <n v="12"/>
    <n v="1532.33"/>
    <n v="14301.74"/>
    <n v="10112.4"/>
    <n v="2657.01"/>
    <x v="0"/>
    <x v="0"/>
    <x v="0"/>
    <d v="1899-12-30T17:08:00"/>
    <s v="Weekday"/>
    <s v="Correct"/>
    <n v="3"/>
  </r>
  <r>
    <s v="INV102542"/>
    <d v="2024-10-20T00:00:00"/>
    <s v="CUST0550"/>
    <x v="134"/>
    <s v="STR117"/>
    <s v="EMP0215"/>
    <n v="2"/>
    <n v="5793.61"/>
    <n v="0"/>
    <n v="0"/>
    <n v="12"/>
    <n v="1390.47"/>
    <n v="12977.69"/>
    <n v="7324.74"/>
    <n v="4262.4799999999996"/>
    <x v="2"/>
    <x v="0"/>
    <x v="0"/>
    <d v="1899-12-30T20:02:00"/>
    <s v="Weekend"/>
    <s v="Correct"/>
    <n v="11"/>
  </r>
  <r>
    <s v="INV102543"/>
    <d v="2025-03-19T00:00:00"/>
    <s v="CUST0675"/>
    <x v="64"/>
    <s v="STR076"/>
    <s v="EMP0008"/>
    <n v="2"/>
    <n v="539.08000000000004"/>
    <n v="25"/>
    <n v="269.54000000000002"/>
    <n v="5"/>
    <n v="40.43"/>
    <n v="849.05"/>
    <n v="714.9"/>
    <n v="93.72"/>
    <x v="2"/>
    <x v="0"/>
    <x v="0"/>
    <d v="1899-12-30T21:26:00"/>
    <s v="Weekday"/>
    <s v="Correct"/>
    <n v="11"/>
  </r>
  <r>
    <s v="INV102544"/>
    <d v="2024-07-27T00:00:00"/>
    <s v="CUST0392"/>
    <x v="48"/>
    <s v="STR004"/>
    <s v="EMP0207"/>
    <n v="1"/>
    <n v="954.26"/>
    <n v="10"/>
    <n v="95.43"/>
    <n v="5"/>
    <n v="42.94"/>
    <n v="901.77"/>
    <n v="573.09"/>
    <n v="285.74"/>
    <x v="1"/>
    <x v="0"/>
    <x v="0"/>
    <d v="1899-12-30T12:13:00"/>
    <s v="Weekend"/>
    <s v="Correct"/>
    <n v="10"/>
  </r>
  <r>
    <s v="INV102545"/>
    <d v="2024-08-04T00:00:00"/>
    <s v="CUST0758"/>
    <x v="7"/>
    <s v="STR117"/>
    <s v="EMP0203"/>
    <n v="1"/>
    <n v="1492.14"/>
    <n v="30"/>
    <n v="447.64"/>
    <n v="12"/>
    <n v="125.34"/>
    <n v="1169.8399999999999"/>
    <n v="1067.72"/>
    <n v="-23.22"/>
    <x v="0"/>
    <x v="0"/>
    <x v="0"/>
    <d v="1899-12-30T17:14:00"/>
    <s v="Weekend"/>
    <s v="Correct"/>
    <n v="3"/>
  </r>
  <r>
    <s v="INV102546"/>
    <d v="2024-10-28T00:00:00"/>
    <s v="CUST0407"/>
    <x v="86"/>
    <s v="STR066"/>
    <s v="EMP0132"/>
    <n v="4"/>
    <n v="281.12"/>
    <n v="20"/>
    <n v="224.9"/>
    <n v="5"/>
    <n v="44.98"/>
    <n v="944.56"/>
    <n v="687.6"/>
    <n v="211.98"/>
    <x v="1"/>
    <x v="0"/>
    <x v="0"/>
    <d v="1899-12-30T15:59:00"/>
    <s v="Weekday"/>
    <s v="Correct"/>
    <n v="10"/>
  </r>
  <r>
    <s v="INV102547"/>
    <d v="2024-10-26T00:00:00"/>
    <s v="CUST0639"/>
    <x v="115"/>
    <s v="STR010"/>
    <s v="EMP0091"/>
    <n v="1"/>
    <n v="1213.28"/>
    <n v="5"/>
    <n v="60.66"/>
    <n v="3"/>
    <n v="34.58"/>
    <n v="1187.2"/>
    <n v="954.04"/>
    <n v="198.58"/>
    <x v="4"/>
    <x v="1"/>
    <x v="0"/>
    <d v="1899-12-30T13:19:00"/>
    <s v="Weekend"/>
    <s v="Correct"/>
    <n v="11"/>
  </r>
  <r>
    <s v="INV102548"/>
    <d v="2024-10-12T00:00:00"/>
    <s v="CUST0291"/>
    <x v="226"/>
    <s v="STR038"/>
    <s v="EMP0002"/>
    <n v="1"/>
    <n v="1271.6600000000001"/>
    <n v="10"/>
    <n v="127.17"/>
    <n v="12"/>
    <n v="137.34"/>
    <n v="1281.83"/>
    <n v="753.73"/>
    <n v="390.76"/>
    <x v="2"/>
    <x v="0"/>
    <x v="0"/>
    <d v="1899-12-30T13:05:00"/>
    <s v="Weekend"/>
    <s v="Correct"/>
    <n v="11"/>
  </r>
  <r>
    <s v="INV102549"/>
    <d v="2024-11-24T00:00:00"/>
    <s v="CUST0098"/>
    <x v="41"/>
    <s v="STR059"/>
    <s v="EMP0091"/>
    <n v="2"/>
    <n v="1468.65"/>
    <n v="25"/>
    <n v="734.33"/>
    <n v="12"/>
    <n v="264.36"/>
    <n v="2467.33"/>
    <n v="2026.52"/>
    <n v="176.45"/>
    <x v="4"/>
    <x v="1"/>
    <x v="0"/>
    <d v="1899-12-30T12:47:00"/>
    <s v="Weekend"/>
    <s v="Correct"/>
    <n v="11"/>
  </r>
  <r>
    <s v="INV102550"/>
    <d v="2024-09-28T00:00:00"/>
    <s v="CUST0027"/>
    <x v="127"/>
    <s v="STR083"/>
    <s v="EMP0147"/>
    <n v="4"/>
    <n v="1364.28"/>
    <n v="30"/>
    <n v="1637.14"/>
    <n v="12"/>
    <n v="458.4"/>
    <n v="4278.38"/>
    <n v="3447.2"/>
    <n v="372.78"/>
    <x v="1"/>
    <x v="0"/>
    <x v="0"/>
    <d v="1899-12-30T17:03:00"/>
    <s v="Weekend"/>
    <s v="Correct"/>
    <n v="10"/>
  </r>
  <r>
    <s v="INV102551"/>
    <d v="2024-10-01T00:00:00"/>
    <s v="CUST0064"/>
    <x v="243"/>
    <s v="STR058"/>
    <s v="EMP0240"/>
    <n v="2"/>
    <n v="1238.22"/>
    <n v="5"/>
    <n v="123.82"/>
    <n v="12"/>
    <n v="282.31"/>
    <n v="2634.93"/>
    <n v="1596.92"/>
    <n v="755.7"/>
    <x v="5"/>
    <x v="1"/>
    <x v="0"/>
    <d v="1899-12-30T16:49:00"/>
    <s v="Weekday"/>
    <s v="Correct"/>
    <n v="3"/>
  </r>
  <r>
    <s v="INV102552"/>
    <d v="2024-09-15T00:00:00"/>
    <s v="CUST0714"/>
    <x v="194"/>
    <s v="STR116"/>
    <s v="EMP0009"/>
    <n v="1"/>
    <n v="473.85"/>
    <n v="30"/>
    <n v="142.16"/>
    <n v="5"/>
    <n v="16.579999999999998"/>
    <n v="348.27"/>
    <n v="337.09"/>
    <n v="-5.4"/>
    <x v="0"/>
    <x v="0"/>
    <x v="0"/>
    <d v="1899-12-30T14:36:00"/>
    <s v="Weekend"/>
    <s v="Correct"/>
    <n v="3"/>
  </r>
  <r>
    <s v="INV102553"/>
    <d v="2024-07-13T00:00:00"/>
    <s v="CUST0807"/>
    <x v="85"/>
    <s v="STR102"/>
    <s v="EMP0045"/>
    <n v="1"/>
    <n v="1224.48"/>
    <n v="15"/>
    <n v="183.67"/>
    <n v="12"/>
    <n v="124.9"/>
    <n v="1165.71"/>
    <n v="865.42"/>
    <n v="175.39"/>
    <x v="2"/>
    <x v="1"/>
    <x v="0"/>
    <d v="1899-12-30T11:32:00"/>
    <s v="Weekend"/>
    <s v="Correct"/>
    <n v="11"/>
  </r>
  <r>
    <s v="INV102554"/>
    <d v="2024-04-19T00:00:00"/>
    <s v="CUST0144"/>
    <x v="240"/>
    <s v="STR107"/>
    <s v="EMP0203"/>
    <n v="2"/>
    <n v="1151.21"/>
    <n v="15"/>
    <n v="345.36"/>
    <n v="12"/>
    <n v="234.85"/>
    <n v="2191.91"/>
    <n v="1719.88"/>
    <n v="237.18"/>
    <x v="0"/>
    <x v="0"/>
    <x v="0"/>
    <d v="1899-12-30T13:14:00"/>
    <s v="Weekday"/>
    <s v="Correct"/>
    <n v="3"/>
  </r>
  <r>
    <s v="INV102555"/>
    <d v="2024-08-03T00:00:00"/>
    <s v="CUST0260"/>
    <x v="77"/>
    <s v="STR067"/>
    <s v="EMP0002"/>
    <n v="1"/>
    <n v="1837.43"/>
    <n v="10"/>
    <n v="183.74"/>
    <n v="12"/>
    <n v="198.44"/>
    <n v="1852.13"/>
    <n v="1004.94"/>
    <n v="648.75"/>
    <x v="4"/>
    <x v="0"/>
    <x v="0"/>
    <d v="1899-12-30T15:41:00"/>
    <s v="Weekend"/>
    <s v="Correct"/>
    <n v="11"/>
  </r>
  <r>
    <s v="INV102557"/>
    <d v="2024-04-30T00:00:00"/>
    <s v="CUST0036"/>
    <x v="78"/>
    <s v="STR053"/>
    <s v="EMP0015"/>
    <n v="4"/>
    <n v="623.44000000000005"/>
    <n v="0"/>
    <n v="0"/>
    <n v="5"/>
    <n v="124.69"/>
    <n v="2618.4499999999998"/>
    <n v="1476"/>
    <n v="1017.76"/>
    <x v="3"/>
    <x v="0"/>
    <x v="0"/>
    <d v="1899-12-30T19:12:00"/>
    <s v="Weekday"/>
    <s v="Correct"/>
    <n v="4"/>
  </r>
  <r>
    <s v="INV102558"/>
    <d v="2024-10-18T00:00:00"/>
    <s v="CUST0395"/>
    <x v="35"/>
    <s v="STR093"/>
    <s v="EMP0002"/>
    <n v="2"/>
    <n v="2431.17"/>
    <n v="30"/>
    <n v="1458.7"/>
    <n v="12"/>
    <n v="408.44"/>
    <n v="3812.08"/>
    <n v="3608.74"/>
    <n v="-205.1"/>
    <x v="3"/>
    <x v="0"/>
    <x v="0"/>
    <d v="1899-12-30T10:14:00"/>
    <s v="Weekday"/>
    <s v="Correct"/>
    <n v="4"/>
  </r>
  <r>
    <s v="INV102559"/>
    <d v="2024-08-23T00:00:00"/>
    <s v="CUST0348"/>
    <x v="142"/>
    <s v="STR008"/>
    <s v="EMP0170"/>
    <n v="4"/>
    <n v="2167.2800000000002"/>
    <n v="30"/>
    <n v="2600.7399999999998"/>
    <n v="12"/>
    <n v="728.21"/>
    <n v="6796.59"/>
    <n v="6168.92"/>
    <n v="-100.54"/>
    <x v="0"/>
    <x v="0"/>
    <x v="0"/>
    <d v="1899-12-30T12:19:00"/>
    <s v="Weekday"/>
    <s v="Correct"/>
    <n v="3"/>
  </r>
  <r>
    <s v="INV102560"/>
    <d v="2024-12-06T00:00:00"/>
    <s v="CUST0810"/>
    <x v="242"/>
    <s v="STR075"/>
    <s v="EMP0090"/>
    <n v="2"/>
    <n v="682.66"/>
    <n v="20"/>
    <n v="273.06"/>
    <n v="5"/>
    <n v="54.61"/>
    <n v="1146.8699999999999"/>
    <n v="807.8"/>
    <n v="284.45999999999998"/>
    <x v="4"/>
    <x v="1"/>
    <x v="0"/>
    <d v="1899-12-30T12:52:00"/>
    <s v="Weekday"/>
    <s v="Correct"/>
    <n v="11"/>
  </r>
  <r>
    <s v="INV102561"/>
    <d v="2024-10-15T00:00:00"/>
    <s v="CUST0473"/>
    <x v="37"/>
    <s v="STR028"/>
    <s v="EMP0205"/>
    <n v="4"/>
    <n v="709.64"/>
    <n v="10"/>
    <n v="283.86"/>
    <n v="3"/>
    <n v="76.64"/>
    <n v="2631.34"/>
    <n v="2227.96"/>
    <n v="326.74"/>
    <x v="2"/>
    <x v="0"/>
    <x v="1"/>
    <d v="1899-12-30T19:54:00"/>
    <s v="Weekday"/>
    <s v="Correct"/>
    <n v="11"/>
  </r>
  <r>
    <s v="INV102562"/>
    <d v="2024-05-16T00:00:00"/>
    <s v="CUST0280"/>
    <x v="131"/>
    <s v="STR089"/>
    <s v="EMP0170"/>
    <n v="1"/>
    <n v="535.72"/>
    <n v="10"/>
    <n v="53.57"/>
    <n v="5"/>
    <n v="24.11"/>
    <n v="506.26"/>
    <n v="303.61"/>
    <n v="178.54"/>
    <x v="3"/>
    <x v="0"/>
    <x v="0"/>
    <d v="1899-12-30T19:32:00"/>
    <s v="Weekday"/>
    <s v="Correct"/>
    <n v="4"/>
  </r>
  <r>
    <s v="INV102563"/>
    <d v="2025-03-24T00:00:00"/>
    <s v="CUST0843"/>
    <x v="243"/>
    <s v="STR046"/>
    <s v="EMP0269"/>
    <n v="3"/>
    <n v="1210.46"/>
    <n v="5"/>
    <n v="181.57"/>
    <n v="12"/>
    <n v="413.98"/>
    <n v="3863.79"/>
    <n v="2395.38"/>
    <n v="1054.43"/>
    <x v="0"/>
    <x v="0"/>
    <x v="0"/>
    <d v="1899-12-30T11:16:00"/>
    <s v="Weekday"/>
    <s v="Correct"/>
    <n v="3"/>
  </r>
  <r>
    <s v="INV102564"/>
    <d v="2024-07-13T00:00:00"/>
    <s v="CUST0541"/>
    <x v="36"/>
    <s v="STR093"/>
    <s v="EMP0100"/>
    <n v="2"/>
    <n v="1196.81"/>
    <n v="15"/>
    <n v="359.04"/>
    <n v="12"/>
    <n v="244.15"/>
    <n v="2278.73"/>
    <n v="1774.04"/>
    <n v="260.54000000000002"/>
    <x v="0"/>
    <x v="0"/>
    <x v="0"/>
    <d v="1899-12-30T20:57:00"/>
    <s v="Weekend"/>
    <s v="Correct"/>
    <n v="3"/>
  </r>
  <r>
    <s v="INV102565"/>
    <d v="2024-05-22T00:00:00"/>
    <s v="CUST0212"/>
    <x v="54"/>
    <s v="STR084"/>
    <s v="EMP0194"/>
    <n v="2"/>
    <n v="854.46"/>
    <n v="0"/>
    <n v="0"/>
    <n v="5"/>
    <n v="85.45"/>
    <n v="1794.37"/>
    <n v="1136.1199999999999"/>
    <n v="572.79999999999995"/>
    <x v="3"/>
    <x v="0"/>
    <x v="0"/>
    <d v="1899-12-30T11:13:00"/>
    <s v="Weekday"/>
    <s v="Correct"/>
    <n v="4"/>
  </r>
  <r>
    <s v="INV102566"/>
    <d v="2024-09-21T00:00:00"/>
    <s v="CUST0834"/>
    <x v="233"/>
    <s v="STR014"/>
    <s v="EMP0258"/>
    <n v="2"/>
    <n v="3956.61"/>
    <n v="0"/>
    <n v="0"/>
    <n v="12"/>
    <n v="949.59"/>
    <n v="8862.81"/>
    <n v="5261.68"/>
    <n v="2651.54"/>
    <x v="0"/>
    <x v="0"/>
    <x v="0"/>
    <d v="1899-12-30T13:56:00"/>
    <s v="Weekend"/>
    <s v="Correct"/>
    <n v="3"/>
  </r>
  <r>
    <s v="INV102567"/>
    <d v="2024-04-21T00:00:00"/>
    <s v="CUST0665"/>
    <x v="173"/>
    <s v="STR073"/>
    <s v="EMP0260"/>
    <n v="4"/>
    <n v="2583.9699999999998"/>
    <n v="0"/>
    <n v="0"/>
    <n v="12"/>
    <n v="1240.31"/>
    <n v="11576.19"/>
    <n v="6918.88"/>
    <n v="3417"/>
    <x v="1"/>
    <x v="1"/>
    <x v="0"/>
    <d v="1899-12-30T18:09:00"/>
    <s v="Weekend"/>
    <s v="Correct"/>
    <n v="10"/>
  </r>
  <r>
    <s v="INV102568"/>
    <d v="2024-09-30T00:00:00"/>
    <s v="CUST0559"/>
    <x v="176"/>
    <s v="STR015"/>
    <s v="EMP0147"/>
    <n v="2"/>
    <n v="669.89"/>
    <n v="30"/>
    <n v="401.93"/>
    <n v="5"/>
    <n v="46.89"/>
    <n v="984.74"/>
    <n v="838.8"/>
    <n v="99.05"/>
    <x v="4"/>
    <x v="0"/>
    <x v="0"/>
    <d v="1899-12-30T13:56:00"/>
    <s v="Weekday"/>
    <s v="Correct"/>
    <n v="11"/>
  </r>
  <r>
    <s v="INV102569"/>
    <d v="2024-10-18T00:00:00"/>
    <s v="CUST0556"/>
    <x v="63"/>
    <s v="STR063"/>
    <s v="EMP0207"/>
    <n v="3"/>
    <n v="3124.19"/>
    <n v="20"/>
    <n v="1874.51"/>
    <n v="12"/>
    <n v="899.77"/>
    <n v="8397.83"/>
    <n v="6102.03"/>
    <n v="1396.03"/>
    <x v="1"/>
    <x v="0"/>
    <x v="1"/>
    <d v="1899-12-30T18:31:00"/>
    <s v="Weekday"/>
    <s v="Correct"/>
    <n v="10"/>
  </r>
  <r>
    <s v="INV102570"/>
    <d v="2024-06-10T00:00:00"/>
    <s v="CUST0672"/>
    <x v="172"/>
    <s v="STR042"/>
    <s v="EMP0276"/>
    <n v="1"/>
    <n v="1013.47"/>
    <n v="10"/>
    <n v="101.35"/>
    <n v="12"/>
    <n v="109.45"/>
    <n v="1021.57"/>
    <n v="767.11"/>
    <n v="145.01"/>
    <x v="1"/>
    <x v="1"/>
    <x v="0"/>
    <d v="1899-12-30T19:11:00"/>
    <s v="Weekday"/>
    <s v="Correct"/>
    <n v="10"/>
  </r>
  <r>
    <s v="INV102571"/>
    <d v="2024-10-29T00:00:00"/>
    <s v="CUST0382"/>
    <x v="87"/>
    <s v="STR032"/>
    <s v="EMP0063"/>
    <n v="4"/>
    <n v="539.92999999999995"/>
    <n v="30"/>
    <n v="647.91999999999996"/>
    <n v="5"/>
    <n v="75.59"/>
    <n v="1587.39"/>
    <n v="1199.44"/>
    <n v="312.36"/>
    <x v="2"/>
    <x v="0"/>
    <x v="0"/>
    <d v="1899-12-30T14:29:00"/>
    <s v="Weekday"/>
    <s v="Correct"/>
    <n v="11"/>
  </r>
  <r>
    <s v="INV102572"/>
    <d v="2024-10-25T00:00:00"/>
    <s v="CUST0195"/>
    <x v="35"/>
    <s v="STR078"/>
    <s v="EMP0026"/>
    <n v="2"/>
    <n v="2351.27"/>
    <n v="15"/>
    <n v="705.38"/>
    <n v="12"/>
    <n v="479.66"/>
    <n v="4476.82"/>
    <n v="3608.74"/>
    <n v="388.42"/>
    <x v="3"/>
    <x v="0"/>
    <x v="0"/>
    <d v="1899-12-30T20:33:00"/>
    <s v="Weekday"/>
    <s v="Correct"/>
    <n v="4"/>
  </r>
  <r>
    <s v="INV102573"/>
    <d v="2024-05-02T00:00:00"/>
    <s v="CUST0259"/>
    <x v="59"/>
    <s v="STR107"/>
    <s v="EMP0147"/>
    <n v="1"/>
    <n v="2866.76"/>
    <n v="10"/>
    <n v="286.68"/>
    <n v="12"/>
    <n v="309.61"/>
    <n v="2889.69"/>
    <n v="2151.34"/>
    <n v="428.74"/>
    <x v="0"/>
    <x v="0"/>
    <x v="0"/>
    <d v="1899-12-30T16:12:00"/>
    <s v="Weekday"/>
    <s v="Correct"/>
    <n v="3"/>
  </r>
  <r>
    <s v="INV102574"/>
    <d v="2024-08-15T00:00:00"/>
    <s v="CUST0486"/>
    <x v="146"/>
    <s v="STR044"/>
    <s v="EMP0258"/>
    <n v="3"/>
    <n v="3541.66"/>
    <n v="10"/>
    <n v="1062.5"/>
    <n v="12"/>
    <n v="1147.5"/>
    <n v="10709.98"/>
    <n v="7401.66"/>
    <n v="2160.8200000000002"/>
    <x v="1"/>
    <x v="1"/>
    <x v="0"/>
    <d v="1899-12-30T15:33:00"/>
    <s v="Weekday"/>
    <s v="Correct"/>
    <n v="10"/>
  </r>
  <r>
    <s v="INV102575"/>
    <d v="2025-03-02T00:00:00"/>
    <s v="CUST0482"/>
    <x v="148"/>
    <s v="STR015"/>
    <s v="EMP0170"/>
    <n v="1"/>
    <n v="794.32"/>
    <n v="5"/>
    <n v="39.72"/>
    <n v="5"/>
    <n v="37.729999999999997"/>
    <n v="792.33"/>
    <n v="565.45000000000005"/>
    <n v="189.15"/>
    <x v="3"/>
    <x v="1"/>
    <x v="0"/>
    <d v="1899-12-30T20:21:00"/>
    <s v="Weekend"/>
    <s v="Correct"/>
    <n v="4"/>
  </r>
  <r>
    <s v="INV102576"/>
    <d v="2025-02-14T00:00:00"/>
    <s v="CUST0360"/>
    <x v="63"/>
    <s v="STR063"/>
    <s v="EMP0073"/>
    <n v="3"/>
    <n v="2976.2"/>
    <n v="0"/>
    <n v="0"/>
    <n v="12"/>
    <n v="1071.43"/>
    <n v="10000.030000000001"/>
    <n v="6102.03"/>
    <n v="2826.57"/>
    <x v="0"/>
    <x v="0"/>
    <x v="1"/>
    <d v="1899-12-30T13:27:00"/>
    <s v="Weekday"/>
    <s v="Correct"/>
    <n v="3"/>
  </r>
  <r>
    <s v="INV102577"/>
    <d v="2024-12-18T00:00:00"/>
    <s v="CUST0674"/>
    <x v="24"/>
    <s v="STR085"/>
    <s v="EMP0015"/>
    <n v="2"/>
    <n v="6113"/>
    <n v="15"/>
    <n v="1833.9"/>
    <n v="3"/>
    <n v="311.76"/>
    <n v="10703.86"/>
    <n v="9430.2000000000007"/>
    <n v="961.9"/>
    <x v="4"/>
    <x v="0"/>
    <x v="0"/>
    <d v="1899-12-30T16:33:00"/>
    <s v="Weekday"/>
    <s v="Correct"/>
    <n v="11"/>
  </r>
  <r>
    <s v="INV102578"/>
    <d v="2024-09-07T00:00:00"/>
    <s v="CUST0651"/>
    <x v="92"/>
    <s v="STR005"/>
    <s v="EMP0206"/>
    <n v="4"/>
    <n v="873.63"/>
    <n v="0"/>
    <n v="0"/>
    <n v="5"/>
    <n v="174.73"/>
    <n v="3669.25"/>
    <n v="2365.52"/>
    <n v="1129"/>
    <x v="3"/>
    <x v="1"/>
    <x v="0"/>
    <d v="1899-12-30T19:44:00"/>
    <s v="Weekend"/>
    <s v="Correct"/>
    <n v="4"/>
  </r>
  <r>
    <s v="INV102579"/>
    <d v="2024-04-15T00:00:00"/>
    <s v="CUST0221"/>
    <x v="10"/>
    <s v="STR024"/>
    <s v="EMP0255"/>
    <n v="2"/>
    <n v="1791.18"/>
    <n v="15"/>
    <n v="537.35"/>
    <n v="12"/>
    <n v="365.4"/>
    <n v="3410.41"/>
    <n v="2799.7"/>
    <n v="245.31"/>
    <x v="3"/>
    <x v="1"/>
    <x v="1"/>
    <d v="1899-12-30T21:43:00"/>
    <s v="Weekday"/>
    <s v="Correct"/>
    <n v="4"/>
  </r>
  <r>
    <s v="INV102580"/>
    <d v="2024-06-27T00:00:00"/>
    <s v="CUST0765"/>
    <x v="108"/>
    <s v="STR011"/>
    <s v="EMP0061"/>
    <n v="2"/>
    <n v="1112.28"/>
    <n v="10"/>
    <n v="222.46"/>
    <n v="12"/>
    <n v="240.25"/>
    <n v="2242.35"/>
    <n v="1167.72"/>
    <n v="834.38"/>
    <x v="1"/>
    <x v="0"/>
    <x v="0"/>
    <d v="1899-12-30T13:06:00"/>
    <s v="Weekday"/>
    <s v="Correct"/>
    <n v="10"/>
  </r>
  <r>
    <s v="INV102581"/>
    <d v="2024-10-08T00:00:00"/>
    <s v="CUST0401"/>
    <x v="18"/>
    <s v="STR108"/>
    <s v="EMP0009"/>
    <n v="2"/>
    <n v="945.64"/>
    <n v="15"/>
    <n v="283.69"/>
    <n v="5"/>
    <n v="80.38"/>
    <n v="1687.97"/>
    <n v="1442.44"/>
    <n v="165.15"/>
    <x v="0"/>
    <x v="0"/>
    <x v="0"/>
    <d v="1899-12-30T13:57:00"/>
    <s v="Weekday"/>
    <s v="Correct"/>
    <n v="3"/>
  </r>
  <r>
    <s v="INV102582"/>
    <d v="2025-02-02T00:00:00"/>
    <s v="CUST0724"/>
    <x v="134"/>
    <s v="STR076"/>
    <s v="EMP0206"/>
    <n v="3"/>
    <n v="5523.02"/>
    <n v="0"/>
    <n v="0"/>
    <n v="12"/>
    <n v="1988.29"/>
    <n v="18557.349999999999"/>
    <n v="10987.11"/>
    <n v="5581.95"/>
    <x v="1"/>
    <x v="0"/>
    <x v="0"/>
    <d v="1899-12-30T10:47:00"/>
    <s v="Weekend"/>
    <s v="Correct"/>
    <n v="10"/>
  </r>
  <r>
    <s v="INV102583"/>
    <d v="2024-05-14T00:00:00"/>
    <s v="CUST0169"/>
    <x v="73"/>
    <s v="STR049"/>
    <s v="EMP0008"/>
    <n v="2"/>
    <n v="825.93"/>
    <n v="0"/>
    <n v="0"/>
    <n v="5"/>
    <n v="82.59"/>
    <n v="1734.45"/>
    <n v="1259.44"/>
    <n v="392.42"/>
    <x v="3"/>
    <x v="1"/>
    <x v="0"/>
    <d v="1899-12-30T21:28:00"/>
    <s v="Weekday"/>
    <s v="Correct"/>
    <n v="4"/>
  </r>
  <r>
    <s v="INV102584"/>
    <d v="2024-05-30T00:00:00"/>
    <s v="CUST0475"/>
    <x v="17"/>
    <s v="STR010"/>
    <s v="EMP0026"/>
    <n v="3"/>
    <n v="810.88"/>
    <n v="10"/>
    <n v="243.26"/>
    <n v="5"/>
    <n v="109.47"/>
    <n v="2298.85"/>
    <n v="1604.43"/>
    <n v="584.95000000000005"/>
    <x v="0"/>
    <x v="0"/>
    <x v="0"/>
    <d v="1899-12-30T18:48:00"/>
    <s v="Weekday"/>
    <s v="Correct"/>
    <n v="3"/>
  </r>
  <r>
    <s v="INV102585"/>
    <d v="2024-09-08T00:00:00"/>
    <s v="CUST0443"/>
    <x v="141"/>
    <s v="STR029"/>
    <s v="EMP0026"/>
    <n v="3"/>
    <n v="1032.9100000000001"/>
    <n v="30"/>
    <n v="929.62"/>
    <n v="12"/>
    <n v="260.29000000000002"/>
    <n v="2429.4"/>
    <n v="1730.91"/>
    <n v="438.2"/>
    <x v="4"/>
    <x v="0"/>
    <x v="0"/>
    <d v="1899-12-30T14:30:00"/>
    <s v="Weekend"/>
    <s v="Correct"/>
    <n v="11"/>
  </r>
  <r>
    <s v="INV102586"/>
    <d v="2025-01-10T00:00:00"/>
    <s v="CUST0709"/>
    <x v="7"/>
    <s v="STR118"/>
    <s v="EMP0204"/>
    <n v="2"/>
    <n v="1326.64"/>
    <n v="25"/>
    <n v="663.32"/>
    <n v="12"/>
    <n v="238.8"/>
    <n v="2228.7600000000002"/>
    <n v="2135.44"/>
    <n v="-145.47999999999999"/>
    <x v="3"/>
    <x v="0"/>
    <x v="0"/>
    <d v="1899-12-30T21:41:00"/>
    <s v="Weekday"/>
    <s v="Correct"/>
    <n v="4"/>
  </r>
  <r>
    <s v="INV102587"/>
    <d v="2024-10-15T00:00:00"/>
    <s v="CUST0454"/>
    <x v="0"/>
    <s v="STR062"/>
    <s v="EMP0026"/>
    <n v="1"/>
    <n v="743.87"/>
    <n v="10"/>
    <n v="74.39"/>
    <n v="5"/>
    <n v="33.47"/>
    <n v="702.95"/>
    <n v="496.67"/>
    <n v="172.81"/>
    <x v="2"/>
    <x v="0"/>
    <x v="0"/>
    <d v="1899-12-30T19:28:00"/>
    <s v="Weekday"/>
    <s v="Correct"/>
    <n v="11"/>
  </r>
  <r>
    <s v="INV102588"/>
    <d v="2024-11-01T00:00:00"/>
    <s v="CUST0718"/>
    <x v="7"/>
    <s v="STR041"/>
    <s v="EMP0225"/>
    <n v="2"/>
    <n v="1413.52"/>
    <n v="10"/>
    <n v="282.7"/>
    <n v="12"/>
    <n v="305.32"/>
    <n v="2849.66"/>
    <n v="2135.44"/>
    <n v="408.9"/>
    <x v="3"/>
    <x v="1"/>
    <x v="0"/>
    <d v="1899-12-30T19:48:00"/>
    <s v="Weekday"/>
    <s v="Correct"/>
    <n v="4"/>
  </r>
  <r>
    <s v="INV102589"/>
    <d v="2025-03-13T00:00:00"/>
    <s v="CUST0463"/>
    <x v="123"/>
    <s v="STR039"/>
    <s v="EMP0121"/>
    <n v="2"/>
    <n v="578.87"/>
    <n v="0"/>
    <n v="0"/>
    <n v="5"/>
    <n v="57.89"/>
    <n v="1215.6300000000001"/>
    <n v="742.24"/>
    <n v="415.5"/>
    <x v="0"/>
    <x v="0"/>
    <x v="0"/>
    <d v="1899-12-30T11:51:00"/>
    <s v="Weekday"/>
    <s v="Correct"/>
    <n v="3"/>
  </r>
  <r>
    <s v="INV102590"/>
    <d v="2025-03-22T00:00:00"/>
    <s v="CUST0471"/>
    <x v="94"/>
    <s v="STR050"/>
    <s v="EMP0206"/>
    <n v="1"/>
    <n v="1167.44"/>
    <n v="20"/>
    <n v="233.49"/>
    <n v="12"/>
    <n v="112.07"/>
    <n v="1046.02"/>
    <n v="699.84"/>
    <n v="234.11"/>
    <x v="3"/>
    <x v="0"/>
    <x v="0"/>
    <d v="1899-12-30T19:36:00"/>
    <s v="Weekend"/>
    <s v="Correct"/>
    <n v="4"/>
  </r>
  <r>
    <s v="INV102591"/>
    <d v="2024-10-18T00:00:00"/>
    <s v="CUST0732"/>
    <x v="70"/>
    <s v="STR004"/>
    <s v="EMP0207"/>
    <n v="3"/>
    <n v="2328.14"/>
    <n v="25"/>
    <n v="1746.11"/>
    <n v="12"/>
    <n v="628.6"/>
    <n v="5866.91"/>
    <n v="4782"/>
    <n v="456.31"/>
    <x v="0"/>
    <x v="0"/>
    <x v="0"/>
    <d v="1899-12-30T19:40:00"/>
    <s v="Weekday"/>
    <s v="Correct"/>
    <n v="3"/>
  </r>
  <r>
    <s v="INV102592"/>
    <d v="2024-04-22T00:00:00"/>
    <s v="CUST0717"/>
    <x v="201"/>
    <s v="STR030"/>
    <s v="EMP0001"/>
    <n v="2"/>
    <n v="934.23"/>
    <n v="20"/>
    <n v="373.69"/>
    <n v="5"/>
    <n v="74.739999999999995"/>
    <n v="1569.51"/>
    <n v="1401.86"/>
    <n v="92.91"/>
    <x v="0"/>
    <x v="0"/>
    <x v="0"/>
    <d v="1899-12-30T18:47:00"/>
    <s v="Weekday"/>
    <s v="Correct"/>
    <n v="3"/>
  </r>
  <r>
    <s v="INV102593"/>
    <d v="2024-10-26T00:00:00"/>
    <s v="CUST0388"/>
    <x v="229"/>
    <s v="STR032"/>
    <s v="EMP0132"/>
    <n v="4"/>
    <n v="791.27"/>
    <n v="10"/>
    <n v="316.51"/>
    <n v="5"/>
    <n v="142.43"/>
    <n v="2991"/>
    <n v="2016.2"/>
    <n v="832.37"/>
    <x v="1"/>
    <x v="0"/>
    <x v="0"/>
    <d v="1899-12-30T12:59:00"/>
    <s v="Weekend"/>
    <s v="Correct"/>
    <n v="10"/>
  </r>
  <r>
    <s v="INV102594"/>
    <d v="2024-12-01T00:00:00"/>
    <s v="CUST0755"/>
    <x v="218"/>
    <s v="STR063"/>
    <s v="EMP0132"/>
    <n v="2"/>
    <n v="2314.69"/>
    <n v="0"/>
    <n v="0"/>
    <n v="12"/>
    <n v="555.53"/>
    <n v="5184.91"/>
    <n v="3009.58"/>
    <n v="1619.8"/>
    <x v="0"/>
    <x v="0"/>
    <x v="0"/>
    <d v="1899-12-30T19:21:00"/>
    <s v="Weekend"/>
    <s v="Correct"/>
    <n v="3"/>
  </r>
  <r>
    <s v="INV102595"/>
    <d v="2024-07-01T00:00:00"/>
    <s v="CUST0230"/>
    <x v="9"/>
    <s v="STR037"/>
    <s v="EMP0204"/>
    <n v="1"/>
    <n v="1050.57"/>
    <n v="10"/>
    <n v="105.06"/>
    <n v="12"/>
    <n v="113.46"/>
    <n v="1058.97"/>
    <n v="692.53"/>
    <n v="252.98"/>
    <x v="1"/>
    <x v="0"/>
    <x v="0"/>
    <d v="1899-12-30T14:12:00"/>
    <s v="Weekday"/>
    <s v="Correct"/>
    <n v="10"/>
  </r>
  <r>
    <s v="INV102596"/>
    <d v="2024-11-02T00:00:00"/>
    <s v="CUST0183"/>
    <x v="239"/>
    <s v="STR079"/>
    <s v="EMP0225"/>
    <n v="1"/>
    <n v="1011.75"/>
    <n v="20"/>
    <n v="202.35"/>
    <n v="12"/>
    <n v="97.13"/>
    <n v="906.53"/>
    <n v="703.03"/>
    <n v="106.37"/>
    <x v="1"/>
    <x v="0"/>
    <x v="0"/>
    <d v="1899-12-30T17:14:00"/>
    <s v="Weekend"/>
    <s v="Correct"/>
    <n v="10"/>
  </r>
  <r>
    <s v="INV102597"/>
    <d v="2025-02-08T00:00:00"/>
    <s v="CUST0181"/>
    <x v="143"/>
    <s v="STR113"/>
    <s v="EMP0206"/>
    <n v="3"/>
    <n v="3215.28"/>
    <n v="30"/>
    <n v="2893.75"/>
    <n v="12"/>
    <n v="810.25"/>
    <n v="7562.34"/>
    <n v="7021.38"/>
    <n v="-269.29000000000002"/>
    <x v="0"/>
    <x v="0"/>
    <x v="0"/>
    <d v="1899-12-30T16:00:00"/>
    <s v="Weekend"/>
    <s v="Correct"/>
    <n v="3"/>
  </r>
  <r>
    <s v="INV102598"/>
    <d v="2024-06-09T00:00:00"/>
    <s v="CUST0657"/>
    <x v="18"/>
    <s v="STR111"/>
    <s v="EMP0100"/>
    <n v="2"/>
    <n v="1039.3499999999999"/>
    <n v="30"/>
    <n v="623.61"/>
    <n v="12"/>
    <n v="174.61"/>
    <n v="1629.7"/>
    <n v="1442.44"/>
    <n v="12.65"/>
    <x v="2"/>
    <x v="0"/>
    <x v="1"/>
    <d v="1899-12-30T16:34:00"/>
    <s v="Weekend"/>
    <s v="Correct"/>
    <n v="11"/>
  </r>
  <r>
    <s v="INV102599"/>
    <d v="2024-10-14T00:00:00"/>
    <s v="CUST0841"/>
    <x v="24"/>
    <s v="STR029"/>
    <s v="EMP0160"/>
    <n v="2"/>
    <n v="5987.18"/>
    <n v="10"/>
    <n v="1197.44"/>
    <n v="3"/>
    <n v="323.31"/>
    <n v="11100.23"/>
    <n v="9430.2000000000007"/>
    <n v="1346.72"/>
    <x v="1"/>
    <x v="1"/>
    <x v="0"/>
    <d v="1899-12-30T10:02:00"/>
    <s v="Weekday"/>
    <s v="Correct"/>
    <n v="10"/>
  </r>
  <r>
    <s v="INV102600"/>
    <d v="2024-11-05T00:00:00"/>
    <s v="CUST0274"/>
    <x v="141"/>
    <s v="STR082"/>
    <s v="EMP0045"/>
    <n v="2"/>
    <n v="943.87"/>
    <n v="0"/>
    <n v="0"/>
    <n v="5"/>
    <n v="94.39"/>
    <n v="1982.13"/>
    <n v="1153.94"/>
    <n v="733.8"/>
    <x v="0"/>
    <x v="0"/>
    <x v="0"/>
    <d v="1899-12-30T17:03:00"/>
    <s v="Weekday"/>
    <s v="Correct"/>
    <n v="3"/>
  </r>
  <r>
    <s v="INV102601"/>
    <d v="2024-10-14T00:00:00"/>
    <s v="CUST0281"/>
    <x v="129"/>
    <s v="STR118"/>
    <s v="EMP0026"/>
    <n v="1"/>
    <n v="1577.69"/>
    <n v="5"/>
    <n v="78.88"/>
    <n v="12"/>
    <n v="179.86"/>
    <n v="1678.67"/>
    <n v="988.57"/>
    <n v="510.24"/>
    <x v="3"/>
    <x v="1"/>
    <x v="0"/>
    <d v="1899-12-30T20:45:00"/>
    <s v="Weekday"/>
    <s v="Correct"/>
    <n v="4"/>
  </r>
  <r>
    <s v="INV102602"/>
    <d v="2024-12-19T00:00:00"/>
    <s v="CUST0251"/>
    <x v="138"/>
    <s v="STR022"/>
    <s v="EMP0072"/>
    <n v="4"/>
    <n v="583.66"/>
    <n v="0"/>
    <n v="0"/>
    <n v="5"/>
    <n v="116.73"/>
    <n v="2451.37"/>
    <n v="1340.6"/>
    <n v="994.04"/>
    <x v="4"/>
    <x v="1"/>
    <x v="0"/>
    <d v="1899-12-30T20:08:00"/>
    <s v="Weekday"/>
    <s v="Correct"/>
    <n v="11"/>
  </r>
  <r>
    <s v="INV102603"/>
    <d v="2024-10-30T00:00:00"/>
    <s v="CUST0290"/>
    <x v="45"/>
    <s v="STR118"/>
    <s v="EMP0147"/>
    <n v="2"/>
    <n v="1421.93"/>
    <n v="10"/>
    <n v="284.39"/>
    <n v="12"/>
    <n v="307.14"/>
    <n v="2866.61"/>
    <n v="2094.96"/>
    <n v="464.51"/>
    <x v="3"/>
    <x v="0"/>
    <x v="0"/>
    <d v="1899-12-30T11:25:00"/>
    <s v="Weekday"/>
    <s v="Correct"/>
    <n v="4"/>
  </r>
  <r>
    <s v="INV102604"/>
    <d v="2024-04-25T00:00:00"/>
    <s v="CUST0348"/>
    <x v="22"/>
    <s v="STR028"/>
    <s v="EMP0020"/>
    <n v="2"/>
    <n v="2984.75"/>
    <n v="30"/>
    <n v="1790.85"/>
    <n v="12"/>
    <n v="501.44"/>
    <n v="4680.09"/>
    <n v="4138.66"/>
    <n v="39.99"/>
    <x v="3"/>
    <x v="0"/>
    <x v="0"/>
    <d v="1899-12-30T12:52:00"/>
    <s v="Weekday"/>
    <s v="Correct"/>
    <n v="4"/>
  </r>
  <r>
    <s v="INV102605"/>
    <d v="2025-03-18T00:00:00"/>
    <s v="CUST0652"/>
    <x v="128"/>
    <s v="STR040"/>
    <s v="EMP0285"/>
    <n v="1"/>
    <n v="763.29"/>
    <n v="0"/>
    <n v="0"/>
    <n v="5"/>
    <n v="38.159999999999997"/>
    <n v="801.45"/>
    <n v="569.35"/>
    <n v="193.94"/>
    <x v="1"/>
    <x v="0"/>
    <x v="0"/>
    <d v="1899-12-30T19:50:00"/>
    <s v="Weekday"/>
    <s v="Correct"/>
    <n v="10"/>
  </r>
  <r>
    <s v="INV102606"/>
    <d v="2024-05-14T00:00:00"/>
    <s v="CUST0835"/>
    <x v="191"/>
    <s v="STR079"/>
    <s v="EMP0026"/>
    <n v="1"/>
    <n v="2366.56"/>
    <n v="0"/>
    <n v="0"/>
    <n v="12"/>
    <n v="283.99"/>
    <n v="2650.55"/>
    <n v="1862.35"/>
    <n v="504.21"/>
    <x v="1"/>
    <x v="0"/>
    <x v="0"/>
    <d v="1899-12-30T10:05:00"/>
    <s v="Weekday"/>
    <s v="Correct"/>
    <n v="10"/>
  </r>
  <r>
    <s v="INV102607"/>
    <d v="2024-05-30T00:00:00"/>
    <s v="CUST0309"/>
    <x v="63"/>
    <s v="STR081"/>
    <s v="EMP0240"/>
    <n v="3"/>
    <n v="3082.01"/>
    <n v="20"/>
    <n v="1849.21"/>
    <n v="12"/>
    <n v="887.62"/>
    <n v="8284.44"/>
    <n v="6102.03"/>
    <n v="1294.79"/>
    <x v="1"/>
    <x v="1"/>
    <x v="1"/>
    <d v="1899-12-30T12:41:00"/>
    <s v="Weekday"/>
    <s v="Correct"/>
    <n v="10"/>
  </r>
  <r>
    <s v="INV102608"/>
    <d v="2024-11-20T00:00:00"/>
    <s v="CUST0196"/>
    <x v="116"/>
    <s v="STR053"/>
    <s v="EMP0285"/>
    <n v="2"/>
    <n v="705.12"/>
    <n v="10"/>
    <n v="141.02000000000001"/>
    <n v="5"/>
    <n v="63.46"/>
    <n v="1332.68"/>
    <n v="1050.9000000000001"/>
    <n v="218.32"/>
    <x v="3"/>
    <x v="0"/>
    <x v="0"/>
    <d v="1899-12-30T20:46:00"/>
    <s v="Weekday"/>
    <s v="Correct"/>
    <n v="4"/>
  </r>
  <r>
    <s v="INV102609"/>
    <d v="2024-04-21T00:00:00"/>
    <s v="CUST0749"/>
    <x v="3"/>
    <s v="STR056"/>
    <s v="EMP0203"/>
    <n v="3"/>
    <n v="5456.92"/>
    <n v="5"/>
    <n v="818.54"/>
    <n v="12"/>
    <n v="1866.27"/>
    <n v="17418.490000000002"/>
    <n v="10112.4"/>
    <n v="5439.82"/>
    <x v="3"/>
    <x v="0"/>
    <x v="0"/>
    <d v="1899-12-30T19:19:00"/>
    <s v="Weekend"/>
    <s v="Correct"/>
    <n v="4"/>
  </r>
  <r>
    <s v="INV102610"/>
    <d v="2024-11-04T00:00:00"/>
    <s v="CUST0462"/>
    <x v="195"/>
    <s v="STR016"/>
    <s v="EMP0100"/>
    <n v="2"/>
    <n v="4612.2"/>
    <n v="25"/>
    <n v="2306.1"/>
    <n v="12"/>
    <n v="830.2"/>
    <n v="7748.5"/>
    <n v="6046.26"/>
    <n v="872.04"/>
    <x v="2"/>
    <x v="0"/>
    <x v="0"/>
    <d v="1899-12-30T13:01:00"/>
    <s v="Weekday"/>
    <s v="Correct"/>
    <n v="11"/>
  </r>
  <r>
    <s v="INV102611"/>
    <d v="2024-09-18T00:00:00"/>
    <s v="CUST0448"/>
    <x v="80"/>
    <s v="STR100"/>
    <s v="EMP0009"/>
    <n v="4"/>
    <n v="6888"/>
    <n v="5"/>
    <n v="1377.6"/>
    <n v="3"/>
    <n v="785.23"/>
    <n v="26959.63"/>
    <n v="19468.84"/>
    <n v="6705.56"/>
    <x v="0"/>
    <x v="0"/>
    <x v="0"/>
    <d v="1899-12-30T21:22:00"/>
    <s v="Weekday"/>
    <s v="Correct"/>
    <n v="3"/>
  </r>
  <r>
    <s v="INV102612"/>
    <d v="2024-07-05T00:00:00"/>
    <s v="CUST0805"/>
    <x v="169"/>
    <s v="STR118"/>
    <s v="EMP0147"/>
    <n v="3"/>
    <n v="552.71"/>
    <n v="5"/>
    <n v="82.91"/>
    <n v="5"/>
    <n v="78.760000000000005"/>
    <n v="1653.98"/>
    <n v="1046.25"/>
    <n v="528.97"/>
    <x v="0"/>
    <x v="1"/>
    <x v="0"/>
    <d v="1899-12-30T14:33:00"/>
    <s v="Weekday"/>
    <s v="Correct"/>
    <n v="3"/>
  </r>
  <r>
    <s v="INV102613"/>
    <d v="2024-12-14T00:00:00"/>
    <s v="CUST0341"/>
    <x v="63"/>
    <s v="STR100"/>
    <s v="EMP0225"/>
    <n v="3"/>
    <n v="3007.71"/>
    <n v="25"/>
    <n v="2255.7800000000002"/>
    <n v="12"/>
    <n v="812.08"/>
    <n v="7579.43"/>
    <n v="6102.03"/>
    <n v="665.32"/>
    <x v="2"/>
    <x v="0"/>
    <x v="1"/>
    <d v="1899-12-30T21:27:00"/>
    <s v="Weekend"/>
    <s v="Correct"/>
    <n v="11"/>
  </r>
  <r>
    <s v="INV102614"/>
    <d v="2024-12-22T00:00:00"/>
    <s v="CUST0175"/>
    <x v="176"/>
    <s v="STR049"/>
    <s v="EMP0147"/>
    <n v="1"/>
    <n v="758.5"/>
    <n v="15"/>
    <n v="113.78"/>
    <n v="5"/>
    <n v="32.24"/>
    <n v="676.96"/>
    <n v="419.4"/>
    <n v="225.32"/>
    <x v="1"/>
    <x v="1"/>
    <x v="0"/>
    <d v="1899-12-30T13:01:00"/>
    <s v="Weekend"/>
    <s v="Correct"/>
    <n v="10"/>
  </r>
  <r>
    <s v="INV102615"/>
    <d v="2024-05-20T00:00:00"/>
    <s v="CUST0215"/>
    <x v="100"/>
    <s v="STR014"/>
    <s v="EMP0073"/>
    <n v="4"/>
    <n v="769.47"/>
    <n v="30"/>
    <n v="923.36"/>
    <n v="5"/>
    <n v="107.73"/>
    <n v="2262.25"/>
    <n v="2089.52"/>
    <n v="65"/>
    <x v="2"/>
    <x v="1"/>
    <x v="0"/>
    <d v="1899-12-30T20:23:00"/>
    <s v="Weekday"/>
    <s v="Correct"/>
    <n v="11"/>
  </r>
  <r>
    <s v="INV102616"/>
    <d v="2024-08-17T00:00:00"/>
    <s v="CUST0194"/>
    <x v="63"/>
    <s v="STR032"/>
    <s v="EMP0225"/>
    <n v="1"/>
    <n v="3519.04"/>
    <n v="15"/>
    <n v="527.86"/>
    <n v="12"/>
    <n v="358.94"/>
    <n v="3350.12"/>
    <n v="2034.01"/>
    <n v="957.17"/>
    <x v="1"/>
    <x v="1"/>
    <x v="0"/>
    <d v="1899-12-30T21:16:00"/>
    <s v="Weekend"/>
    <s v="Correct"/>
    <n v="10"/>
  </r>
  <r>
    <s v="INV102617"/>
    <d v="2024-12-25T00:00:00"/>
    <s v="CUST0771"/>
    <x v="75"/>
    <s v="STR085"/>
    <s v="EMP0141"/>
    <n v="3"/>
    <n v="890.05"/>
    <n v="5"/>
    <n v="133.51"/>
    <n v="5"/>
    <n v="126.83"/>
    <n v="2663.47"/>
    <n v="1771.44"/>
    <n v="765.2"/>
    <x v="2"/>
    <x v="0"/>
    <x v="1"/>
    <d v="1899-12-30T15:17:00"/>
    <s v="Weekday"/>
    <s v="Correct"/>
    <n v="11"/>
  </r>
  <r>
    <s v="INV102618"/>
    <d v="2024-07-20T00:00:00"/>
    <s v="CUST0075"/>
    <x v="119"/>
    <s v="STR101"/>
    <s v="EMP0255"/>
    <n v="4"/>
    <n v="1499.37"/>
    <n v="10"/>
    <n v="599.75"/>
    <n v="12"/>
    <n v="647.73"/>
    <n v="6045.46"/>
    <n v="4062.88"/>
    <n v="1334.85"/>
    <x v="0"/>
    <x v="0"/>
    <x v="0"/>
    <d v="1899-12-30T18:15:00"/>
    <s v="Weekend"/>
    <s v="Correct"/>
    <n v="3"/>
  </r>
  <r>
    <s v="INV102619"/>
    <d v="2024-11-11T00:00:00"/>
    <s v="CUST0304"/>
    <x v="158"/>
    <s v="STR020"/>
    <s v="EMP0260"/>
    <n v="1"/>
    <n v="1152.07"/>
    <n v="10"/>
    <n v="115.21"/>
    <n v="12"/>
    <n v="124.42"/>
    <n v="1161.28"/>
    <n v="815.45"/>
    <n v="221.41"/>
    <x v="1"/>
    <x v="1"/>
    <x v="0"/>
    <d v="1899-12-30T15:52:00"/>
    <s v="Weekday"/>
    <s v="Correct"/>
    <n v="10"/>
  </r>
  <r>
    <s v="INV102620"/>
    <d v="2024-04-26T00:00:00"/>
    <s v="CUST0668"/>
    <x v="24"/>
    <s v="STR081"/>
    <s v="EMP0015"/>
    <n v="1"/>
    <n v="6325.32"/>
    <n v="30"/>
    <n v="1897.6"/>
    <n v="3"/>
    <n v="132.83000000000001"/>
    <n v="4560.55"/>
    <n v="4715.1000000000004"/>
    <n v="-287.38"/>
    <x v="5"/>
    <x v="0"/>
    <x v="0"/>
    <d v="1899-12-30T11:00:00"/>
    <s v="Weekday"/>
    <s v="Correct"/>
    <n v="3"/>
  </r>
  <r>
    <s v="INV102621"/>
    <d v="2025-03-24T00:00:00"/>
    <s v="CUST0105"/>
    <x v="159"/>
    <s v="STR021"/>
    <s v="EMP0215"/>
    <n v="3"/>
    <n v="338.83"/>
    <n v="20"/>
    <n v="203.3"/>
    <n v="5"/>
    <n v="40.659999999999997"/>
    <n v="853.85"/>
    <n v="591.15"/>
    <n v="222.04"/>
    <x v="5"/>
    <x v="1"/>
    <x v="0"/>
    <d v="1899-12-30T11:27:00"/>
    <s v="Weekday"/>
    <s v="Correct"/>
    <n v="3"/>
  </r>
  <r>
    <s v="INV102622"/>
    <d v="2024-09-27T00:00:00"/>
    <s v="CUST0645"/>
    <x v="220"/>
    <s v="STR052"/>
    <s v="EMP0009"/>
    <n v="1"/>
    <n v="3045.67"/>
    <n v="10"/>
    <n v="304.57"/>
    <n v="12"/>
    <n v="328.93"/>
    <n v="3070.03"/>
    <n v="2078.92"/>
    <n v="662.18"/>
    <x v="2"/>
    <x v="1"/>
    <x v="0"/>
    <d v="1899-12-30T10:05:00"/>
    <s v="Weekday"/>
    <s v="Correct"/>
    <n v="11"/>
  </r>
  <r>
    <s v="INV102623"/>
    <d v="2024-12-01T00:00:00"/>
    <s v="CUST0775"/>
    <x v="181"/>
    <s v="STR040"/>
    <s v="EMP0132"/>
    <n v="1"/>
    <n v="1468.07"/>
    <n v="25"/>
    <n v="367.02"/>
    <n v="12"/>
    <n v="132.13"/>
    <n v="1233.18"/>
    <n v="949.97"/>
    <n v="151.08000000000001"/>
    <x v="1"/>
    <x v="0"/>
    <x v="0"/>
    <d v="1899-12-30T12:44:00"/>
    <s v="Weekend"/>
    <s v="Correct"/>
    <n v="10"/>
  </r>
  <r>
    <s v="INV102624"/>
    <d v="2024-11-27T00:00:00"/>
    <s v="CUST0773"/>
    <x v="63"/>
    <s v="STR057"/>
    <s v="EMP0026"/>
    <n v="1"/>
    <n v="3123.5"/>
    <n v="20"/>
    <n v="624.70000000000005"/>
    <n v="12"/>
    <n v="299.86"/>
    <n v="2798.66"/>
    <n v="2034.01"/>
    <n v="464.79"/>
    <x v="3"/>
    <x v="0"/>
    <x v="1"/>
    <d v="1899-12-30T20:25:00"/>
    <s v="Weekday"/>
    <s v="Correct"/>
    <n v="4"/>
  </r>
  <r>
    <s v="INV102625"/>
    <d v="2025-02-13T00:00:00"/>
    <s v="CUST0393"/>
    <x v="57"/>
    <s v="STR044"/>
    <s v="EMP0045"/>
    <n v="1"/>
    <n v="1664.2"/>
    <n v="20"/>
    <n v="332.84"/>
    <n v="12"/>
    <n v="159.76"/>
    <n v="1491.12"/>
    <n v="1140.9000000000001"/>
    <n v="190.46"/>
    <x v="1"/>
    <x v="0"/>
    <x v="0"/>
    <d v="1899-12-30T19:24:00"/>
    <s v="Weekday"/>
    <s v="Correct"/>
    <n v="10"/>
  </r>
  <r>
    <s v="INV102626"/>
    <d v="2024-10-06T00:00:00"/>
    <s v="CUST0159"/>
    <x v="23"/>
    <s v="STR028"/>
    <s v="EMP0203"/>
    <n v="1"/>
    <n v="815.47"/>
    <n v="0"/>
    <n v="0"/>
    <n v="5"/>
    <n v="40.770000000000003"/>
    <n v="856.24"/>
    <n v="499.31"/>
    <n v="316.16000000000003"/>
    <x v="5"/>
    <x v="1"/>
    <x v="0"/>
    <d v="1899-12-30T18:13:00"/>
    <s v="Weekend"/>
    <s v="Correct"/>
    <n v="3"/>
  </r>
  <r>
    <s v="INV102627"/>
    <d v="2024-10-10T00:00:00"/>
    <s v="CUST0512"/>
    <x v="38"/>
    <s v="STR089"/>
    <s v="EMP0100"/>
    <n v="4"/>
    <n v="620.41999999999996"/>
    <n v="0"/>
    <n v="0"/>
    <n v="5"/>
    <n v="124.08"/>
    <n v="2605.7600000000002"/>
    <n v="1653.56"/>
    <n v="828.12"/>
    <x v="2"/>
    <x v="0"/>
    <x v="0"/>
    <d v="1899-12-30T16:30:00"/>
    <s v="Weekday"/>
    <s v="Correct"/>
    <n v="11"/>
  </r>
  <r>
    <s v="INV102628"/>
    <d v="2024-11-12T00:00:00"/>
    <s v="CUST0038"/>
    <x v="69"/>
    <s v="STR026"/>
    <s v="EMP0026"/>
    <n v="2"/>
    <n v="1780.22"/>
    <n v="15"/>
    <n v="534.07000000000005"/>
    <n v="12"/>
    <n v="363.16"/>
    <n v="3389.53"/>
    <n v="2338.92"/>
    <n v="687.45"/>
    <x v="4"/>
    <x v="0"/>
    <x v="0"/>
    <d v="1899-12-30T18:40:00"/>
    <s v="Weekday"/>
    <s v="Correct"/>
    <n v="11"/>
  </r>
  <r>
    <s v="INV102629"/>
    <d v="2024-04-22T00:00:00"/>
    <s v="CUST0392"/>
    <x v="62"/>
    <s v="STR037"/>
    <s v="EMP0207"/>
    <n v="4"/>
    <n v="716.01"/>
    <n v="15"/>
    <n v="429.61"/>
    <n v="5"/>
    <n v="121.72"/>
    <n v="2556.15"/>
    <n v="2190.6799999999998"/>
    <n v="243.75"/>
    <x v="3"/>
    <x v="0"/>
    <x v="0"/>
    <d v="1899-12-30T14:27:00"/>
    <s v="Weekday"/>
    <s v="Correct"/>
    <n v="4"/>
  </r>
  <r>
    <s v="INV102630"/>
    <d v="2024-04-28T00:00:00"/>
    <s v="CUST0174"/>
    <x v="40"/>
    <s v="STR106"/>
    <s v="EMP0203"/>
    <n v="1"/>
    <n v="767.1"/>
    <n v="5"/>
    <n v="38.35"/>
    <n v="5"/>
    <n v="36.44"/>
    <n v="765.19"/>
    <n v="513.84"/>
    <n v="214.91"/>
    <x v="4"/>
    <x v="1"/>
    <x v="0"/>
    <d v="1899-12-30T16:47:00"/>
    <s v="Weekend"/>
    <s v="Correct"/>
    <n v="11"/>
  </r>
  <r>
    <s v="INV102631"/>
    <d v="2025-03-14T00:00:00"/>
    <s v="CUST0387"/>
    <x v="115"/>
    <s v="STR110"/>
    <s v="EMP0008"/>
    <n v="3"/>
    <n v="1254.03"/>
    <n v="25"/>
    <n v="940.52"/>
    <n v="3"/>
    <n v="84.65"/>
    <n v="2906.22"/>
    <n v="2862.12"/>
    <n v="-40.549999999999997"/>
    <x v="2"/>
    <x v="0"/>
    <x v="0"/>
    <d v="1899-12-30T20:12:00"/>
    <s v="Weekday"/>
    <s v="Correct"/>
    <n v="11"/>
  </r>
  <r>
    <s v="INV102632"/>
    <d v="2024-11-14T00:00:00"/>
    <s v="CUST0422"/>
    <x v="0"/>
    <s v="STR043"/>
    <s v="EMP0206"/>
    <n v="1"/>
    <n v="766.35"/>
    <n v="0"/>
    <n v="0"/>
    <n v="5"/>
    <n v="38.32"/>
    <n v="804.67"/>
    <n v="496.67"/>
    <n v="269.68"/>
    <x v="1"/>
    <x v="0"/>
    <x v="0"/>
    <d v="1899-12-30T11:45:00"/>
    <s v="Weekday"/>
    <s v="Correct"/>
    <n v="10"/>
  </r>
  <r>
    <s v="INV102633"/>
    <d v="2025-03-27T00:00:00"/>
    <s v="CUST0835"/>
    <x v="106"/>
    <s v="STR112"/>
    <s v="EMP0073"/>
    <n v="1"/>
    <n v="1088.8900000000001"/>
    <n v="25"/>
    <n v="272.22000000000003"/>
    <n v="12"/>
    <n v="98"/>
    <n v="914.67"/>
    <n v="737.35"/>
    <n v="79.319999999999993"/>
    <x v="0"/>
    <x v="0"/>
    <x v="0"/>
    <d v="1899-12-30T12:27:00"/>
    <s v="Weekday"/>
    <s v="Correct"/>
    <n v="3"/>
  </r>
  <r>
    <s v="INV102634"/>
    <d v="2024-12-21T00:00:00"/>
    <s v="CUST0661"/>
    <x v="30"/>
    <s v="STR058"/>
    <s v="EMP0240"/>
    <n v="2"/>
    <n v="1188.7"/>
    <n v="25"/>
    <n v="594.35"/>
    <n v="12"/>
    <n v="213.97"/>
    <n v="1997.02"/>
    <n v="1518"/>
    <n v="265.05"/>
    <x v="0"/>
    <x v="0"/>
    <x v="0"/>
    <d v="1899-12-30T13:47:00"/>
    <s v="Weekend"/>
    <s v="Correct"/>
    <n v="3"/>
  </r>
  <r>
    <s v="INV102635"/>
    <d v="2024-09-14T00:00:00"/>
    <s v="CUST0845"/>
    <x v="18"/>
    <s v="STR031"/>
    <s v="EMP0008"/>
    <n v="1"/>
    <n v="1074.6199999999999"/>
    <n v="10"/>
    <n v="107.46"/>
    <n v="12"/>
    <n v="116.06"/>
    <n v="1083.22"/>
    <n v="721.22"/>
    <n v="245.94"/>
    <x v="2"/>
    <x v="0"/>
    <x v="0"/>
    <d v="1899-12-30T16:36:00"/>
    <s v="Weekend"/>
    <s v="Correct"/>
    <n v="11"/>
  </r>
  <r>
    <s v="INV102636"/>
    <d v="2024-06-20T00:00:00"/>
    <s v="CUST0760"/>
    <x v="23"/>
    <s v="STR069"/>
    <s v="EMP0086"/>
    <n v="2"/>
    <n v="675.95"/>
    <n v="25"/>
    <n v="337.98"/>
    <n v="5"/>
    <n v="50.7"/>
    <n v="1064.6199999999999"/>
    <n v="998.62"/>
    <n v="15.3"/>
    <x v="1"/>
    <x v="0"/>
    <x v="0"/>
    <d v="1899-12-30T13:35:00"/>
    <s v="Weekday"/>
    <s v="Correct"/>
    <n v="10"/>
  </r>
  <r>
    <s v="INV102637"/>
    <d v="2024-12-30T00:00:00"/>
    <s v="CUST0275"/>
    <x v="192"/>
    <s v="STR012"/>
    <s v="EMP0173"/>
    <n v="2"/>
    <n v="907.44"/>
    <n v="0"/>
    <n v="0"/>
    <n v="5"/>
    <n v="90.74"/>
    <n v="1905.62"/>
    <n v="1391.34"/>
    <n v="423.54"/>
    <x v="0"/>
    <x v="1"/>
    <x v="1"/>
    <d v="1899-12-30T13:20:00"/>
    <s v="Weekday"/>
    <s v="Correct"/>
    <n v="3"/>
  </r>
  <r>
    <s v="INV102638"/>
    <d v="2024-08-19T00:00:00"/>
    <s v="CUST0771"/>
    <x v="1"/>
    <s v="STR094"/>
    <s v="EMP0132"/>
    <n v="5"/>
    <n v="848.65"/>
    <n v="30"/>
    <n v="1272.97"/>
    <n v="5"/>
    <n v="148.51"/>
    <n v="3118.79"/>
    <n v="2460.5500000000002"/>
    <n v="509.73"/>
    <x v="3"/>
    <x v="0"/>
    <x v="0"/>
    <d v="1899-12-30T20:30:00"/>
    <s v="Weekday"/>
    <s v="Correct"/>
    <n v="4"/>
  </r>
  <r>
    <s v="INV102639"/>
    <d v="2025-03-22T00:00:00"/>
    <s v="CUST0369"/>
    <x v="137"/>
    <s v="STR064"/>
    <s v="EMP0009"/>
    <n v="2"/>
    <n v="1134.5899999999999"/>
    <n v="25"/>
    <n v="567.29"/>
    <n v="12"/>
    <n v="204.23"/>
    <n v="1906.12"/>
    <n v="1471.7"/>
    <n v="230.19"/>
    <x v="3"/>
    <x v="1"/>
    <x v="0"/>
    <d v="1899-12-30T19:38:00"/>
    <s v="Weekend"/>
    <s v="Correct"/>
    <n v="4"/>
  </r>
  <r>
    <s v="INV102640"/>
    <d v="2024-10-23T00:00:00"/>
    <s v="CUST0849"/>
    <x v="5"/>
    <s v="STR032"/>
    <s v="EMP0225"/>
    <n v="3"/>
    <n v="3359.41"/>
    <n v="0"/>
    <n v="0"/>
    <n v="12"/>
    <n v="1209.3900000000001"/>
    <n v="11287.62"/>
    <n v="7273.86"/>
    <n v="2804.37"/>
    <x v="0"/>
    <x v="1"/>
    <x v="0"/>
    <d v="1899-12-30T13:41:00"/>
    <s v="Weekday"/>
    <s v="Correct"/>
    <n v="3"/>
  </r>
  <r>
    <s v="INV102641"/>
    <d v="2024-05-24T00:00:00"/>
    <s v="CUST0785"/>
    <x v="114"/>
    <s v="STR034"/>
    <s v="EMP0204"/>
    <n v="1"/>
    <n v="1611.33"/>
    <n v="10"/>
    <n v="161.13"/>
    <n v="12"/>
    <n v="174.02"/>
    <n v="1624.22"/>
    <n v="1061.5"/>
    <n v="388.7"/>
    <x v="2"/>
    <x v="0"/>
    <x v="0"/>
    <d v="1899-12-30T16:14:00"/>
    <s v="Weekday"/>
    <s v="Correct"/>
    <n v="11"/>
  </r>
  <r>
    <s v="INV102642"/>
    <d v="2024-04-04T00:00:00"/>
    <s v="CUST0201"/>
    <x v="99"/>
    <s v="STR100"/>
    <s v="EMP0203"/>
    <n v="1"/>
    <n v="1263.7"/>
    <n v="25"/>
    <n v="315.93"/>
    <n v="12"/>
    <n v="113.73"/>
    <n v="1061.5"/>
    <n v="939.13"/>
    <n v="8.64"/>
    <x v="1"/>
    <x v="1"/>
    <x v="0"/>
    <d v="1899-12-30T13:55:00"/>
    <s v="Weekday"/>
    <s v="Correct"/>
    <n v="10"/>
  </r>
  <r>
    <s v="INV102643"/>
    <d v="2024-08-18T00:00:00"/>
    <s v="CUST0342"/>
    <x v="125"/>
    <s v="STR054"/>
    <s v="EMP0276"/>
    <n v="3"/>
    <n v="1283.28"/>
    <n v="0"/>
    <n v="0"/>
    <n v="12"/>
    <n v="461.98"/>
    <n v="4311.82"/>
    <n v="2431.86"/>
    <n v="1417.98"/>
    <x v="5"/>
    <x v="0"/>
    <x v="0"/>
    <d v="1899-12-30T13:07:00"/>
    <s v="Weekend"/>
    <s v="Correct"/>
    <n v="3"/>
  </r>
  <r>
    <s v="INV102644"/>
    <d v="2024-09-20T00:00:00"/>
    <s v="CUST0189"/>
    <x v="174"/>
    <s v="STR015"/>
    <s v="EMP0086"/>
    <n v="4"/>
    <n v="1609.04"/>
    <n v="0"/>
    <n v="0"/>
    <n v="12"/>
    <n v="772.34"/>
    <n v="7208.5"/>
    <n v="4369.72"/>
    <n v="2066.44"/>
    <x v="2"/>
    <x v="0"/>
    <x v="0"/>
    <d v="1899-12-30T15:31:00"/>
    <s v="Weekday"/>
    <s v="Correct"/>
    <n v="11"/>
  </r>
  <r>
    <s v="INV102645"/>
    <d v="2024-05-03T00:00:00"/>
    <s v="CUST0390"/>
    <x v="43"/>
    <s v="STR061"/>
    <s v="EMP0204"/>
    <n v="3"/>
    <n v="1219.27"/>
    <n v="30"/>
    <n v="1097.3399999999999"/>
    <n v="12"/>
    <n v="307.26"/>
    <n v="2867.73"/>
    <n v="2303.4899999999998"/>
    <n v="256.98"/>
    <x v="2"/>
    <x v="0"/>
    <x v="0"/>
    <d v="1899-12-30T14:23:00"/>
    <s v="Weekday"/>
    <s v="Correct"/>
    <n v="11"/>
  </r>
  <r>
    <s v="INV102646"/>
    <d v="2024-12-11T00:00:00"/>
    <s v="CUST0692"/>
    <x v="193"/>
    <s v="STR102"/>
    <s v="EMP0276"/>
    <n v="1"/>
    <n v="1173.92"/>
    <n v="0"/>
    <n v="0"/>
    <n v="12"/>
    <n v="140.87"/>
    <n v="1314.79"/>
    <n v="808.99"/>
    <n v="364.93"/>
    <x v="0"/>
    <x v="1"/>
    <x v="0"/>
    <d v="1899-12-30T19:24:00"/>
    <s v="Weekday"/>
    <s v="Correct"/>
    <n v="3"/>
  </r>
  <r>
    <s v="INV102647"/>
    <d v="2024-10-15T00:00:00"/>
    <s v="CUST0829"/>
    <x v="53"/>
    <s v="STR071"/>
    <s v="EMP0160"/>
    <n v="4"/>
    <n v="819.54"/>
    <n v="20"/>
    <n v="655.63"/>
    <n v="5"/>
    <n v="131.13"/>
    <n v="2753.66"/>
    <n v="2284.36"/>
    <n v="338.17"/>
    <x v="1"/>
    <x v="0"/>
    <x v="0"/>
    <d v="1899-12-30T15:56:00"/>
    <s v="Weekday"/>
    <s v="Correct"/>
    <n v="10"/>
  </r>
  <r>
    <s v="INV102648"/>
    <d v="2025-01-07T00:00:00"/>
    <s v="CUST0018"/>
    <x v="113"/>
    <s v="STR090"/>
    <s v="EMP0100"/>
    <n v="1"/>
    <n v="875.11"/>
    <n v="10"/>
    <n v="87.51"/>
    <n v="5"/>
    <n v="39.380000000000003"/>
    <n v="826.98"/>
    <n v="570.20000000000005"/>
    <n v="217.4"/>
    <x v="2"/>
    <x v="1"/>
    <x v="0"/>
    <d v="1899-12-30T17:10:00"/>
    <s v="Weekday"/>
    <s v="Correct"/>
    <n v="11"/>
  </r>
  <r>
    <s v="INV102649"/>
    <d v="2024-07-08T00:00:00"/>
    <s v="CUST0421"/>
    <x v="113"/>
    <s v="STR072"/>
    <s v="EMP0206"/>
    <n v="1"/>
    <n v="845.68"/>
    <n v="10"/>
    <n v="84.57"/>
    <n v="5"/>
    <n v="38.06"/>
    <n v="799.17"/>
    <n v="570.20000000000005"/>
    <n v="190.91"/>
    <x v="3"/>
    <x v="0"/>
    <x v="0"/>
    <d v="1899-12-30T12:32:00"/>
    <s v="Weekday"/>
    <s v="Correct"/>
    <n v="4"/>
  </r>
  <r>
    <s v="INV102650"/>
    <d v="2024-08-17T00:00:00"/>
    <s v="CUST0568"/>
    <x v="33"/>
    <s v="STR040"/>
    <s v="EMP0026"/>
    <n v="3"/>
    <n v="957.7"/>
    <n v="10"/>
    <n v="287.31"/>
    <n v="5"/>
    <n v="129.29"/>
    <n v="2715.08"/>
    <n v="1705.59"/>
    <n v="880.2"/>
    <x v="2"/>
    <x v="0"/>
    <x v="0"/>
    <d v="1899-12-30T11:56:00"/>
    <s v="Weekend"/>
    <s v="Correct"/>
    <n v="11"/>
  </r>
  <r>
    <s v="INV102651"/>
    <d v="2024-07-13T00:00:00"/>
    <s v="CUST0240"/>
    <x v="135"/>
    <s v="STR024"/>
    <s v="EMP0121"/>
    <n v="5"/>
    <n v="1429.99"/>
    <n v="20"/>
    <n v="1429.99"/>
    <n v="12"/>
    <n v="686.4"/>
    <n v="6406.36"/>
    <n v="4810.8500000000004"/>
    <n v="909.11"/>
    <x v="3"/>
    <x v="0"/>
    <x v="0"/>
    <d v="1899-12-30T10:01:00"/>
    <s v="Weekend"/>
    <s v="Correct"/>
    <n v="4"/>
  </r>
  <r>
    <s v="INV102652"/>
    <d v="2024-06-01T00:00:00"/>
    <s v="CUST0815"/>
    <x v="73"/>
    <s v="STR060"/>
    <s v="EMP0127"/>
    <n v="2"/>
    <n v="841.21"/>
    <n v="30"/>
    <n v="504.73"/>
    <n v="5"/>
    <n v="58.88"/>
    <n v="1236.57"/>
    <n v="1259.44"/>
    <n v="-81.75"/>
    <x v="0"/>
    <x v="0"/>
    <x v="0"/>
    <d v="1899-12-30T17:01:00"/>
    <s v="Weekend"/>
    <s v="Correct"/>
    <n v="3"/>
  </r>
  <r>
    <s v="INV102653"/>
    <d v="2025-02-25T00:00:00"/>
    <s v="CUST0572"/>
    <x v="104"/>
    <s v="STR030"/>
    <s v="EMP0225"/>
    <n v="2"/>
    <n v="3656.72"/>
    <n v="5"/>
    <n v="365.67"/>
    <n v="12"/>
    <n v="833.73"/>
    <n v="7781.5"/>
    <n v="5420.1"/>
    <n v="1527.67"/>
    <x v="1"/>
    <x v="1"/>
    <x v="0"/>
    <d v="1899-12-30T13:54:00"/>
    <s v="Weekday"/>
    <s v="Correct"/>
    <n v="10"/>
  </r>
  <r>
    <s v="INV102654"/>
    <d v="2024-08-10T00:00:00"/>
    <s v="CUST0763"/>
    <x v="62"/>
    <s v="STR062"/>
    <s v="EMP0001"/>
    <n v="2"/>
    <n v="845.97"/>
    <n v="0"/>
    <n v="0"/>
    <n v="5"/>
    <n v="84.6"/>
    <n v="1776.54"/>
    <n v="1095.3399999999999"/>
    <n v="596.6"/>
    <x v="2"/>
    <x v="0"/>
    <x v="1"/>
    <d v="1899-12-30T21:29:00"/>
    <s v="Weekend"/>
    <s v="Correct"/>
    <n v="11"/>
  </r>
  <r>
    <s v="INV102655"/>
    <d v="2024-11-08T00:00:00"/>
    <s v="CUST0370"/>
    <x v="231"/>
    <s v="STR092"/>
    <s v="EMP0203"/>
    <n v="4"/>
    <n v="1148.1300000000001"/>
    <n v="10"/>
    <n v="459.25"/>
    <n v="12"/>
    <n v="495.99"/>
    <n v="4629.26"/>
    <n v="2976"/>
    <n v="1157.27"/>
    <x v="1"/>
    <x v="1"/>
    <x v="0"/>
    <d v="1899-12-30T18:15:00"/>
    <s v="Weekday"/>
    <s v="Correct"/>
    <n v="10"/>
  </r>
  <r>
    <s v="INV102656"/>
    <d v="2024-09-11T00:00:00"/>
    <s v="CUST0644"/>
    <x v="59"/>
    <s v="STR071"/>
    <s v="EMP0276"/>
    <n v="2"/>
    <n v="2853.64"/>
    <n v="30"/>
    <n v="1712.18"/>
    <n v="12"/>
    <n v="479.41"/>
    <n v="4474.51"/>
    <n v="4302.68"/>
    <n v="-307.58"/>
    <x v="0"/>
    <x v="0"/>
    <x v="1"/>
    <d v="1899-12-30T21:23:00"/>
    <s v="Weekday"/>
    <s v="Correct"/>
    <n v="3"/>
  </r>
  <r>
    <s v="INV102657"/>
    <d v="2025-02-08T00:00:00"/>
    <s v="CUST0082"/>
    <x v="200"/>
    <s v="STR113"/>
    <s v="EMP0207"/>
    <n v="2"/>
    <n v="918.72"/>
    <n v="30"/>
    <n v="551.23"/>
    <n v="5"/>
    <n v="64.31"/>
    <n v="1350.52"/>
    <n v="962.6"/>
    <n v="323.61"/>
    <x v="0"/>
    <x v="1"/>
    <x v="0"/>
    <d v="1899-12-30T21:19:00"/>
    <s v="Weekend"/>
    <s v="Correct"/>
    <n v="3"/>
  </r>
  <r>
    <s v="INV102658"/>
    <d v="2024-12-19T00:00:00"/>
    <s v="CUST0595"/>
    <x v="62"/>
    <s v="STR013"/>
    <s v="EMP0240"/>
    <n v="1"/>
    <n v="721.21"/>
    <n v="5"/>
    <n v="36.06"/>
    <n v="5"/>
    <n v="34.26"/>
    <n v="719.41"/>
    <n v="547.66999999999996"/>
    <n v="137.47999999999999"/>
    <x v="3"/>
    <x v="1"/>
    <x v="0"/>
    <d v="1899-12-30T13:06:00"/>
    <s v="Weekday"/>
    <s v="Correct"/>
    <n v="4"/>
  </r>
  <r>
    <s v="INV102659"/>
    <d v="2024-04-17T00:00:00"/>
    <s v="CUST0410"/>
    <x v="13"/>
    <s v="STR098"/>
    <s v="EMP0170"/>
    <n v="4"/>
    <n v="1690.9"/>
    <n v="0"/>
    <n v="0"/>
    <n v="12"/>
    <n v="811.63"/>
    <n v="7575.23"/>
    <n v="5629.32"/>
    <n v="1134.28"/>
    <x v="0"/>
    <x v="0"/>
    <x v="0"/>
    <d v="1899-12-30T11:16:00"/>
    <s v="Weekday"/>
    <s v="Correct"/>
    <n v="3"/>
  </r>
  <r>
    <s v="INV102660"/>
    <d v="2024-10-18T00:00:00"/>
    <s v="CUST0734"/>
    <x v="32"/>
    <s v="STR015"/>
    <s v="EMP0194"/>
    <n v="1"/>
    <n v="2406.39"/>
    <n v="5"/>
    <n v="120.32"/>
    <n v="12"/>
    <n v="274.33"/>
    <n v="2560.4"/>
    <n v="1767.32"/>
    <n v="518.75"/>
    <x v="4"/>
    <x v="0"/>
    <x v="0"/>
    <d v="1899-12-30T10:11:00"/>
    <s v="Weekday"/>
    <s v="Correct"/>
    <n v="11"/>
  </r>
  <r>
    <s v="INV102661"/>
    <d v="2024-08-25T00:00:00"/>
    <s v="CUST0556"/>
    <x v="218"/>
    <s v="STR089"/>
    <s v="EMP0091"/>
    <n v="2"/>
    <n v="2149.58"/>
    <n v="25"/>
    <n v="1074.79"/>
    <n v="12"/>
    <n v="386.92"/>
    <n v="3611.29"/>
    <n v="3009.58"/>
    <n v="214.79"/>
    <x v="4"/>
    <x v="0"/>
    <x v="0"/>
    <d v="1899-12-30T10:14:00"/>
    <s v="Weekend"/>
    <s v="Correct"/>
    <n v="11"/>
  </r>
  <r>
    <s v="INV102662"/>
    <d v="2025-02-04T00:00:00"/>
    <s v="CUST0330"/>
    <x v="83"/>
    <s v="STR068"/>
    <s v="EMP0127"/>
    <n v="2"/>
    <n v="791.38"/>
    <n v="30"/>
    <n v="474.83"/>
    <n v="5"/>
    <n v="55.4"/>
    <n v="1163.33"/>
    <n v="1024.22"/>
    <n v="83.71"/>
    <x v="3"/>
    <x v="0"/>
    <x v="0"/>
    <d v="1899-12-30T14:44:00"/>
    <s v="Weekday"/>
    <s v="Correct"/>
    <n v="4"/>
  </r>
  <r>
    <s v="INV102663"/>
    <d v="2024-10-12T00:00:00"/>
    <s v="CUST0209"/>
    <x v="194"/>
    <s v="STR083"/>
    <s v="EMP0194"/>
    <n v="4"/>
    <n v="558.52"/>
    <n v="0"/>
    <n v="0"/>
    <n v="5"/>
    <n v="111.7"/>
    <n v="2345.7800000000002"/>
    <n v="1348.36"/>
    <n v="885.72"/>
    <x v="0"/>
    <x v="0"/>
    <x v="0"/>
    <d v="1899-12-30T17:07:00"/>
    <s v="Weekend"/>
    <s v="Correct"/>
    <n v="3"/>
  </r>
  <r>
    <s v="INV102664"/>
    <d v="2024-10-01T00:00:00"/>
    <s v="CUST0622"/>
    <x v="139"/>
    <s v="STR062"/>
    <s v="EMP0100"/>
    <n v="2"/>
    <n v="2441.48"/>
    <n v="5"/>
    <n v="244.15"/>
    <n v="12"/>
    <n v="556.66"/>
    <n v="5195.47"/>
    <n v="3760.28"/>
    <n v="878.53"/>
    <x v="2"/>
    <x v="1"/>
    <x v="0"/>
    <d v="1899-12-30T17:59:00"/>
    <s v="Weekday"/>
    <s v="Correct"/>
    <n v="11"/>
  </r>
  <r>
    <s v="INV102665"/>
    <d v="2024-10-23T00:00:00"/>
    <s v="CUST0353"/>
    <x v="132"/>
    <s v="STR069"/>
    <s v="EMP0269"/>
    <n v="3"/>
    <n v="1052.29"/>
    <n v="25"/>
    <n v="789.22"/>
    <n v="12"/>
    <n v="284.12"/>
    <n v="2651.77"/>
    <n v="2163.87"/>
    <n v="203.78"/>
    <x v="0"/>
    <x v="0"/>
    <x v="0"/>
    <d v="1899-12-30T11:07:00"/>
    <s v="Weekday"/>
    <s v="Correct"/>
    <n v="3"/>
  </r>
  <r>
    <s v="INV102666"/>
    <d v="2025-02-15T00:00:00"/>
    <s v="CUST0208"/>
    <x v="129"/>
    <s v="STR014"/>
    <s v="EMP0086"/>
    <n v="3"/>
    <n v="1542.92"/>
    <n v="25"/>
    <n v="1157.19"/>
    <n v="12"/>
    <n v="416.59"/>
    <n v="3888.16"/>
    <n v="2965.71"/>
    <n v="505.86"/>
    <x v="1"/>
    <x v="0"/>
    <x v="0"/>
    <d v="1899-12-30T11:05:00"/>
    <s v="Weekend"/>
    <s v="Correct"/>
    <n v="10"/>
  </r>
  <r>
    <s v="INV102667"/>
    <d v="2024-10-19T00:00:00"/>
    <s v="CUST0792"/>
    <x v="199"/>
    <s v="STR093"/>
    <s v="EMP0127"/>
    <n v="2"/>
    <n v="1431.69"/>
    <n v="0"/>
    <n v="0"/>
    <n v="12"/>
    <n v="343.61"/>
    <n v="3206.99"/>
    <n v="1786.74"/>
    <n v="1076.6400000000001"/>
    <x v="1"/>
    <x v="0"/>
    <x v="0"/>
    <d v="1899-12-30T13:21:00"/>
    <s v="Weekend"/>
    <s v="Correct"/>
    <n v="10"/>
  </r>
  <r>
    <s v="INV102668"/>
    <d v="2025-02-18T00:00:00"/>
    <s v="CUST0384"/>
    <x v="100"/>
    <s v="STR078"/>
    <s v="EMP0215"/>
    <n v="3"/>
    <n v="760.94"/>
    <n v="30"/>
    <n v="684.85"/>
    <n v="5"/>
    <n v="79.900000000000006"/>
    <n v="1677.87"/>
    <n v="1567.14"/>
    <n v="30.83"/>
    <x v="3"/>
    <x v="1"/>
    <x v="0"/>
    <d v="1899-12-30T14:39:00"/>
    <s v="Weekday"/>
    <s v="Correct"/>
    <n v="4"/>
  </r>
  <r>
    <s v="INV102669"/>
    <d v="2024-11-30T00:00:00"/>
    <s v="CUST0479"/>
    <x v="49"/>
    <s v="STR081"/>
    <s v="EMP0147"/>
    <n v="2"/>
    <n v="1748"/>
    <n v="30"/>
    <n v="1048.8"/>
    <n v="12"/>
    <n v="293.66000000000003"/>
    <n v="2740.86"/>
    <n v="2248.96"/>
    <n v="198.24"/>
    <x v="3"/>
    <x v="1"/>
    <x v="0"/>
    <d v="1899-12-30T20:13:00"/>
    <s v="Weekend"/>
    <s v="Correct"/>
    <n v="4"/>
  </r>
  <r>
    <s v="INV102670"/>
    <d v="2025-01-22T00:00:00"/>
    <s v="CUST0205"/>
    <x v="1"/>
    <s v="STR089"/>
    <s v="EMP0090"/>
    <n v="3"/>
    <n v="799.39"/>
    <n v="10"/>
    <n v="239.82"/>
    <n v="5"/>
    <n v="107.92"/>
    <n v="2266.27"/>
    <n v="1476.33"/>
    <n v="682.02"/>
    <x v="0"/>
    <x v="0"/>
    <x v="0"/>
    <d v="1899-12-30T19:40:00"/>
    <s v="Weekday"/>
    <s v="Correct"/>
    <n v="3"/>
  </r>
  <r>
    <s v="INV102671"/>
    <d v="2024-07-19T00:00:00"/>
    <s v="CUST0025"/>
    <x v="86"/>
    <s v="STR063"/>
    <s v="EMP0205"/>
    <n v="2"/>
    <n v="279.48"/>
    <n v="0"/>
    <n v="0"/>
    <n v="5"/>
    <n v="27.95"/>
    <n v="586.91"/>
    <n v="343.8"/>
    <n v="215.16"/>
    <x v="5"/>
    <x v="0"/>
    <x v="0"/>
    <d v="1899-12-30T15:30:00"/>
    <s v="Weekday"/>
    <s v="Correct"/>
    <n v="3"/>
  </r>
  <r>
    <s v="INV102672"/>
    <d v="2024-10-27T00:00:00"/>
    <s v="CUST0544"/>
    <x v="229"/>
    <s v="STR100"/>
    <s v="EMP0203"/>
    <n v="2"/>
    <n v="703.45"/>
    <n v="30"/>
    <n v="422.07"/>
    <n v="5"/>
    <n v="49.24"/>
    <n v="1034.07"/>
    <n v="1008.1"/>
    <n v="-23.27"/>
    <x v="2"/>
    <x v="0"/>
    <x v="0"/>
    <d v="1899-12-30T19:03:00"/>
    <s v="Weekend"/>
    <s v="Correct"/>
    <n v="11"/>
  </r>
  <r>
    <s v="INV102673"/>
    <d v="2025-03-14T00:00:00"/>
    <s v="CUST0644"/>
    <x v="147"/>
    <s v="STR080"/>
    <s v="EMP0063"/>
    <n v="1"/>
    <n v="1146.97"/>
    <n v="10"/>
    <n v="114.7"/>
    <n v="12"/>
    <n v="123.87"/>
    <n v="1156.1400000000001"/>
    <n v="769.63"/>
    <n v="262.64"/>
    <x v="1"/>
    <x v="1"/>
    <x v="0"/>
    <d v="1899-12-30T12:53:00"/>
    <s v="Weekday"/>
    <s v="Correct"/>
    <n v="10"/>
  </r>
  <r>
    <s v="INV102674"/>
    <d v="2024-06-30T00:00:00"/>
    <s v="CUST0267"/>
    <x v="55"/>
    <s v="STR045"/>
    <s v="EMP0285"/>
    <n v="1"/>
    <n v="1002.54"/>
    <n v="10"/>
    <n v="100.25"/>
    <n v="12"/>
    <n v="108.27"/>
    <n v="1010.56"/>
    <n v="698.08"/>
    <n v="204.21"/>
    <x v="3"/>
    <x v="0"/>
    <x v="0"/>
    <d v="1899-12-30T10:04:00"/>
    <s v="Weekend"/>
    <s v="Correct"/>
    <n v="4"/>
  </r>
  <r>
    <s v="INV102675"/>
    <d v="2024-10-30T00:00:00"/>
    <s v="CUST0374"/>
    <x v="61"/>
    <s v="STR059"/>
    <s v="EMP0091"/>
    <n v="3"/>
    <n v="1393.45"/>
    <n v="5"/>
    <n v="209.02"/>
    <n v="12"/>
    <n v="476.56"/>
    <n v="4447.8900000000003"/>
    <n v="2709.9"/>
    <n v="1261.43"/>
    <x v="0"/>
    <x v="0"/>
    <x v="0"/>
    <d v="1899-12-30T17:35:00"/>
    <s v="Weekday"/>
    <s v="Correct"/>
    <n v="3"/>
  </r>
  <r>
    <s v="INV102676"/>
    <d v="2024-06-03T00:00:00"/>
    <s v="CUST0693"/>
    <x v="176"/>
    <s v="STR083"/>
    <s v="EMP0156"/>
    <n v="2"/>
    <n v="665.44"/>
    <n v="20"/>
    <n v="266.18"/>
    <n v="5"/>
    <n v="53.23"/>
    <n v="1117.93"/>
    <n v="838.8"/>
    <n v="225.9"/>
    <x v="2"/>
    <x v="0"/>
    <x v="0"/>
    <d v="1899-12-30T21:46:00"/>
    <s v="Weekday"/>
    <s v="Correct"/>
    <n v="11"/>
  </r>
  <r>
    <s v="INV102677"/>
    <d v="2024-12-03T00:00:00"/>
    <s v="CUST0816"/>
    <x v="94"/>
    <s v="STR061"/>
    <s v="EMP0240"/>
    <n v="1"/>
    <n v="1088.96"/>
    <n v="20"/>
    <n v="217.79"/>
    <n v="12"/>
    <n v="104.54"/>
    <n v="975.71"/>
    <n v="699.84"/>
    <n v="171.33"/>
    <x v="0"/>
    <x v="1"/>
    <x v="0"/>
    <d v="1899-12-30T17:33:00"/>
    <s v="Weekday"/>
    <s v="Correct"/>
    <n v="3"/>
  </r>
  <r>
    <s v="INV102678"/>
    <d v="2024-10-15T00:00:00"/>
    <s v="CUST0353"/>
    <x v="147"/>
    <s v="STR104"/>
    <s v="EMP0073"/>
    <n v="0"/>
    <n v="1194.56"/>
    <n v="0"/>
    <n v="0"/>
    <n v="12"/>
    <n v="0"/>
    <n v="0"/>
    <n v="0"/>
    <n v="0"/>
    <x v="3"/>
    <x v="0"/>
    <x v="0"/>
    <d v="1899-12-30T17:45:00"/>
    <s v="Weekday"/>
    <s v="Correct"/>
    <n v="4"/>
  </r>
  <r>
    <s v="INV102679"/>
    <d v="2024-12-25T00:00:00"/>
    <s v="CUST0444"/>
    <x v="55"/>
    <s v="STR062"/>
    <s v="EMP0008"/>
    <n v="1"/>
    <n v="922.46"/>
    <n v="25"/>
    <n v="230.62"/>
    <n v="5"/>
    <n v="34.590000000000003"/>
    <n v="726.43"/>
    <n v="698.08"/>
    <n v="-6.24"/>
    <x v="0"/>
    <x v="0"/>
    <x v="0"/>
    <d v="1899-12-30T16:56:00"/>
    <s v="Weekday"/>
    <s v="Correct"/>
    <n v="3"/>
  </r>
  <r>
    <s v="INV102680"/>
    <d v="2025-03-14T00:00:00"/>
    <s v="CUST0146"/>
    <x v="92"/>
    <s v="STR096"/>
    <s v="EMP0132"/>
    <n v="2"/>
    <n v="737.51"/>
    <n v="30"/>
    <n v="442.51"/>
    <n v="5"/>
    <n v="51.63"/>
    <n v="1084.1400000000001"/>
    <n v="1182.76"/>
    <n v="-150.25"/>
    <x v="4"/>
    <x v="1"/>
    <x v="0"/>
    <d v="1899-12-30T16:08:00"/>
    <s v="Weekday"/>
    <s v="Correct"/>
    <n v="11"/>
  </r>
  <r>
    <s v="INV102681"/>
    <d v="2024-05-28T00:00:00"/>
    <s v="CUST0150"/>
    <x v="176"/>
    <s v="STR048"/>
    <s v="EMP0206"/>
    <n v="2"/>
    <n v="634.37"/>
    <n v="5"/>
    <n v="63.44"/>
    <n v="5"/>
    <n v="60.27"/>
    <n v="1265.57"/>
    <n v="838.8"/>
    <n v="366.5"/>
    <x v="0"/>
    <x v="0"/>
    <x v="0"/>
    <d v="1899-12-30T16:37:00"/>
    <s v="Weekday"/>
    <s v="Correct"/>
    <n v="3"/>
  </r>
  <r>
    <s v="INV102682"/>
    <d v="2024-07-05T00:00:00"/>
    <s v="CUST0297"/>
    <x v="31"/>
    <s v="STR018"/>
    <s v="EMP0215"/>
    <n v="3"/>
    <n v="684.85"/>
    <n v="0"/>
    <n v="0"/>
    <n v="5"/>
    <n v="102.73"/>
    <n v="2157.2800000000002"/>
    <n v="1257.8399999999999"/>
    <n v="796.71"/>
    <x v="5"/>
    <x v="1"/>
    <x v="0"/>
    <d v="1899-12-30T16:08:00"/>
    <s v="Weekday"/>
    <s v="Correct"/>
    <n v="3"/>
  </r>
  <r>
    <s v="INV102683"/>
    <d v="2024-05-18T00:00:00"/>
    <s v="CUST0123"/>
    <x v="63"/>
    <s v="STR071"/>
    <s v="EMP0225"/>
    <n v="3"/>
    <n v="3054.25"/>
    <n v="15"/>
    <n v="1374.41"/>
    <n v="12"/>
    <n v="934.6"/>
    <n v="8722.94"/>
    <n v="6102.03"/>
    <n v="1686.31"/>
    <x v="2"/>
    <x v="0"/>
    <x v="1"/>
    <d v="1899-12-30T16:15:00"/>
    <s v="Weekend"/>
    <s v="Correct"/>
    <n v="11"/>
  </r>
  <r>
    <s v="INV102684"/>
    <d v="2025-02-10T00:00:00"/>
    <s v="CUST0717"/>
    <x v="158"/>
    <s v="STR064"/>
    <s v="EMP0149"/>
    <n v="3"/>
    <n v="1136.42"/>
    <n v="30"/>
    <n v="1022.78"/>
    <n v="12"/>
    <n v="286.38"/>
    <n v="2672.86"/>
    <n v="2446.35"/>
    <n v="-59.87"/>
    <x v="1"/>
    <x v="0"/>
    <x v="0"/>
    <d v="1899-12-30T13:13:00"/>
    <s v="Weekday"/>
    <s v="Correct"/>
    <n v="10"/>
  </r>
  <r>
    <s v="INV102685"/>
    <d v="2024-12-05T00:00:00"/>
    <s v="CUST0162"/>
    <x v="206"/>
    <s v="STR077"/>
    <s v="EMP0073"/>
    <n v="3"/>
    <n v="1037.95"/>
    <n v="15"/>
    <n v="467.08"/>
    <n v="12"/>
    <n v="317.61"/>
    <n v="2964.38"/>
    <n v="2269.77"/>
    <n v="377"/>
    <x v="0"/>
    <x v="1"/>
    <x v="0"/>
    <d v="1899-12-30T18:30:00"/>
    <s v="Weekday"/>
    <s v="Correct"/>
    <n v="3"/>
  </r>
  <r>
    <s v="INV102686"/>
    <d v="2025-03-10T00:00:00"/>
    <s v="CUST0706"/>
    <x v="75"/>
    <s v="STR036"/>
    <s v="EMP0086"/>
    <n v="4"/>
    <n v="831.32"/>
    <n v="10"/>
    <n v="332.53"/>
    <n v="5"/>
    <n v="149.63999999999999"/>
    <n v="3142.39"/>
    <n v="2361.92"/>
    <n v="630.83000000000004"/>
    <x v="2"/>
    <x v="0"/>
    <x v="0"/>
    <d v="1899-12-30T10:51:00"/>
    <s v="Weekday"/>
    <s v="Correct"/>
    <n v="11"/>
  </r>
  <r>
    <s v="INV102687"/>
    <d v="2024-12-06T00:00:00"/>
    <s v="CUST0121"/>
    <x v="195"/>
    <s v="STR034"/>
    <s v="EMP0206"/>
    <n v="2"/>
    <n v="4710.5200000000004"/>
    <n v="30"/>
    <n v="2826.31"/>
    <n v="12"/>
    <n v="791.37"/>
    <n v="7386.1"/>
    <n v="6046.26"/>
    <n v="548.47"/>
    <x v="2"/>
    <x v="0"/>
    <x v="0"/>
    <d v="1899-12-30T17:48:00"/>
    <s v="Weekday"/>
    <s v="Correct"/>
    <n v="11"/>
  </r>
  <r>
    <s v="INV102688"/>
    <d v="2024-06-13T00:00:00"/>
    <s v="CUST0769"/>
    <x v="75"/>
    <s v="STR119"/>
    <s v="EMP0260"/>
    <n v="2"/>
    <n v="839.83"/>
    <n v="15"/>
    <n v="251.95"/>
    <n v="5"/>
    <n v="71.39"/>
    <n v="1499.1"/>
    <n v="1180.96"/>
    <n v="246.75"/>
    <x v="4"/>
    <x v="1"/>
    <x v="0"/>
    <d v="1899-12-30T13:10:00"/>
    <s v="Weekday"/>
    <s v="Correct"/>
    <n v="11"/>
  </r>
  <r>
    <s v="INV102689"/>
    <d v="2025-01-23T00:00:00"/>
    <s v="CUST0151"/>
    <x v="135"/>
    <s v="STR032"/>
    <s v="EMP0206"/>
    <n v="1"/>
    <n v="1389.42"/>
    <n v="5"/>
    <n v="69.47"/>
    <n v="12"/>
    <n v="158.38999999999999"/>
    <n v="1478.34"/>
    <n v="962.17"/>
    <n v="357.78"/>
    <x v="1"/>
    <x v="0"/>
    <x v="0"/>
    <d v="1899-12-30T11:18:00"/>
    <s v="Weekday"/>
    <s v="Correct"/>
    <n v="10"/>
  </r>
  <r>
    <s v="INV102690"/>
    <d v="2024-11-08T00:00:00"/>
    <s v="CUST0062"/>
    <x v="130"/>
    <s v="STR070"/>
    <s v="EMP0156"/>
    <n v="2"/>
    <n v="1225.43"/>
    <n v="10"/>
    <n v="245.09"/>
    <n v="12"/>
    <n v="264.69"/>
    <n v="2470.46"/>
    <n v="1763.86"/>
    <n v="441.91"/>
    <x v="1"/>
    <x v="0"/>
    <x v="0"/>
    <d v="1899-12-30T10:08:00"/>
    <s v="Weekday"/>
    <s v="Correct"/>
    <n v="10"/>
  </r>
  <r>
    <s v="INV102691"/>
    <d v="2025-02-17T00:00:00"/>
    <s v="CUST0804"/>
    <x v="79"/>
    <s v="STR085"/>
    <s v="EMP0203"/>
    <n v="1"/>
    <n v="2721.88"/>
    <n v="25"/>
    <n v="680.47"/>
    <n v="12"/>
    <n v="244.97"/>
    <n v="2286.38"/>
    <n v="1853.14"/>
    <n v="188.27"/>
    <x v="3"/>
    <x v="1"/>
    <x v="0"/>
    <d v="1899-12-30T17:35:00"/>
    <s v="Weekday"/>
    <s v="Correct"/>
    <n v="4"/>
  </r>
  <r>
    <s v="INV102692"/>
    <d v="2024-09-08T00:00:00"/>
    <s v="CUST0270"/>
    <x v="98"/>
    <s v="STR048"/>
    <s v="EMP0206"/>
    <n v="3"/>
    <n v="1297.05"/>
    <n v="0"/>
    <n v="0"/>
    <n v="12"/>
    <n v="466.94"/>
    <n v="4358.09"/>
    <n v="2525.5500000000002"/>
    <n v="1365.6"/>
    <x v="3"/>
    <x v="0"/>
    <x v="1"/>
    <d v="1899-12-30T20:19:00"/>
    <s v="Weekend"/>
    <s v="Correct"/>
    <n v="4"/>
  </r>
  <r>
    <s v="INV102693"/>
    <d v="2024-10-01T00:00:00"/>
    <s v="CUST0336"/>
    <x v="20"/>
    <s v="STR094"/>
    <s v="EMP0127"/>
    <n v="1"/>
    <n v="752.41"/>
    <n v="0"/>
    <n v="0"/>
    <n v="5"/>
    <n v="37.619999999999997"/>
    <n v="790.03"/>
    <n v="443.19"/>
    <n v="309.22000000000003"/>
    <x v="5"/>
    <x v="1"/>
    <x v="0"/>
    <d v="1899-12-30T20:50:00"/>
    <s v="Weekday"/>
    <s v="Correct"/>
    <n v="3"/>
  </r>
  <r>
    <s v="INV102694"/>
    <d v="2024-10-01T00:00:00"/>
    <s v="CUST0371"/>
    <x v="242"/>
    <s v="STR005"/>
    <s v="EMP0260"/>
    <n v="5"/>
    <n v="652.27"/>
    <n v="15"/>
    <n v="489.2"/>
    <n v="5"/>
    <n v="138.61000000000001"/>
    <n v="2910.76"/>
    <n v="2019.5"/>
    <n v="752.65"/>
    <x v="2"/>
    <x v="1"/>
    <x v="0"/>
    <d v="1899-12-30T11:29:00"/>
    <s v="Weekday"/>
    <s v="Correct"/>
    <n v="11"/>
  </r>
  <r>
    <s v="INV102695"/>
    <d v="2024-12-01T00:00:00"/>
    <s v="CUST0485"/>
    <x v="65"/>
    <s v="STR070"/>
    <s v="EMP0090"/>
    <n v="2"/>
    <n v="1259.6199999999999"/>
    <n v="10"/>
    <n v="251.92"/>
    <n v="12"/>
    <n v="272.08"/>
    <n v="2539.4"/>
    <n v="1669.92"/>
    <n v="597.4"/>
    <x v="0"/>
    <x v="1"/>
    <x v="0"/>
    <d v="1899-12-30T11:26:00"/>
    <s v="Weekend"/>
    <s v="Correct"/>
    <n v="3"/>
  </r>
  <r>
    <s v="INV102696"/>
    <d v="2024-12-23T00:00:00"/>
    <s v="CUST0396"/>
    <x v="201"/>
    <s v="STR102"/>
    <s v="EMP0001"/>
    <n v="1"/>
    <n v="927.65"/>
    <n v="0"/>
    <n v="0"/>
    <n v="5"/>
    <n v="46.38"/>
    <n v="974.03"/>
    <n v="700.93"/>
    <n v="226.72"/>
    <x v="3"/>
    <x v="0"/>
    <x v="0"/>
    <d v="1899-12-30T16:35:00"/>
    <s v="Weekday"/>
    <s v="Correct"/>
    <n v="4"/>
  </r>
  <r>
    <s v="INV102697"/>
    <d v="2024-12-22T00:00:00"/>
    <s v="CUST0748"/>
    <x v="205"/>
    <s v="STR043"/>
    <s v="EMP0258"/>
    <n v="2"/>
    <n v="1311.48"/>
    <n v="5"/>
    <n v="131.15"/>
    <n v="3"/>
    <n v="74.75"/>
    <n v="2566.56"/>
    <n v="1820.92"/>
    <n v="670.89"/>
    <x v="2"/>
    <x v="0"/>
    <x v="0"/>
    <d v="1899-12-30T10:43:00"/>
    <s v="Weekend"/>
    <s v="Correct"/>
    <n v="11"/>
  </r>
  <r>
    <s v="INV102698"/>
    <d v="2024-11-12T00:00:00"/>
    <s v="CUST0847"/>
    <x v="129"/>
    <s v="STR078"/>
    <s v="EMP0240"/>
    <n v="2"/>
    <n v="1469.76"/>
    <n v="10"/>
    <n v="293.95"/>
    <n v="12"/>
    <n v="317.47000000000003"/>
    <n v="2963.04"/>
    <n v="1977.14"/>
    <n v="668.43"/>
    <x v="4"/>
    <x v="0"/>
    <x v="0"/>
    <d v="1899-12-30T19:13:00"/>
    <s v="Weekday"/>
    <s v="Correct"/>
    <n v="11"/>
  </r>
  <r>
    <s v="INV102699"/>
    <d v="2024-06-14T00:00:00"/>
    <s v="CUST0667"/>
    <x v="248"/>
    <s v="STR052"/>
    <s v="EMP0215"/>
    <n v="3"/>
    <n v="1164.98"/>
    <n v="10"/>
    <n v="349.49"/>
    <n v="12"/>
    <n v="377.45"/>
    <n v="3522.9"/>
    <n v="2613.7800000000002"/>
    <n v="531.66999999999996"/>
    <x v="3"/>
    <x v="0"/>
    <x v="0"/>
    <d v="1899-12-30T10:11:00"/>
    <s v="Weekday"/>
    <s v="Correct"/>
    <n v="4"/>
  </r>
  <r>
    <s v="INV102700"/>
    <d v="2024-11-23T00:00:00"/>
    <s v="CUST0740"/>
    <x v="155"/>
    <s v="STR090"/>
    <s v="EMP0073"/>
    <n v="2"/>
    <n v="718.25"/>
    <n v="5"/>
    <n v="71.83"/>
    <n v="5"/>
    <n v="68.23"/>
    <n v="1432.9"/>
    <n v="1018.88"/>
    <n v="345.79"/>
    <x v="0"/>
    <x v="0"/>
    <x v="0"/>
    <d v="1899-12-30T10:14:00"/>
    <s v="Weekend"/>
    <s v="Correct"/>
    <n v="3"/>
  </r>
  <r>
    <s v="INV102701"/>
    <d v="2024-05-29T00:00:00"/>
    <s v="CUST0658"/>
    <x v="69"/>
    <s v="STR094"/>
    <s v="EMP0204"/>
    <n v="3"/>
    <n v="1786.41"/>
    <n v="5"/>
    <n v="267.95999999999998"/>
    <n v="12"/>
    <n v="610.95000000000005"/>
    <n v="5702.22"/>
    <n v="3508.38"/>
    <n v="1582.89"/>
    <x v="5"/>
    <x v="1"/>
    <x v="0"/>
    <d v="1899-12-30T16:14:00"/>
    <s v="Weekday"/>
    <s v="Correct"/>
    <n v="3"/>
  </r>
  <r>
    <s v="INV102702"/>
    <d v="2024-10-05T00:00:00"/>
    <s v="CUST0153"/>
    <x v="220"/>
    <s v="STR102"/>
    <s v="EMP0009"/>
    <n v="2"/>
    <n v="3010.04"/>
    <n v="0"/>
    <n v="0"/>
    <n v="12"/>
    <n v="722.41"/>
    <n v="6742.49"/>
    <n v="4157.84"/>
    <n v="1862.24"/>
    <x v="0"/>
    <x v="0"/>
    <x v="0"/>
    <d v="1899-12-30T13:58:00"/>
    <s v="Weekend"/>
    <s v="Correct"/>
    <n v="3"/>
  </r>
  <r>
    <s v="INV102703"/>
    <d v="2024-06-17T00:00:00"/>
    <s v="CUST0063"/>
    <x v="14"/>
    <s v="STR113"/>
    <s v="EMP0063"/>
    <n v="1"/>
    <n v="1403.7"/>
    <n v="10"/>
    <n v="140.37"/>
    <n v="12"/>
    <n v="151.6"/>
    <n v="1414.93"/>
    <n v="946.3"/>
    <n v="317.02999999999997"/>
    <x v="4"/>
    <x v="0"/>
    <x v="0"/>
    <d v="1899-12-30T16:22:00"/>
    <s v="Weekday"/>
    <s v="Correct"/>
    <n v="11"/>
  </r>
  <r>
    <s v="INV102704"/>
    <d v="2025-03-04T00:00:00"/>
    <s v="CUST0341"/>
    <x v="75"/>
    <s v="STR022"/>
    <s v="EMP0156"/>
    <n v="1"/>
    <n v="876.05"/>
    <n v="0"/>
    <n v="0"/>
    <n v="5"/>
    <n v="43.8"/>
    <n v="919.85"/>
    <n v="590.48"/>
    <n v="285.57"/>
    <x v="2"/>
    <x v="1"/>
    <x v="0"/>
    <d v="1899-12-30T17:07:00"/>
    <s v="Weekday"/>
    <s v="Correct"/>
    <n v="11"/>
  </r>
  <r>
    <s v="INV102705"/>
    <d v="2024-04-26T00:00:00"/>
    <s v="CUST0065"/>
    <x v="214"/>
    <s v="STR101"/>
    <s v="EMP0147"/>
    <n v="2"/>
    <n v="822.43"/>
    <n v="5"/>
    <n v="82.24"/>
    <n v="5"/>
    <n v="78.13"/>
    <n v="1640.75"/>
    <n v="1316.38"/>
    <n v="246.24"/>
    <x v="3"/>
    <x v="0"/>
    <x v="0"/>
    <d v="1899-12-30T15:03:00"/>
    <s v="Weekday"/>
    <s v="Correct"/>
    <n v="4"/>
  </r>
  <r>
    <s v="INV102706"/>
    <d v="2024-05-06T00:00:00"/>
    <s v="CUST0062"/>
    <x v="94"/>
    <s v="STR119"/>
    <s v="EMP0205"/>
    <n v="1"/>
    <n v="1111.8900000000001"/>
    <n v="0"/>
    <n v="0"/>
    <n v="12"/>
    <n v="133.43"/>
    <n v="1245.32"/>
    <n v="699.84"/>
    <n v="412.05"/>
    <x v="1"/>
    <x v="0"/>
    <x v="0"/>
    <d v="1899-12-30T10:28:00"/>
    <s v="Weekday"/>
    <s v="Correct"/>
    <n v="10"/>
  </r>
  <r>
    <s v="INV102707"/>
    <d v="2024-05-20T00:00:00"/>
    <s v="CUST0615"/>
    <x v="176"/>
    <s v="STR012"/>
    <s v="EMP0045"/>
    <n v="1"/>
    <n v="630.04999999999995"/>
    <n v="30"/>
    <n v="189.01"/>
    <n v="5"/>
    <n v="22.05"/>
    <n v="463.09"/>
    <n v="419.4"/>
    <n v="21.64"/>
    <x v="3"/>
    <x v="0"/>
    <x v="0"/>
    <d v="1899-12-30T17:20:00"/>
    <s v="Weekday"/>
    <s v="Correct"/>
    <n v="4"/>
  </r>
  <r>
    <s v="INV102708"/>
    <d v="2024-04-19T00:00:00"/>
    <s v="CUST0553"/>
    <x v="33"/>
    <s v="STR087"/>
    <s v="EMP0260"/>
    <n v="2"/>
    <n v="816.34"/>
    <n v="10"/>
    <n v="163.27000000000001"/>
    <n v="5"/>
    <n v="73.47"/>
    <n v="1542.88"/>
    <n v="1137.06"/>
    <n v="332.35"/>
    <x v="3"/>
    <x v="0"/>
    <x v="0"/>
    <d v="1899-12-30T14:59:00"/>
    <s v="Weekday"/>
    <s v="Correct"/>
    <n v="4"/>
  </r>
  <r>
    <s v="INV102709"/>
    <d v="2024-10-20T00:00:00"/>
    <s v="CUST0700"/>
    <x v="57"/>
    <s v="STR024"/>
    <s v="EMP0141"/>
    <n v="0"/>
    <n v="1862.68"/>
    <n v="0"/>
    <n v="0"/>
    <n v="12"/>
    <n v="0"/>
    <n v="0"/>
    <n v="0"/>
    <n v="0"/>
    <x v="2"/>
    <x v="0"/>
    <x v="0"/>
    <d v="1899-12-30T15:46:00"/>
    <s v="Weekend"/>
    <s v="Correct"/>
    <n v="11"/>
  </r>
  <r>
    <s v="INV102710"/>
    <d v="2025-02-13T00:00:00"/>
    <s v="CUST0646"/>
    <x v="145"/>
    <s v="STR113"/>
    <s v="EMP0223"/>
    <n v="2"/>
    <n v="923.86"/>
    <n v="0"/>
    <n v="0"/>
    <n v="5"/>
    <n v="92.39"/>
    <n v="1940.11"/>
    <n v="1198.56"/>
    <n v="649.16"/>
    <x v="0"/>
    <x v="1"/>
    <x v="0"/>
    <d v="1899-12-30T17:30:00"/>
    <s v="Weekday"/>
    <s v="Correct"/>
    <n v="3"/>
  </r>
  <r>
    <s v="INV102711"/>
    <d v="2025-03-15T00:00:00"/>
    <s v="CUST0444"/>
    <x v="209"/>
    <s v="STR110"/>
    <s v="EMP0205"/>
    <n v="3"/>
    <n v="1821.58"/>
    <n v="0"/>
    <n v="0"/>
    <n v="12"/>
    <n v="655.77"/>
    <n v="6120.51"/>
    <n v="3994.65"/>
    <n v="1470.09"/>
    <x v="0"/>
    <x v="0"/>
    <x v="0"/>
    <d v="1899-12-30T10:15:00"/>
    <s v="Weekend"/>
    <s v="Correct"/>
    <n v="3"/>
  </r>
  <r>
    <s v="INV102712"/>
    <d v="2024-06-23T00:00:00"/>
    <s v="CUST0542"/>
    <x v="48"/>
    <s v="STR018"/>
    <s v="EMP0147"/>
    <n v="5"/>
    <n v="860.34"/>
    <n v="25"/>
    <n v="1075.42"/>
    <n v="5"/>
    <n v="161.31"/>
    <n v="3387.59"/>
    <n v="2865.45"/>
    <n v="360.83"/>
    <x v="3"/>
    <x v="0"/>
    <x v="0"/>
    <d v="1899-12-30T18:24:00"/>
    <s v="Weekend"/>
    <s v="Correct"/>
    <n v="4"/>
  </r>
  <r>
    <s v="INV102713"/>
    <d v="2025-02-14T00:00:00"/>
    <s v="CUST0326"/>
    <x v="227"/>
    <s v="STR030"/>
    <s v="EMP0147"/>
    <n v="4"/>
    <n v="595.59"/>
    <n v="10"/>
    <n v="238.24"/>
    <n v="5"/>
    <n v="107.21"/>
    <n v="2251.33"/>
    <n v="1493.08"/>
    <n v="651.04"/>
    <x v="2"/>
    <x v="0"/>
    <x v="0"/>
    <d v="1899-12-30T14:59:00"/>
    <s v="Weekday"/>
    <s v="Correct"/>
    <n v="11"/>
  </r>
  <r>
    <s v="INV102714"/>
    <d v="2024-12-09T00:00:00"/>
    <s v="CUST0410"/>
    <x v="217"/>
    <s v="STR049"/>
    <s v="EMP0090"/>
    <n v="1"/>
    <n v="1526.7"/>
    <n v="30"/>
    <n v="458.01"/>
    <n v="12"/>
    <n v="128.24"/>
    <n v="1196.93"/>
    <n v="1045.19"/>
    <n v="23.5"/>
    <x v="4"/>
    <x v="1"/>
    <x v="0"/>
    <d v="1899-12-30T18:56:00"/>
    <s v="Weekday"/>
    <s v="Correct"/>
    <n v="11"/>
  </r>
  <r>
    <s v="INV102715"/>
    <d v="2024-06-30T00:00:00"/>
    <s v="CUST0082"/>
    <x v="107"/>
    <s v="STR039"/>
    <s v="EMP0073"/>
    <n v="4"/>
    <n v="633.69000000000005"/>
    <n v="25"/>
    <n v="633.69000000000005"/>
    <n v="5"/>
    <n v="95.05"/>
    <n v="1996.12"/>
    <n v="1699.04"/>
    <n v="202.03"/>
    <x v="2"/>
    <x v="0"/>
    <x v="0"/>
    <d v="1899-12-30T11:12:00"/>
    <s v="Weekend"/>
    <s v="Correct"/>
    <n v="11"/>
  </r>
  <r>
    <s v="INV102716"/>
    <d v="2024-10-31T00:00:00"/>
    <s v="CUST0024"/>
    <x v="95"/>
    <s v="STR007"/>
    <s v="EMP0045"/>
    <n v="4"/>
    <n v="1647.15"/>
    <n v="25"/>
    <n v="1647.15"/>
    <n v="12"/>
    <n v="592.97"/>
    <n v="5534.42"/>
    <n v="4533.08"/>
    <n v="408.37"/>
    <x v="1"/>
    <x v="0"/>
    <x v="0"/>
    <d v="1899-12-30T18:30:00"/>
    <s v="Weekday"/>
    <s v="Correct"/>
    <n v="10"/>
  </r>
  <r>
    <s v="INV102717"/>
    <d v="2024-12-22T00:00:00"/>
    <s v="CUST0170"/>
    <x v="191"/>
    <s v="STR069"/>
    <s v="EMP0255"/>
    <n v="3"/>
    <n v="2690.2"/>
    <n v="5"/>
    <n v="403.53"/>
    <n v="12"/>
    <n v="920.05"/>
    <n v="8587.1200000000008"/>
    <n v="5587.05"/>
    <n v="2080.02"/>
    <x v="3"/>
    <x v="0"/>
    <x v="0"/>
    <d v="1899-12-30T10:52:00"/>
    <s v="Weekend"/>
    <s v="Correct"/>
    <n v="4"/>
  </r>
  <r>
    <s v="INV102718"/>
    <d v="2024-10-01T00:00:00"/>
    <s v="CUST0340"/>
    <x v="14"/>
    <s v="STR004"/>
    <s v="EMP0127"/>
    <n v="1"/>
    <n v="1438.81"/>
    <n v="20"/>
    <n v="287.76"/>
    <n v="12"/>
    <n v="138.13"/>
    <n v="1289.18"/>
    <n v="946.3"/>
    <n v="204.75"/>
    <x v="1"/>
    <x v="1"/>
    <x v="0"/>
    <d v="1899-12-30T10:26:00"/>
    <s v="Weekday"/>
    <s v="Correct"/>
    <n v="10"/>
  </r>
  <r>
    <s v="INV102719"/>
    <d v="2024-04-26T00:00:00"/>
    <s v="CUST0379"/>
    <x v="74"/>
    <s v="STR088"/>
    <s v="EMP0223"/>
    <n v="2"/>
    <n v="3243.41"/>
    <n v="10"/>
    <n v="648.67999999999995"/>
    <n v="12"/>
    <n v="700.58"/>
    <n v="6538.72"/>
    <n v="4271.7"/>
    <n v="1566.44"/>
    <x v="1"/>
    <x v="0"/>
    <x v="0"/>
    <d v="1899-12-30T10:28:00"/>
    <s v="Weekday"/>
    <s v="Correct"/>
    <n v="10"/>
  </r>
  <r>
    <s v="INV102720"/>
    <d v="2024-07-04T00:00:00"/>
    <s v="CUST0842"/>
    <x v="52"/>
    <s v="STR015"/>
    <s v="EMP0026"/>
    <n v="4"/>
    <n v="1241.1099999999999"/>
    <n v="10"/>
    <n v="496.44"/>
    <n v="12"/>
    <n v="536.16"/>
    <n v="5004.16"/>
    <n v="3647.36"/>
    <n v="820.64"/>
    <x v="0"/>
    <x v="0"/>
    <x v="0"/>
    <d v="1899-12-30T17:48:00"/>
    <s v="Weekday"/>
    <s v="Correct"/>
    <n v="3"/>
  </r>
  <r>
    <s v="INV102721"/>
    <d v="2024-10-01T00:00:00"/>
    <s v="CUST0779"/>
    <x v="172"/>
    <s v="STR007"/>
    <s v="EMP0072"/>
    <n v="3"/>
    <n v="974.61"/>
    <n v="30"/>
    <n v="877.15"/>
    <n v="5"/>
    <n v="102.33"/>
    <n v="2149.0100000000002"/>
    <n v="2301.33"/>
    <n v="-254.65"/>
    <x v="1"/>
    <x v="0"/>
    <x v="0"/>
    <d v="1899-12-30T10:16:00"/>
    <s v="Weekday"/>
    <s v="Correct"/>
    <n v="10"/>
  </r>
  <r>
    <s v="INV102722"/>
    <d v="2024-12-11T00:00:00"/>
    <s v="CUST0799"/>
    <x v="150"/>
    <s v="STR055"/>
    <s v="EMP0132"/>
    <n v="3"/>
    <n v="2192.65"/>
    <n v="0"/>
    <n v="0"/>
    <n v="12"/>
    <n v="789.35"/>
    <n v="7367.3"/>
    <n v="5030.76"/>
    <n v="1547.19"/>
    <x v="0"/>
    <x v="0"/>
    <x v="0"/>
    <d v="1899-12-30T15:03:00"/>
    <s v="Weekday"/>
    <s v="Correct"/>
    <n v="3"/>
  </r>
  <r>
    <s v="INV102723"/>
    <d v="2024-10-11T00:00:00"/>
    <s v="CUST0011"/>
    <x v="112"/>
    <s v="STR059"/>
    <s v="EMP0091"/>
    <n v="2"/>
    <n v="815.16"/>
    <n v="5"/>
    <n v="81.52"/>
    <n v="5"/>
    <n v="77.44"/>
    <n v="1626.24"/>
    <n v="1118.5"/>
    <n v="430.3"/>
    <x v="3"/>
    <x v="0"/>
    <x v="0"/>
    <d v="1899-12-30T10:09:00"/>
    <s v="Weekday"/>
    <s v="Correct"/>
    <n v="4"/>
  </r>
  <r>
    <s v="INV102724"/>
    <d v="2024-12-04T00:00:00"/>
    <s v="CUST0178"/>
    <x v="129"/>
    <s v="STR006"/>
    <s v="EMP0203"/>
    <n v="2"/>
    <n v="1535.03"/>
    <n v="25"/>
    <n v="767.51"/>
    <n v="12"/>
    <n v="276.31"/>
    <n v="2578.86"/>
    <n v="1977.14"/>
    <n v="325.41000000000003"/>
    <x v="1"/>
    <x v="1"/>
    <x v="0"/>
    <d v="1899-12-30T21:48:00"/>
    <s v="Weekday"/>
    <s v="Correct"/>
    <n v="10"/>
  </r>
  <r>
    <s v="INV102725"/>
    <d v="2025-02-26T00:00:00"/>
    <s v="CUST0827"/>
    <x v="228"/>
    <s v="STR004"/>
    <s v="EMP0205"/>
    <n v="1"/>
    <n v="1508.08"/>
    <n v="30"/>
    <n v="452.42"/>
    <n v="12"/>
    <n v="126.68"/>
    <n v="1182.3399999999999"/>
    <n v="1007.65"/>
    <n v="48.01"/>
    <x v="0"/>
    <x v="0"/>
    <x v="0"/>
    <d v="1899-12-30T21:37:00"/>
    <s v="Weekday"/>
    <s v="Correct"/>
    <n v="3"/>
  </r>
  <r>
    <s v="INV102726"/>
    <d v="2024-11-28T00:00:00"/>
    <s v="CUST0355"/>
    <x v="70"/>
    <s v="STR013"/>
    <s v="EMP0206"/>
    <n v="2"/>
    <n v="2407.2600000000002"/>
    <n v="25"/>
    <n v="1203.6300000000001"/>
    <n v="12"/>
    <n v="433.31"/>
    <n v="4044.2"/>
    <n v="3188"/>
    <n v="422.89"/>
    <x v="3"/>
    <x v="0"/>
    <x v="0"/>
    <d v="1899-12-30T13:21:00"/>
    <s v="Weekday"/>
    <s v="Correct"/>
    <n v="4"/>
  </r>
  <r>
    <s v="INV102727"/>
    <d v="2024-04-20T00:00:00"/>
    <s v="CUST0790"/>
    <x v="229"/>
    <s v="STR050"/>
    <s v="EMP0206"/>
    <n v="1"/>
    <n v="863.62"/>
    <n v="0"/>
    <n v="0"/>
    <n v="5"/>
    <n v="43.18"/>
    <n v="906.8"/>
    <n v="504.05"/>
    <n v="359.57"/>
    <x v="2"/>
    <x v="0"/>
    <x v="0"/>
    <d v="1899-12-30T13:51:00"/>
    <s v="Weekend"/>
    <s v="Correct"/>
    <n v="11"/>
  </r>
  <r>
    <s v="INV102728"/>
    <d v="2024-09-01T00:00:00"/>
    <s v="CUST0080"/>
    <x v="218"/>
    <s v="STR016"/>
    <s v="EMP0009"/>
    <n v="1"/>
    <n v="2222.08"/>
    <n v="10"/>
    <n v="222.21"/>
    <n v="12"/>
    <n v="239.98"/>
    <n v="2239.85"/>
    <n v="1504.79"/>
    <n v="495.08"/>
    <x v="0"/>
    <x v="0"/>
    <x v="0"/>
    <d v="1899-12-30T17:34:00"/>
    <s v="Weekend"/>
    <s v="Correct"/>
    <n v="3"/>
  </r>
  <r>
    <s v="INV102729"/>
    <d v="2025-01-14T00:00:00"/>
    <s v="CUST0202"/>
    <x v="227"/>
    <s v="STR033"/>
    <s v="EMP0141"/>
    <n v="1"/>
    <n v="589.07000000000005"/>
    <n v="30"/>
    <n v="176.72"/>
    <n v="5"/>
    <n v="20.62"/>
    <n v="432.97"/>
    <n v="373.27"/>
    <n v="39.08"/>
    <x v="1"/>
    <x v="0"/>
    <x v="0"/>
    <d v="1899-12-30T15:37:00"/>
    <s v="Weekday"/>
    <s v="Correct"/>
    <n v="10"/>
  </r>
  <r>
    <s v="INV102730"/>
    <d v="2024-05-17T00:00:00"/>
    <s v="CUST0850"/>
    <x v="11"/>
    <s v="STR053"/>
    <s v="EMP0100"/>
    <n v="2"/>
    <n v="1050.0999999999999"/>
    <n v="10"/>
    <n v="210.02"/>
    <n v="12"/>
    <n v="226.82"/>
    <n v="2117"/>
    <n v="1656.88"/>
    <n v="233.3"/>
    <x v="3"/>
    <x v="0"/>
    <x v="0"/>
    <d v="1899-12-30T18:27:00"/>
    <s v="Weekday"/>
    <s v="Correct"/>
    <n v="4"/>
  </r>
  <r>
    <s v="INV102731"/>
    <d v="2024-06-02T00:00:00"/>
    <s v="CUST0749"/>
    <x v="63"/>
    <s v="STR025"/>
    <s v="EMP0173"/>
    <n v="1"/>
    <n v="3224.42"/>
    <n v="0"/>
    <n v="0"/>
    <n v="12"/>
    <n v="386.93"/>
    <n v="3611.35"/>
    <n v="2034.01"/>
    <n v="1190.4100000000001"/>
    <x v="0"/>
    <x v="1"/>
    <x v="0"/>
    <d v="1899-12-30T19:37:00"/>
    <s v="Weekend"/>
    <s v="Correct"/>
    <n v="3"/>
  </r>
  <r>
    <s v="INV102732"/>
    <d v="2024-10-21T00:00:00"/>
    <s v="CUST0418"/>
    <x v="239"/>
    <s v="STR011"/>
    <s v="EMP0091"/>
    <n v="3"/>
    <n v="982.71"/>
    <n v="20"/>
    <n v="589.63"/>
    <n v="5"/>
    <n v="117.92"/>
    <n v="2476.42"/>
    <n v="2109.09"/>
    <n v="249.41"/>
    <x v="1"/>
    <x v="1"/>
    <x v="0"/>
    <d v="1899-12-30T10:45:00"/>
    <s v="Weekday"/>
    <s v="Correct"/>
    <n v="10"/>
  </r>
  <r>
    <s v="INV102733"/>
    <d v="2025-03-05T00:00:00"/>
    <s v="CUST0322"/>
    <x v="133"/>
    <s v="STR091"/>
    <s v="EMP0061"/>
    <n v="1"/>
    <n v="1975.18"/>
    <n v="25"/>
    <n v="493.8"/>
    <n v="12"/>
    <n v="177.77"/>
    <n v="1659.15"/>
    <n v="1430.57"/>
    <n v="50.81"/>
    <x v="2"/>
    <x v="1"/>
    <x v="1"/>
    <d v="1899-12-30T18:16:00"/>
    <s v="Weekday"/>
    <s v="Correct"/>
    <n v="11"/>
  </r>
  <r>
    <s v="INV102734"/>
    <d v="2025-01-29T00:00:00"/>
    <s v="CUST0555"/>
    <x v="241"/>
    <s v="STR031"/>
    <s v="EMP0276"/>
    <n v="4"/>
    <n v="426.79"/>
    <n v="0"/>
    <n v="0"/>
    <n v="5"/>
    <n v="85.36"/>
    <n v="1792.52"/>
    <n v="1276.28"/>
    <n v="430.88"/>
    <x v="1"/>
    <x v="0"/>
    <x v="0"/>
    <d v="1899-12-30T17:17:00"/>
    <s v="Weekday"/>
    <s v="Correct"/>
    <n v="10"/>
  </r>
  <r>
    <s v="INV102735"/>
    <d v="2024-09-14T00:00:00"/>
    <s v="CUST0164"/>
    <x v="147"/>
    <s v="STR100"/>
    <s v="EMP0141"/>
    <n v="2"/>
    <n v="1255.3800000000001"/>
    <n v="10"/>
    <n v="251.08"/>
    <n v="12"/>
    <n v="271.16000000000003"/>
    <n v="2530.84"/>
    <n v="1539.26"/>
    <n v="720.42"/>
    <x v="1"/>
    <x v="1"/>
    <x v="0"/>
    <d v="1899-12-30T21:52:00"/>
    <s v="Weekend"/>
    <s v="Correct"/>
    <n v="10"/>
  </r>
  <r>
    <s v="INV102736"/>
    <d v="2024-05-08T00:00:00"/>
    <s v="CUST0637"/>
    <x v="118"/>
    <s v="STR010"/>
    <s v="EMP0170"/>
    <n v="1"/>
    <n v="3076.93"/>
    <n v="0"/>
    <n v="0"/>
    <n v="3"/>
    <n v="92.31"/>
    <n v="3169.24"/>
    <n v="1989.93"/>
    <n v="1087"/>
    <x v="2"/>
    <x v="1"/>
    <x v="0"/>
    <d v="1899-12-30T12:36:00"/>
    <s v="Weekday"/>
    <s v="Correct"/>
    <n v="11"/>
  </r>
  <r>
    <s v="INV102737"/>
    <d v="2024-10-06T00:00:00"/>
    <s v="CUST0789"/>
    <x v="113"/>
    <s v="STR111"/>
    <s v="EMP0160"/>
    <n v="2"/>
    <n v="841.82"/>
    <n v="20"/>
    <n v="336.73"/>
    <n v="5"/>
    <n v="67.349999999999994"/>
    <n v="1414.26"/>
    <n v="1140.4000000000001"/>
    <n v="206.51"/>
    <x v="1"/>
    <x v="0"/>
    <x v="0"/>
    <d v="1899-12-30T14:52:00"/>
    <s v="Weekend"/>
    <s v="Correct"/>
    <n v="10"/>
  </r>
  <r>
    <s v="INV102738"/>
    <d v="2024-10-16T00:00:00"/>
    <s v="CUST0286"/>
    <x v="73"/>
    <s v="STR036"/>
    <s v="EMP0132"/>
    <n v="1"/>
    <n v="847.67"/>
    <n v="15"/>
    <n v="127.15"/>
    <n v="5"/>
    <n v="36.03"/>
    <n v="756.55"/>
    <n v="629.72"/>
    <n v="90.8"/>
    <x v="4"/>
    <x v="0"/>
    <x v="0"/>
    <d v="1899-12-30T19:48:00"/>
    <s v="Weekday"/>
    <s v="Correct"/>
    <n v="11"/>
  </r>
  <r>
    <s v="INV102739"/>
    <d v="2024-10-16T00:00:00"/>
    <s v="CUST0044"/>
    <x v="68"/>
    <s v="STR032"/>
    <s v="EMP0073"/>
    <n v="1"/>
    <n v="672.69"/>
    <n v="25"/>
    <n v="168.17"/>
    <n v="5"/>
    <n v="25.23"/>
    <n v="529.75"/>
    <n v="457.16"/>
    <n v="47.36"/>
    <x v="5"/>
    <x v="1"/>
    <x v="0"/>
    <d v="1899-12-30T19:37:00"/>
    <s v="Weekday"/>
    <s v="Correct"/>
    <n v="3"/>
  </r>
  <r>
    <s v="INV102740"/>
    <d v="2025-01-09T00:00:00"/>
    <s v="CUST0193"/>
    <x v="157"/>
    <s v="STR070"/>
    <s v="EMP0073"/>
    <n v="1"/>
    <n v="1726.51"/>
    <n v="10"/>
    <n v="172.65"/>
    <n v="12"/>
    <n v="186.46"/>
    <n v="1740.32"/>
    <n v="1145.21"/>
    <n v="408.65"/>
    <x v="4"/>
    <x v="1"/>
    <x v="0"/>
    <d v="1899-12-30T15:20:00"/>
    <s v="Weekday"/>
    <s v="Correct"/>
    <n v="11"/>
  </r>
  <r>
    <s v="INV102741"/>
    <d v="2024-11-09T00:00:00"/>
    <s v="CUST0170"/>
    <x v="176"/>
    <s v="STR006"/>
    <s v="EMP0020"/>
    <n v="1"/>
    <n v="639.34"/>
    <n v="30"/>
    <n v="191.8"/>
    <n v="5"/>
    <n v="22.38"/>
    <n v="469.92"/>
    <n v="419.4"/>
    <n v="28.14"/>
    <x v="1"/>
    <x v="1"/>
    <x v="0"/>
    <d v="1899-12-30T19:40:00"/>
    <s v="Weekend"/>
    <s v="Correct"/>
    <n v="10"/>
  </r>
  <r>
    <s v="INV102742"/>
    <d v="2024-11-13T00:00:00"/>
    <s v="CUST0131"/>
    <x v="121"/>
    <s v="STR113"/>
    <s v="EMP0225"/>
    <n v="1"/>
    <n v="6066.96"/>
    <n v="25"/>
    <n v="1516.74"/>
    <n v="3"/>
    <n v="136.51"/>
    <n v="4686.7299999999996"/>
    <n v="4762.76"/>
    <n v="-212.54"/>
    <x v="2"/>
    <x v="0"/>
    <x v="0"/>
    <d v="1899-12-30T19:03:00"/>
    <s v="Weekday"/>
    <s v="Correct"/>
    <n v="11"/>
  </r>
  <r>
    <s v="INV102743"/>
    <d v="2024-10-31T00:00:00"/>
    <s v="CUST0318"/>
    <x v="144"/>
    <s v="STR062"/>
    <s v="EMP0132"/>
    <n v="3"/>
    <n v="1417.12"/>
    <n v="0"/>
    <n v="0"/>
    <n v="12"/>
    <n v="510.16"/>
    <n v="4761.5200000000004"/>
    <n v="2743.05"/>
    <n v="1508.31"/>
    <x v="0"/>
    <x v="1"/>
    <x v="0"/>
    <d v="1899-12-30T10:53:00"/>
    <s v="Weekday"/>
    <s v="Correct"/>
    <n v="3"/>
  </r>
  <r>
    <s v="INV102744"/>
    <d v="2024-07-15T00:00:00"/>
    <s v="CUST0770"/>
    <x v="113"/>
    <s v="STR051"/>
    <s v="EMP0121"/>
    <n v="2"/>
    <n v="858.38"/>
    <n v="0"/>
    <n v="0"/>
    <n v="5"/>
    <n v="85.84"/>
    <n v="1802.6"/>
    <n v="1140.4000000000001"/>
    <n v="576.36"/>
    <x v="0"/>
    <x v="0"/>
    <x v="0"/>
    <d v="1899-12-30T17:54:00"/>
    <s v="Weekday"/>
    <s v="Correct"/>
    <n v="3"/>
  </r>
  <r>
    <s v="INV102745"/>
    <d v="2024-11-06T00:00:00"/>
    <s v="CUST0131"/>
    <x v="13"/>
    <s v="STR017"/>
    <s v="EMP0100"/>
    <n v="1"/>
    <n v="1733.53"/>
    <n v="20"/>
    <n v="346.71"/>
    <n v="12"/>
    <n v="166.42"/>
    <n v="1553.24"/>
    <n v="1407.33"/>
    <n v="-20.51"/>
    <x v="0"/>
    <x v="1"/>
    <x v="0"/>
    <d v="1899-12-30T15:39:00"/>
    <s v="Weekday"/>
    <s v="Correct"/>
    <n v="3"/>
  </r>
  <r>
    <s v="INV102746"/>
    <d v="2024-05-12T00:00:00"/>
    <s v="CUST0716"/>
    <x v="28"/>
    <s v="STR119"/>
    <s v="EMP0160"/>
    <n v="1"/>
    <n v="2309.31"/>
    <n v="15"/>
    <n v="346.4"/>
    <n v="12"/>
    <n v="235.55"/>
    <n v="2198.46"/>
    <n v="1461.73"/>
    <n v="501.18"/>
    <x v="4"/>
    <x v="0"/>
    <x v="0"/>
    <d v="1899-12-30T11:09:00"/>
    <s v="Weekend"/>
    <s v="Correct"/>
    <n v="11"/>
  </r>
  <r>
    <s v="INV102747"/>
    <d v="2025-03-01T00:00:00"/>
    <s v="CUST0246"/>
    <x v="159"/>
    <s v="STR024"/>
    <s v="EMP0207"/>
    <n v="1"/>
    <n v="366.44"/>
    <n v="5"/>
    <n v="18.32"/>
    <n v="5"/>
    <n v="17.41"/>
    <n v="365.53"/>
    <n v="197.05"/>
    <n v="151.07"/>
    <x v="1"/>
    <x v="0"/>
    <x v="0"/>
    <d v="1899-12-30T13:32:00"/>
    <s v="Weekend"/>
    <s v="Correct"/>
    <n v="10"/>
  </r>
  <r>
    <s v="INV102748"/>
    <d v="2024-11-03T00:00:00"/>
    <s v="CUST0669"/>
    <x v="12"/>
    <s v="STR096"/>
    <s v="EMP0207"/>
    <n v="2"/>
    <n v="5787.46"/>
    <n v="30"/>
    <n v="3472.48"/>
    <n v="12"/>
    <n v="972.29"/>
    <n v="9074.73"/>
    <n v="7941.72"/>
    <n v="160.72"/>
    <x v="4"/>
    <x v="0"/>
    <x v="0"/>
    <d v="1899-12-30T13:10:00"/>
    <s v="Weekend"/>
    <s v="Correct"/>
    <n v="11"/>
  </r>
  <r>
    <s v="INV102749"/>
    <d v="2024-11-13T00:00:00"/>
    <s v="CUST0219"/>
    <x v="154"/>
    <s v="STR039"/>
    <s v="EMP0061"/>
    <n v="1"/>
    <n v="1333.51"/>
    <n v="5"/>
    <n v="66.680000000000007"/>
    <n v="12"/>
    <n v="152.02000000000001"/>
    <n v="1418.85"/>
    <n v="894.68"/>
    <n v="372.15"/>
    <x v="4"/>
    <x v="1"/>
    <x v="0"/>
    <d v="1899-12-30T12:10:00"/>
    <s v="Weekday"/>
    <s v="Correct"/>
    <n v="11"/>
  </r>
  <r>
    <s v="INV102750"/>
    <d v="2024-07-16T00:00:00"/>
    <s v="CUST0225"/>
    <x v="197"/>
    <s v="STR037"/>
    <s v="EMP0276"/>
    <n v="4"/>
    <n v="1268.9000000000001"/>
    <n v="10"/>
    <n v="507.56"/>
    <n v="12"/>
    <n v="548.16"/>
    <n v="5116.2"/>
    <n v="3517.92"/>
    <n v="1050.1199999999999"/>
    <x v="2"/>
    <x v="1"/>
    <x v="0"/>
    <d v="1899-12-30T17:21:00"/>
    <s v="Weekday"/>
    <s v="Correct"/>
    <n v="11"/>
  </r>
  <r>
    <s v="INV102751"/>
    <d v="2024-10-29T00:00:00"/>
    <s v="CUST0220"/>
    <x v="134"/>
    <s v="STR037"/>
    <s v="EMP0015"/>
    <n v="1"/>
    <n v="5573.61"/>
    <n v="30"/>
    <n v="1672.08"/>
    <n v="12"/>
    <n v="468.18"/>
    <n v="4369.71"/>
    <n v="3662.37"/>
    <n v="239.16"/>
    <x v="1"/>
    <x v="0"/>
    <x v="0"/>
    <d v="1899-12-30T21:50:00"/>
    <s v="Weekday"/>
    <s v="Correct"/>
    <n v="10"/>
  </r>
  <r>
    <s v="INV102752"/>
    <d v="2024-05-24T00:00:00"/>
    <s v="CUST0296"/>
    <x v="121"/>
    <s v="STR088"/>
    <s v="EMP0063"/>
    <n v="3"/>
    <n v="6103.12"/>
    <n v="20"/>
    <n v="3661.87"/>
    <n v="3"/>
    <n v="439.42"/>
    <n v="15086.91"/>
    <n v="14288.28"/>
    <n v="359.21"/>
    <x v="2"/>
    <x v="0"/>
    <x v="0"/>
    <d v="1899-12-30T19:31:00"/>
    <s v="Weekday"/>
    <s v="Correct"/>
    <n v="11"/>
  </r>
  <r>
    <s v="INV102753"/>
    <d v="2024-05-23T00:00:00"/>
    <s v="CUST0603"/>
    <x v="225"/>
    <s v="STR059"/>
    <s v="EMP0240"/>
    <n v="2"/>
    <n v="1434.65"/>
    <n v="5"/>
    <n v="143.47"/>
    <n v="12"/>
    <n v="327.10000000000002"/>
    <n v="3052.93"/>
    <n v="1992.48"/>
    <n v="733.35"/>
    <x v="2"/>
    <x v="0"/>
    <x v="0"/>
    <d v="1899-12-30T17:34:00"/>
    <s v="Weekday"/>
    <s v="Correct"/>
    <n v="11"/>
  </r>
  <r>
    <s v="INV102754"/>
    <d v="2024-05-31T00:00:00"/>
    <s v="CUST0291"/>
    <x v="33"/>
    <s v="STR034"/>
    <s v="EMP0260"/>
    <n v="1"/>
    <n v="887.89"/>
    <n v="10"/>
    <n v="88.79"/>
    <n v="5"/>
    <n v="39.950000000000003"/>
    <n v="839.05"/>
    <n v="568.53"/>
    <n v="230.57"/>
    <x v="3"/>
    <x v="0"/>
    <x v="0"/>
    <d v="1899-12-30T13:10:00"/>
    <s v="Weekday"/>
    <s v="Correct"/>
    <n v="4"/>
  </r>
  <r>
    <s v="INV102755"/>
    <d v="2024-06-26T00:00:00"/>
    <s v="CUST0690"/>
    <x v="223"/>
    <s v="STR043"/>
    <s v="EMP0204"/>
    <n v="3"/>
    <n v="2625.27"/>
    <n v="10"/>
    <n v="787.58"/>
    <n v="12"/>
    <n v="850.59"/>
    <n v="7938.82"/>
    <n v="5664.87"/>
    <n v="1423.36"/>
    <x v="0"/>
    <x v="0"/>
    <x v="0"/>
    <d v="1899-12-30T13:38:00"/>
    <s v="Weekday"/>
    <s v="Correct"/>
    <n v="3"/>
  </r>
  <r>
    <s v="INV102756"/>
    <d v="2025-02-04T00:00:00"/>
    <s v="CUST0221"/>
    <x v="37"/>
    <s v="STR014"/>
    <s v="EMP0194"/>
    <n v="5"/>
    <n v="701.35"/>
    <n v="20"/>
    <n v="701.35"/>
    <n v="3"/>
    <n v="84.16"/>
    <n v="2889.56"/>
    <n v="2784.95"/>
    <n v="20.45"/>
    <x v="2"/>
    <x v="0"/>
    <x v="0"/>
    <d v="1899-12-30T17:02:00"/>
    <s v="Weekday"/>
    <s v="Correct"/>
    <n v="11"/>
  </r>
  <r>
    <s v="INV102757"/>
    <d v="2024-05-28T00:00:00"/>
    <s v="CUST0089"/>
    <x v="126"/>
    <s v="STR079"/>
    <s v="EMP0091"/>
    <n v="1"/>
    <n v="1512.59"/>
    <n v="15"/>
    <n v="226.89"/>
    <n v="12"/>
    <n v="154.28"/>
    <n v="1439.98"/>
    <n v="1020.9"/>
    <n v="264.8"/>
    <x v="2"/>
    <x v="0"/>
    <x v="0"/>
    <d v="1899-12-30T20:51:00"/>
    <s v="Weekday"/>
    <s v="Correct"/>
    <n v="11"/>
  </r>
  <r>
    <s v="INV102758"/>
    <d v="2024-04-07T00:00:00"/>
    <s v="CUST0780"/>
    <x v="45"/>
    <s v="STR093"/>
    <s v="EMP0100"/>
    <n v="1"/>
    <n v="1730.02"/>
    <n v="25"/>
    <n v="432.5"/>
    <n v="12"/>
    <n v="155.69999999999999"/>
    <n v="1453.22"/>
    <n v="1047.48"/>
    <n v="250.04"/>
    <x v="1"/>
    <x v="1"/>
    <x v="0"/>
    <d v="1899-12-30T10:59:00"/>
    <s v="Weekend"/>
    <s v="Correct"/>
    <n v="10"/>
  </r>
  <r>
    <s v="INV102759"/>
    <d v="2024-11-05T00:00:00"/>
    <s v="CUST0234"/>
    <x v="205"/>
    <s v="STR116"/>
    <s v="EMP0073"/>
    <n v="2"/>
    <n v="1248.08"/>
    <n v="20"/>
    <n v="499.23"/>
    <n v="3"/>
    <n v="59.91"/>
    <n v="2056.84"/>
    <n v="1820.92"/>
    <n v="176.01"/>
    <x v="3"/>
    <x v="0"/>
    <x v="0"/>
    <d v="1899-12-30T18:44:00"/>
    <s v="Weekday"/>
    <s v="Correct"/>
    <n v="4"/>
  </r>
  <r>
    <s v="INV102760"/>
    <d v="2024-09-08T00:00:00"/>
    <s v="CUST0493"/>
    <x v="63"/>
    <s v="STR002"/>
    <s v="EMP0194"/>
    <n v="2"/>
    <n v="3426.29"/>
    <n v="10"/>
    <n v="685.26"/>
    <n v="3"/>
    <n v="185.02"/>
    <n v="6352.34"/>
    <n v="4068.02"/>
    <n v="2099.3000000000002"/>
    <x v="2"/>
    <x v="0"/>
    <x v="0"/>
    <d v="1899-12-30T18:54:00"/>
    <s v="Weekend"/>
    <s v="Correct"/>
    <n v="11"/>
  </r>
  <r>
    <s v="INV102761"/>
    <d v="2025-03-18T00:00:00"/>
    <s v="CUST0588"/>
    <x v="30"/>
    <s v="STR094"/>
    <s v="EMP0002"/>
    <n v="4"/>
    <n v="1054.25"/>
    <n v="10"/>
    <n v="421.7"/>
    <n v="12"/>
    <n v="455.44"/>
    <n v="4250.74"/>
    <n v="3036"/>
    <n v="759.3"/>
    <x v="0"/>
    <x v="0"/>
    <x v="0"/>
    <d v="1899-12-30T13:20:00"/>
    <s v="Weekday"/>
    <s v="Correct"/>
    <n v="3"/>
  </r>
  <r>
    <s v="INV102762"/>
    <d v="2024-10-05T00:00:00"/>
    <s v="CUST0633"/>
    <x v="98"/>
    <s v="STR086"/>
    <s v="EMP0215"/>
    <n v="1"/>
    <n v="1307.3699999999999"/>
    <n v="5"/>
    <n v="65.37"/>
    <n v="12"/>
    <n v="149.04"/>
    <n v="1391.04"/>
    <n v="841.85"/>
    <n v="400.15"/>
    <x v="4"/>
    <x v="1"/>
    <x v="0"/>
    <d v="1899-12-30T13:46:00"/>
    <s v="Weekend"/>
    <s v="Correct"/>
    <n v="11"/>
  </r>
  <r>
    <s v="INV102763"/>
    <d v="2024-04-13T00:00:00"/>
    <s v="CUST0176"/>
    <x v="108"/>
    <s v="STR029"/>
    <s v="EMP0173"/>
    <n v="4"/>
    <n v="1117.48"/>
    <n v="0"/>
    <n v="0"/>
    <n v="12"/>
    <n v="536.39"/>
    <n v="5006.3100000000004"/>
    <n v="2335.44"/>
    <n v="2134.48"/>
    <x v="1"/>
    <x v="0"/>
    <x v="0"/>
    <d v="1899-12-30T14:56:00"/>
    <s v="Weekend"/>
    <s v="Correct"/>
    <n v="10"/>
  </r>
  <r>
    <s v="INV102764"/>
    <d v="2024-05-03T00:00:00"/>
    <s v="CUST0301"/>
    <x v="205"/>
    <s v="STR100"/>
    <s v="EMP0121"/>
    <n v="4"/>
    <n v="1257.04"/>
    <n v="5"/>
    <n v="251.41"/>
    <n v="3"/>
    <n v="143.30000000000001"/>
    <n v="4920.05"/>
    <n v="3641.84"/>
    <n v="1134.9100000000001"/>
    <x v="4"/>
    <x v="1"/>
    <x v="0"/>
    <d v="1899-12-30T15:59:00"/>
    <s v="Weekday"/>
    <s v="Correct"/>
    <n v="11"/>
  </r>
  <r>
    <s v="INV102765"/>
    <d v="2024-10-05T00:00:00"/>
    <s v="CUST0016"/>
    <x v="127"/>
    <s v="STR001"/>
    <s v="EMP0086"/>
    <n v="1"/>
    <n v="1330.69"/>
    <n v="30"/>
    <n v="399.21"/>
    <n v="12"/>
    <n v="111.78"/>
    <n v="1043.26"/>
    <n v="861.8"/>
    <n v="69.680000000000007"/>
    <x v="4"/>
    <x v="0"/>
    <x v="0"/>
    <d v="1899-12-30T14:54:00"/>
    <s v="Weekend"/>
    <s v="Correct"/>
    <n v="11"/>
  </r>
  <r>
    <s v="INV102766"/>
    <d v="2024-06-19T00:00:00"/>
    <s v="CUST0635"/>
    <x v="83"/>
    <s v="STR056"/>
    <s v="EMP0002"/>
    <n v="1"/>
    <n v="829.79"/>
    <n v="30"/>
    <n v="248.94"/>
    <n v="5"/>
    <n v="29.04"/>
    <n v="609.89"/>
    <n v="512.11"/>
    <n v="68.739999999999995"/>
    <x v="3"/>
    <x v="0"/>
    <x v="0"/>
    <d v="1899-12-30T13:06:00"/>
    <s v="Weekday"/>
    <s v="Correct"/>
    <n v="4"/>
  </r>
  <r>
    <s v="INV102767"/>
    <d v="2024-11-01T00:00:00"/>
    <s v="CUST0166"/>
    <x v="106"/>
    <s v="STR061"/>
    <s v="EMP0063"/>
    <n v="1"/>
    <n v="1085.71"/>
    <n v="20"/>
    <n v="217.14"/>
    <n v="12"/>
    <n v="104.23"/>
    <n v="972.8"/>
    <n v="737.35"/>
    <n v="131.22"/>
    <x v="4"/>
    <x v="1"/>
    <x v="0"/>
    <d v="1899-12-30T20:39:00"/>
    <s v="Weekday"/>
    <s v="Correct"/>
    <n v="11"/>
  </r>
  <r>
    <s v="INV102768"/>
    <d v="2024-05-27T00:00:00"/>
    <s v="CUST0730"/>
    <x v="155"/>
    <s v="STR064"/>
    <s v="EMP0276"/>
    <n v="1"/>
    <n v="613.36"/>
    <n v="15"/>
    <n v="92"/>
    <n v="5"/>
    <n v="26.07"/>
    <n v="547.42999999999995"/>
    <n v="509.44"/>
    <n v="11.92"/>
    <x v="3"/>
    <x v="0"/>
    <x v="1"/>
    <d v="1899-12-30T16:03:00"/>
    <s v="Weekday"/>
    <s v="Correct"/>
    <n v="4"/>
  </r>
  <r>
    <s v="INV102769"/>
    <d v="2024-10-26T00:00:00"/>
    <s v="CUST0289"/>
    <x v="92"/>
    <s v="STR113"/>
    <s v="EMP0008"/>
    <n v="2"/>
    <n v="878.31"/>
    <n v="20"/>
    <n v="351.32"/>
    <n v="5"/>
    <n v="70.27"/>
    <n v="1475.57"/>
    <n v="1182.76"/>
    <n v="222.54"/>
    <x v="5"/>
    <x v="0"/>
    <x v="0"/>
    <d v="1899-12-30T13:06:00"/>
    <s v="Weekend"/>
    <s v="Correct"/>
    <n v="3"/>
  </r>
  <r>
    <s v="INV102770"/>
    <d v="2024-04-10T00:00:00"/>
    <s v="CUST0809"/>
    <x v="81"/>
    <s v="STR109"/>
    <s v="EMP0061"/>
    <n v="3"/>
    <n v="644.29"/>
    <n v="10"/>
    <n v="193.29"/>
    <n v="5"/>
    <n v="86.98"/>
    <n v="1826.56"/>
    <n v="1253.76"/>
    <n v="485.82"/>
    <x v="1"/>
    <x v="1"/>
    <x v="0"/>
    <d v="1899-12-30T17:49:00"/>
    <s v="Weekday"/>
    <s v="Correct"/>
    <n v="10"/>
  </r>
  <r>
    <s v="INV102771"/>
    <d v="2024-11-12T00:00:00"/>
    <s v="CUST0388"/>
    <x v="63"/>
    <s v="STR098"/>
    <s v="EMP0061"/>
    <n v="3"/>
    <n v="3221.66"/>
    <n v="15"/>
    <n v="1449.75"/>
    <n v="12"/>
    <n v="985.83"/>
    <n v="9201.06"/>
    <n v="6102.03"/>
    <n v="2113.1999999999998"/>
    <x v="3"/>
    <x v="1"/>
    <x v="0"/>
    <d v="1899-12-30T14:52:00"/>
    <s v="Weekday"/>
    <s v="Correct"/>
    <n v="4"/>
  </r>
  <r>
    <s v="INV102772"/>
    <d v="2024-07-08T00:00:00"/>
    <s v="CUST0813"/>
    <x v="101"/>
    <s v="STR114"/>
    <s v="EMP0258"/>
    <n v="1"/>
    <n v="1120.25"/>
    <n v="20"/>
    <n v="224.05"/>
    <n v="12"/>
    <n v="107.54"/>
    <n v="1003.74"/>
    <n v="815.46"/>
    <n v="80.739999999999995"/>
    <x v="2"/>
    <x v="1"/>
    <x v="0"/>
    <d v="1899-12-30T16:05:00"/>
    <s v="Weekday"/>
    <s v="Correct"/>
    <n v="11"/>
  </r>
  <r>
    <s v="INV102773"/>
    <d v="2024-10-31T00:00:00"/>
    <s v="CUST0229"/>
    <x v="129"/>
    <s v="STR088"/>
    <s v="EMP0086"/>
    <n v="1"/>
    <n v="1501.86"/>
    <n v="15"/>
    <n v="225.28"/>
    <n v="12"/>
    <n v="153.19"/>
    <n v="1429.77"/>
    <n v="988.57"/>
    <n v="288.01"/>
    <x v="2"/>
    <x v="0"/>
    <x v="0"/>
    <d v="1899-12-30T18:15:00"/>
    <s v="Weekday"/>
    <s v="Correct"/>
    <n v="11"/>
  </r>
  <r>
    <s v="INV102774"/>
    <d v="2024-10-15T00:00:00"/>
    <s v="CUST0807"/>
    <x v="165"/>
    <s v="STR062"/>
    <s v="EMP0026"/>
    <n v="2"/>
    <n v="1495.84"/>
    <n v="25"/>
    <n v="747.92"/>
    <n v="12"/>
    <n v="269.25"/>
    <n v="2513.0100000000002"/>
    <n v="2388.2800000000002"/>
    <n v="-144.52000000000001"/>
    <x v="4"/>
    <x v="0"/>
    <x v="0"/>
    <d v="1899-12-30T20:13:00"/>
    <s v="Weekday"/>
    <s v="Correct"/>
    <n v="11"/>
  </r>
  <r>
    <s v="INV102775"/>
    <d v="2024-07-28T00:00:00"/>
    <s v="CUST0543"/>
    <x v="167"/>
    <s v="STR052"/>
    <s v="EMP0063"/>
    <n v="1"/>
    <n v="5395.29"/>
    <n v="5"/>
    <n v="269.76"/>
    <n v="12"/>
    <n v="615.05999999999995"/>
    <n v="5740.59"/>
    <n v="3850.97"/>
    <n v="1274.56"/>
    <x v="0"/>
    <x v="1"/>
    <x v="0"/>
    <d v="1899-12-30T10:07:00"/>
    <s v="Weekend"/>
    <s v="Correct"/>
    <n v="3"/>
  </r>
  <r>
    <s v="INV102776"/>
    <d v="2024-07-26T00:00:00"/>
    <s v="CUST0391"/>
    <x v="181"/>
    <s v="STR099"/>
    <s v="EMP0204"/>
    <n v="0"/>
    <n v="1333.71"/>
    <n v="20"/>
    <n v="0"/>
    <n v="12"/>
    <n v="0"/>
    <n v="0"/>
    <n v="0"/>
    <n v="0"/>
    <x v="2"/>
    <x v="1"/>
    <x v="0"/>
    <d v="1899-12-30T15:07:00"/>
    <s v="Weekday"/>
    <s v="Correct"/>
    <n v="11"/>
  </r>
  <r>
    <s v="INV102777"/>
    <d v="2024-07-06T00:00:00"/>
    <s v="CUST0632"/>
    <x v="201"/>
    <s v="STR065"/>
    <s v="EMP0255"/>
    <n v="2"/>
    <n v="1095.49"/>
    <n v="10"/>
    <n v="219.1"/>
    <n v="12"/>
    <n v="236.63"/>
    <n v="2208.5100000000002"/>
    <n v="1401.86"/>
    <n v="570.02"/>
    <x v="2"/>
    <x v="0"/>
    <x v="0"/>
    <d v="1899-12-30T16:16:00"/>
    <s v="Weekend"/>
    <s v="Correct"/>
    <n v="11"/>
  </r>
  <r>
    <s v="INV102778"/>
    <d v="2025-03-01T00:00:00"/>
    <s v="CUST0681"/>
    <x v="237"/>
    <s v="STR104"/>
    <s v="EMP0132"/>
    <n v="1"/>
    <n v="716.06"/>
    <n v="0"/>
    <n v="0"/>
    <n v="5"/>
    <n v="35.799999999999997"/>
    <n v="751.86"/>
    <n v="500.08"/>
    <n v="215.98"/>
    <x v="3"/>
    <x v="0"/>
    <x v="0"/>
    <d v="1899-12-30T20:45:00"/>
    <s v="Weekend"/>
    <s v="Correct"/>
    <n v="4"/>
  </r>
  <r>
    <s v="INV102779"/>
    <d v="2024-05-09T00:00:00"/>
    <s v="CUST0385"/>
    <x v="232"/>
    <s v="STR111"/>
    <s v="EMP0147"/>
    <n v="2"/>
    <n v="2016.32"/>
    <n v="20"/>
    <n v="806.53"/>
    <n v="12"/>
    <n v="387.13"/>
    <n v="3613.24"/>
    <n v="2731.3"/>
    <n v="494.81"/>
    <x v="4"/>
    <x v="0"/>
    <x v="0"/>
    <d v="1899-12-30T19:10:00"/>
    <s v="Weekday"/>
    <s v="Correct"/>
    <n v="11"/>
  </r>
  <r>
    <s v="INV102780"/>
    <d v="2024-09-22T00:00:00"/>
    <s v="CUST0564"/>
    <x v="121"/>
    <s v="STR115"/>
    <s v="EMP0205"/>
    <n v="2"/>
    <n v="7312.52"/>
    <n v="30"/>
    <n v="4387.51"/>
    <n v="3"/>
    <n v="307.13"/>
    <n v="10544.66"/>
    <n v="9525.52"/>
    <n v="712.01"/>
    <x v="2"/>
    <x v="1"/>
    <x v="0"/>
    <d v="1899-12-30T15:29:00"/>
    <s v="Weekend"/>
    <s v="Correct"/>
    <n v="11"/>
  </r>
  <r>
    <s v="INV102781"/>
    <d v="2024-08-26T00:00:00"/>
    <s v="CUST0042"/>
    <x v="50"/>
    <s v="STR006"/>
    <s v="EMP0170"/>
    <n v="1"/>
    <n v="1367.23"/>
    <n v="30"/>
    <n v="410.17"/>
    <n v="12"/>
    <n v="114.85"/>
    <n v="1071.9100000000001"/>
    <n v="1073.45"/>
    <n v="-116.39"/>
    <x v="0"/>
    <x v="1"/>
    <x v="0"/>
    <d v="1899-12-30T20:16:00"/>
    <s v="Weekday"/>
    <s v="Correct"/>
    <n v="3"/>
  </r>
  <r>
    <s v="INV102782"/>
    <d v="2024-12-31T00:00:00"/>
    <s v="CUST0321"/>
    <x v="119"/>
    <s v="STR020"/>
    <s v="EMP0276"/>
    <n v="1"/>
    <n v="1273.26"/>
    <n v="25"/>
    <n v="318.31"/>
    <n v="12"/>
    <n v="114.59"/>
    <n v="1069.54"/>
    <n v="1015.72"/>
    <n v="-60.77"/>
    <x v="1"/>
    <x v="1"/>
    <x v="0"/>
    <d v="1899-12-30T17:36:00"/>
    <s v="Weekday"/>
    <s v="Correct"/>
    <n v="10"/>
  </r>
  <r>
    <s v="INV102783"/>
    <d v="2025-02-26T00:00:00"/>
    <s v="CUST0051"/>
    <x v="214"/>
    <s v="STR024"/>
    <s v="EMP0086"/>
    <n v="3"/>
    <n v="824.63"/>
    <n v="25"/>
    <n v="618.47"/>
    <n v="5"/>
    <n v="92.77"/>
    <n v="1948.19"/>
    <n v="1974.57"/>
    <n v="-119.15"/>
    <x v="0"/>
    <x v="0"/>
    <x v="1"/>
    <d v="1899-12-30T10:40:00"/>
    <s v="Weekday"/>
    <s v="Correct"/>
    <n v="3"/>
  </r>
  <r>
    <s v="INV102784"/>
    <d v="2025-02-27T00:00:00"/>
    <s v="CUST0515"/>
    <x v="150"/>
    <s v="STR066"/>
    <s v="EMP0255"/>
    <n v="1"/>
    <n v="2171.7199999999998"/>
    <n v="20"/>
    <n v="434.34"/>
    <n v="12"/>
    <n v="208.49"/>
    <n v="1945.87"/>
    <n v="1676.92"/>
    <n v="60.46"/>
    <x v="0"/>
    <x v="0"/>
    <x v="0"/>
    <d v="1899-12-30T18:07:00"/>
    <s v="Weekday"/>
    <s v="Correct"/>
    <n v="3"/>
  </r>
  <r>
    <s v="INV102785"/>
    <d v="2024-06-20T00:00:00"/>
    <s v="CUST0056"/>
    <x v="231"/>
    <s v="STR052"/>
    <s v="EMP0170"/>
    <n v="4"/>
    <n v="1090.9000000000001"/>
    <n v="5"/>
    <n v="218.18"/>
    <n v="12"/>
    <n v="497.45"/>
    <n v="4642.87"/>
    <n v="2976"/>
    <n v="1169.42"/>
    <x v="3"/>
    <x v="0"/>
    <x v="0"/>
    <d v="1899-12-30T10:42:00"/>
    <s v="Weekday"/>
    <s v="Correct"/>
    <n v="4"/>
  </r>
  <r>
    <s v="INV102786"/>
    <d v="2024-12-14T00:00:00"/>
    <s v="CUST0136"/>
    <x v="147"/>
    <s v="STR120"/>
    <s v="EMP0121"/>
    <n v="4"/>
    <n v="1219.0899999999999"/>
    <n v="5"/>
    <n v="243.82"/>
    <n v="12"/>
    <n v="555.9"/>
    <n v="5188.4399999999996"/>
    <n v="3078.52"/>
    <n v="1554.02"/>
    <x v="2"/>
    <x v="0"/>
    <x v="0"/>
    <d v="1899-12-30T14:07:00"/>
    <s v="Weekend"/>
    <s v="Correct"/>
    <n v="11"/>
  </r>
  <r>
    <s v="INV102787"/>
    <d v="2024-07-15T00:00:00"/>
    <s v="CUST0505"/>
    <x v="59"/>
    <s v="STR096"/>
    <s v="EMP0001"/>
    <n v="1"/>
    <n v="2962.64"/>
    <n v="15"/>
    <n v="444.4"/>
    <n v="12"/>
    <n v="302.19"/>
    <n v="2820.43"/>
    <n v="2151.34"/>
    <n v="366.9"/>
    <x v="2"/>
    <x v="1"/>
    <x v="0"/>
    <d v="1899-12-30T13:51:00"/>
    <s v="Weekday"/>
    <s v="Correct"/>
    <n v="11"/>
  </r>
  <r>
    <s v="INV102788"/>
    <d v="2024-10-08T00:00:00"/>
    <s v="CUST0191"/>
    <x v="45"/>
    <s v="STR024"/>
    <s v="EMP0141"/>
    <n v="5"/>
    <n v="1557.56"/>
    <n v="10"/>
    <n v="778.78"/>
    <n v="12"/>
    <n v="841.08"/>
    <n v="7850.1"/>
    <n v="5237.3999999999996"/>
    <n v="1771.62"/>
    <x v="0"/>
    <x v="0"/>
    <x v="0"/>
    <d v="1899-12-30T12:00:00"/>
    <s v="Weekday"/>
    <s v="Correct"/>
    <n v="3"/>
  </r>
  <r>
    <s v="INV102789"/>
    <d v="2025-03-02T00:00:00"/>
    <s v="CUST0511"/>
    <x v="232"/>
    <s v="STR004"/>
    <s v="EMP0100"/>
    <n v="1"/>
    <n v="2203.09"/>
    <n v="10"/>
    <n v="220.31"/>
    <n v="12"/>
    <n v="237.93"/>
    <n v="2220.71"/>
    <n v="1365.65"/>
    <n v="617.13"/>
    <x v="2"/>
    <x v="1"/>
    <x v="0"/>
    <d v="1899-12-30T20:28:00"/>
    <s v="Weekend"/>
    <s v="Correct"/>
    <n v="11"/>
  </r>
  <r>
    <s v="INV102790"/>
    <d v="2024-09-20T00:00:00"/>
    <s v="CUST0394"/>
    <x v="63"/>
    <s v="STR078"/>
    <s v="EMP0206"/>
    <n v="2"/>
    <n v="3025.06"/>
    <n v="10"/>
    <n v="605.01"/>
    <n v="12"/>
    <n v="653.41"/>
    <n v="6098.52"/>
    <n v="4068.02"/>
    <n v="1377.09"/>
    <x v="5"/>
    <x v="0"/>
    <x v="1"/>
    <d v="1899-12-30T14:36:00"/>
    <s v="Weekday"/>
    <s v="Correct"/>
    <n v="3"/>
  </r>
  <r>
    <s v="INV102791"/>
    <d v="2025-03-09T00:00:00"/>
    <s v="CUST0088"/>
    <x v="23"/>
    <s v="STR044"/>
    <s v="EMP0206"/>
    <n v="1"/>
    <n v="807.78"/>
    <n v="5"/>
    <n v="40.39"/>
    <n v="5"/>
    <n v="38.369999999999997"/>
    <n v="805.76"/>
    <n v="499.31"/>
    <n v="268.08"/>
    <x v="4"/>
    <x v="0"/>
    <x v="0"/>
    <d v="1899-12-30T15:21:00"/>
    <s v="Weekend"/>
    <s v="Correct"/>
    <n v="11"/>
  </r>
  <r>
    <s v="INV102792"/>
    <d v="2024-09-10T00:00:00"/>
    <s v="CUST0268"/>
    <x v="180"/>
    <s v="STR086"/>
    <s v="EMP0008"/>
    <n v="4"/>
    <n v="1200.0999999999999"/>
    <n v="0"/>
    <n v="0"/>
    <n v="12"/>
    <n v="576.04999999999995"/>
    <n v="5376.45"/>
    <n v="3269.32"/>
    <n v="1531.08"/>
    <x v="0"/>
    <x v="0"/>
    <x v="1"/>
    <d v="1899-12-30T16:14:00"/>
    <s v="Weekday"/>
    <s v="Correct"/>
    <n v="3"/>
  </r>
  <r>
    <s v="INV102793"/>
    <d v="2024-10-03T00:00:00"/>
    <s v="CUST0427"/>
    <x v="147"/>
    <s v="STR068"/>
    <s v="EMP0086"/>
    <n v="1"/>
    <n v="1134.82"/>
    <n v="15"/>
    <n v="170.22"/>
    <n v="12"/>
    <n v="115.75"/>
    <n v="1080.3499999999999"/>
    <n v="769.63"/>
    <n v="194.97"/>
    <x v="1"/>
    <x v="0"/>
    <x v="0"/>
    <d v="1899-12-30T10:17:00"/>
    <s v="Weekday"/>
    <s v="Correct"/>
    <n v="10"/>
  </r>
  <r>
    <s v="INV102794"/>
    <d v="2024-06-24T00:00:00"/>
    <s v="CUST0835"/>
    <x v="199"/>
    <s v="STR046"/>
    <s v="EMP0173"/>
    <n v="5"/>
    <n v="1329.26"/>
    <n v="0"/>
    <n v="0"/>
    <n v="12"/>
    <n v="797.56"/>
    <n v="7443.86"/>
    <n v="4466.8500000000004"/>
    <n v="2179.4499999999998"/>
    <x v="2"/>
    <x v="0"/>
    <x v="0"/>
    <d v="1899-12-30T20:32:00"/>
    <s v="Weekday"/>
    <s v="Correct"/>
    <n v="11"/>
  </r>
  <r>
    <s v="INV102795"/>
    <d v="2024-05-30T00:00:00"/>
    <s v="CUST0309"/>
    <x v="135"/>
    <s v="STR078"/>
    <s v="EMP0206"/>
    <n v="3"/>
    <n v="1357.23"/>
    <n v="10"/>
    <n v="407.17"/>
    <n v="12"/>
    <n v="439.74"/>
    <n v="4104.26"/>
    <n v="2886.51"/>
    <n v="778.01"/>
    <x v="1"/>
    <x v="0"/>
    <x v="0"/>
    <d v="1899-12-30T21:56:00"/>
    <s v="Weekday"/>
    <s v="Correct"/>
    <n v="10"/>
  </r>
  <r>
    <s v="INV102796"/>
    <d v="2024-11-14T00:00:00"/>
    <s v="CUST0752"/>
    <x v="63"/>
    <s v="STR120"/>
    <s v="EMP0026"/>
    <n v="1"/>
    <n v="2964.33"/>
    <n v="0"/>
    <n v="0"/>
    <n v="12"/>
    <n v="355.72"/>
    <n v="3320.05"/>
    <n v="2034.01"/>
    <n v="930.32"/>
    <x v="3"/>
    <x v="0"/>
    <x v="1"/>
    <d v="1899-12-30T19:33:00"/>
    <s v="Weekday"/>
    <s v="Correct"/>
    <n v="4"/>
  </r>
  <r>
    <s v="INV102797"/>
    <d v="2025-03-09T00:00:00"/>
    <s v="CUST0069"/>
    <x v="160"/>
    <s v="STR038"/>
    <s v="EMP0194"/>
    <n v="2"/>
    <n v="1175.8"/>
    <n v="0"/>
    <n v="0"/>
    <n v="12"/>
    <n v="282.19"/>
    <n v="2633.79"/>
    <n v="1657.04"/>
    <n v="694.56"/>
    <x v="0"/>
    <x v="0"/>
    <x v="0"/>
    <d v="1899-12-30T20:42:00"/>
    <s v="Weekend"/>
    <s v="Correct"/>
    <n v="3"/>
  </r>
  <r>
    <s v="INV102798"/>
    <d v="2025-01-22T00:00:00"/>
    <s v="CUST0791"/>
    <x v="73"/>
    <s v="STR091"/>
    <s v="EMP0285"/>
    <n v="2"/>
    <n v="857.43"/>
    <n v="30"/>
    <n v="514.46"/>
    <n v="5"/>
    <n v="60.02"/>
    <n v="1260.42"/>
    <n v="1259.44"/>
    <n v="-59.04"/>
    <x v="2"/>
    <x v="0"/>
    <x v="1"/>
    <d v="1899-12-30T16:21:00"/>
    <s v="Weekday"/>
    <s v="Correct"/>
    <n v="11"/>
  </r>
  <r>
    <s v="INV102799"/>
    <d v="2024-05-14T00:00:00"/>
    <s v="CUST0356"/>
    <x v="195"/>
    <s v="STR008"/>
    <s v="EMP0015"/>
    <n v="3"/>
    <n v="4509.2"/>
    <n v="30"/>
    <n v="4058.28"/>
    <n v="12"/>
    <n v="1136.32"/>
    <n v="10605.64"/>
    <n v="9069.39"/>
    <n v="399.93"/>
    <x v="0"/>
    <x v="0"/>
    <x v="1"/>
    <d v="1899-12-30T16:58:00"/>
    <s v="Weekday"/>
    <s v="Correct"/>
    <n v="3"/>
  </r>
  <r>
    <s v="INV102800"/>
    <d v="2024-12-28T00:00:00"/>
    <s v="CUST0539"/>
    <x v="158"/>
    <s v="STR111"/>
    <s v="EMP0207"/>
    <n v="3"/>
    <n v="1148.28"/>
    <n v="0"/>
    <n v="0"/>
    <n v="12"/>
    <n v="413.38"/>
    <n v="3858.22"/>
    <n v="2446.35"/>
    <n v="998.49"/>
    <x v="0"/>
    <x v="1"/>
    <x v="0"/>
    <d v="1899-12-30T11:38:00"/>
    <s v="Weekend"/>
    <s v="Correct"/>
    <n v="3"/>
  </r>
  <r>
    <s v="INV102801"/>
    <d v="2024-12-01T00:00:00"/>
    <s v="CUST0238"/>
    <x v="48"/>
    <s v="STR110"/>
    <s v="EMP0008"/>
    <n v="2"/>
    <n v="959.33"/>
    <n v="25"/>
    <n v="479.67"/>
    <n v="5"/>
    <n v="71.95"/>
    <n v="1510.94"/>
    <n v="1146.18"/>
    <n v="292.81"/>
    <x v="0"/>
    <x v="0"/>
    <x v="0"/>
    <d v="1899-12-30T11:28:00"/>
    <s v="Weekend"/>
    <s v="Correct"/>
    <n v="3"/>
  </r>
  <r>
    <s v="INV102802"/>
    <d v="2024-05-05T00:00:00"/>
    <s v="CUST0355"/>
    <x v="130"/>
    <s v="STR063"/>
    <s v="EMP0215"/>
    <n v="2"/>
    <n v="1342.67"/>
    <n v="5"/>
    <n v="134.27000000000001"/>
    <n v="12"/>
    <n v="306.13"/>
    <n v="2857.2"/>
    <n v="1763.86"/>
    <n v="787.21"/>
    <x v="0"/>
    <x v="0"/>
    <x v="1"/>
    <d v="1899-12-30T21:13:00"/>
    <s v="Weekend"/>
    <s v="Correct"/>
    <n v="3"/>
  </r>
  <r>
    <s v="INV102803"/>
    <d v="2024-06-23T00:00:00"/>
    <m/>
    <x v="4"/>
    <s v="STR062"/>
    <s v="EMP0072"/>
    <n v="4"/>
    <n v="958.34"/>
    <n v="0"/>
    <n v="0"/>
    <n v="5"/>
    <n v="191.67"/>
    <n v="4025.03"/>
    <n v="2159.04"/>
    <n v="1674.32"/>
    <x v="0"/>
    <x v="0"/>
    <x v="0"/>
    <d v="1899-12-30T18:21:00"/>
    <s v="Weekend"/>
    <s v="Correct"/>
    <n v="3"/>
  </r>
  <r>
    <s v="INV102804"/>
    <d v="2024-06-20T00:00:00"/>
    <s v="CUST0190"/>
    <x v="12"/>
    <s v="STR103"/>
    <s v="EMP0160"/>
    <n v="1"/>
    <n v="5818.2"/>
    <n v="25"/>
    <n v="1454.55"/>
    <n v="12"/>
    <n v="523.64"/>
    <n v="4887.29"/>
    <n v="3970.86"/>
    <n v="392.79"/>
    <x v="3"/>
    <x v="0"/>
    <x v="0"/>
    <d v="1899-12-30T10:16:00"/>
    <s v="Weekday"/>
    <s v="Correct"/>
    <n v="4"/>
  </r>
  <r>
    <s v="INV102805"/>
    <d v="2024-11-22T00:00:00"/>
    <s v="CUST0081"/>
    <x v="201"/>
    <s v="STR096"/>
    <s v="EMP0073"/>
    <n v="2"/>
    <n v="925.4"/>
    <n v="15"/>
    <n v="277.62"/>
    <n v="5"/>
    <n v="78.66"/>
    <n v="1651.84"/>
    <n v="1401.86"/>
    <n v="171.32"/>
    <x v="3"/>
    <x v="0"/>
    <x v="0"/>
    <d v="1899-12-30T14:15:00"/>
    <s v="Weekday"/>
    <s v="Correct"/>
    <n v="4"/>
  </r>
  <r>
    <s v="INV102806"/>
    <d v="2024-06-17T00:00:00"/>
    <s v="CUST0134"/>
    <x v="58"/>
    <s v="STR101"/>
    <s v="EMP0255"/>
    <n v="2"/>
    <n v="412.77"/>
    <n v="30"/>
    <n v="247.66"/>
    <n v="5"/>
    <n v="28.89"/>
    <n v="606.77"/>
    <n v="630.26"/>
    <n v="-52.38"/>
    <x v="1"/>
    <x v="1"/>
    <x v="0"/>
    <d v="1899-12-30T17:18:00"/>
    <s v="Weekday"/>
    <s v="Correct"/>
    <n v="10"/>
  </r>
  <r>
    <s v="INV102807"/>
    <d v="2024-05-31T00:00:00"/>
    <s v="CUST0183"/>
    <x v="62"/>
    <s v="STR054"/>
    <s v="EMP0206"/>
    <n v="1"/>
    <n v="689.16"/>
    <n v="0"/>
    <n v="0"/>
    <n v="5"/>
    <n v="34.46"/>
    <n v="723.62"/>
    <n v="547.66999999999996"/>
    <n v="141.49"/>
    <x v="3"/>
    <x v="0"/>
    <x v="0"/>
    <d v="1899-12-30T10:56:00"/>
    <s v="Weekday"/>
    <s v="Correct"/>
    <n v="4"/>
  </r>
  <r>
    <s v="INV102808"/>
    <d v="2024-11-20T00:00:00"/>
    <s v="CUST0769"/>
    <x v="9"/>
    <s v="STR069"/>
    <s v="EMP0009"/>
    <n v="1"/>
    <n v="970.91"/>
    <n v="30"/>
    <n v="291.27"/>
    <n v="5"/>
    <n v="33.979999999999997"/>
    <n v="713.62"/>
    <n v="692.53"/>
    <n v="-12.89"/>
    <x v="3"/>
    <x v="0"/>
    <x v="0"/>
    <d v="1899-12-30T16:34:00"/>
    <s v="Weekday"/>
    <s v="Correct"/>
    <n v="4"/>
  </r>
  <r>
    <s v="INV102809"/>
    <d v="2025-03-15T00:00:00"/>
    <s v="CUST0835"/>
    <x v="82"/>
    <s v="STR069"/>
    <s v="EMP0276"/>
    <n v="3"/>
    <n v="1485.47"/>
    <n v="0"/>
    <n v="0"/>
    <n v="12"/>
    <n v="534.77"/>
    <n v="4991.18"/>
    <n v="2936.04"/>
    <n v="1520.37"/>
    <x v="2"/>
    <x v="0"/>
    <x v="0"/>
    <d v="1899-12-30T19:01:00"/>
    <s v="Weekend"/>
    <s v="Correct"/>
    <n v="11"/>
  </r>
  <r>
    <s v="INV102810"/>
    <d v="2025-02-12T00:00:00"/>
    <s v="CUST0371"/>
    <x v="120"/>
    <s v="STR107"/>
    <s v="EMP0002"/>
    <n v="2"/>
    <n v="2689.34"/>
    <n v="25"/>
    <n v="1344.67"/>
    <n v="12"/>
    <n v="484.08"/>
    <n v="4518.09"/>
    <n v="4409.92"/>
    <n v="-375.91"/>
    <x v="2"/>
    <x v="1"/>
    <x v="0"/>
    <d v="1899-12-30T12:51:00"/>
    <s v="Weekday"/>
    <s v="Correct"/>
    <n v="11"/>
  </r>
  <r>
    <s v="INV102811"/>
    <d v="2024-08-22T00:00:00"/>
    <s v="CUST0266"/>
    <x v="30"/>
    <s v="STR106"/>
    <s v="EMP0276"/>
    <n v="1"/>
    <n v="1109.1099999999999"/>
    <n v="0"/>
    <n v="0"/>
    <n v="12"/>
    <n v="133.09"/>
    <n v="1242.2"/>
    <n v="759"/>
    <n v="350.11"/>
    <x v="0"/>
    <x v="0"/>
    <x v="0"/>
    <d v="1899-12-30T11:56:00"/>
    <s v="Weekday"/>
    <s v="Correct"/>
    <n v="3"/>
  </r>
  <r>
    <s v="INV102812"/>
    <d v="2024-11-06T00:00:00"/>
    <s v="CUST0591"/>
    <x v="11"/>
    <s v="STR023"/>
    <s v="EMP0009"/>
    <n v="4"/>
    <n v="1116.5899999999999"/>
    <n v="10"/>
    <n v="446.64"/>
    <n v="12"/>
    <n v="482.37"/>
    <n v="4502.09"/>
    <n v="3313.76"/>
    <n v="705.96"/>
    <x v="2"/>
    <x v="0"/>
    <x v="0"/>
    <d v="1899-12-30T19:17:00"/>
    <s v="Weekday"/>
    <s v="Correct"/>
    <n v="11"/>
  </r>
  <r>
    <s v="INV102813"/>
    <d v="2025-02-20T00:00:00"/>
    <s v="CUST0842"/>
    <x v="23"/>
    <s v="STR050"/>
    <s v="EMP0225"/>
    <n v="1"/>
    <n v="701.44"/>
    <n v="0"/>
    <n v="0"/>
    <n v="5"/>
    <n v="35.07"/>
    <n v="736.51"/>
    <n v="499.31"/>
    <n v="202.13"/>
    <x v="0"/>
    <x v="1"/>
    <x v="1"/>
    <d v="1899-12-30T19:10:00"/>
    <s v="Weekday"/>
    <s v="Correct"/>
    <n v="3"/>
  </r>
  <r>
    <s v="INV102814"/>
    <d v="2025-01-16T00:00:00"/>
    <s v="CUST0412"/>
    <x v="71"/>
    <s v="STR039"/>
    <s v="EMP0206"/>
    <n v="3"/>
    <n v="1076.0999999999999"/>
    <n v="25"/>
    <n v="807.08"/>
    <n v="12"/>
    <n v="290.55"/>
    <n v="2711.77"/>
    <n v="2161.59"/>
    <n v="259.63"/>
    <x v="1"/>
    <x v="1"/>
    <x v="0"/>
    <d v="1899-12-30T14:04:00"/>
    <s v="Weekday"/>
    <s v="Correct"/>
    <n v="10"/>
  </r>
  <r>
    <s v="INV102815"/>
    <d v="2024-10-26T00:00:00"/>
    <s v="CUST0695"/>
    <x v="73"/>
    <s v="STR110"/>
    <s v="EMP0285"/>
    <n v="2"/>
    <n v="930.93"/>
    <n v="25"/>
    <n v="465.46"/>
    <n v="5"/>
    <n v="69.819999999999993"/>
    <n v="1466.22"/>
    <n v="1259.44"/>
    <n v="136.96"/>
    <x v="1"/>
    <x v="1"/>
    <x v="0"/>
    <d v="1899-12-30T15:53:00"/>
    <s v="Weekend"/>
    <s v="Correct"/>
    <n v="10"/>
  </r>
  <r>
    <s v="INV102816"/>
    <d v="2024-11-13T00:00:00"/>
    <s v="CUST0225"/>
    <x v="3"/>
    <s v="STR015"/>
    <s v="EMP0160"/>
    <n v="4"/>
    <n v="4632.74"/>
    <n v="0"/>
    <n v="0"/>
    <n v="12"/>
    <n v="2223.7199999999998"/>
    <n v="20754.68"/>
    <n v="13483.2"/>
    <n v="5047.76"/>
    <x v="5"/>
    <x v="1"/>
    <x v="0"/>
    <d v="1899-12-30T18:11:00"/>
    <s v="Weekday"/>
    <s v="Correct"/>
    <n v="3"/>
  </r>
  <r>
    <s v="INV102817"/>
    <d v="2024-12-17T00:00:00"/>
    <s v="CUST0701"/>
    <x v="57"/>
    <s v="STR010"/>
    <s v="EMP0206"/>
    <n v="3"/>
    <n v="1736.99"/>
    <n v="25"/>
    <n v="1302.74"/>
    <n v="12"/>
    <n v="468.99"/>
    <n v="4377.22"/>
    <n v="3422.7"/>
    <n v="485.53"/>
    <x v="1"/>
    <x v="0"/>
    <x v="0"/>
    <d v="1899-12-30T10:57:00"/>
    <s v="Weekday"/>
    <s v="Correct"/>
    <n v="10"/>
  </r>
  <r>
    <s v="INV102818"/>
    <d v="2024-06-30T00:00:00"/>
    <s v="CUST0595"/>
    <x v="32"/>
    <s v="STR028"/>
    <s v="EMP0160"/>
    <n v="3"/>
    <n v="2594.4699999999998"/>
    <n v="10"/>
    <n v="778.34"/>
    <n v="12"/>
    <n v="840.61"/>
    <n v="7845.68"/>
    <n v="5301.96"/>
    <n v="1703.11"/>
    <x v="2"/>
    <x v="1"/>
    <x v="0"/>
    <d v="1899-12-30T14:55:00"/>
    <s v="Weekend"/>
    <s v="Correct"/>
    <n v="11"/>
  </r>
  <r>
    <s v="INV102819"/>
    <d v="2025-03-20T00:00:00"/>
    <s v="CUST0836"/>
    <x v="236"/>
    <s v="STR087"/>
    <s v="EMP0206"/>
    <n v="2"/>
    <n v="976.88"/>
    <n v="10"/>
    <n v="195.38"/>
    <n v="5"/>
    <n v="87.92"/>
    <n v="1846.3"/>
    <n v="1348.58"/>
    <n v="409.8"/>
    <x v="4"/>
    <x v="0"/>
    <x v="0"/>
    <d v="1899-12-30T15:30:00"/>
    <s v="Weekday"/>
    <s v="Correct"/>
    <n v="11"/>
  </r>
  <r>
    <s v="INV102820"/>
    <d v="2024-12-17T00:00:00"/>
    <s v="CUST0849"/>
    <x v="227"/>
    <s v="STR118"/>
    <s v="EMP0206"/>
    <n v="3"/>
    <n v="620.84"/>
    <n v="30"/>
    <n v="558.76"/>
    <n v="5"/>
    <n v="65.19"/>
    <n v="1368.95"/>
    <n v="1119.81"/>
    <n v="183.95"/>
    <x v="2"/>
    <x v="1"/>
    <x v="0"/>
    <d v="1899-12-30T18:11:00"/>
    <s v="Weekday"/>
    <s v="Correct"/>
    <n v="11"/>
  </r>
  <r>
    <s v="INV102821"/>
    <d v="2024-07-27T00:00:00"/>
    <s v="CUST0374"/>
    <x v="55"/>
    <s v="STR054"/>
    <s v="EMP0015"/>
    <n v="1"/>
    <n v="872.95"/>
    <n v="20"/>
    <n v="174.59"/>
    <n v="5"/>
    <n v="34.92"/>
    <n v="733.28"/>
    <n v="698.08"/>
    <n v="0.28000000000000003"/>
    <x v="2"/>
    <x v="0"/>
    <x v="0"/>
    <d v="1899-12-30T19:45:00"/>
    <s v="Weekend"/>
    <s v="Correct"/>
    <n v="11"/>
  </r>
  <r>
    <s v="INV102822"/>
    <d v="2025-01-06T00:00:00"/>
    <s v="CUST0280"/>
    <x v="176"/>
    <s v="STR063"/>
    <s v="EMP0073"/>
    <n v="2"/>
    <n v="674.8"/>
    <n v="0"/>
    <n v="0"/>
    <n v="5"/>
    <n v="67.48"/>
    <n v="1417.08"/>
    <n v="838.8"/>
    <n v="510.8"/>
    <x v="2"/>
    <x v="0"/>
    <x v="0"/>
    <d v="1899-12-30T19:52:00"/>
    <s v="Weekday"/>
    <s v="Correct"/>
    <n v="11"/>
  </r>
  <r>
    <s v="INV102823"/>
    <d v="2024-07-15T00:00:00"/>
    <s v="CUST0342"/>
    <x v="81"/>
    <s v="STR067"/>
    <s v="EMP0194"/>
    <n v="5"/>
    <n v="670.49"/>
    <n v="5"/>
    <n v="167.62"/>
    <n v="5"/>
    <n v="159.24"/>
    <n v="3344.07"/>
    <n v="2089.6"/>
    <n v="1095.23"/>
    <x v="3"/>
    <x v="0"/>
    <x v="0"/>
    <d v="1899-12-30T14:21:00"/>
    <s v="Weekday"/>
    <s v="Correct"/>
    <n v="4"/>
  </r>
  <r>
    <s v="INV102824"/>
    <d v="2024-06-17T00:00:00"/>
    <s v="CUST0281"/>
    <x v="93"/>
    <s v="STR004"/>
    <s v="EMP0086"/>
    <n v="3"/>
    <n v="2712.17"/>
    <n v="0"/>
    <n v="0"/>
    <n v="12"/>
    <n v="976.38"/>
    <n v="9112.89"/>
    <n v="6594.66"/>
    <n v="1541.85"/>
    <x v="0"/>
    <x v="1"/>
    <x v="0"/>
    <d v="1899-12-30T21:37:00"/>
    <s v="Weekday"/>
    <s v="Correct"/>
    <n v="3"/>
  </r>
  <r>
    <s v="INV102825"/>
    <d v="2024-10-04T00:00:00"/>
    <s v="CUST0110"/>
    <x v="115"/>
    <s v="STR006"/>
    <s v="EMP0100"/>
    <n v="2"/>
    <n v="1210.77"/>
    <n v="5"/>
    <n v="121.08"/>
    <n v="3"/>
    <n v="69.010000000000005"/>
    <n v="2369.4699999999998"/>
    <n v="1908.08"/>
    <n v="392.38"/>
    <x v="1"/>
    <x v="0"/>
    <x v="0"/>
    <d v="1899-12-30T10:56:00"/>
    <s v="Weekday"/>
    <s v="Correct"/>
    <n v="10"/>
  </r>
  <r>
    <s v="INV102826"/>
    <d v="2024-04-15T00:00:00"/>
    <s v="CUST0639"/>
    <x v="170"/>
    <s v="STR076"/>
    <s v="EMP0073"/>
    <n v="1"/>
    <n v="937.45"/>
    <n v="10"/>
    <n v="93.75"/>
    <n v="5"/>
    <n v="42.19"/>
    <n v="885.89"/>
    <n v="671.19"/>
    <n v="172.51"/>
    <x v="1"/>
    <x v="0"/>
    <x v="0"/>
    <d v="1899-12-30T11:00:00"/>
    <s v="Weekday"/>
    <s v="Correct"/>
    <n v="10"/>
  </r>
  <r>
    <s v="INV102827"/>
    <d v="2024-09-23T00:00:00"/>
    <s v="CUST0304"/>
    <x v="17"/>
    <s v="STR075"/>
    <s v="EMP0194"/>
    <n v="2"/>
    <n v="795.35"/>
    <n v="10"/>
    <n v="159.07"/>
    <n v="5"/>
    <n v="71.58"/>
    <n v="1503.21"/>
    <n v="1069.6199999999999"/>
    <n v="362.01"/>
    <x v="2"/>
    <x v="0"/>
    <x v="0"/>
    <d v="1899-12-30T17:29:00"/>
    <s v="Weekday"/>
    <s v="Correct"/>
    <n v="11"/>
  </r>
  <r>
    <s v="INV102828"/>
    <d v="2024-10-16T00:00:00"/>
    <s v="CUST0622"/>
    <x v="123"/>
    <s v="STR026"/>
    <s v="EMP0206"/>
    <n v="2"/>
    <n v="588.57000000000005"/>
    <n v="25"/>
    <n v="294.29000000000002"/>
    <n v="5"/>
    <n v="44.14"/>
    <n v="926.99"/>
    <n v="742.24"/>
    <n v="140.61000000000001"/>
    <x v="3"/>
    <x v="0"/>
    <x v="0"/>
    <d v="1899-12-30T20:37:00"/>
    <s v="Weekday"/>
    <s v="Correct"/>
    <n v="4"/>
  </r>
  <r>
    <s v="INV102829"/>
    <d v="2025-03-16T00:00:00"/>
    <s v="CUST0415"/>
    <x v="113"/>
    <s v="STR089"/>
    <s v="EMP0173"/>
    <n v="2"/>
    <n v="961.03"/>
    <n v="10"/>
    <n v="192.21"/>
    <n v="5"/>
    <n v="86.49"/>
    <n v="1816.34"/>
    <n v="1140.4000000000001"/>
    <n v="589.45000000000005"/>
    <x v="1"/>
    <x v="0"/>
    <x v="0"/>
    <d v="1899-12-30T16:12:00"/>
    <s v="Weekend"/>
    <s v="Correct"/>
    <n v="10"/>
  </r>
  <r>
    <s v="INV102830"/>
    <d v="2024-09-28T00:00:00"/>
    <s v="CUST0088"/>
    <x v="133"/>
    <s v="STR105"/>
    <s v="EMP0269"/>
    <n v="2"/>
    <n v="1992.57"/>
    <n v="15"/>
    <n v="597.77"/>
    <n v="12"/>
    <n v="406.48"/>
    <n v="3793.85"/>
    <n v="2861.14"/>
    <n v="526.23"/>
    <x v="5"/>
    <x v="0"/>
    <x v="0"/>
    <d v="1899-12-30T14:19:00"/>
    <s v="Weekend"/>
    <s v="Correct"/>
    <n v="3"/>
  </r>
  <r>
    <s v="INV102831"/>
    <d v="2024-05-06T00:00:00"/>
    <s v="CUST0383"/>
    <x v="214"/>
    <s v="STR112"/>
    <s v="EMP0194"/>
    <n v="1"/>
    <n v="863.61"/>
    <n v="10"/>
    <n v="86.36"/>
    <n v="5"/>
    <n v="38.86"/>
    <n v="816.11"/>
    <n v="658.19"/>
    <n v="119.06"/>
    <x v="0"/>
    <x v="0"/>
    <x v="0"/>
    <d v="1899-12-30T19:45:00"/>
    <s v="Weekday"/>
    <s v="Correct"/>
    <n v="3"/>
  </r>
  <r>
    <s v="INV102832"/>
    <d v="2024-08-14T00:00:00"/>
    <s v="CUST0530"/>
    <x v="63"/>
    <s v="STR117"/>
    <s v="EMP0204"/>
    <n v="1"/>
    <n v="3221.32"/>
    <n v="5"/>
    <n v="161.07"/>
    <n v="12"/>
    <n v="367.23"/>
    <n v="3427.48"/>
    <n v="2034.01"/>
    <n v="1026.24"/>
    <x v="3"/>
    <x v="1"/>
    <x v="0"/>
    <d v="1899-12-30T10:48:00"/>
    <s v="Weekday"/>
    <s v="Correct"/>
    <n v="4"/>
  </r>
  <r>
    <s v="INV102833"/>
    <d v="2024-10-20T00:00:00"/>
    <s v="CUST0620"/>
    <x v="73"/>
    <s v="STR111"/>
    <s v="EMP0121"/>
    <n v="2"/>
    <n v="995.71"/>
    <n v="25"/>
    <n v="497.86"/>
    <n v="5"/>
    <n v="74.680000000000007"/>
    <n v="1568.24"/>
    <n v="1259.44"/>
    <n v="234.12"/>
    <x v="4"/>
    <x v="0"/>
    <x v="0"/>
    <d v="1899-12-30T15:47:00"/>
    <s v="Weekend"/>
    <s v="Correct"/>
    <n v="11"/>
  </r>
  <r>
    <s v="INV102834"/>
    <d v="2024-10-23T00:00:00"/>
    <s v="CUST0650"/>
    <x v="63"/>
    <s v="STR088"/>
    <s v="EMP0203"/>
    <n v="4"/>
    <n v="2947"/>
    <n v="10"/>
    <n v="1178.8"/>
    <n v="12"/>
    <n v="1273.0999999999999"/>
    <n v="11882.3"/>
    <n v="8136.04"/>
    <n v="2473.16"/>
    <x v="0"/>
    <x v="1"/>
    <x v="1"/>
    <d v="1899-12-30T16:53:00"/>
    <s v="Weekday"/>
    <s v="Correct"/>
    <n v="3"/>
  </r>
  <r>
    <s v="INV102835"/>
    <d v="2024-06-06T00:00:00"/>
    <s v="CUST0658"/>
    <x v="82"/>
    <s v="STR102"/>
    <s v="EMP0258"/>
    <n v="2"/>
    <n v="1405.56"/>
    <n v="0"/>
    <n v="0"/>
    <n v="12"/>
    <n v="337.33"/>
    <n v="3148.45"/>
    <n v="1957.36"/>
    <n v="853.76"/>
    <x v="2"/>
    <x v="0"/>
    <x v="0"/>
    <d v="1899-12-30T13:01:00"/>
    <s v="Weekday"/>
    <s v="Correct"/>
    <n v="11"/>
  </r>
  <r>
    <s v="INV102836"/>
    <d v="2025-03-13T00:00:00"/>
    <s v="CUST0722"/>
    <x v="44"/>
    <s v="STR049"/>
    <s v="EMP0258"/>
    <n v="4"/>
    <n v="1213.31"/>
    <n v="20"/>
    <n v="970.65"/>
    <n v="12"/>
    <n v="465.91"/>
    <n v="4348.5"/>
    <n v="3210.56"/>
    <n v="672.03"/>
    <x v="2"/>
    <x v="0"/>
    <x v="0"/>
    <d v="1899-12-30T18:04:00"/>
    <s v="Weekday"/>
    <s v="Correct"/>
    <n v="11"/>
  </r>
  <r>
    <s v="INV102837"/>
    <d v="2024-09-16T00:00:00"/>
    <s v="CUST0815"/>
    <x v="0"/>
    <s v="STR066"/>
    <s v="EMP0160"/>
    <n v="1"/>
    <n v="762.71"/>
    <n v="25"/>
    <n v="190.68"/>
    <n v="5"/>
    <n v="28.6"/>
    <n v="600.63"/>
    <n v="496.67"/>
    <n v="75.36"/>
    <x v="0"/>
    <x v="1"/>
    <x v="0"/>
    <d v="1899-12-30T11:51:00"/>
    <s v="Weekday"/>
    <s v="Correct"/>
    <n v="3"/>
  </r>
  <r>
    <s v="INV102838"/>
    <d v="2024-05-24T00:00:00"/>
    <s v="CUST0127"/>
    <x v="109"/>
    <s v="STR093"/>
    <s v="EMP0285"/>
    <n v="4"/>
    <n v="648.04999999999995"/>
    <n v="20"/>
    <n v="518.44000000000005"/>
    <n v="5"/>
    <n v="103.69"/>
    <n v="2177.4499999999998"/>
    <n v="1458.44"/>
    <n v="615.32000000000005"/>
    <x v="2"/>
    <x v="0"/>
    <x v="0"/>
    <d v="1899-12-30T11:50:00"/>
    <s v="Weekday"/>
    <s v="Correct"/>
    <n v="11"/>
  </r>
  <r>
    <s v="INV102839"/>
    <d v="2024-06-09T00:00:00"/>
    <s v="CUST0266"/>
    <x v="194"/>
    <s v="STR018"/>
    <s v="EMP0194"/>
    <n v="3"/>
    <n v="540.79999999999995"/>
    <n v="10"/>
    <n v="162.24"/>
    <n v="5"/>
    <n v="73.010000000000005"/>
    <n v="1533.17"/>
    <n v="1011.27"/>
    <n v="448.89"/>
    <x v="5"/>
    <x v="1"/>
    <x v="0"/>
    <d v="1899-12-30T15:59:00"/>
    <s v="Weekend"/>
    <s v="Correct"/>
    <n v="3"/>
  </r>
  <r>
    <s v="INV102840"/>
    <d v="2024-05-01T00:00:00"/>
    <s v="CUST0525"/>
    <x v="215"/>
    <s v="STR099"/>
    <s v="EMP0206"/>
    <n v="1"/>
    <n v="868.28"/>
    <n v="30"/>
    <n v="260.48"/>
    <n v="5"/>
    <n v="30.39"/>
    <n v="638.19000000000005"/>
    <n v="670.17"/>
    <n v="-62.37"/>
    <x v="2"/>
    <x v="0"/>
    <x v="0"/>
    <d v="1899-12-30T21:44:00"/>
    <s v="Weekday"/>
    <s v="Correct"/>
    <n v="11"/>
  </r>
  <r>
    <s v="INV102841"/>
    <d v="2024-11-20T00:00:00"/>
    <s v="CUST0505"/>
    <x v="180"/>
    <s v="STR067"/>
    <s v="EMP0063"/>
    <n v="2"/>
    <n v="1219.98"/>
    <n v="10"/>
    <n v="244"/>
    <n v="12"/>
    <n v="263.52"/>
    <n v="2459.48"/>
    <n v="1634.66"/>
    <n v="561.29999999999995"/>
    <x v="0"/>
    <x v="1"/>
    <x v="0"/>
    <d v="1899-12-30T20:36:00"/>
    <s v="Weekday"/>
    <s v="Correct"/>
    <n v="3"/>
  </r>
  <r>
    <s v="INV102842"/>
    <d v="2024-10-24T00:00:00"/>
    <s v="CUST0431"/>
    <x v="21"/>
    <s v="STR109"/>
    <s v="EMP0045"/>
    <n v="2"/>
    <n v="1246.28"/>
    <n v="5"/>
    <n v="124.63"/>
    <n v="12"/>
    <n v="284.14999999999998"/>
    <n v="2652.08"/>
    <n v="1753.84"/>
    <n v="614.09"/>
    <x v="3"/>
    <x v="0"/>
    <x v="0"/>
    <d v="1899-12-30T10:37:00"/>
    <s v="Weekday"/>
    <s v="Correct"/>
    <n v="4"/>
  </r>
  <r>
    <s v="INV102843"/>
    <d v="2024-11-17T00:00:00"/>
    <s v="CUST0387"/>
    <x v="94"/>
    <s v="STR079"/>
    <s v="EMP0260"/>
    <n v="2"/>
    <n v="1121.19"/>
    <n v="25"/>
    <n v="560.6"/>
    <n v="12"/>
    <n v="201.81"/>
    <n v="1883.59"/>
    <n v="1399.68"/>
    <n v="282.10000000000002"/>
    <x v="4"/>
    <x v="0"/>
    <x v="0"/>
    <d v="1899-12-30T17:14:00"/>
    <s v="Weekend"/>
    <s v="Correct"/>
    <n v="11"/>
  </r>
  <r>
    <s v="INV102844"/>
    <d v="2024-06-25T00:00:00"/>
    <s v="CUST0447"/>
    <x v="104"/>
    <s v="STR080"/>
    <s v="EMP0204"/>
    <n v="1"/>
    <n v="3398.29"/>
    <n v="5"/>
    <n v="169.91"/>
    <n v="12"/>
    <n v="387.41"/>
    <n v="3615.79"/>
    <n v="2710.05"/>
    <n v="518.33000000000004"/>
    <x v="1"/>
    <x v="0"/>
    <x v="0"/>
    <d v="1899-12-30T12:31:00"/>
    <s v="Weekday"/>
    <s v="Correct"/>
    <n v="10"/>
  </r>
  <r>
    <s v="INV102845"/>
    <d v="2024-11-08T00:00:00"/>
    <s v="CUST0075"/>
    <x v="205"/>
    <s v="STR084"/>
    <s v="EMP0173"/>
    <n v="2"/>
    <n v="1162.68"/>
    <n v="20"/>
    <n v="465.07"/>
    <n v="3"/>
    <n v="55.81"/>
    <n v="1916.1"/>
    <n v="1820.92"/>
    <n v="39.369999999999997"/>
    <x v="1"/>
    <x v="0"/>
    <x v="0"/>
    <d v="1899-12-30T21:55:00"/>
    <s v="Weekday"/>
    <s v="Correct"/>
    <n v="10"/>
  </r>
  <r>
    <s v="INV102846"/>
    <d v="2024-10-01T00:00:00"/>
    <s v="CUST0235"/>
    <x v="147"/>
    <s v="STR010"/>
    <s v="EMP0206"/>
    <n v="3"/>
    <n v="1152.68"/>
    <n v="0"/>
    <n v="0"/>
    <n v="12"/>
    <n v="414.96"/>
    <n v="3873"/>
    <n v="2308.89"/>
    <n v="1149.1500000000001"/>
    <x v="1"/>
    <x v="0"/>
    <x v="0"/>
    <d v="1899-12-30T17:09:00"/>
    <s v="Weekday"/>
    <s v="Correct"/>
    <n v="10"/>
  </r>
  <r>
    <s v="INV102847"/>
    <d v="2024-08-07T00:00:00"/>
    <s v="CUST0007"/>
    <x v="209"/>
    <s v="STR072"/>
    <s v="EMP0121"/>
    <n v="0"/>
    <n v="1770.94"/>
    <n v="30"/>
    <n v="0"/>
    <n v="12"/>
    <n v="0"/>
    <n v="0"/>
    <n v="0"/>
    <n v="0"/>
    <x v="3"/>
    <x v="1"/>
    <x v="0"/>
    <d v="1899-12-30T20:21:00"/>
    <s v="Weekday"/>
    <s v="Correct"/>
    <n v="4"/>
  </r>
  <r>
    <s v="INV102848"/>
    <d v="2025-01-12T00:00:00"/>
    <s v="CUST0409"/>
    <x v="118"/>
    <s v="STR101"/>
    <s v="EMP0063"/>
    <n v="4"/>
    <n v="3264.68"/>
    <n v="0"/>
    <n v="0"/>
    <n v="3"/>
    <n v="391.76"/>
    <n v="13450.48"/>
    <n v="7959.72"/>
    <n v="5099"/>
    <x v="0"/>
    <x v="1"/>
    <x v="0"/>
    <d v="1899-12-30T20:18:00"/>
    <s v="Weekend"/>
    <s v="Correct"/>
    <n v="3"/>
  </r>
  <r>
    <s v="INV102849"/>
    <d v="2025-03-24T00:00:00"/>
    <s v="CUST0574"/>
    <x v="205"/>
    <s v="STR034"/>
    <s v="EMP0073"/>
    <n v="1"/>
    <n v="1179.73"/>
    <n v="30"/>
    <n v="353.92"/>
    <n v="3"/>
    <n v="24.77"/>
    <n v="850.58"/>
    <n v="910.46"/>
    <n v="-84.65"/>
    <x v="3"/>
    <x v="1"/>
    <x v="0"/>
    <d v="1899-12-30T15:38:00"/>
    <s v="Weekday"/>
    <s v="Correct"/>
    <n v="4"/>
  </r>
  <r>
    <s v="INV102850"/>
    <d v="2024-07-12T00:00:00"/>
    <s v="CUST0817"/>
    <x v="226"/>
    <s v="STR018"/>
    <s v="EMP0206"/>
    <n v="1"/>
    <n v="1116.5899999999999"/>
    <n v="15"/>
    <n v="167.49"/>
    <n v="12"/>
    <n v="113.89"/>
    <n v="1062.99"/>
    <n v="753.73"/>
    <n v="195.37"/>
    <x v="2"/>
    <x v="0"/>
    <x v="0"/>
    <d v="1899-12-30T10:26:00"/>
    <s v="Weekday"/>
    <s v="Correct"/>
    <n v="11"/>
  </r>
  <r>
    <s v="INV102851"/>
    <d v="2024-08-12T00:00:00"/>
    <s v="CUST0690"/>
    <x v="94"/>
    <s v="STR016"/>
    <s v="EMP0276"/>
    <n v="2"/>
    <n v="1083.27"/>
    <n v="0"/>
    <n v="0"/>
    <n v="12"/>
    <n v="259.98"/>
    <n v="2426.52"/>
    <n v="1399.68"/>
    <n v="766.86"/>
    <x v="5"/>
    <x v="1"/>
    <x v="0"/>
    <d v="1899-12-30T20:23:00"/>
    <s v="Weekday"/>
    <s v="Correct"/>
    <n v="3"/>
  </r>
  <r>
    <s v="INV102852"/>
    <d v="2024-04-11T00:00:00"/>
    <s v="CUST0592"/>
    <x v="10"/>
    <s v="STR046"/>
    <s v="EMP0255"/>
    <n v="1"/>
    <n v="1699.19"/>
    <n v="0"/>
    <n v="0"/>
    <n v="12"/>
    <n v="203.9"/>
    <n v="1903.09"/>
    <n v="1399.85"/>
    <n v="299.33999999999997"/>
    <x v="3"/>
    <x v="0"/>
    <x v="0"/>
    <d v="1899-12-30T14:45:00"/>
    <s v="Weekday"/>
    <s v="Correct"/>
    <n v="4"/>
  </r>
  <r>
    <s v="INV102853"/>
    <d v="2025-02-25T00:00:00"/>
    <s v="CUST0332"/>
    <x v="3"/>
    <s v="STR010"/>
    <s v="EMP0203"/>
    <n v="2"/>
    <n v="4621.1400000000003"/>
    <n v="5"/>
    <n v="462.11"/>
    <n v="12"/>
    <n v="1053.6199999999999"/>
    <n v="9833.7900000000009"/>
    <n v="6741.6"/>
    <n v="2038.57"/>
    <x v="3"/>
    <x v="1"/>
    <x v="0"/>
    <d v="1899-12-30T15:58:00"/>
    <s v="Weekday"/>
    <s v="Correct"/>
    <n v="4"/>
  </r>
  <r>
    <s v="INV102854"/>
    <d v="2024-10-20T00:00:00"/>
    <s v="CUST0310"/>
    <x v="17"/>
    <s v="STR028"/>
    <s v="EMP0026"/>
    <n v="3"/>
    <n v="941.8"/>
    <n v="0"/>
    <n v="0"/>
    <n v="5"/>
    <n v="141.27000000000001"/>
    <n v="2966.67"/>
    <n v="1604.43"/>
    <n v="1220.97"/>
    <x v="1"/>
    <x v="0"/>
    <x v="0"/>
    <d v="1899-12-30T21:02:00"/>
    <s v="Weekend"/>
    <s v="Correct"/>
    <n v="10"/>
  </r>
  <r>
    <s v="INV102855"/>
    <d v="2024-11-13T00:00:00"/>
    <s v="CUST0572"/>
    <x v="103"/>
    <s v="STR047"/>
    <s v="EMP0269"/>
    <n v="4"/>
    <n v="1519.75"/>
    <n v="0"/>
    <n v="0"/>
    <n v="12"/>
    <n v="729.48"/>
    <n v="6808.48"/>
    <n v="4460.76"/>
    <n v="1618.24"/>
    <x v="1"/>
    <x v="0"/>
    <x v="0"/>
    <d v="1899-12-30T13:52:00"/>
    <s v="Weekday"/>
    <s v="Correct"/>
    <n v="10"/>
  </r>
  <r>
    <s v="INV102856"/>
    <d v="2024-10-25T00:00:00"/>
    <s v="CUST0175"/>
    <x v="67"/>
    <s v="STR109"/>
    <s v="EMP0206"/>
    <n v="0"/>
    <n v="859.52"/>
    <n v="10"/>
    <n v="0"/>
    <n v="5"/>
    <n v="0"/>
    <n v="0"/>
    <n v="0"/>
    <n v="0"/>
    <x v="2"/>
    <x v="1"/>
    <x v="0"/>
    <d v="1899-12-30T11:34:00"/>
    <s v="Weekday"/>
    <s v="Correct"/>
    <n v="11"/>
  </r>
  <r>
    <s v="INV102857"/>
    <d v="2024-08-03T00:00:00"/>
    <s v="CUST0038"/>
    <x v="107"/>
    <s v="STR065"/>
    <s v="EMP0194"/>
    <n v="2"/>
    <n v="659.8"/>
    <n v="10"/>
    <n v="131.96"/>
    <n v="5"/>
    <n v="59.38"/>
    <n v="1247.02"/>
    <n v="849.52"/>
    <n v="338.12"/>
    <x v="0"/>
    <x v="1"/>
    <x v="0"/>
    <d v="1899-12-30T20:30:00"/>
    <s v="Weekend"/>
    <s v="Correct"/>
    <n v="3"/>
  </r>
  <r>
    <s v="INV102858"/>
    <d v="2024-06-02T00:00:00"/>
    <s v="CUST0086"/>
    <x v="222"/>
    <s v="STR087"/>
    <s v="EMP0015"/>
    <n v="3"/>
    <n v="1806"/>
    <n v="15"/>
    <n v="812.7"/>
    <n v="12"/>
    <n v="552.64"/>
    <n v="5157.9399999999996"/>
    <n v="3550.23"/>
    <n v="1055.07"/>
    <x v="3"/>
    <x v="1"/>
    <x v="0"/>
    <d v="1899-12-30T20:08:00"/>
    <s v="Weekend"/>
    <s v="Correct"/>
    <n v="4"/>
  </r>
  <r>
    <s v="INV102859"/>
    <d v="2024-07-06T00:00:00"/>
    <s v="CUST0673"/>
    <x v="98"/>
    <s v="STR006"/>
    <s v="EMP0147"/>
    <n v="3"/>
    <n v="1301.9100000000001"/>
    <n v="0"/>
    <n v="0"/>
    <n v="12"/>
    <n v="468.69"/>
    <n v="4374.42"/>
    <n v="2525.5500000000002"/>
    <n v="1380.18"/>
    <x v="0"/>
    <x v="0"/>
    <x v="0"/>
    <d v="1899-12-30T10:45:00"/>
    <s v="Weekend"/>
    <s v="Correct"/>
    <n v="3"/>
  </r>
  <r>
    <s v="INV102860"/>
    <d v="2024-10-26T00:00:00"/>
    <s v="CUST0733"/>
    <x v="78"/>
    <s v="STR015"/>
    <s v="EMP0020"/>
    <n v="2"/>
    <n v="644.6"/>
    <n v="0"/>
    <n v="0"/>
    <n v="5"/>
    <n v="64.459999999999994"/>
    <n v="1353.66"/>
    <n v="738"/>
    <n v="551.20000000000005"/>
    <x v="0"/>
    <x v="0"/>
    <x v="0"/>
    <d v="1899-12-30T14:46:00"/>
    <s v="Weekend"/>
    <s v="Correct"/>
    <n v="3"/>
  </r>
  <r>
    <s v="INV102861"/>
    <d v="2025-03-23T00:00:00"/>
    <s v="CUST0280"/>
    <x v="40"/>
    <s v="STR008"/>
    <s v="EMP0156"/>
    <n v="3"/>
    <n v="780.27"/>
    <n v="20"/>
    <n v="468.16"/>
    <n v="5"/>
    <n v="93.63"/>
    <n v="1966.28"/>
    <n v="1541.52"/>
    <n v="331.13"/>
    <x v="3"/>
    <x v="0"/>
    <x v="0"/>
    <d v="1899-12-30T19:01:00"/>
    <s v="Weekend"/>
    <s v="Correct"/>
    <n v="4"/>
  </r>
  <r>
    <s v="INV102862"/>
    <d v="2024-07-20T00:00:00"/>
    <s v="CUST0344"/>
    <x v="212"/>
    <s v="STR085"/>
    <s v="EMP0215"/>
    <n v="3"/>
    <n v="1479.83"/>
    <n v="20"/>
    <n v="887.9"/>
    <n v="12"/>
    <n v="426.19"/>
    <n v="3977.78"/>
    <n v="2902.11"/>
    <n v="649.48"/>
    <x v="0"/>
    <x v="1"/>
    <x v="0"/>
    <d v="1899-12-30T13:31:00"/>
    <s v="Weekend"/>
    <s v="Correct"/>
    <n v="3"/>
  </r>
  <r>
    <s v="INV102863"/>
    <d v="2024-12-04T00:00:00"/>
    <s v="CUST0311"/>
    <x v="234"/>
    <s v="STR032"/>
    <s v="EMP0091"/>
    <n v="2"/>
    <n v="831.81"/>
    <n v="5"/>
    <n v="83.18"/>
    <n v="5"/>
    <n v="79.02"/>
    <n v="1659.46"/>
    <n v="1151.44"/>
    <n v="429"/>
    <x v="3"/>
    <x v="0"/>
    <x v="0"/>
    <d v="1899-12-30T18:21:00"/>
    <s v="Weekday"/>
    <s v="Correct"/>
    <n v="4"/>
  </r>
  <r>
    <s v="INV102864"/>
    <d v="2025-03-23T00:00:00"/>
    <s v="CUST0611"/>
    <x v="118"/>
    <s v="STR054"/>
    <s v="EMP0073"/>
    <n v="1"/>
    <n v="3562.74"/>
    <n v="25"/>
    <n v="890.68"/>
    <n v="3"/>
    <n v="80.16"/>
    <n v="2752.22"/>
    <n v="1989.93"/>
    <n v="682.13"/>
    <x v="1"/>
    <x v="1"/>
    <x v="0"/>
    <d v="1899-12-30T16:08:00"/>
    <s v="Weekend"/>
    <s v="Correct"/>
    <n v="10"/>
  </r>
  <r>
    <s v="INV102865"/>
    <d v="2024-07-28T00:00:00"/>
    <s v="CUST0150"/>
    <x v="189"/>
    <s v="STR075"/>
    <s v="EMP0206"/>
    <n v="3"/>
    <n v="1219.93"/>
    <n v="0"/>
    <n v="0"/>
    <n v="12"/>
    <n v="439.17"/>
    <n v="4098.96"/>
    <n v="2752.32"/>
    <n v="907.47"/>
    <x v="1"/>
    <x v="0"/>
    <x v="0"/>
    <d v="1899-12-30T16:11:00"/>
    <s v="Weekend"/>
    <s v="Correct"/>
    <n v="10"/>
  </r>
  <r>
    <s v="INV102866"/>
    <d v="2024-07-24T00:00:00"/>
    <s v="CUST0653"/>
    <x v="20"/>
    <s v="STR053"/>
    <s v="EMP0020"/>
    <n v="1"/>
    <n v="731.5"/>
    <n v="0"/>
    <n v="0"/>
    <n v="5"/>
    <n v="36.58"/>
    <n v="768.08"/>
    <n v="443.19"/>
    <n v="288.31"/>
    <x v="1"/>
    <x v="1"/>
    <x v="0"/>
    <d v="1899-12-30T20:54:00"/>
    <s v="Weekday"/>
    <s v="Correct"/>
    <n v="10"/>
  </r>
  <r>
    <s v="INV102867"/>
    <d v="2024-05-26T00:00:00"/>
    <s v="CUST0630"/>
    <x v="76"/>
    <s v="STR112"/>
    <s v="EMP0008"/>
    <n v="2"/>
    <n v="1006.66"/>
    <n v="15"/>
    <n v="302"/>
    <n v="12"/>
    <n v="205.36"/>
    <n v="1916.68"/>
    <n v="1291.18"/>
    <n v="420.14"/>
    <x v="3"/>
    <x v="0"/>
    <x v="0"/>
    <d v="1899-12-30T15:50:00"/>
    <s v="Weekend"/>
    <s v="Correct"/>
    <n v="4"/>
  </r>
  <r>
    <s v="INV102868"/>
    <d v="2024-09-23T00:00:00"/>
    <s v="CUST0427"/>
    <x v="137"/>
    <s v="STR038"/>
    <s v="EMP0269"/>
    <n v="1"/>
    <n v="1082.53"/>
    <n v="15"/>
    <n v="162.38"/>
    <n v="12"/>
    <n v="110.42"/>
    <n v="1030.57"/>
    <n v="735.85"/>
    <n v="184.3"/>
    <x v="1"/>
    <x v="0"/>
    <x v="0"/>
    <d v="1899-12-30T19:53:00"/>
    <s v="Weekday"/>
    <s v="Correct"/>
    <n v="10"/>
  </r>
  <r>
    <s v="INV102869"/>
    <d v="2025-03-24T00:00:00"/>
    <s v="CUST0345"/>
    <x v="63"/>
    <s v="STR015"/>
    <s v="EMP0002"/>
    <n v="2"/>
    <n v="3101.88"/>
    <n v="0"/>
    <n v="0"/>
    <n v="12"/>
    <n v="744.45"/>
    <n v="6948.21"/>
    <n v="4068.02"/>
    <n v="2135.7399999999998"/>
    <x v="0"/>
    <x v="0"/>
    <x v="1"/>
    <d v="1899-12-30T13:52:00"/>
    <s v="Weekday"/>
    <s v="Correct"/>
    <n v="3"/>
  </r>
  <r>
    <s v="INV102870"/>
    <d v="2025-01-27T00:00:00"/>
    <m/>
    <x v="74"/>
    <s v="STR042"/>
    <s v="EMP0091"/>
    <n v="3"/>
    <n v="3031.37"/>
    <n v="30"/>
    <n v="2728.23"/>
    <n v="12"/>
    <n v="763.91"/>
    <n v="7129.79"/>
    <n v="6407.55"/>
    <n v="-41.67"/>
    <x v="3"/>
    <x v="0"/>
    <x v="0"/>
    <d v="1899-12-30T13:00:00"/>
    <s v="Weekday"/>
    <s v="Correct"/>
    <n v="4"/>
  </r>
  <r>
    <s v="INV102871"/>
    <d v="2024-06-14T00:00:00"/>
    <s v="CUST0567"/>
    <x v="68"/>
    <s v="STR079"/>
    <s v="EMP0204"/>
    <n v="1"/>
    <n v="661.83"/>
    <n v="10"/>
    <n v="66.180000000000007"/>
    <n v="5"/>
    <n v="29.78"/>
    <n v="625.42999999999995"/>
    <n v="457.16"/>
    <n v="138.49"/>
    <x v="4"/>
    <x v="1"/>
    <x v="0"/>
    <d v="1899-12-30T19:42:00"/>
    <s v="Weekday"/>
    <s v="Correct"/>
    <n v="11"/>
  </r>
  <r>
    <s v="INV102872"/>
    <d v="2024-04-21T00:00:00"/>
    <s v="CUST0508"/>
    <x v="71"/>
    <s v="STR021"/>
    <s v="EMP0223"/>
    <n v="2"/>
    <n v="1087.3499999999999"/>
    <n v="10"/>
    <n v="217.47"/>
    <n v="12"/>
    <n v="234.87"/>
    <n v="2192.1"/>
    <n v="1441.06"/>
    <n v="516.16999999999996"/>
    <x v="2"/>
    <x v="1"/>
    <x v="0"/>
    <d v="1899-12-30T19:05:00"/>
    <s v="Weekend"/>
    <s v="Correct"/>
    <n v="11"/>
  </r>
  <r>
    <s v="INV102873"/>
    <d v="2025-02-22T00:00:00"/>
    <s v="CUST0837"/>
    <x v="53"/>
    <s v="STR060"/>
    <s v="EMP0149"/>
    <n v="1"/>
    <n v="840.78"/>
    <n v="10"/>
    <n v="84.08"/>
    <n v="5"/>
    <n v="37.840000000000003"/>
    <n v="794.54"/>
    <n v="571.09"/>
    <n v="185.61"/>
    <x v="2"/>
    <x v="0"/>
    <x v="0"/>
    <d v="1899-12-30T13:40:00"/>
    <s v="Weekend"/>
    <s v="Correct"/>
    <n v="11"/>
  </r>
  <r>
    <s v="INV102874"/>
    <d v="2024-10-02T00:00:00"/>
    <s v="CUST0346"/>
    <x v="13"/>
    <s v="STR026"/>
    <s v="EMP0073"/>
    <n v="2"/>
    <n v="1768.99"/>
    <n v="20"/>
    <n v="707.6"/>
    <n v="12"/>
    <n v="339.65"/>
    <n v="3170.03"/>
    <n v="2814.66"/>
    <n v="15.72"/>
    <x v="5"/>
    <x v="0"/>
    <x v="0"/>
    <d v="1899-12-30T13:16:00"/>
    <s v="Weekday"/>
    <s v="Correct"/>
    <n v="3"/>
  </r>
  <r>
    <s v="INV102875"/>
    <d v="2024-05-03T00:00:00"/>
    <s v="CUST0276"/>
    <x v="215"/>
    <s v="STR096"/>
    <s v="EMP0156"/>
    <n v="1"/>
    <n v="952.76"/>
    <n v="10"/>
    <n v="95.28"/>
    <n v="5"/>
    <n v="42.87"/>
    <n v="900.35"/>
    <n v="670.17"/>
    <n v="187.31"/>
    <x v="0"/>
    <x v="1"/>
    <x v="0"/>
    <d v="1899-12-30T10:22:00"/>
    <s v="Weekday"/>
    <s v="Correct"/>
    <n v="3"/>
  </r>
  <r>
    <s v="INV102876"/>
    <d v="2024-12-13T00:00:00"/>
    <s v="CUST0524"/>
    <x v="2"/>
    <s v="STR018"/>
    <s v="EMP0240"/>
    <n v="1"/>
    <n v="3656.77"/>
    <n v="20"/>
    <n v="731.35"/>
    <n v="12"/>
    <n v="351.05"/>
    <n v="3276.47"/>
    <n v="2633.56"/>
    <n v="291.86"/>
    <x v="1"/>
    <x v="0"/>
    <x v="0"/>
    <d v="1899-12-30T13:58:00"/>
    <s v="Weekday"/>
    <s v="Correct"/>
    <n v="10"/>
  </r>
  <r>
    <s v="INV102877"/>
    <d v="2024-04-19T00:00:00"/>
    <s v="CUST0286"/>
    <x v="243"/>
    <s v="STR104"/>
    <s v="EMP0206"/>
    <n v="1"/>
    <n v="1182.8599999999999"/>
    <n v="10"/>
    <n v="118.29"/>
    <n v="12"/>
    <n v="127.75"/>
    <n v="1192.32"/>
    <n v="798.46"/>
    <n v="266.11"/>
    <x v="2"/>
    <x v="0"/>
    <x v="0"/>
    <d v="1899-12-30T11:45:00"/>
    <s v="Weekday"/>
    <s v="Correct"/>
    <n v="11"/>
  </r>
  <r>
    <s v="INV102878"/>
    <d v="2024-07-06T00:00:00"/>
    <s v="CUST0105"/>
    <x v="138"/>
    <s v="STR092"/>
    <s v="EMP0258"/>
    <n v="2"/>
    <n v="633.80999999999995"/>
    <n v="10"/>
    <n v="126.76"/>
    <n v="5"/>
    <n v="57.04"/>
    <n v="1197.9000000000001"/>
    <n v="670.3"/>
    <n v="470.56"/>
    <x v="2"/>
    <x v="0"/>
    <x v="0"/>
    <d v="1899-12-30T17:02:00"/>
    <s v="Weekend"/>
    <s v="Correct"/>
    <n v="11"/>
  </r>
  <r>
    <s v="INV102879"/>
    <d v="2025-02-20T00:00:00"/>
    <s v="CUST0025"/>
    <x v="78"/>
    <s v="STR097"/>
    <s v="EMP0255"/>
    <n v="4"/>
    <n v="621.33000000000004"/>
    <n v="30"/>
    <n v="745.6"/>
    <n v="5"/>
    <n v="86.99"/>
    <n v="1826.71"/>
    <n v="1476"/>
    <n v="263.72000000000003"/>
    <x v="0"/>
    <x v="0"/>
    <x v="0"/>
    <d v="1899-12-30T15:38:00"/>
    <s v="Weekday"/>
    <s v="Correct"/>
    <n v="3"/>
  </r>
  <r>
    <s v="INV102880"/>
    <d v="2024-05-01T00:00:00"/>
    <s v="CUST0388"/>
    <x v="94"/>
    <s v="STR091"/>
    <s v="EMP0100"/>
    <n v="2"/>
    <n v="1075.57"/>
    <n v="0"/>
    <n v="0"/>
    <n v="12"/>
    <n v="258.14"/>
    <n v="2409.2800000000002"/>
    <n v="1399.68"/>
    <n v="751.46"/>
    <x v="2"/>
    <x v="0"/>
    <x v="0"/>
    <d v="1899-12-30T12:08:00"/>
    <s v="Weekday"/>
    <s v="Correct"/>
    <n v="11"/>
  </r>
  <r>
    <s v="INV102881"/>
    <d v="2024-06-25T00:00:00"/>
    <s v="CUST0113"/>
    <x v="57"/>
    <s v="STR020"/>
    <s v="EMP0020"/>
    <n v="1"/>
    <n v="1639.49"/>
    <n v="10"/>
    <n v="163.95"/>
    <n v="12"/>
    <n v="177.06"/>
    <n v="1652.6"/>
    <n v="1140.9000000000001"/>
    <n v="334.64"/>
    <x v="0"/>
    <x v="0"/>
    <x v="0"/>
    <d v="1899-12-30T15:53:00"/>
    <s v="Weekday"/>
    <s v="Correct"/>
    <n v="3"/>
  </r>
  <r>
    <s v="INV102882"/>
    <d v="2024-07-16T00:00:00"/>
    <s v="CUST0444"/>
    <x v="183"/>
    <s v="STR031"/>
    <s v="EMP0160"/>
    <n v="5"/>
    <n v="734.31"/>
    <n v="25"/>
    <n v="917.89"/>
    <n v="5"/>
    <n v="137.68"/>
    <n v="2891.34"/>
    <n v="2140.8000000000002"/>
    <n v="612.86"/>
    <x v="2"/>
    <x v="1"/>
    <x v="0"/>
    <d v="1899-12-30T20:00:00"/>
    <s v="Weekday"/>
    <s v="Correct"/>
    <n v="11"/>
  </r>
  <r>
    <s v="INV102883"/>
    <d v="2024-07-22T00:00:00"/>
    <s v="CUST0168"/>
    <x v="120"/>
    <s v="STR073"/>
    <s v="EMP0207"/>
    <n v="1"/>
    <n v="2818.33"/>
    <n v="5"/>
    <n v="140.91999999999999"/>
    <n v="12"/>
    <n v="321.29000000000002"/>
    <n v="2998.7"/>
    <n v="2204.96"/>
    <n v="472.45"/>
    <x v="1"/>
    <x v="0"/>
    <x v="0"/>
    <d v="1899-12-30T15:12:00"/>
    <s v="Weekday"/>
    <s v="Correct"/>
    <n v="10"/>
  </r>
  <r>
    <s v="INV102884"/>
    <d v="2024-12-25T00:00:00"/>
    <s v="CUST0445"/>
    <x v="188"/>
    <s v="STR053"/>
    <s v="EMP0127"/>
    <n v="3"/>
    <n v="1167.52"/>
    <n v="30"/>
    <n v="1050.77"/>
    <n v="12"/>
    <n v="294.20999999999998"/>
    <n v="2746"/>
    <n v="2747.61"/>
    <n v="-295.82"/>
    <x v="3"/>
    <x v="0"/>
    <x v="0"/>
    <d v="1899-12-30T16:34:00"/>
    <s v="Weekday"/>
    <s v="Correct"/>
    <n v="4"/>
  </r>
  <r>
    <s v="INV102885"/>
    <d v="2024-04-16T00:00:00"/>
    <s v="CUST0089"/>
    <x v="164"/>
    <s v="STR064"/>
    <s v="EMP0205"/>
    <n v="1"/>
    <n v="3052.12"/>
    <n v="0"/>
    <n v="0"/>
    <n v="12"/>
    <n v="366.25"/>
    <n v="3418.37"/>
    <n v="2039.7"/>
    <n v="1012.42"/>
    <x v="1"/>
    <x v="1"/>
    <x v="0"/>
    <d v="1899-12-30T20:15:00"/>
    <s v="Weekday"/>
    <s v="Correct"/>
    <n v="10"/>
  </r>
  <r>
    <s v="INV102886"/>
    <d v="2025-03-22T00:00:00"/>
    <s v="CUST0307"/>
    <x v="248"/>
    <s v="STR070"/>
    <s v="EMP0063"/>
    <n v="1"/>
    <n v="1244.0899999999999"/>
    <n v="15"/>
    <n v="186.61"/>
    <n v="12"/>
    <n v="126.9"/>
    <n v="1184.3800000000001"/>
    <n v="871.26"/>
    <n v="186.22"/>
    <x v="1"/>
    <x v="0"/>
    <x v="0"/>
    <d v="1899-12-30T13:32:00"/>
    <s v="Weekend"/>
    <s v="Correct"/>
    <n v="10"/>
  </r>
  <r>
    <s v="INV102887"/>
    <d v="2024-06-16T00:00:00"/>
    <s v="CUST0188"/>
    <x v="53"/>
    <s v="STR085"/>
    <s v="EMP0147"/>
    <n v="2"/>
    <n v="834.08"/>
    <n v="5"/>
    <n v="83.41"/>
    <n v="5"/>
    <n v="79.239999999999995"/>
    <n v="1663.99"/>
    <n v="1142.18"/>
    <n v="442.57"/>
    <x v="2"/>
    <x v="1"/>
    <x v="0"/>
    <d v="1899-12-30T17:04:00"/>
    <s v="Weekend"/>
    <s v="Correct"/>
    <n v="11"/>
  </r>
  <r>
    <s v="INV102888"/>
    <d v="2024-10-08T00:00:00"/>
    <s v="CUST0294"/>
    <x v="11"/>
    <s v="STR087"/>
    <s v="EMP0170"/>
    <n v="1"/>
    <n v="1020.83"/>
    <n v="30"/>
    <n v="306.25"/>
    <n v="12"/>
    <n v="85.75"/>
    <n v="800.33"/>
    <n v="828.44"/>
    <n v="-113.86"/>
    <x v="1"/>
    <x v="0"/>
    <x v="0"/>
    <d v="1899-12-30T15:34:00"/>
    <s v="Weekday"/>
    <s v="Correct"/>
    <n v="10"/>
  </r>
  <r>
    <s v="INV102889"/>
    <d v="2025-03-19T00:00:00"/>
    <s v="CUST0543"/>
    <x v="40"/>
    <s v="STR068"/>
    <s v="EMP0091"/>
    <n v="2"/>
    <n v="796.09"/>
    <n v="10"/>
    <n v="159.22"/>
    <n v="5"/>
    <n v="71.650000000000006"/>
    <n v="1504.61"/>
    <n v="1027.68"/>
    <n v="405.28"/>
    <x v="3"/>
    <x v="1"/>
    <x v="0"/>
    <d v="1899-12-30T15:50:00"/>
    <s v="Weekday"/>
    <s v="Correct"/>
    <n v="4"/>
  </r>
  <r>
    <s v="INV102890"/>
    <d v="2024-10-07T00:00:00"/>
    <s v="CUST0127"/>
    <x v="26"/>
    <s v="STR091"/>
    <s v="EMP0015"/>
    <n v="1"/>
    <n v="1109.31"/>
    <n v="30"/>
    <n v="332.79"/>
    <n v="12"/>
    <n v="93.18"/>
    <n v="869.7"/>
    <n v="755.06"/>
    <n v="21.46"/>
    <x v="0"/>
    <x v="0"/>
    <x v="0"/>
    <d v="1899-12-30T11:57:00"/>
    <s v="Weekday"/>
    <s v="Correct"/>
    <n v="3"/>
  </r>
  <r>
    <s v="INV102891"/>
    <d v="2025-02-25T00:00:00"/>
    <s v="CUST0780"/>
    <x v="244"/>
    <s v="STR094"/>
    <s v="EMP0204"/>
    <n v="1"/>
    <n v="458.17"/>
    <n v="0"/>
    <n v="0"/>
    <n v="5"/>
    <n v="22.91"/>
    <n v="481.08"/>
    <n v="367.86"/>
    <n v="90.31"/>
    <x v="1"/>
    <x v="0"/>
    <x v="0"/>
    <d v="1899-12-30T13:53:00"/>
    <s v="Weekday"/>
    <s v="Correct"/>
    <n v="10"/>
  </r>
  <r>
    <s v="INV102892"/>
    <d v="2024-11-05T00:00:00"/>
    <s v="CUST0652"/>
    <x v="157"/>
    <s v="STR099"/>
    <s v="EMP0026"/>
    <n v="1"/>
    <n v="1703.79"/>
    <n v="5"/>
    <n v="85.19"/>
    <n v="12"/>
    <n v="194.23"/>
    <n v="1812.83"/>
    <n v="1145.21"/>
    <n v="473.39"/>
    <x v="2"/>
    <x v="0"/>
    <x v="0"/>
    <d v="1899-12-30T10:57:00"/>
    <s v="Weekday"/>
    <s v="Correct"/>
    <n v="11"/>
  </r>
  <r>
    <s v="INV102893"/>
    <d v="2024-12-25T00:00:00"/>
    <s v="CUST0078"/>
    <x v="216"/>
    <s v="STR109"/>
    <s v="EMP0223"/>
    <n v="1"/>
    <n v="999.03"/>
    <n v="10"/>
    <n v="99.9"/>
    <n v="5"/>
    <n v="44.96"/>
    <n v="944.09"/>
    <n v="722.4"/>
    <n v="176.73"/>
    <x v="1"/>
    <x v="0"/>
    <x v="0"/>
    <d v="1899-12-30T10:03:00"/>
    <s v="Weekday"/>
    <s v="Correct"/>
    <n v="10"/>
  </r>
  <r>
    <s v="INV102894"/>
    <d v="2024-09-14T00:00:00"/>
    <s v="CUST0323"/>
    <x v="233"/>
    <s v="STR103"/>
    <s v="EMP0170"/>
    <n v="3"/>
    <n v="4067.83"/>
    <n v="10"/>
    <n v="1220.3499999999999"/>
    <n v="12"/>
    <n v="1317.98"/>
    <n v="12301.12"/>
    <n v="7892.52"/>
    <n v="3090.62"/>
    <x v="0"/>
    <x v="0"/>
    <x v="0"/>
    <d v="1899-12-30T19:22:00"/>
    <s v="Weekend"/>
    <s v="Correct"/>
    <n v="3"/>
  </r>
  <r>
    <s v="INV102895"/>
    <d v="2024-11-14T00:00:00"/>
    <s v="CUST0577"/>
    <x v="103"/>
    <s v="STR109"/>
    <s v="EMP0160"/>
    <n v="2"/>
    <n v="1543.14"/>
    <n v="15"/>
    <n v="462.94"/>
    <n v="12"/>
    <n v="314.8"/>
    <n v="2938.14"/>
    <n v="2230.38"/>
    <n v="392.96"/>
    <x v="2"/>
    <x v="1"/>
    <x v="0"/>
    <d v="1899-12-30T12:23:00"/>
    <s v="Weekday"/>
    <s v="Correct"/>
    <n v="11"/>
  </r>
  <r>
    <s v="INV102896"/>
    <d v="2024-05-06T00:00:00"/>
    <s v="CUST0493"/>
    <x v="92"/>
    <s v="STR109"/>
    <s v="EMP0260"/>
    <n v="1"/>
    <n v="734.11"/>
    <n v="5"/>
    <n v="36.71"/>
    <n v="5"/>
    <n v="34.869999999999997"/>
    <n v="732.27"/>
    <n v="591.38"/>
    <n v="106.02"/>
    <x v="0"/>
    <x v="1"/>
    <x v="0"/>
    <d v="1899-12-30T16:26:00"/>
    <s v="Weekday"/>
    <s v="Correct"/>
    <n v="3"/>
  </r>
  <r>
    <s v="INV102897"/>
    <d v="2025-03-29T00:00:00"/>
    <s v="CUST0012"/>
    <x v="90"/>
    <s v="STR009"/>
    <s v="EMP0001"/>
    <n v="1"/>
    <n v="750.48"/>
    <n v="30"/>
    <n v="225.14"/>
    <n v="5"/>
    <n v="26.27"/>
    <n v="551.61"/>
    <n v="403.71"/>
    <n v="121.63"/>
    <x v="1"/>
    <x v="0"/>
    <x v="0"/>
    <d v="1899-12-30T17:08:00"/>
    <s v="Weekend"/>
    <s v="Correct"/>
    <n v="10"/>
  </r>
  <r>
    <s v="INV102898"/>
    <d v="2024-10-19T00:00:00"/>
    <s v="CUST0527"/>
    <x v="210"/>
    <s v="STR106"/>
    <s v="EMP0215"/>
    <n v="4"/>
    <n v="1050.97"/>
    <n v="0"/>
    <n v="0"/>
    <n v="12"/>
    <n v="504.47"/>
    <n v="4708.3500000000004"/>
    <n v="3044.28"/>
    <n v="1159.5999999999999"/>
    <x v="2"/>
    <x v="0"/>
    <x v="0"/>
    <d v="1899-12-30T16:58:00"/>
    <s v="Weekend"/>
    <s v="Correct"/>
    <n v="11"/>
  </r>
  <r>
    <s v="INV102899"/>
    <d v="2024-11-15T00:00:00"/>
    <s v="CUST0493"/>
    <x v="18"/>
    <s v="STR107"/>
    <s v="EMP0204"/>
    <n v="1"/>
    <n v="989.2"/>
    <n v="25"/>
    <n v="247.3"/>
    <n v="5"/>
    <n v="37.090000000000003"/>
    <n v="778.99"/>
    <n v="721.22"/>
    <n v="20.68"/>
    <x v="2"/>
    <x v="0"/>
    <x v="0"/>
    <d v="1899-12-30T10:12:00"/>
    <s v="Weekday"/>
    <s v="Correct"/>
    <n v="11"/>
  </r>
  <r>
    <s v="INV102900"/>
    <d v="2025-02-23T00:00:00"/>
    <s v="CUST0257"/>
    <x v="222"/>
    <s v="STR082"/>
    <s v="EMP0008"/>
    <n v="1"/>
    <n v="1733.36"/>
    <n v="30"/>
    <n v="520.01"/>
    <n v="12"/>
    <n v="145.6"/>
    <n v="1358.95"/>
    <n v="1183.4100000000001"/>
    <n v="29.94"/>
    <x v="0"/>
    <x v="1"/>
    <x v="0"/>
    <d v="1899-12-30T20:39:00"/>
    <s v="Weekend"/>
    <s v="Correct"/>
    <n v="3"/>
  </r>
  <r>
    <s v="INV102901"/>
    <d v="2025-02-24T00:00:00"/>
    <s v="CUST0226"/>
    <x v="127"/>
    <s v="STR038"/>
    <s v="EMP0170"/>
    <n v="1"/>
    <n v="1191.52"/>
    <n v="10"/>
    <n v="119.15"/>
    <n v="12"/>
    <n v="128.68"/>
    <n v="1201.05"/>
    <n v="861.8"/>
    <n v="210.57"/>
    <x v="3"/>
    <x v="0"/>
    <x v="0"/>
    <d v="1899-12-30T14:34:00"/>
    <s v="Weekday"/>
    <s v="Correct"/>
    <n v="4"/>
  </r>
  <r>
    <s v="INV102902"/>
    <d v="2024-12-15T00:00:00"/>
    <s v="CUST0125"/>
    <x v="199"/>
    <s v="STR061"/>
    <s v="EMP0215"/>
    <n v="0"/>
    <n v="1512.07"/>
    <n v="30"/>
    <n v="0"/>
    <n v="12"/>
    <n v="0"/>
    <n v="0"/>
    <n v="0"/>
    <n v="0"/>
    <x v="0"/>
    <x v="0"/>
    <x v="0"/>
    <d v="1899-12-30T21:47:00"/>
    <s v="Weekend"/>
    <s v="Correct"/>
    <n v="3"/>
  </r>
  <r>
    <s v="INV102903"/>
    <d v="2024-12-06T00:00:00"/>
    <s v="CUST0613"/>
    <x v="63"/>
    <s v="STR047"/>
    <s v="EMP0223"/>
    <n v="2"/>
    <n v="3156.96"/>
    <n v="15"/>
    <n v="947.09"/>
    <n v="12"/>
    <n v="644.02"/>
    <n v="6010.85"/>
    <n v="4068.02"/>
    <n v="1298.81"/>
    <x v="1"/>
    <x v="0"/>
    <x v="0"/>
    <d v="1899-12-30T21:14:00"/>
    <s v="Weekday"/>
    <s v="Correct"/>
    <n v="10"/>
  </r>
  <r>
    <s v="INV102904"/>
    <d v="2024-04-06T00:00:00"/>
    <s v="CUST0142"/>
    <x v="167"/>
    <s v="STR110"/>
    <s v="EMP0206"/>
    <n v="3"/>
    <n v="4885.8999999999996"/>
    <n v="25"/>
    <n v="3664.43"/>
    <n v="12"/>
    <n v="1319.19"/>
    <n v="12312.46"/>
    <n v="11552.91"/>
    <n v="-559.64"/>
    <x v="2"/>
    <x v="0"/>
    <x v="0"/>
    <d v="1899-12-30T17:55:00"/>
    <s v="Weekend"/>
    <s v="Correct"/>
    <n v="11"/>
  </r>
  <r>
    <s v="INV102905"/>
    <d v="2024-11-16T00:00:00"/>
    <s v="CUST0256"/>
    <x v="100"/>
    <s v="STR016"/>
    <s v="EMP0285"/>
    <n v="3"/>
    <n v="811.61"/>
    <n v="20"/>
    <n v="486.97"/>
    <n v="5"/>
    <n v="97.39"/>
    <n v="2045.25"/>
    <n v="1567.14"/>
    <n v="380.72"/>
    <x v="1"/>
    <x v="1"/>
    <x v="0"/>
    <d v="1899-12-30T19:08:00"/>
    <s v="Weekend"/>
    <s v="Correct"/>
    <n v="10"/>
  </r>
  <r>
    <s v="INV102906"/>
    <d v="2024-08-24T00:00:00"/>
    <s v="CUST0230"/>
    <x v="62"/>
    <s v="STR116"/>
    <s v="EMP0132"/>
    <n v="2"/>
    <n v="781.89"/>
    <n v="10"/>
    <n v="156.38"/>
    <n v="5"/>
    <n v="70.37"/>
    <n v="1477.77"/>
    <n v="1095.3399999999999"/>
    <n v="312.06"/>
    <x v="0"/>
    <x v="0"/>
    <x v="0"/>
    <d v="1899-12-30T20:41:00"/>
    <s v="Weekend"/>
    <s v="Correct"/>
    <n v="3"/>
  </r>
  <r>
    <s v="INV102907"/>
    <d v="2025-03-24T00:00:00"/>
    <s v="CUST0705"/>
    <x v="113"/>
    <s v="STR071"/>
    <s v="EMP0205"/>
    <n v="1"/>
    <n v="900.17"/>
    <n v="30"/>
    <n v="270.05"/>
    <n v="5"/>
    <n v="31.51"/>
    <n v="661.63"/>
    <n v="570.20000000000005"/>
    <n v="59.92"/>
    <x v="1"/>
    <x v="0"/>
    <x v="0"/>
    <d v="1899-12-30T16:43:00"/>
    <s v="Weekday"/>
    <s v="Correct"/>
    <n v="10"/>
  </r>
  <r>
    <s v="INV102908"/>
    <d v="2024-11-03T00:00:00"/>
    <s v="CUST0788"/>
    <x v="193"/>
    <s v="STR034"/>
    <s v="EMP0204"/>
    <n v="3"/>
    <n v="1303.8800000000001"/>
    <n v="20"/>
    <n v="782.33"/>
    <n v="12"/>
    <n v="375.52"/>
    <n v="3504.83"/>
    <n v="2426.9699999999998"/>
    <n v="702.34"/>
    <x v="0"/>
    <x v="0"/>
    <x v="0"/>
    <d v="1899-12-30T16:47:00"/>
    <s v="Weekend"/>
    <s v="Correct"/>
    <n v="3"/>
  </r>
  <r>
    <s v="INV102909"/>
    <d v="2025-03-10T00:00:00"/>
    <s v="CUST0467"/>
    <x v="81"/>
    <s v="STR066"/>
    <s v="EMP0072"/>
    <n v="4"/>
    <n v="665.48"/>
    <n v="10"/>
    <n v="266.19"/>
    <n v="5"/>
    <n v="119.79"/>
    <n v="2515.52"/>
    <n v="1671.68"/>
    <n v="724.05"/>
    <x v="3"/>
    <x v="0"/>
    <x v="0"/>
    <d v="1899-12-30T15:54:00"/>
    <s v="Weekday"/>
    <s v="Correct"/>
    <n v="4"/>
  </r>
  <r>
    <s v="INV102910"/>
    <d v="2025-03-29T00:00:00"/>
    <s v="CUST0614"/>
    <x v="100"/>
    <s v="STR008"/>
    <s v="EMP0206"/>
    <n v="2"/>
    <n v="734.87"/>
    <n v="0"/>
    <n v="0"/>
    <n v="5"/>
    <n v="73.489999999999995"/>
    <n v="1543.23"/>
    <n v="1044.76"/>
    <n v="424.98"/>
    <x v="3"/>
    <x v="0"/>
    <x v="0"/>
    <d v="1899-12-30T15:26:00"/>
    <s v="Weekend"/>
    <s v="Correct"/>
    <n v="4"/>
  </r>
  <r>
    <s v="INV102911"/>
    <d v="2024-07-29T00:00:00"/>
    <s v="CUST0113"/>
    <x v="197"/>
    <s v="STR049"/>
    <s v="EMP0009"/>
    <n v="1"/>
    <n v="1224.72"/>
    <n v="10"/>
    <n v="122.47"/>
    <n v="12"/>
    <n v="132.27000000000001"/>
    <n v="1234.52"/>
    <n v="879.48"/>
    <n v="222.77"/>
    <x v="1"/>
    <x v="0"/>
    <x v="0"/>
    <d v="1899-12-30T21:42:00"/>
    <s v="Weekday"/>
    <s v="Correct"/>
    <n v="10"/>
  </r>
  <r>
    <s v="INV102912"/>
    <d v="2024-07-24T00:00:00"/>
    <s v="CUST0201"/>
    <x v="143"/>
    <s v="STR007"/>
    <s v="EMP0160"/>
    <n v="2"/>
    <n v="3072.23"/>
    <n v="0"/>
    <n v="0"/>
    <n v="12"/>
    <n v="737.34"/>
    <n v="6881.8"/>
    <n v="4680.92"/>
    <n v="1463.54"/>
    <x v="0"/>
    <x v="1"/>
    <x v="0"/>
    <d v="1899-12-30T12:40:00"/>
    <s v="Weekday"/>
    <s v="Correct"/>
    <n v="3"/>
  </r>
  <r>
    <s v="INV102913"/>
    <d v="2024-09-16T00:00:00"/>
    <s v="CUST0202"/>
    <x v="179"/>
    <s v="STR070"/>
    <s v="EMP0063"/>
    <n v="3"/>
    <n v="1150.4100000000001"/>
    <n v="0"/>
    <n v="0"/>
    <n v="12"/>
    <n v="414.15"/>
    <n v="3865.38"/>
    <n v="2295.69"/>
    <n v="1155.54"/>
    <x v="3"/>
    <x v="0"/>
    <x v="0"/>
    <d v="1899-12-30T17:32:00"/>
    <s v="Weekday"/>
    <s v="Correct"/>
    <n v="4"/>
  </r>
  <r>
    <s v="INV102914"/>
    <d v="2024-07-16T00:00:00"/>
    <s v="CUST0267"/>
    <x v="5"/>
    <s v="STR019"/>
    <s v="EMP0173"/>
    <n v="2"/>
    <n v="3099.68"/>
    <n v="15"/>
    <n v="929.9"/>
    <n v="12"/>
    <n v="632.34"/>
    <n v="5901.8"/>
    <n v="4849.24"/>
    <n v="420.22"/>
    <x v="1"/>
    <x v="0"/>
    <x v="0"/>
    <d v="1899-12-30T18:42:00"/>
    <s v="Weekday"/>
    <s v="Correct"/>
    <n v="10"/>
  </r>
  <r>
    <s v="INV102915"/>
    <d v="2025-01-06T00:00:00"/>
    <s v="CUST0702"/>
    <x v="96"/>
    <s v="STR051"/>
    <s v="EMP0206"/>
    <n v="2"/>
    <n v="333.77"/>
    <n v="5"/>
    <n v="33.380000000000003"/>
    <n v="5"/>
    <n v="31.71"/>
    <n v="665.87"/>
    <n v="426.78"/>
    <n v="207.38"/>
    <x v="3"/>
    <x v="0"/>
    <x v="0"/>
    <d v="1899-12-30T16:15:00"/>
    <s v="Weekday"/>
    <s v="Correct"/>
    <n v="4"/>
  </r>
  <r>
    <s v="INV102916"/>
    <d v="2024-05-03T00:00:00"/>
    <s v="CUST0745"/>
    <x v="18"/>
    <s v="STR012"/>
    <s v="EMP0009"/>
    <n v="3"/>
    <n v="1031.23"/>
    <n v="10"/>
    <n v="309.37"/>
    <n v="12"/>
    <n v="334.12"/>
    <n v="3118.44"/>
    <n v="2163.66"/>
    <n v="620.66"/>
    <x v="2"/>
    <x v="1"/>
    <x v="0"/>
    <d v="1899-12-30T16:04:00"/>
    <s v="Weekday"/>
    <s v="Correct"/>
    <n v="11"/>
  </r>
  <r>
    <s v="INV102917"/>
    <d v="2024-10-31T00:00:00"/>
    <s v="CUST0604"/>
    <x v="59"/>
    <s v="STR031"/>
    <s v="EMP0127"/>
    <n v="1"/>
    <n v="3071.49"/>
    <n v="5"/>
    <n v="153.57"/>
    <n v="12"/>
    <n v="350.15"/>
    <n v="3268.07"/>
    <n v="2151.34"/>
    <n v="766.58"/>
    <x v="3"/>
    <x v="0"/>
    <x v="0"/>
    <d v="1899-12-30T20:05:00"/>
    <s v="Weekday"/>
    <s v="Correct"/>
    <n v="4"/>
  </r>
  <r>
    <s v="INV102918"/>
    <d v="2024-11-17T00:00:00"/>
    <s v="CUST0747"/>
    <x v="147"/>
    <s v="STR034"/>
    <s v="EMP0194"/>
    <n v="1"/>
    <n v="1223.5999999999999"/>
    <n v="0"/>
    <n v="0"/>
    <n v="12"/>
    <n v="146.83000000000001"/>
    <n v="1370.43"/>
    <n v="769.63"/>
    <n v="453.97"/>
    <x v="3"/>
    <x v="0"/>
    <x v="0"/>
    <d v="1899-12-30T21:16:00"/>
    <s v="Weekend"/>
    <s v="Correct"/>
    <n v="4"/>
  </r>
  <r>
    <s v="INV102919"/>
    <d v="2024-09-28T00:00:00"/>
    <s v="CUST0291"/>
    <x v="211"/>
    <s v="STR023"/>
    <s v="EMP0170"/>
    <n v="1"/>
    <n v="973.58"/>
    <n v="0"/>
    <n v="0"/>
    <n v="5"/>
    <n v="48.68"/>
    <n v="1022.26"/>
    <n v="630.1"/>
    <n v="343.48"/>
    <x v="2"/>
    <x v="0"/>
    <x v="0"/>
    <d v="1899-12-30T16:18:00"/>
    <s v="Weekend"/>
    <s v="Correct"/>
    <n v="11"/>
  </r>
  <r>
    <s v="INV102920"/>
    <d v="2025-03-06T00:00:00"/>
    <s v="CUST0700"/>
    <x v="63"/>
    <s v="STR069"/>
    <s v="EMP0061"/>
    <n v="1"/>
    <n v="3163.45"/>
    <n v="20"/>
    <n v="632.69000000000005"/>
    <n v="12"/>
    <n v="303.69"/>
    <n v="2834.45"/>
    <n v="2034.01"/>
    <n v="496.75"/>
    <x v="0"/>
    <x v="1"/>
    <x v="1"/>
    <d v="1899-12-30T16:21:00"/>
    <s v="Weekday"/>
    <s v="Correct"/>
    <n v="3"/>
  </r>
  <r>
    <s v="INV102921"/>
    <d v="2024-10-20T00:00:00"/>
    <s v="CUST0483"/>
    <x v="32"/>
    <s v="STR073"/>
    <s v="EMP0100"/>
    <n v="1"/>
    <n v="2643.35"/>
    <n v="10"/>
    <n v="264.33"/>
    <n v="12"/>
    <n v="285.48"/>
    <n v="2664.5"/>
    <n v="1767.32"/>
    <n v="611.70000000000005"/>
    <x v="0"/>
    <x v="0"/>
    <x v="0"/>
    <d v="1899-12-30T17:53:00"/>
    <s v="Weekend"/>
    <s v="Correct"/>
    <n v="3"/>
  </r>
  <r>
    <s v="INV102922"/>
    <d v="2024-10-27T00:00:00"/>
    <s v="CUST0363"/>
    <x v="47"/>
    <s v="STR083"/>
    <s v="EMP0009"/>
    <n v="3"/>
    <n v="330.76"/>
    <n v="30"/>
    <n v="297.68"/>
    <n v="5"/>
    <n v="34.729999999999997"/>
    <n v="729.33"/>
    <n v="762.45"/>
    <n v="-67.849999999999994"/>
    <x v="2"/>
    <x v="0"/>
    <x v="0"/>
    <d v="1899-12-30T11:23:00"/>
    <s v="Weekend"/>
    <s v="Correct"/>
    <n v="11"/>
  </r>
  <r>
    <s v="INV102923"/>
    <d v="2024-12-12T00:00:00"/>
    <s v="CUST0002"/>
    <x v="128"/>
    <s v="STR106"/>
    <s v="EMP0045"/>
    <n v="2"/>
    <n v="731.99"/>
    <n v="20"/>
    <n v="292.8"/>
    <n v="5"/>
    <n v="58.56"/>
    <n v="1229.74"/>
    <n v="1138.7"/>
    <n v="32.479999999999997"/>
    <x v="3"/>
    <x v="1"/>
    <x v="0"/>
    <d v="1899-12-30T10:19:00"/>
    <s v="Weekday"/>
    <s v="Correct"/>
    <n v="4"/>
  </r>
  <r>
    <s v="INV102924"/>
    <d v="2024-12-03T00:00:00"/>
    <s v="CUST0068"/>
    <x v="80"/>
    <s v="STR080"/>
    <s v="EMP0009"/>
    <n v="2"/>
    <n v="6806.12"/>
    <n v="0"/>
    <n v="0"/>
    <n v="3"/>
    <n v="408.37"/>
    <n v="14020.61"/>
    <n v="9734.42"/>
    <n v="3877.82"/>
    <x v="0"/>
    <x v="0"/>
    <x v="0"/>
    <d v="1899-12-30T21:50:00"/>
    <s v="Weekday"/>
    <s v="Correct"/>
    <n v="3"/>
  </r>
  <r>
    <s v="INV102925"/>
    <d v="2024-10-30T00:00:00"/>
    <s v="CUST0722"/>
    <x v="0"/>
    <s v="STR072"/>
    <s v="EMP0002"/>
    <n v="2"/>
    <n v="733.44"/>
    <n v="10"/>
    <n v="146.69"/>
    <n v="5"/>
    <n v="66.010000000000005"/>
    <n v="1386.2"/>
    <n v="993.34"/>
    <n v="326.85000000000002"/>
    <x v="5"/>
    <x v="1"/>
    <x v="0"/>
    <d v="1899-12-30T21:38:00"/>
    <s v="Weekday"/>
    <s v="Correct"/>
    <n v="3"/>
  </r>
  <r>
    <s v="INV102926"/>
    <d v="2024-11-10T00:00:00"/>
    <s v="CUST0320"/>
    <x v="85"/>
    <s v="STR070"/>
    <s v="EMP0204"/>
    <n v="3"/>
    <n v="1155.47"/>
    <n v="25"/>
    <n v="866.6"/>
    <n v="12"/>
    <n v="311.98"/>
    <n v="2911.79"/>
    <n v="2596.2600000000002"/>
    <n v="3.55"/>
    <x v="1"/>
    <x v="1"/>
    <x v="0"/>
    <d v="1899-12-30T14:33:00"/>
    <s v="Weekend"/>
    <s v="Correct"/>
    <n v="10"/>
  </r>
  <r>
    <s v="INV102927"/>
    <d v="2024-09-08T00:00:00"/>
    <s v="CUST0402"/>
    <x v="91"/>
    <s v="STR071"/>
    <s v="EMP0225"/>
    <n v="1"/>
    <n v="1133.51"/>
    <n v="20"/>
    <n v="226.7"/>
    <n v="12"/>
    <n v="108.82"/>
    <n v="1015.63"/>
    <n v="626.26"/>
    <n v="280.55"/>
    <x v="1"/>
    <x v="1"/>
    <x v="0"/>
    <d v="1899-12-30T21:41:00"/>
    <s v="Weekend"/>
    <s v="Correct"/>
    <n v="10"/>
  </r>
  <r>
    <s v="INV102928"/>
    <d v="2024-09-09T00:00:00"/>
    <s v="CUST0162"/>
    <x v="23"/>
    <s v="STR003"/>
    <s v="EMP0061"/>
    <n v="1"/>
    <n v="692.87"/>
    <n v="15"/>
    <n v="103.93"/>
    <n v="5"/>
    <n v="29.45"/>
    <n v="618.39"/>
    <n v="499.31"/>
    <n v="89.63"/>
    <x v="0"/>
    <x v="1"/>
    <x v="0"/>
    <d v="1899-12-30T13:34:00"/>
    <s v="Weekday"/>
    <s v="Correct"/>
    <n v="3"/>
  </r>
  <r>
    <s v="INV102929"/>
    <d v="2024-04-17T00:00:00"/>
    <s v="CUST0760"/>
    <x v="121"/>
    <s v="STR026"/>
    <s v="EMP0132"/>
    <n v="1"/>
    <n v="6420.87"/>
    <n v="5"/>
    <n v="321.04000000000002"/>
    <n v="3"/>
    <n v="182.99"/>
    <n v="6282.82"/>
    <n v="4762.76"/>
    <n v="1337.07"/>
    <x v="5"/>
    <x v="1"/>
    <x v="0"/>
    <d v="1899-12-30T19:39:00"/>
    <s v="Weekday"/>
    <s v="Correct"/>
    <n v="3"/>
  </r>
  <r>
    <s v="INV102930"/>
    <d v="2024-10-23T00:00:00"/>
    <s v="CUST0630"/>
    <x v="100"/>
    <s v="STR008"/>
    <s v="EMP0170"/>
    <n v="0"/>
    <n v="744.29"/>
    <n v="30"/>
    <n v="669.86"/>
    <n v="5"/>
    <n v="78.150000000000006"/>
    <n v="1641.16"/>
    <n v="1567.14"/>
    <n v="-4.13"/>
    <x v="1"/>
    <x v="1"/>
    <x v="0"/>
    <d v="1899-12-30T18:23:00"/>
    <s v="Weekday"/>
    <s v="Correct"/>
    <n v="10"/>
  </r>
  <r>
    <s v="INV102931"/>
    <d v="2024-10-02T00:00:00"/>
    <s v="CUST0235"/>
    <x v="141"/>
    <s v="STR010"/>
    <s v="EMP0206"/>
    <n v="2"/>
    <n v="1012.94"/>
    <n v="15"/>
    <n v="303.88"/>
    <n v="12"/>
    <n v="206.64"/>
    <n v="1928.64"/>
    <n v="1153.94"/>
    <n v="568.05999999999995"/>
    <x v="1"/>
    <x v="0"/>
    <x v="0"/>
    <d v="1899-12-30T14:25:00"/>
    <s v="Weekday"/>
    <s v="Correct"/>
    <n v="10"/>
  </r>
  <r>
    <s v="INV102932"/>
    <d v="2025-03-30T00:00:00"/>
    <s v="CUST0725"/>
    <x v="136"/>
    <s v="STR056"/>
    <s v="EMP0260"/>
    <n v="1"/>
    <n v="901.77"/>
    <n v="10"/>
    <n v="90.18"/>
    <n v="5"/>
    <n v="40.58"/>
    <n v="852.17"/>
    <n v="590.02"/>
    <n v="221.57"/>
    <x v="1"/>
    <x v="0"/>
    <x v="0"/>
    <d v="1899-12-30T12:42:00"/>
    <s v="Weekend"/>
    <s v="Correct"/>
    <n v="10"/>
  </r>
  <r>
    <s v="INV102933"/>
    <d v="2024-04-30T00:00:00"/>
    <s v="CUST0467"/>
    <x v="135"/>
    <s v="STR106"/>
    <s v="EMP0072"/>
    <n v="3"/>
    <n v="1295.81"/>
    <n v="0"/>
    <n v="0"/>
    <n v="12"/>
    <n v="466.49"/>
    <n v="4353.92"/>
    <n v="2886.51"/>
    <n v="1000.92"/>
    <x v="1"/>
    <x v="0"/>
    <x v="0"/>
    <d v="1899-12-30T16:49:00"/>
    <s v="Weekday"/>
    <s v="Correct"/>
    <n v="10"/>
  </r>
  <r>
    <s v="INV102934"/>
    <d v="2024-10-25T00:00:00"/>
    <s v="CUST0280"/>
    <x v="71"/>
    <s v="STR027"/>
    <s v="EMP0100"/>
    <n v="1"/>
    <n v="1070.99"/>
    <n v="30"/>
    <n v="321.3"/>
    <n v="12"/>
    <n v="89.96"/>
    <n v="839.65"/>
    <n v="720.53"/>
    <n v="29.16"/>
    <x v="0"/>
    <x v="0"/>
    <x v="0"/>
    <d v="1899-12-30T21:05:00"/>
    <s v="Weekday"/>
    <s v="Correct"/>
    <n v="3"/>
  </r>
  <r>
    <s v="INV102935"/>
    <d v="2024-12-09T00:00:00"/>
    <s v="CUST0079"/>
    <x v="118"/>
    <s v="STR108"/>
    <s v="EMP0276"/>
    <n v="2"/>
    <n v="2916.29"/>
    <n v="5"/>
    <n v="291.63"/>
    <n v="3"/>
    <n v="166.23"/>
    <n v="5707.18"/>
    <n v="3979.86"/>
    <n v="1561.09"/>
    <x v="3"/>
    <x v="0"/>
    <x v="0"/>
    <d v="1899-12-30T17:12:00"/>
    <s v="Weekday"/>
    <s v="Correct"/>
    <n v="4"/>
  </r>
  <r>
    <s v="INV102936"/>
    <d v="2024-09-02T00:00:00"/>
    <s v="CUST0509"/>
    <x v="98"/>
    <s v="STR015"/>
    <s v="EMP0127"/>
    <n v="0"/>
    <n v="1151.6400000000001"/>
    <n v="20"/>
    <n v="0"/>
    <n v="12"/>
    <n v="0"/>
    <n v="0"/>
    <n v="0"/>
    <n v="0"/>
    <x v="2"/>
    <x v="0"/>
    <x v="0"/>
    <d v="1899-12-30T17:04:00"/>
    <s v="Weekday"/>
    <s v="Correct"/>
    <n v="11"/>
  </r>
  <r>
    <s v="INV102937"/>
    <d v="2024-07-05T00:00:00"/>
    <s v="CUST0693"/>
    <x v="209"/>
    <s v="STR042"/>
    <s v="EMP0149"/>
    <n v="1"/>
    <n v="1753.03"/>
    <n v="15"/>
    <n v="262.95"/>
    <n v="12"/>
    <n v="178.81"/>
    <n v="1668.89"/>
    <n v="1331.55"/>
    <n v="158.53"/>
    <x v="0"/>
    <x v="0"/>
    <x v="0"/>
    <d v="1899-12-30T20:32:00"/>
    <s v="Weekday"/>
    <s v="Correct"/>
    <n v="3"/>
  </r>
  <r>
    <s v="INV102938"/>
    <d v="2024-06-28T00:00:00"/>
    <s v="CUST0430"/>
    <x v="75"/>
    <s v="STR101"/>
    <s v="EMP0156"/>
    <n v="1"/>
    <n v="896.01"/>
    <n v="10"/>
    <n v="89.6"/>
    <n v="5"/>
    <n v="40.32"/>
    <n v="846.73"/>
    <n v="590.48"/>
    <n v="215.93"/>
    <x v="1"/>
    <x v="1"/>
    <x v="0"/>
    <d v="1899-12-30T14:12:00"/>
    <s v="Weekday"/>
    <s v="Correct"/>
    <n v="10"/>
  </r>
  <r>
    <s v="INV102939"/>
    <d v="2024-10-17T00:00:00"/>
    <s v="CUST0010"/>
    <x v="123"/>
    <s v="STR058"/>
    <s v="EMP0260"/>
    <n v="1"/>
    <n v="578.76"/>
    <n v="5"/>
    <n v="28.94"/>
    <n v="5"/>
    <n v="27.49"/>
    <n v="577.30999999999995"/>
    <n v="371.12"/>
    <n v="178.7"/>
    <x v="1"/>
    <x v="1"/>
    <x v="0"/>
    <d v="1899-12-30T14:16:00"/>
    <s v="Weekday"/>
    <s v="Correct"/>
    <n v="10"/>
  </r>
  <r>
    <s v="INV102940"/>
    <d v="2025-03-08T00:00:00"/>
    <s v="CUST0100"/>
    <x v="43"/>
    <s v="STR089"/>
    <s v="EMP0173"/>
    <n v="2"/>
    <n v="1165.23"/>
    <n v="0"/>
    <n v="0"/>
    <n v="12"/>
    <n v="279.66000000000003"/>
    <n v="2610.12"/>
    <n v="1535.66"/>
    <n v="794.8"/>
    <x v="0"/>
    <x v="0"/>
    <x v="0"/>
    <d v="1899-12-30T19:51:00"/>
    <s v="Weekend"/>
    <s v="Correct"/>
    <n v="3"/>
  </r>
  <r>
    <s v="INV102941"/>
    <d v="2024-06-22T00:00:00"/>
    <s v="CUST0788"/>
    <x v="167"/>
    <s v="STR032"/>
    <s v="EMP0149"/>
    <n v="2"/>
    <n v="5864.07"/>
    <n v="5"/>
    <n v="586.41"/>
    <n v="12"/>
    <n v="1337.01"/>
    <n v="12478.74"/>
    <n v="7701.94"/>
    <n v="3439.79"/>
    <x v="1"/>
    <x v="0"/>
    <x v="0"/>
    <d v="1899-12-30T13:48:00"/>
    <s v="Weekend"/>
    <s v="Correct"/>
    <n v="10"/>
  </r>
  <r>
    <s v="INV102942"/>
    <d v="2024-12-28T00:00:00"/>
    <s v="CUST0802"/>
    <x v="210"/>
    <s v="STR001"/>
    <s v="EMP0020"/>
    <n v="3"/>
    <n v="1075.98"/>
    <n v="25"/>
    <n v="806.99"/>
    <n v="12"/>
    <n v="290.51"/>
    <n v="2711.46"/>
    <n v="2283.21"/>
    <n v="137.74"/>
    <x v="0"/>
    <x v="1"/>
    <x v="0"/>
    <d v="1899-12-30T13:20:00"/>
    <s v="Weekend"/>
    <s v="Correct"/>
    <n v="3"/>
  </r>
  <r>
    <s v="INV102943"/>
    <d v="2025-02-02T00:00:00"/>
    <s v="CUST0253"/>
    <x v="121"/>
    <s v="STR037"/>
    <s v="EMP0206"/>
    <n v="4"/>
    <n v="6678.57"/>
    <n v="10"/>
    <n v="2671.43"/>
    <n v="3"/>
    <n v="721.29"/>
    <n v="24764.14"/>
    <n v="19051.04"/>
    <n v="4991.8100000000004"/>
    <x v="0"/>
    <x v="0"/>
    <x v="0"/>
    <d v="1899-12-30T19:34:00"/>
    <s v="Weekend"/>
    <s v="Correct"/>
    <n v="3"/>
  </r>
  <r>
    <s v="INV102944"/>
    <d v="2025-03-07T00:00:00"/>
    <s v="CUST0685"/>
    <x v="25"/>
    <s v="STR079"/>
    <s v="EMP0223"/>
    <n v="3"/>
    <n v="1402.17"/>
    <n v="30"/>
    <n v="1261.95"/>
    <n v="12"/>
    <n v="353.35"/>
    <n v="3297.91"/>
    <n v="2914.95"/>
    <n v="29.61"/>
    <x v="1"/>
    <x v="1"/>
    <x v="0"/>
    <d v="1899-12-30T19:59:00"/>
    <s v="Weekday"/>
    <s v="Correct"/>
    <n v="10"/>
  </r>
  <r>
    <s v="INV102945"/>
    <d v="2024-11-19T00:00:00"/>
    <s v="CUST0550"/>
    <x v="227"/>
    <s v="STR002"/>
    <s v="EMP0149"/>
    <n v="3"/>
    <n v="580.55999999999995"/>
    <n v="25"/>
    <n v="435.42"/>
    <n v="5"/>
    <n v="65.31"/>
    <n v="1371.57"/>
    <n v="1119.81"/>
    <n v="186.45"/>
    <x v="0"/>
    <x v="1"/>
    <x v="0"/>
    <d v="1899-12-30T12:29:00"/>
    <s v="Weekday"/>
    <s v="Correct"/>
    <n v="3"/>
  </r>
  <r>
    <s v="INV102946"/>
    <d v="2024-04-08T00:00:00"/>
    <s v="CUST0825"/>
    <x v="62"/>
    <s v="STR063"/>
    <s v="EMP0061"/>
    <n v="2"/>
    <n v="727.18"/>
    <n v="10"/>
    <n v="145.44"/>
    <n v="5"/>
    <n v="65.45"/>
    <n v="1374.37"/>
    <n v="1095.3399999999999"/>
    <n v="213.58"/>
    <x v="1"/>
    <x v="0"/>
    <x v="0"/>
    <d v="1899-12-30T19:06:00"/>
    <s v="Weekday"/>
    <s v="Correct"/>
    <n v="10"/>
  </r>
  <r>
    <s v="INV102947"/>
    <d v="2024-11-29T00:00:00"/>
    <s v="CUST0201"/>
    <x v="100"/>
    <s v="STR077"/>
    <s v="EMP0260"/>
    <n v="1"/>
    <n v="744.53"/>
    <n v="0"/>
    <n v="0"/>
    <n v="5"/>
    <n v="37.229999999999997"/>
    <n v="781.76"/>
    <n v="522.38"/>
    <n v="222.15"/>
    <x v="0"/>
    <x v="0"/>
    <x v="0"/>
    <d v="1899-12-30T10:07:00"/>
    <s v="Weekday"/>
    <s v="Correct"/>
    <n v="3"/>
  </r>
  <r>
    <s v="INV102948"/>
    <d v="2024-04-15T00:00:00"/>
    <s v="CUST0607"/>
    <x v="75"/>
    <s v="STR013"/>
    <s v="EMP0207"/>
    <n v="2"/>
    <n v="866.69"/>
    <n v="25"/>
    <n v="433.35"/>
    <n v="5"/>
    <n v="65"/>
    <n v="1365.03"/>
    <n v="1180.96"/>
    <n v="119.07"/>
    <x v="0"/>
    <x v="0"/>
    <x v="0"/>
    <d v="1899-12-30T17:13:00"/>
    <s v="Weekday"/>
    <s v="Correct"/>
    <n v="3"/>
  </r>
  <r>
    <s v="INV102949"/>
    <d v="2024-10-24T00:00:00"/>
    <s v="CUST0433"/>
    <x v="119"/>
    <s v="STR021"/>
    <s v="EMP0147"/>
    <n v="2"/>
    <n v="1313.96"/>
    <n v="0"/>
    <n v="0"/>
    <n v="12"/>
    <n v="315.35000000000002"/>
    <n v="2943.27"/>
    <n v="2031.44"/>
    <n v="596.48"/>
    <x v="0"/>
    <x v="0"/>
    <x v="1"/>
    <d v="1899-12-30T12:08:00"/>
    <s v="Weekday"/>
    <s v="Correct"/>
    <n v="3"/>
  </r>
  <r>
    <s v="INV102950"/>
    <d v="2024-05-27T00:00:00"/>
    <s v="CUST0569"/>
    <x v="176"/>
    <s v="STR049"/>
    <s v="EMP0206"/>
    <n v="3"/>
    <n v="611.51"/>
    <n v="15"/>
    <n v="275.18"/>
    <n v="5"/>
    <n v="77.97"/>
    <n v="1637.32"/>
    <n v="1258.2"/>
    <n v="301.14999999999998"/>
    <x v="4"/>
    <x v="0"/>
    <x v="0"/>
    <d v="1899-12-30T14:05:00"/>
    <s v="Weekday"/>
    <s v="Correct"/>
    <n v="11"/>
  </r>
  <r>
    <s v="INV102951"/>
    <d v="2024-10-24T00:00:00"/>
    <s v="CUST0359"/>
    <x v="161"/>
    <s v="STR084"/>
    <s v="EMP0170"/>
    <n v="3"/>
    <n v="3388.42"/>
    <n v="0"/>
    <n v="0"/>
    <n v="12"/>
    <n v="1219.83"/>
    <n v="11385.09"/>
    <n v="6713.46"/>
    <n v="3451.8"/>
    <x v="3"/>
    <x v="0"/>
    <x v="0"/>
    <d v="1899-12-30T15:12:00"/>
    <s v="Weekday"/>
    <s v="Correct"/>
    <n v="4"/>
  </r>
  <r>
    <s v="INV102952"/>
    <d v="2024-08-12T00:00:00"/>
    <s v="CUST0584"/>
    <x v="62"/>
    <s v="STR023"/>
    <s v="EMP0090"/>
    <n v="2"/>
    <n v="691.74"/>
    <n v="0"/>
    <n v="0"/>
    <n v="5"/>
    <n v="69.17"/>
    <n v="1452.65"/>
    <n v="1095.3399999999999"/>
    <n v="288.14"/>
    <x v="2"/>
    <x v="0"/>
    <x v="0"/>
    <d v="1899-12-30T13:17:00"/>
    <s v="Weekday"/>
    <s v="Correct"/>
    <n v="11"/>
  </r>
  <r>
    <s v="INV102953"/>
    <d v="2024-08-28T00:00:00"/>
    <s v="CUST0481"/>
    <x v="207"/>
    <s v="STR116"/>
    <s v="EMP0205"/>
    <n v="3"/>
    <n v="1029.82"/>
    <n v="15"/>
    <n v="463.42"/>
    <n v="12"/>
    <n v="315.12"/>
    <n v="2941.16"/>
    <n v="2177.61"/>
    <n v="448.43"/>
    <x v="0"/>
    <x v="0"/>
    <x v="0"/>
    <d v="1899-12-30T19:24:00"/>
    <s v="Weekday"/>
    <s v="Correct"/>
    <n v="3"/>
  </r>
  <r>
    <s v="INV102954"/>
    <d v="2024-11-19T00:00:00"/>
    <s v="CUST0670"/>
    <x v="15"/>
    <s v="STR086"/>
    <s v="EMP0026"/>
    <n v="3"/>
    <n v="774.49"/>
    <n v="25"/>
    <n v="580.87"/>
    <n v="5"/>
    <n v="87.13"/>
    <n v="1829.73"/>
    <n v="1650.03"/>
    <n v="92.57"/>
    <x v="3"/>
    <x v="1"/>
    <x v="0"/>
    <d v="1899-12-30T21:10:00"/>
    <s v="Weekday"/>
    <s v="Correct"/>
    <n v="4"/>
  </r>
  <r>
    <s v="INV102955"/>
    <d v="2025-02-07T00:00:00"/>
    <s v="CUST0115"/>
    <x v="178"/>
    <s v="STR113"/>
    <s v="EMP0170"/>
    <n v="1"/>
    <n v="6037.07"/>
    <n v="30"/>
    <n v="1811.12"/>
    <n v="12"/>
    <n v="507.11"/>
    <n v="4733.0600000000004"/>
    <n v="3961.62"/>
    <n v="264.33"/>
    <x v="2"/>
    <x v="0"/>
    <x v="0"/>
    <d v="1899-12-30T11:50:00"/>
    <s v="Weekday"/>
    <s v="Correct"/>
    <n v="11"/>
  </r>
  <r>
    <s v="INV102956"/>
    <d v="2024-05-25T00:00:00"/>
    <s v="CUST0013"/>
    <x v="53"/>
    <s v="STR023"/>
    <s v="EMP0285"/>
    <n v="1"/>
    <n v="795.22"/>
    <n v="0"/>
    <n v="0"/>
    <n v="5"/>
    <n v="39.76"/>
    <n v="834.98"/>
    <n v="571.09"/>
    <n v="224.13"/>
    <x v="1"/>
    <x v="0"/>
    <x v="0"/>
    <d v="1899-12-30T20:49:00"/>
    <s v="Weekend"/>
    <s v="Correct"/>
    <n v="10"/>
  </r>
  <r>
    <s v="INV102957"/>
    <d v="2024-10-26T00:00:00"/>
    <s v="CUST0304"/>
    <x v="2"/>
    <s v="STR003"/>
    <s v="EMP0258"/>
    <n v="2"/>
    <n v="3977.98"/>
    <n v="0"/>
    <n v="0"/>
    <n v="12"/>
    <n v="954.72"/>
    <n v="8910.68"/>
    <n v="5267.12"/>
    <n v="2688.84"/>
    <x v="4"/>
    <x v="0"/>
    <x v="0"/>
    <d v="1899-12-30T17:45:00"/>
    <s v="Weekend"/>
    <s v="Correct"/>
    <n v="11"/>
  </r>
  <r>
    <s v="INV102958"/>
    <d v="2024-05-01T00:00:00"/>
    <s v="CUST0350"/>
    <x v="152"/>
    <s v="STR113"/>
    <s v="EMP0100"/>
    <n v="2"/>
    <n v="3408.34"/>
    <n v="0"/>
    <n v="0"/>
    <n v="12"/>
    <n v="818"/>
    <n v="7634.68"/>
    <n v="5464.62"/>
    <n v="1352.06"/>
    <x v="0"/>
    <x v="0"/>
    <x v="0"/>
    <d v="1899-12-30T15:41:00"/>
    <s v="Weekday"/>
    <s v="Correct"/>
    <n v="3"/>
  </r>
  <r>
    <s v="INV102960"/>
    <d v="2024-05-11T00:00:00"/>
    <s v="CUST0740"/>
    <x v="202"/>
    <s v="STR007"/>
    <s v="EMP0206"/>
    <n v="2"/>
    <n v="466.23"/>
    <n v="25"/>
    <n v="233.12"/>
    <n v="5"/>
    <n v="34.97"/>
    <n v="734.31"/>
    <n v="654.72"/>
    <n v="44.62"/>
    <x v="0"/>
    <x v="1"/>
    <x v="0"/>
    <d v="1899-12-30T19:14:00"/>
    <s v="Weekend"/>
    <s v="Correct"/>
    <n v="3"/>
  </r>
  <r>
    <s v="INV102961"/>
    <d v="2024-10-09T00:00:00"/>
    <s v="CUST0021"/>
    <x v="143"/>
    <s v="STR015"/>
    <s v="EMP0061"/>
    <n v="2"/>
    <n v="3033.96"/>
    <n v="15"/>
    <n v="910.19"/>
    <n v="12"/>
    <n v="618.92999999999995"/>
    <n v="5776.66"/>
    <n v="4680.92"/>
    <n v="476.81"/>
    <x v="0"/>
    <x v="0"/>
    <x v="0"/>
    <d v="1899-12-30T15:31:00"/>
    <s v="Weekday"/>
    <s v="Correct"/>
    <n v="3"/>
  </r>
  <r>
    <s v="INV102962"/>
    <d v="2024-11-29T00:00:00"/>
    <s v="CUST0140"/>
    <x v="71"/>
    <s v="STR002"/>
    <s v="EMP0073"/>
    <n v="2"/>
    <n v="1031.1300000000001"/>
    <n v="10"/>
    <n v="206.23"/>
    <n v="12"/>
    <n v="222.72"/>
    <n v="2078.75"/>
    <n v="1441.06"/>
    <n v="414.97"/>
    <x v="1"/>
    <x v="1"/>
    <x v="0"/>
    <d v="1899-12-30T19:16:00"/>
    <s v="Weekday"/>
    <s v="Correct"/>
    <n v="10"/>
  </r>
  <r>
    <s v="INV102963"/>
    <d v="2024-10-05T00:00:00"/>
    <s v="CUST0459"/>
    <x v="38"/>
    <s v="STR043"/>
    <s v="EMP0206"/>
    <n v="1"/>
    <n v="648.41"/>
    <n v="10"/>
    <n v="64.84"/>
    <n v="5"/>
    <n v="29.18"/>
    <n v="612.75"/>
    <n v="413.39"/>
    <n v="170.18"/>
    <x v="1"/>
    <x v="0"/>
    <x v="0"/>
    <d v="1899-12-30T20:51:00"/>
    <s v="Weekend"/>
    <s v="Correct"/>
    <n v="10"/>
  </r>
  <r>
    <s v="INV102964"/>
    <d v="2024-12-04T00:00:00"/>
    <s v="CUST0319"/>
    <x v="35"/>
    <s v="STR087"/>
    <s v="EMP0260"/>
    <n v="2"/>
    <n v="2447.38"/>
    <n v="0"/>
    <n v="0"/>
    <n v="12"/>
    <n v="587.37"/>
    <n v="5482.13"/>
    <n v="3608.74"/>
    <n v="1286.02"/>
    <x v="4"/>
    <x v="1"/>
    <x v="1"/>
    <d v="1899-12-30T19:01:00"/>
    <s v="Weekday"/>
    <s v="Correct"/>
    <n v="11"/>
  </r>
  <r>
    <s v="INV102965"/>
    <d v="2024-10-31T00:00:00"/>
    <s v="CUST0688"/>
    <x v="92"/>
    <s v="STR038"/>
    <s v="EMP0269"/>
    <n v="3"/>
    <n v="749.63"/>
    <n v="10"/>
    <n v="224.89"/>
    <n v="5"/>
    <n v="101.2"/>
    <n v="2125.1999999999998"/>
    <n v="1774.14"/>
    <n v="249.86"/>
    <x v="2"/>
    <x v="0"/>
    <x v="0"/>
    <d v="1899-12-30T18:32:00"/>
    <s v="Weekday"/>
    <s v="Correct"/>
    <n v="11"/>
  </r>
  <r>
    <s v="INV102966"/>
    <d v="2024-04-26T00:00:00"/>
    <s v="CUST0588"/>
    <x v="1"/>
    <s v="STR026"/>
    <s v="EMP0020"/>
    <n v="1"/>
    <n v="829.69"/>
    <n v="10"/>
    <n v="82.97"/>
    <n v="5"/>
    <n v="37.340000000000003"/>
    <n v="784.06"/>
    <n v="492.11"/>
    <n v="254.61"/>
    <x v="3"/>
    <x v="0"/>
    <x v="0"/>
    <d v="1899-12-30T16:01:00"/>
    <s v="Weekday"/>
    <s v="Correct"/>
    <n v="4"/>
  </r>
  <r>
    <s v="INV102967"/>
    <d v="2024-07-06T00:00:00"/>
    <s v="CUST0238"/>
    <x v="90"/>
    <s v="STR103"/>
    <s v="EMP0061"/>
    <n v="1"/>
    <n v="692.53"/>
    <n v="10"/>
    <n v="69.25"/>
    <n v="5"/>
    <n v="31.16"/>
    <n v="654.44000000000005"/>
    <n v="403.71"/>
    <n v="219.57"/>
    <x v="2"/>
    <x v="0"/>
    <x v="0"/>
    <d v="1899-12-30T21:31:00"/>
    <s v="Weekend"/>
    <s v="Correct"/>
    <n v="11"/>
  </r>
  <r>
    <s v="INV102968"/>
    <d v="2024-10-21T00:00:00"/>
    <s v="CUST0098"/>
    <x v="59"/>
    <s v="STR042"/>
    <s v="EMP0141"/>
    <n v="2"/>
    <n v="3064.92"/>
    <n v="15"/>
    <n v="919.48"/>
    <n v="12"/>
    <n v="625.24"/>
    <n v="5835.6"/>
    <n v="4302.68"/>
    <n v="907.68"/>
    <x v="0"/>
    <x v="0"/>
    <x v="0"/>
    <d v="1899-12-30T15:20:00"/>
    <s v="Weekday"/>
    <s v="Correct"/>
    <n v="3"/>
  </r>
  <r>
    <s v="INV102969"/>
    <d v="2025-01-08T00:00:00"/>
    <s v="CUST0712"/>
    <x v="55"/>
    <s v="STR112"/>
    <s v="EMP0255"/>
    <n v="5"/>
    <n v="922.89"/>
    <n v="10"/>
    <n v="461.44"/>
    <n v="5"/>
    <n v="207.65"/>
    <n v="4360.66"/>
    <n v="3490.4"/>
    <n v="662.61"/>
    <x v="1"/>
    <x v="0"/>
    <x v="0"/>
    <d v="1899-12-30T19:31:00"/>
    <s v="Weekday"/>
    <s v="Correct"/>
    <n v="10"/>
  </r>
  <r>
    <s v="INV102970"/>
    <d v="2024-11-01T00:00:00"/>
    <s v="CUST0191"/>
    <x v="217"/>
    <s v="STR015"/>
    <s v="EMP0204"/>
    <n v="0"/>
    <n v="1571.42"/>
    <n v="10"/>
    <n v="0"/>
    <n v="12"/>
    <n v="0"/>
    <n v="0"/>
    <n v="0"/>
    <n v="0"/>
    <x v="1"/>
    <x v="1"/>
    <x v="0"/>
    <d v="1899-12-30T21:08:00"/>
    <s v="Weekday"/>
    <s v="Correct"/>
    <n v="10"/>
  </r>
  <r>
    <s v="INV102971"/>
    <d v="2025-03-20T00:00:00"/>
    <s v="CUST0186"/>
    <x v="200"/>
    <s v="STR120"/>
    <s v="EMP0002"/>
    <n v="1"/>
    <n v="799.66"/>
    <n v="0"/>
    <n v="0"/>
    <n v="5"/>
    <n v="39.979999999999997"/>
    <n v="839.64"/>
    <n v="481.3"/>
    <n v="318.36"/>
    <x v="3"/>
    <x v="0"/>
    <x v="0"/>
    <d v="1899-12-30T10:48:00"/>
    <s v="Weekday"/>
    <s v="Correct"/>
    <n v="4"/>
  </r>
  <r>
    <s v="INV102972"/>
    <d v="2024-07-29T00:00:00"/>
    <s v="CUST0598"/>
    <x v="192"/>
    <s v="STR110"/>
    <s v="EMP0206"/>
    <n v="1"/>
    <n v="933.2"/>
    <n v="10"/>
    <n v="93.32"/>
    <n v="5"/>
    <n v="41.99"/>
    <n v="881.87"/>
    <n v="695.67"/>
    <n v="144.21"/>
    <x v="1"/>
    <x v="0"/>
    <x v="0"/>
    <d v="1899-12-30T16:12:00"/>
    <s v="Weekday"/>
    <s v="Correct"/>
    <n v="10"/>
  </r>
  <r>
    <s v="INV102973"/>
    <d v="2024-10-07T00:00:00"/>
    <s v="CUST0120"/>
    <x v="6"/>
    <s v="STR054"/>
    <s v="EMP0206"/>
    <n v="1"/>
    <n v="1389.35"/>
    <n v="0"/>
    <n v="0"/>
    <n v="12"/>
    <n v="166.72"/>
    <n v="1556.07"/>
    <n v="1148.6600000000001"/>
    <n v="240.69"/>
    <x v="2"/>
    <x v="0"/>
    <x v="0"/>
    <d v="1899-12-30T21:14:00"/>
    <s v="Weekday"/>
    <s v="Correct"/>
    <n v="11"/>
  </r>
  <r>
    <s v="INV102974"/>
    <d v="2024-05-31T00:00:00"/>
    <s v="CUST0756"/>
    <x v="51"/>
    <s v="STR026"/>
    <s v="EMP0285"/>
    <n v="2"/>
    <n v="5173.99"/>
    <n v="0"/>
    <n v="0"/>
    <n v="12"/>
    <n v="1241.76"/>
    <n v="11589.74"/>
    <n v="7497.42"/>
    <n v="2850.56"/>
    <x v="3"/>
    <x v="0"/>
    <x v="0"/>
    <d v="1899-12-30T10:36:00"/>
    <s v="Weekday"/>
    <s v="Correct"/>
    <n v="4"/>
  </r>
  <r>
    <s v="INV102975"/>
    <d v="2024-05-16T00:00:00"/>
    <s v="CUST0732"/>
    <x v="104"/>
    <s v="STR055"/>
    <s v="EMP0086"/>
    <n v="0"/>
    <n v="3497.7"/>
    <n v="0"/>
    <n v="0"/>
    <n v="12"/>
    <n v="0"/>
    <n v="0"/>
    <n v="0"/>
    <n v="0"/>
    <x v="3"/>
    <x v="1"/>
    <x v="0"/>
    <d v="1899-12-30T10:11:00"/>
    <s v="Weekday"/>
    <s v="Correct"/>
    <n v="4"/>
  </r>
  <r>
    <s v="INV102976"/>
    <d v="2024-06-13T00:00:00"/>
    <s v="CUST0081"/>
    <x v="65"/>
    <s v="STR009"/>
    <s v="EMP0061"/>
    <n v="2"/>
    <n v="1291.56"/>
    <n v="10"/>
    <n v="258.31"/>
    <n v="12"/>
    <n v="278.98"/>
    <n v="2603.79"/>
    <n v="1669.92"/>
    <n v="654.89"/>
    <x v="0"/>
    <x v="0"/>
    <x v="0"/>
    <d v="1899-12-30T20:46:00"/>
    <s v="Weekday"/>
    <s v="Correct"/>
    <n v="3"/>
  </r>
  <r>
    <s v="INV102977"/>
    <d v="2024-07-23T00:00:00"/>
    <s v="CUST0265"/>
    <x v="118"/>
    <s v="STR070"/>
    <s v="EMP0203"/>
    <n v="1"/>
    <n v="3134.15"/>
    <n v="20"/>
    <n v="626.83000000000004"/>
    <n v="3"/>
    <n v="75.22"/>
    <n v="2582.54"/>
    <n v="1989.93"/>
    <n v="517.39"/>
    <x v="1"/>
    <x v="0"/>
    <x v="0"/>
    <d v="1899-12-30T12:37:00"/>
    <s v="Weekday"/>
    <s v="Correct"/>
    <n v="10"/>
  </r>
  <r>
    <s v="INV102978"/>
    <d v="2024-04-01T00:00:00"/>
    <s v="CUST0358"/>
    <x v="64"/>
    <s v="STR116"/>
    <s v="EMP0160"/>
    <n v="2"/>
    <n v="567.04"/>
    <n v="10"/>
    <n v="113.41"/>
    <n v="5"/>
    <n v="51.03"/>
    <n v="1071.7"/>
    <n v="714.9"/>
    <n v="305.77"/>
    <x v="1"/>
    <x v="0"/>
    <x v="0"/>
    <d v="1899-12-30T13:57:00"/>
    <s v="Weekday"/>
    <s v="Correct"/>
    <n v="10"/>
  </r>
  <r>
    <s v="INV102979"/>
    <d v="2024-11-16T00:00:00"/>
    <s v="CUST0298"/>
    <x v="27"/>
    <s v="STR072"/>
    <s v="EMP0206"/>
    <n v="1"/>
    <n v="1335.82"/>
    <n v="10"/>
    <n v="133.58000000000001"/>
    <n v="12"/>
    <n v="144.27000000000001"/>
    <n v="1346.51"/>
    <n v="865.92"/>
    <n v="336.32"/>
    <x v="0"/>
    <x v="1"/>
    <x v="0"/>
    <d v="1899-12-30T16:09:00"/>
    <s v="Weekend"/>
    <s v="Correct"/>
    <n v="3"/>
  </r>
  <r>
    <s v="INV102980"/>
    <d v="2024-11-25T00:00:00"/>
    <s v="CUST0720"/>
    <x v="130"/>
    <s v="STR102"/>
    <s v="EMP0194"/>
    <n v="2"/>
    <n v="1237.4100000000001"/>
    <n v="0"/>
    <n v="0"/>
    <n v="12"/>
    <n v="296.98"/>
    <n v="2771.8"/>
    <n v="1763.86"/>
    <n v="710.96"/>
    <x v="2"/>
    <x v="0"/>
    <x v="0"/>
    <d v="1899-12-30T18:49:00"/>
    <s v="Weekday"/>
    <s v="Correct"/>
    <n v="11"/>
  </r>
  <r>
    <s v="INV102981"/>
    <d v="2025-03-21T00:00:00"/>
    <s v="CUST0379"/>
    <x v="9"/>
    <s v="STR027"/>
    <s v="EMP0170"/>
    <n v="1"/>
    <n v="984.51"/>
    <n v="30"/>
    <n v="295.35000000000002"/>
    <n v="5"/>
    <n v="34.46"/>
    <n v="723.62"/>
    <n v="692.53"/>
    <n v="-3.37"/>
    <x v="3"/>
    <x v="0"/>
    <x v="0"/>
    <d v="1899-12-30T14:13:00"/>
    <s v="Weekday"/>
    <s v="Correct"/>
    <n v="4"/>
  </r>
  <r>
    <s v="INV102982"/>
    <d v="2024-10-19T00:00:00"/>
    <s v="CUST0146"/>
    <x v="106"/>
    <s v="STR047"/>
    <s v="EMP0072"/>
    <n v="3"/>
    <n v="1155.67"/>
    <n v="10"/>
    <n v="346.7"/>
    <n v="12"/>
    <n v="374.44"/>
    <n v="3494.75"/>
    <n v="2212.0500000000002"/>
    <n v="908.26"/>
    <x v="0"/>
    <x v="0"/>
    <x v="1"/>
    <d v="1899-12-30T11:58:00"/>
    <s v="Weekend"/>
    <s v="Correct"/>
    <n v="3"/>
  </r>
  <r>
    <s v="INV102983"/>
    <d v="2024-09-10T00:00:00"/>
    <s v="CUST0626"/>
    <x v="179"/>
    <s v="STR047"/>
    <s v="EMP0091"/>
    <n v="2"/>
    <n v="1176.08"/>
    <n v="5"/>
    <n v="117.61"/>
    <n v="12"/>
    <n v="268.14999999999998"/>
    <n v="2502.6999999999998"/>
    <n v="1530.46"/>
    <n v="704.09"/>
    <x v="3"/>
    <x v="0"/>
    <x v="0"/>
    <d v="1899-12-30T15:41:00"/>
    <s v="Weekday"/>
    <s v="Correct"/>
    <n v="4"/>
  </r>
  <r>
    <s v="INV102984"/>
    <d v="2024-09-18T00:00:00"/>
    <s v="CUST0318"/>
    <x v="108"/>
    <s v="STR041"/>
    <s v="EMP0205"/>
    <n v="1"/>
    <n v="1097.08"/>
    <n v="0"/>
    <n v="0"/>
    <n v="12"/>
    <n v="131.65"/>
    <n v="1228.73"/>
    <n v="583.86"/>
    <n v="513.22"/>
    <x v="3"/>
    <x v="0"/>
    <x v="1"/>
    <d v="1899-12-30T15:20:00"/>
    <s v="Weekday"/>
    <s v="Correct"/>
    <n v="4"/>
  </r>
  <r>
    <s v="INV102985"/>
    <d v="2024-06-10T00:00:00"/>
    <s v="CUST0268"/>
    <x v="114"/>
    <s v="STR107"/>
    <s v="EMP0063"/>
    <n v="0"/>
    <n v="1516.95"/>
    <n v="25"/>
    <n v="0"/>
    <n v="12"/>
    <n v="0"/>
    <n v="0"/>
    <n v="0"/>
    <n v="0"/>
    <x v="4"/>
    <x v="0"/>
    <x v="0"/>
    <d v="1899-12-30T19:27:00"/>
    <s v="Weekday"/>
    <s v="Correct"/>
    <n v="11"/>
  </r>
  <r>
    <s v="INV102986"/>
    <d v="2024-12-12T00:00:00"/>
    <s v="CUST0234"/>
    <x v="83"/>
    <s v="STR092"/>
    <s v="EMP0205"/>
    <n v="2"/>
    <n v="827.49"/>
    <n v="20"/>
    <n v="331"/>
    <n v="5"/>
    <n v="66.2"/>
    <n v="1390.18"/>
    <n v="1024.22"/>
    <n v="299.76"/>
    <x v="1"/>
    <x v="0"/>
    <x v="0"/>
    <d v="1899-12-30T21:44:00"/>
    <s v="Weekday"/>
    <s v="Correct"/>
    <n v="10"/>
  </r>
  <r>
    <s v="INV102987"/>
    <d v="2024-09-08T00:00:00"/>
    <m/>
    <x v="99"/>
    <s v="STR023"/>
    <s v="EMP0121"/>
    <n v="4"/>
    <n v="1459.14"/>
    <n v="20"/>
    <n v="1167.31"/>
    <n v="12"/>
    <n v="560.30999999999995"/>
    <n v="5229.5600000000004"/>
    <n v="3756.52"/>
    <n v="912.73"/>
    <x v="0"/>
    <x v="0"/>
    <x v="0"/>
    <d v="1899-12-30T14:03:00"/>
    <s v="Weekend"/>
    <s v="Correct"/>
    <n v="3"/>
  </r>
  <r>
    <s v="INV102988"/>
    <d v="2024-08-26T00:00:00"/>
    <s v="CUST0613"/>
    <x v="200"/>
    <s v="STR021"/>
    <s v="EMP0260"/>
    <n v="4"/>
    <n v="873.28"/>
    <n v="15"/>
    <n v="523.97"/>
    <n v="5"/>
    <n v="148.46"/>
    <n v="3117.61"/>
    <n v="1925.2"/>
    <n v="1043.95"/>
    <x v="3"/>
    <x v="0"/>
    <x v="0"/>
    <d v="1899-12-30T12:39:00"/>
    <s v="Weekday"/>
    <s v="Correct"/>
    <n v="4"/>
  </r>
  <r>
    <s v="INV102989"/>
    <d v="2024-10-18T00:00:00"/>
    <s v="CUST0265"/>
    <x v="97"/>
    <s v="STR082"/>
    <s v="EMP0206"/>
    <n v="1"/>
    <n v="2376.94"/>
    <n v="25"/>
    <n v="594.24"/>
    <n v="12"/>
    <n v="213.92"/>
    <n v="1996.62"/>
    <n v="1551.42"/>
    <n v="231.28"/>
    <x v="0"/>
    <x v="0"/>
    <x v="0"/>
    <d v="1899-12-30T13:35:00"/>
    <s v="Weekday"/>
    <s v="Correct"/>
    <n v="3"/>
  </r>
  <r>
    <s v="INV102990"/>
    <d v="2024-08-24T00:00:00"/>
    <s v="CUST0574"/>
    <x v="116"/>
    <s v="STR047"/>
    <s v="EMP0072"/>
    <n v="1"/>
    <n v="793.5"/>
    <n v="0"/>
    <n v="0"/>
    <n v="5"/>
    <n v="39.67"/>
    <n v="833.17"/>
    <n v="525.45000000000005"/>
    <n v="268.05"/>
    <x v="4"/>
    <x v="1"/>
    <x v="0"/>
    <d v="1899-12-30T15:47:00"/>
    <s v="Weekend"/>
    <s v="Correct"/>
    <n v="11"/>
  </r>
  <r>
    <s v="INV102991"/>
    <d v="2024-06-27T00:00:00"/>
    <s v="CUST0084"/>
    <x v="30"/>
    <s v="STR037"/>
    <s v="EMP0002"/>
    <n v="1"/>
    <n v="1132.4100000000001"/>
    <n v="0"/>
    <n v="0"/>
    <n v="12"/>
    <n v="135.88999999999999"/>
    <n v="1268.3"/>
    <n v="759"/>
    <n v="373.41"/>
    <x v="2"/>
    <x v="0"/>
    <x v="0"/>
    <d v="1899-12-30T13:55:00"/>
    <s v="Weekday"/>
    <s v="Correct"/>
    <n v="11"/>
  </r>
  <r>
    <s v="INV102992"/>
    <d v="2024-08-22T00:00:00"/>
    <s v="CUST0318"/>
    <x v="14"/>
    <s v="STR112"/>
    <s v="EMP0045"/>
    <n v="1"/>
    <n v="1396.31"/>
    <n v="10"/>
    <n v="139.63"/>
    <n v="12"/>
    <n v="150.80000000000001"/>
    <n v="1407.48"/>
    <n v="946.3"/>
    <n v="310.38"/>
    <x v="0"/>
    <x v="0"/>
    <x v="0"/>
    <d v="1899-12-30T17:49:00"/>
    <s v="Weekday"/>
    <s v="Correct"/>
    <n v="3"/>
  </r>
  <r>
    <s v="INV102993"/>
    <d v="2025-02-01T00:00:00"/>
    <s v="CUST0114"/>
    <x v="63"/>
    <s v="STR009"/>
    <s v="EMP0063"/>
    <n v="1"/>
    <n v="3244.56"/>
    <n v="25"/>
    <n v="811.14"/>
    <n v="12"/>
    <n v="292.01"/>
    <n v="2725.43"/>
    <n v="2034.01"/>
    <n v="399.41"/>
    <x v="3"/>
    <x v="0"/>
    <x v="1"/>
    <d v="1899-12-30T18:24:00"/>
    <s v="Weekend"/>
    <s v="Correct"/>
    <n v="4"/>
  </r>
  <r>
    <s v="INV102994"/>
    <d v="2024-05-18T00:00:00"/>
    <s v="CUST0362"/>
    <x v="37"/>
    <s v="STR025"/>
    <s v="EMP0205"/>
    <n v="1"/>
    <n v="784.02"/>
    <n v="10"/>
    <n v="78.400000000000006"/>
    <n v="3"/>
    <n v="21.17"/>
    <n v="726.79"/>
    <n v="556.99"/>
    <n v="148.63"/>
    <x v="0"/>
    <x v="0"/>
    <x v="1"/>
    <d v="1899-12-30T13:05:00"/>
    <s v="Weekend"/>
    <s v="Correct"/>
    <n v="3"/>
  </r>
  <r>
    <s v="INV102995"/>
    <d v="2024-09-07T00:00:00"/>
    <s v="CUST0271"/>
    <x v="0"/>
    <s v="STR010"/>
    <s v="EMP0020"/>
    <n v="3"/>
    <n v="771.75"/>
    <n v="30"/>
    <n v="694.58"/>
    <n v="5"/>
    <n v="81.03"/>
    <n v="1701.7"/>
    <n v="1490.01"/>
    <n v="130.66"/>
    <x v="1"/>
    <x v="0"/>
    <x v="0"/>
    <d v="1899-12-30T12:03:00"/>
    <s v="Weekend"/>
    <s v="Correct"/>
    <n v="10"/>
  </r>
  <r>
    <s v="INV102996"/>
    <d v="2025-01-07T00:00:00"/>
    <s v="CUST0159"/>
    <x v="230"/>
    <s v="STR001"/>
    <s v="EMP0205"/>
    <n v="1"/>
    <n v="853.98"/>
    <n v="10"/>
    <n v="85.4"/>
    <n v="5"/>
    <n v="38.43"/>
    <n v="807.01"/>
    <n v="545.54999999999995"/>
    <n v="223.03"/>
    <x v="0"/>
    <x v="0"/>
    <x v="0"/>
    <d v="1899-12-30T21:03:00"/>
    <s v="Weekday"/>
    <s v="Correct"/>
    <n v="3"/>
  </r>
  <r>
    <s v="INV102997"/>
    <d v="2024-10-22T00:00:00"/>
    <s v="CUST0136"/>
    <x v="78"/>
    <s v="STR095"/>
    <s v="EMP0240"/>
    <n v="2"/>
    <n v="616.39"/>
    <n v="0"/>
    <n v="0"/>
    <n v="5"/>
    <n v="61.64"/>
    <n v="1294.42"/>
    <n v="738"/>
    <n v="494.78"/>
    <x v="0"/>
    <x v="0"/>
    <x v="0"/>
    <d v="1899-12-30T11:02:00"/>
    <s v="Weekday"/>
    <s v="Correct"/>
    <n v="3"/>
  </r>
  <r>
    <s v="INV102998"/>
    <d v="2024-10-02T00:00:00"/>
    <s v="CUST0691"/>
    <x v="173"/>
    <s v="STR076"/>
    <s v="EMP0204"/>
    <n v="1"/>
    <n v="2529.48"/>
    <n v="15"/>
    <n v="379.42"/>
    <n v="12"/>
    <n v="258.01"/>
    <n v="2408.0700000000002"/>
    <n v="1729.72"/>
    <n v="420.34"/>
    <x v="0"/>
    <x v="0"/>
    <x v="0"/>
    <d v="1899-12-30T18:26:00"/>
    <s v="Weekday"/>
    <s v="Correct"/>
    <n v="3"/>
  </r>
  <r>
    <s v="INV102999"/>
    <d v="2024-10-22T00:00:00"/>
    <s v="CUST0144"/>
    <x v="169"/>
    <s v="STR105"/>
    <s v="EMP0026"/>
    <n v="2"/>
    <n v="559.44000000000005"/>
    <n v="25"/>
    <n v="279.72000000000003"/>
    <n v="5"/>
    <n v="41.96"/>
    <n v="881.12"/>
    <n v="697.5"/>
    <n v="141.66"/>
    <x v="2"/>
    <x v="1"/>
    <x v="0"/>
    <d v="1899-12-30T21:23:00"/>
    <s v="Weekday"/>
    <s v="Correct"/>
    <n v="11"/>
  </r>
  <r>
    <s v="INV103000"/>
    <d v="2024-06-06T00:00:00"/>
    <s v="CUST0203"/>
    <x v="227"/>
    <s v="STR069"/>
    <s v="EMP0225"/>
    <n v="3"/>
    <n v="630.4"/>
    <n v="30"/>
    <n v="567.36"/>
    <n v="5"/>
    <n v="66.19"/>
    <n v="1390.03"/>
    <n v="1119.81"/>
    <n v="204.03"/>
    <x v="1"/>
    <x v="0"/>
    <x v="0"/>
    <d v="1899-12-30T16:08:00"/>
    <s v="Weekday"/>
    <s v="Correct"/>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1">
  <r>
    <s v="INV100001"/>
    <d v="2024-12-16T00:00:00"/>
    <s v="CUST0052"/>
    <s v="PRD0200"/>
    <x v="0"/>
    <s v="EMP0276"/>
    <n v="1"/>
    <n v="749.84"/>
    <n v="10"/>
    <n v="74.98"/>
    <n v="5"/>
    <n v="33.74"/>
    <n v="708.6"/>
    <n v="496.67"/>
    <n v="178.19"/>
    <s v="UPI"/>
    <s v="Offline"/>
    <s v="Not Returned"/>
    <d v="1899-12-30T18:16:00"/>
    <s v="Weekday"/>
    <s v="Correct"/>
    <n v="3"/>
  </r>
  <r>
    <s v="INV100002"/>
    <d v="2024-10-13T00:00:00"/>
    <s v="CUST0463"/>
    <s v="PRD0245"/>
    <x v="1"/>
    <s v="EMP0156"/>
    <n v="2"/>
    <n v="909.55"/>
    <n v="25"/>
    <n v="454.77"/>
    <n v="5"/>
    <n v="68.22"/>
    <n v="1432.55"/>
    <n v="984.22"/>
    <n v="380.11"/>
    <s v="Debit Card"/>
    <s v="Online"/>
    <s v="Not Returned"/>
    <d v="1899-12-30T13:25:00"/>
    <s v="Weekend"/>
    <s v="Correct"/>
    <n v="10"/>
  </r>
  <r>
    <s v="INV100003"/>
    <d v="2024-12-31T00:00:00"/>
    <s v="CUST0711"/>
    <s v="PRD0065"/>
    <x v="2"/>
    <s v="EMP0223"/>
    <n v="2"/>
    <n v="3872.21"/>
    <n v="0"/>
    <n v="0"/>
    <n v="12"/>
    <n v="929.33"/>
    <n v="8673.75"/>
    <n v="5267.12"/>
    <n v="2477.3000000000002"/>
    <s v="Debit Card"/>
    <s v="Online"/>
    <s v="Not Returned"/>
    <d v="1899-12-30T21:10:00"/>
    <s v="Weekday"/>
    <s v="Correct"/>
    <n v="10"/>
  </r>
  <r>
    <s v="INV100004"/>
    <d v="2024-05-25T00:00:00"/>
    <s v="CUST0466"/>
    <s v="PRD0224"/>
    <x v="3"/>
    <s v="EMP0170"/>
    <n v="4"/>
    <n v="4857.75"/>
    <n v="20"/>
    <n v="3886.2"/>
    <n v="12"/>
    <n v="1865.38"/>
    <n v="17410.18"/>
    <n v="13483.2"/>
    <n v="2061.6"/>
    <s v="UPI"/>
    <s v="Online"/>
    <s v="Not Returned"/>
    <d v="1899-12-30T13:45:00"/>
    <s v="Weekend"/>
    <s v="Correct"/>
    <n v="3"/>
  </r>
  <r>
    <s v="INV100005"/>
    <d v="2024-07-14T00:00:00"/>
    <s v="CUST0406"/>
    <s v="PRD0035"/>
    <x v="4"/>
    <s v="EMP0090"/>
    <n v="1"/>
    <n v="874.25"/>
    <n v="0"/>
    <n v="0"/>
    <n v="5"/>
    <n v="43.71"/>
    <n v="917.96"/>
    <n v="539.76"/>
    <n v="334.49"/>
    <s v="Credit Card"/>
    <s v="Offline"/>
    <s v="Not Returned"/>
    <d v="1899-12-30T21:11:00"/>
    <s v="Weekend"/>
    <s v="Correct"/>
    <n v="11"/>
  </r>
  <r>
    <s v="INV100006"/>
    <d v="2025-02-16T00:00:00"/>
    <s v="CUST0084"/>
    <s v="PRD0199"/>
    <x v="5"/>
    <s v="EMP0204"/>
    <n v="2"/>
    <n v="3390.61"/>
    <n v="30"/>
    <n v="2034.37"/>
    <n v="12"/>
    <n v="569.62"/>
    <n v="5316.47"/>
    <n v="4849.24"/>
    <n v="-102.39"/>
    <s v="Credit Card"/>
    <s v="Offline"/>
    <s v="Not Returned"/>
    <d v="1899-12-30T10:24:00"/>
    <s v="Weekend"/>
    <s v="Correct"/>
    <n v="11"/>
  </r>
  <r>
    <s v="INV100007"/>
    <d v="2024-06-14T00:00:00"/>
    <s v="CUST0714"/>
    <s v="PRD0040"/>
    <x v="6"/>
    <s v="EMP0215"/>
    <n v="4"/>
    <n v="1474.99"/>
    <n v="0"/>
    <n v="0"/>
    <n v="12"/>
    <n v="708"/>
    <n v="6607.96"/>
    <n v="4594.6400000000003"/>
    <n v="1305.32"/>
    <s v="Cash"/>
    <s v="Offline"/>
    <s v="Not Returned"/>
    <d v="1899-12-30T20:20:00"/>
    <s v="Weekday"/>
    <s v="Correct"/>
    <n v="4"/>
  </r>
  <r>
    <s v="INV100008"/>
    <d v="2025-01-21T00:00:00"/>
    <s v="CUST0121"/>
    <s v="PRD0196"/>
    <x v="7"/>
    <s v="EMP0285"/>
    <n v="1"/>
    <n v="1407.12"/>
    <n v="0"/>
    <n v="0"/>
    <n v="12"/>
    <n v="168.85"/>
    <n v="1575.97"/>
    <n v="1067.72"/>
    <n v="339.4"/>
    <s v="UPI"/>
    <s v="Offline"/>
    <s v="Not Returned"/>
    <d v="1899-12-30T21:28:00"/>
    <s v="Weekday"/>
    <s v="Correct"/>
    <n v="3"/>
  </r>
  <r>
    <s v="INV100009"/>
    <d v="2024-09-06T00:00:00"/>
    <s v="CUST0782"/>
    <s v="PRD0114"/>
    <x v="8"/>
    <s v="EMP0001"/>
    <n v="5"/>
    <n v="851.61"/>
    <n v="5"/>
    <n v="212.9"/>
    <n v="5"/>
    <n v="202.26"/>
    <n v="4247.41"/>
    <n v="2443"/>
    <n v="1602.15"/>
    <s v="Debit Card"/>
    <s v="Offline"/>
    <s v="Not Returned"/>
    <d v="1899-12-30T19:05:00"/>
    <s v="Weekday"/>
    <s v="Correct"/>
    <n v="10"/>
  </r>
  <r>
    <s v="INV100010"/>
    <d v="2024-10-18T00:00:00"/>
    <s v="CUST0429"/>
    <s v="PRD0075"/>
    <x v="9"/>
    <s v="EMP0090"/>
    <n v="1"/>
    <n v="1041.1500000000001"/>
    <n v="0"/>
    <n v="0"/>
    <n v="12"/>
    <n v="124.94"/>
    <n v="1166.0899999999999"/>
    <n v="692.53"/>
    <n v="348.62"/>
    <s v="Credit Card"/>
    <s v="Offline"/>
    <s v="Not Returned"/>
    <d v="1899-12-30T10:34:00"/>
    <s v="Weekday"/>
    <s v="Correct"/>
    <n v="11"/>
  </r>
  <r>
    <s v="INV100011"/>
    <d v="2025-01-20T00:00:00"/>
    <s v="CUST0162"/>
    <s v="PRD0117"/>
    <x v="10"/>
    <s v="EMP0258"/>
    <n v="4"/>
    <n v="1761.12"/>
    <n v="10"/>
    <n v="704.45"/>
    <n v="12"/>
    <n v="760.8"/>
    <n v="7100.83"/>
    <n v="5599.4"/>
    <n v="740.63"/>
    <s v="Credit Card"/>
    <s v="Offline"/>
    <s v="Not Returned"/>
    <d v="1899-12-30T13:20:00"/>
    <s v="Weekday"/>
    <s v="Correct"/>
    <n v="11"/>
  </r>
  <r>
    <s v="INV100012"/>
    <d v="2025-03-20T00:00:00"/>
    <s v="CUST0794"/>
    <s v="PRD0078"/>
    <x v="11"/>
    <s v="EMP0204"/>
    <n v="1"/>
    <n v="1019.42"/>
    <n v="5"/>
    <n v="50.97"/>
    <n v="12"/>
    <n v="116.21"/>
    <n v="1084.6600000000001"/>
    <n v="828.44"/>
    <n v="140.01"/>
    <s v="UPI"/>
    <s v="Online"/>
    <s v="Not Returned"/>
    <d v="1899-12-30T18:28:00"/>
    <s v="Weekday"/>
    <s v="Correct"/>
    <n v="3"/>
  </r>
  <r>
    <s v="INV100013"/>
    <d v="2024-09-20T00:00:00"/>
    <s v="CUST0238"/>
    <s v="PRD0100"/>
    <x v="11"/>
    <s v="EMP0127"/>
    <n v="1"/>
    <n v="5698.3"/>
    <n v="0"/>
    <n v="0"/>
    <n v="12"/>
    <n v="683.8"/>
    <n v="6382.1"/>
    <n v="3970.86"/>
    <n v="1727.44"/>
    <s v="Cash"/>
    <s v="Offline"/>
    <s v="Not Returned"/>
    <d v="1899-12-30T21:43:00"/>
    <s v="Weekday"/>
    <s v="Correct"/>
    <n v="4"/>
  </r>
  <r>
    <s v="INV100014"/>
    <d v="2024-05-24T00:00:00"/>
    <s v="CUST0006"/>
    <s v="PRD0169"/>
    <x v="12"/>
    <s v="EMP0285"/>
    <n v="1"/>
    <n v="1727.23"/>
    <n v="15"/>
    <n v="259.08"/>
    <n v="12"/>
    <n v="176.18"/>
    <n v="1644.33"/>
    <n v="1407.33"/>
    <n v="60.82"/>
    <s v="Credit Card"/>
    <s v="Offline"/>
    <s v="Not Returned"/>
    <d v="1899-12-30T10:06:00"/>
    <s v="Weekday"/>
    <s v="Correct"/>
    <n v="11"/>
  </r>
  <r>
    <s v="INV100015"/>
    <d v="2025-01-29T00:00:00"/>
    <s v="CUST0146"/>
    <s v="PRD0189"/>
    <x v="13"/>
    <s v="EMP0020"/>
    <n v="1"/>
    <n v="1427.24"/>
    <n v="25"/>
    <n v="356.81"/>
    <n v="12"/>
    <n v="128.44999999999999"/>
    <n v="1198.8800000000001"/>
    <n v="946.3"/>
    <n v="124.13"/>
    <s v="Debit Card"/>
    <s v="Offline"/>
    <s v="Not Returned"/>
    <d v="1899-12-30T10:59:00"/>
    <s v="Weekday"/>
    <s v="Correct"/>
    <n v="10"/>
  </r>
  <r>
    <s v="INV100016"/>
    <d v="2024-06-21T00:00:00"/>
    <s v="CUST0209"/>
    <s v="PRD0013"/>
    <x v="10"/>
    <s v="EMP0008"/>
    <n v="3"/>
    <n v="790.29"/>
    <n v="25"/>
    <n v="592.72"/>
    <n v="5"/>
    <n v="88.91"/>
    <n v="1867.06"/>
    <n v="1650.03"/>
    <n v="128.12"/>
    <s v="Net Banking"/>
    <s v="Online"/>
    <s v="Not Returned"/>
    <d v="1899-12-30T12:38:00"/>
    <s v="Weekday"/>
    <s v="Correct"/>
    <n v="11"/>
  </r>
  <r>
    <s v="INV100017"/>
    <d v="2024-10-21T00:00:00"/>
    <s v="CUST0540"/>
    <s v="PRD0065"/>
    <x v="14"/>
    <s v="EMP0002"/>
    <n v="2"/>
    <n v="3763.03"/>
    <n v="15"/>
    <n v="1128.9100000000001"/>
    <n v="12"/>
    <n v="767.66"/>
    <n v="7164.81"/>
    <n v="5267.12"/>
    <n v="1130.03"/>
    <s v="Debit Card"/>
    <s v="Offline"/>
    <s v="Not Returned"/>
    <d v="1899-12-30T20:29:00"/>
    <s v="Weekday"/>
    <s v="Correct"/>
    <n v="10"/>
  </r>
  <r>
    <s v="INV100018"/>
    <d v="2024-05-14T00:00:00"/>
    <s v="CUST0702"/>
    <s v="PRD0233"/>
    <x v="15"/>
    <s v="EMP0170"/>
    <n v="1"/>
    <n v="1291.18"/>
    <n v="25"/>
    <n v="322.8"/>
    <n v="12"/>
    <n v="116.21"/>
    <n v="1084.5899999999999"/>
    <n v="865.48"/>
    <n v="102.9"/>
    <s v="Debit Card"/>
    <s v="Offline"/>
    <s v="Not Returned"/>
    <d v="1899-12-30T18:02:00"/>
    <s v="Weekday"/>
    <s v="Correct"/>
    <n v="10"/>
  </r>
  <r>
    <s v="INV100019"/>
    <d v="2025-01-08T00:00:00"/>
    <s v="CUST0432"/>
    <s v="PRD0071"/>
    <x v="16"/>
    <s v="EMP0121"/>
    <n v="1"/>
    <n v="771.9"/>
    <n v="20"/>
    <n v="154.38"/>
    <n v="5"/>
    <n v="30.88"/>
    <n v="648.4"/>
    <n v="534.80999999999995"/>
    <n v="82.71"/>
    <s v="EMI"/>
    <s v="Offline"/>
    <s v="Not Returned"/>
    <d v="1899-12-30T14:21:00"/>
    <s v="Weekday"/>
    <s v="Correct"/>
    <n v="3"/>
  </r>
  <r>
    <s v="INV100020"/>
    <d v="2024-11-29T00:00:00"/>
    <s v="CUST0012"/>
    <s v="PRD0074"/>
    <x v="17"/>
    <s v="EMP0063"/>
    <n v="2"/>
    <n v="962.92"/>
    <n v="15"/>
    <n v="288.88"/>
    <n v="5"/>
    <n v="81.849999999999994"/>
    <n v="1718.81"/>
    <n v="1442.44"/>
    <n v="194.52"/>
    <s v="Net Banking"/>
    <s v="Online"/>
    <s v="Not Returned"/>
    <d v="1899-12-30T19:05:00"/>
    <s v="Weekday"/>
    <s v="Correct"/>
    <n v="11"/>
  </r>
  <r>
    <s v="INV100021"/>
    <d v="2024-06-08T00:00:00"/>
    <s v="CUST0565"/>
    <s v="PRD0128"/>
    <x v="18"/>
    <s v="EMP0173"/>
    <n v="4"/>
    <n v="1328.05"/>
    <n v="20"/>
    <n v="1062.44"/>
    <n v="12"/>
    <n v="509.97"/>
    <n v="4759.7299999999996"/>
    <n v="3378.6"/>
    <n v="871.16"/>
    <s v="Cash"/>
    <s v="Offline"/>
    <s v="Not Returned"/>
    <d v="1899-12-30T12:58:00"/>
    <s v="Weekend"/>
    <s v="Correct"/>
    <n v="4"/>
  </r>
  <r>
    <s v="INV100022"/>
    <d v="2024-07-11T00:00:00"/>
    <s v="CUST0316"/>
    <s v="PRD0227"/>
    <x v="19"/>
    <s v="EMP0203"/>
    <n v="3"/>
    <n v="726.41"/>
    <n v="30"/>
    <n v="653.77"/>
    <n v="5"/>
    <n v="76.27"/>
    <n v="1601.73"/>
    <n v="1329.57"/>
    <n v="195.89"/>
    <s v="UPI"/>
    <s v="Offline"/>
    <s v="Not Returned"/>
    <d v="1899-12-30T14:43:00"/>
    <s v="Weekday"/>
    <s v="Correct"/>
    <n v="3"/>
  </r>
  <r>
    <s v="INV100023"/>
    <d v="2024-07-13T00:00:00"/>
    <s v="CUST0560"/>
    <s v="PRD0243"/>
    <x v="20"/>
    <s v="EMP0255"/>
    <n v="2"/>
    <n v="1361.64"/>
    <n v="10"/>
    <n v="272.33"/>
    <n v="12"/>
    <n v="294.11"/>
    <n v="2745.06"/>
    <n v="1753.84"/>
    <n v="697.11"/>
    <s v="Net Banking"/>
    <s v="Offline"/>
    <s v="Not Returned"/>
    <d v="1899-12-30T12:12:00"/>
    <s v="Weekend"/>
    <s v="Correct"/>
    <n v="11"/>
  </r>
  <r>
    <s v="INV100024"/>
    <d v="2024-07-02T00:00:00"/>
    <s v="CUST0795"/>
    <s v="PRD0125"/>
    <x v="21"/>
    <s v="EMP0132"/>
    <n v="1"/>
    <n v="3168.62"/>
    <n v="10"/>
    <n v="316.86"/>
    <n v="12"/>
    <n v="342.21"/>
    <n v="3193.97"/>
    <n v="2069.33"/>
    <n v="782.43"/>
    <s v="UPI"/>
    <s v="Offline"/>
    <s v="Not Returned"/>
    <d v="1899-12-30T20:57:00"/>
    <s v="Weekday"/>
    <s v="Correct"/>
    <n v="3"/>
  </r>
  <r>
    <s v="INV100025"/>
    <d v="2024-12-31T00:00:00"/>
    <s v="CUST0189"/>
    <s v="PRD0124"/>
    <x v="8"/>
    <s v="EMP0269"/>
    <n v="1"/>
    <n v="684.15"/>
    <n v="20"/>
    <n v="136.83000000000001"/>
    <n v="5"/>
    <n v="27.37"/>
    <n v="574.69000000000005"/>
    <n v="499.31"/>
    <n v="48.01"/>
    <s v="Credit Card"/>
    <s v="Online"/>
    <s v="Not Returned"/>
    <d v="1899-12-30T19:37:00"/>
    <s v="Weekday"/>
    <s v="Correct"/>
    <n v="11"/>
  </r>
  <r>
    <s v="INV100026"/>
    <d v="2024-06-12T00:00:00"/>
    <s v="CUST0674"/>
    <s v="PRD0152"/>
    <x v="22"/>
    <s v="EMP0260"/>
    <n v="2"/>
    <n v="6270.2"/>
    <n v="10"/>
    <n v="1254.04"/>
    <n v="3"/>
    <n v="338.59"/>
    <n v="11624.95"/>
    <n v="9430.2000000000007"/>
    <n v="1856.16"/>
    <s v="Cash"/>
    <s v="Online"/>
    <s v="Not Returned"/>
    <d v="1899-12-30T21:30:00"/>
    <s v="Weekday"/>
    <s v="Correct"/>
    <n v="4"/>
  </r>
  <r>
    <s v="INV100027"/>
    <d v="2024-09-17T00:00:00"/>
    <s v="CUST0382"/>
    <s v="PRD0071"/>
    <x v="23"/>
    <s v="EMP0141"/>
    <n v="1"/>
    <n v="759.33"/>
    <n v="5"/>
    <n v="37.97"/>
    <n v="5"/>
    <n v="36.07"/>
    <n v="757.43"/>
    <n v="534.80999999999995"/>
    <n v="186.55"/>
    <s v="Debit Card"/>
    <s v="Online"/>
    <s v="Not Returned"/>
    <d v="1899-12-30T14:57:00"/>
    <s v="Weekday"/>
    <s v="Correct"/>
    <n v="10"/>
  </r>
  <r>
    <s v="INV100028"/>
    <d v="2024-07-11T00:00:00"/>
    <s v="CUST0783"/>
    <s v="PRD0097"/>
    <x v="24"/>
    <s v="EMP0061"/>
    <n v="1"/>
    <n v="1452.55"/>
    <n v="0"/>
    <n v="0"/>
    <n v="12"/>
    <n v="174.31"/>
    <n v="1626.86"/>
    <n v="971.65"/>
    <n v="480.9"/>
    <s v="Credit Card"/>
    <s v="Online"/>
    <s v="Not Returned"/>
    <d v="1899-12-30T20:44:00"/>
    <s v="Weekday"/>
    <s v="Correct"/>
    <n v="11"/>
  </r>
  <r>
    <s v="INV100029"/>
    <d v="2024-09-27T00:00:00"/>
    <s v="CUST0812"/>
    <s v="PRD0002"/>
    <x v="0"/>
    <s v="EMP0091"/>
    <n v="4"/>
    <n v="1181.1600000000001"/>
    <n v="0"/>
    <n v="0"/>
    <n v="12"/>
    <n v="566.96"/>
    <n v="5291.6"/>
    <n v="3020.24"/>
    <n v="1704.4"/>
    <s v="Cash"/>
    <s v="Online"/>
    <s v="Not Returned"/>
    <d v="1899-12-30T13:33:00"/>
    <s v="Weekday"/>
    <s v="Correct"/>
    <n v="4"/>
  </r>
  <r>
    <s v="INV100030"/>
    <d v="2024-10-05T00:00:00"/>
    <s v="CUST0136"/>
    <s v="PRD0063"/>
    <x v="10"/>
    <s v="EMP0203"/>
    <n v="4"/>
    <n v="1297.42"/>
    <n v="5"/>
    <n v="259.48"/>
    <n v="12"/>
    <n v="591.62"/>
    <n v="5521.82"/>
    <n v="3463.68"/>
    <n v="1466.52"/>
    <s v="Debit Card"/>
    <s v="Online"/>
    <s v="Returned"/>
    <d v="1899-12-30T19:45:00"/>
    <s v="Weekend"/>
    <s v="Correct"/>
    <n v="10"/>
  </r>
  <r>
    <s v="INV100031"/>
    <d v="2024-04-06T00:00:00"/>
    <s v="CUST0584"/>
    <s v="PRD0016"/>
    <x v="25"/>
    <s v="EMP0203"/>
    <n v="3"/>
    <n v="2353.19"/>
    <n v="10"/>
    <n v="705.96"/>
    <n v="12"/>
    <n v="762.43"/>
    <n v="7116.04"/>
    <n v="4385.1899999999996"/>
    <n v="1968.42"/>
    <s v="Net Banking"/>
    <s v="Offline"/>
    <s v="Not Returned"/>
    <d v="1899-12-30T12:58:00"/>
    <s v="Weekend"/>
    <s v="Correct"/>
    <n v="11"/>
  </r>
  <r>
    <s v="INV100032"/>
    <d v="2025-03-27T00:00:00"/>
    <s v="CUST0035"/>
    <s v="PRD0242"/>
    <x v="3"/>
    <s v="EMP0173"/>
    <n v="3"/>
    <n v="3342.61"/>
    <n v="0"/>
    <n v="0"/>
    <n v="12"/>
    <n v="1203.3399999999999"/>
    <n v="11231.17"/>
    <n v="7299.96"/>
    <n v="2727.87"/>
    <s v="UPI"/>
    <s v="Offline"/>
    <s v="Not Returned"/>
    <d v="1899-12-30T20:59:00"/>
    <s v="Weekday"/>
    <s v="Correct"/>
    <n v="3"/>
  </r>
  <r>
    <s v="INV100033"/>
    <d v="2024-10-14T00:00:00"/>
    <s v="CUST0492"/>
    <s v="PRD0160"/>
    <x v="20"/>
    <s v="EMP0285"/>
    <n v="1"/>
    <n v="1145.6600000000001"/>
    <n v="0"/>
    <n v="0"/>
    <n v="12"/>
    <n v="137.47999999999999"/>
    <n v="1283.1400000000001"/>
    <n v="759"/>
    <n v="386.66"/>
    <s v="UPI"/>
    <s v="Online"/>
    <s v="Not Returned"/>
    <d v="1899-12-30T14:31:00"/>
    <s v="Weekday"/>
    <s v="Correct"/>
    <n v="3"/>
  </r>
  <r>
    <s v="INV100034"/>
    <d v="2024-11-11T00:00:00"/>
    <s v="CUST0494"/>
    <s v="PRD0090"/>
    <x v="26"/>
    <s v="EMP0173"/>
    <n v="1"/>
    <n v="636.91999999999996"/>
    <n v="25"/>
    <n v="159.22999999999999"/>
    <n v="5"/>
    <n v="23.88"/>
    <n v="501.57"/>
    <n v="419.28"/>
    <n v="58.41"/>
    <s v="EMI"/>
    <s v="Offline"/>
    <s v="Not Returned"/>
    <d v="1899-12-30T11:31:00"/>
    <s v="Weekday"/>
    <s v="Correct"/>
    <n v="3"/>
  </r>
  <r>
    <s v="INV100035"/>
    <d v="2024-08-08T00:00:00"/>
    <s v="CUST0184"/>
    <s v="PRD0171"/>
    <x v="27"/>
    <s v="EMP0149"/>
    <n v="2"/>
    <n v="2565.08"/>
    <n v="0"/>
    <n v="0"/>
    <n v="12"/>
    <n v="615.62"/>
    <n v="5745.78"/>
    <n v="3534.64"/>
    <n v="1595.52"/>
    <s v="Credit Card"/>
    <s v="Offline"/>
    <s v="Not Returned"/>
    <d v="1899-12-30T13:13:00"/>
    <s v="Weekday"/>
    <s v="Correct"/>
    <n v="11"/>
  </r>
  <r>
    <s v="INV100036"/>
    <d v="2024-06-24T00:00:00"/>
    <s v="CUST0282"/>
    <s v="PRD0161"/>
    <x v="1"/>
    <s v="EMP0260"/>
    <n v="1"/>
    <n v="810.77"/>
    <n v="20"/>
    <n v="162.15"/>
    <n v="5"/>
    <n v="32.43"/>
    <n v="681.05"/>
    <n v="568.53"/>
    <n v="80.09"/>
    <s v="Cash"/>
    <s v="Online"/>
    <s v="Not Returned"/>
    <d v="1899-12-30T18:26:00"/>
    <s v="Weekday"/>
    <s v="Correct"/>
    <n v="4"/>
  </r>
  <r>
    <s v="INV100037"/>
    <d v="2024-12-11T00:00:00"/>
    <s v="CUST0006"/>
    <s v="PRD0250"/>
    <x v="28"/>
    <s v="EMP0147"/>
    <n v="2"/>
    <n v="4523.83"/>
    <n v="25"/>
    <n v="2261.91"/>
    <n v="12"/>
    <n v="814.29"/>
    <n v="7600.04"/>
    <n v="7301.1"/>
    <n v="-515.35"/>
    <s v="Cash"/>
    <s v="Offline"/>
    <s v="Not Returned"/>
    <d v="1899-12-30T21:35:00"/>
    <s v="Weekday"/>
    <s v="Correct"/>
    <n v="4"/>
  </r>
  <r>
    <s v="INV100038"/>
    <d v="2025-03-03T00:00:00"/>
    <s v="CUST0552"/>
    <s v="PRD0128"/>
    <x v="24"/>
    <s v="EMP0156"/>
    <n v="4"/>
    <n v="1260.4100000000001"/>
    <n v="0"/>
    <n v="0"/>
    <n v="12"/>
    <n v="605"/>
    <n v="5646.64"/>
    <n v="3378.6"/>
    <n v="1663.04"/>
    <s v="UPI"/>
    <s v="Offline"/>
    <s v="Not Returned"/>
    <d v="1899-12-30T15:32:00"/>
    <s v="Weekday"/>
    <s v="Correct"/>
    <n v="3"/>
  </r>
  <r>
    <s v="INV100039"/>
    <d v="2024-08-24T00:00:00"/>
    <s v="CUST0329"/>
    <s v="PRD0002"/>
    <x v="29"/>
    <s v="EMP0127"/>
    <n v="2"/>
    <n v="1282.81"/>
    <n v="10"/>
    <n v="256.56"/>
    <n v="12"/>
    <n v="277.08999999999997"/>
    <n v="2586.15"/>
    <n v="1510.12"/>
    <n v="798.94"/>
    <s v="Debit Card"/>
    <s v="Offline"/>
    <s v="Not Returned"/>
    <d v="1899-12-30T16:03:00"/>
    <s v="Weekend"/>
    <s v="Correct"/>
    <n v="10"/>
  </r>
  <r>
    <s v="INV100040"/>
    <d v="2024-12-01T00:00:00"/>
    <s v="CUST0849"/>
    <s v="PRD0074"/>
    <x v="30"/>
    <s v="EMP0147"/>
    <n v="1"/>
    <n v="1063.68"/>
    <n v="0"/>
    <n v="0"/>
    <n v="12"/>
    <n v="127.64"/>
    <n v="1191.32"/>
    <n v="721.22"/>
    <n v="342.46"/>
    <s v="UPI"/>
    <s v="Offline"/>
    <s v="Not Returned"/>
    <d v="1899-12-30T21:34:00"/>
    <s v="Weekend"/>
    <s v="Correct"/>
    <n v="3"/>
  </r>
  <r>
    <s v="INV100041"/>
    <d v="2024-05-18T00:00:00"/>
    <s v="CUST0404"/>
    <s v="PRD0172"/>
    <x v="31"/>
    <s v="EMP0008"/>
    <n v="1"/>
    <n v="2614.62"/>
    <n v="30"/>
    <n v="784.39"/>
    <n v="12"/>
    <n v="219.63"/>
    <n v="2049.86"/>
    <n v="1804.37"/>
    <n v="25.86"/>
    <s v="Cash"/>
    <s v="Offline"/>
    <s v="Not Returned"/>
    <d v="1899-12-30T20:44:00"/>
    <s v="Weekend"/>
    <s v="Correct"/>
    <n v="4"/>
  </r>
  <r>
    <s v="INV100042"/>
    <d v="2024-11-18T00:00:00"/>
    <s v="CUST0162"/>
    <s v="PRD0170"/>
    <x v="32"/>
    <s v="EMP0170"/>
    <n v="1"/>
    <n v="1168.19"/>
    <n v="10"/>
    <n v="116.82"/>
    <n v="12"/>
    <n v="126.16"/>
    <n v="1177.53"/>
    <n v="887.02"/>
    <n v="164.35"/>
    <s v="Credit Card"/>
    <s v="Offline"/>
    <s v="Not Returned"/>
    <d v="1899-12-30T15:46:00"/>
    <s v="Weekday"/>
    <s v="Correct"/>
    <n v="11"/>
  </r>
  <r>
    <s v="INV100043"/>
    <d v="2024-06-30T00:00:00"/>
    <s v="CUST0270"/>
    <s v="PRD0122"/>
    <x v="33"/>
    <s v="EMP0215"/>
    <n v="3"/>
    <n v="802.62"/>
    <n v="30"/>
    <n v="722.36"/>
    <n v="3"/>
    <n v="50.56"/>
    <n v="1736.06"/>
    <n v="1670.97"/>
    <n v="14.53"/>
    <s v="Debit Card"/>
    <s v="Offline"/>
    <s v="Not Returned"/>
    <d v="1899-12-30T17:02:00"/>
    <s v="Weekend"/>
    <s v="Correct"/>
    <n v="10"/>
  </r>
  <r>
    <s v="INV100044"/>
    <d v="2024-04-22T00:00:00"/>
    <s v="CUST0554"/>
    <s v="PRD0019"/>
    <x v="34"/>
    <s v="EMP0276"/>
    <n v="1"/>
    <n v="649.9"/>
    <n v="10"/>
    <n v="64.989999999999995"/>
    <n v="5"/>
    <n v="29.25"/>
    <n v="614.16"/>
    <n v="413.39"/>
    <n v="171.52"/>
    <s v="Credit Card"/>
    <s v="Online"/>
    <s v="Not Returned"/>
    <d v="1899-12-30T12:51:00"/>
    <s v="Weekday"/>
    <s v="Correct"/>
    <n v="11"/>
  </r>
  <r>
    <s v="INV100045"/>
    <d v="2024-05-11T00:00:00"/>
    <s v="CUST0352"/>
    <s v="PRD0025"/>
    <x v="8"/>
    <s v="EMP0073"/>
    <n v="1"/>
    <n v="1532.84"/>
    <n v="0"/>
    <n v="0"/>
    <n v="12"/>
    <n v="183.94"/>
    <n v="1716.78"/>
    <n v="1025.24"/>
    <n v="507.6"/>
    <s v="EMI"/>
    <s v="Online"/>
    <s v="Not Returned"/>
    <d v="1899-12-30T20:43:00"/>
    <s v="Weekend"/>
    <s v="Correct"/>
    <n v="3"/>
  </r>
  <r>
    <s v="INV100046"/>
    <d v="2024-05-11T00:00:00"/>
    <s v="CUST0008"/>
    <s v="PRD0218"/>
    <x v="4"/>
    <s v="EMP0160"/>
    <n v="1"/>
    <n v="864.24"/>
    <n v="0"/>
    <n v="0"/>
    <n v="5"/>
    <n v="43.21"/>
    <n v="907.45"/>
    <n v="513.84"/>
    <n v="350.4"/>
    <s v="UPI"/>
    <s v="Offline"/>
    <s v="Not Returned"/>
    <d v="1899-12-30T20:49:00"/>
    <s v="Weekend"/>
    <s v="Correct"/>
    <n v="3"/>
  </r>
  <r>
    <s v="INV100047"/>
    <d v="2024-11-07T00:00:00"/>
    <s v="CUST0400"/>
    <s v="PRD0067"/>
    <x v="35"/>
    <s v="EMP0255"/>
    <n v="1"/>
    <n v="1431.54"/>
    <n v="10"/>
    <n v="143.15"/>
    <n v="12"/>
    <n v="154.61000000000001"/>
    <n v="1443"/>
    <n v="1013.26"/>
    <n v="275.13"/>
    <s v="UPI"/>
    <s v="Offline"/>
    <s v="Not Returned"/>
    <d v="1899-12-30T16:26:00"/>
    <s v="Weekday"/>
    <s v="Correct"/>
    <n v="3"/>
  </r>
  <r>
    <s v="INV100048"/>
    <d v="2024-09-08T00:00:00"/>
    <s v="CUST0003"/>
    <s v="PRD0114"/>
    <x v="36"/>
    <s v="EMP0061"/>
    <n v="1"/>
    <n v="945.21"/>
    <n v="0"/>
    <n v="0"/>
    <n v="5"/>
    <n v="47.26"/>
    <n v="992.47"/>
    <n v="488.6"/>
    <n v="456.61"/>
    <s v="Credit Card"/>
    <s v="Online"/>
    <s v="Not Returned"/>
    <d v="1899-12-30T18:58:00"/>
    <s v="Weekend"/>
    <s v="Correct"/>
    <n v="11"/>
  </r>
  <r>
    <s v="INV100049"/>
    <d v="2024-06-13T00:00:00"/>
    <s v="CUST0403"/>
    <s v="PRD0047"/>
    <x v="37"/>
    <s v="EMP0100"/>
    <n v="1"/>
    <n v="462.17"/>
    <n v="5"/>
    <n v="23.11"/>
    <n v="5"/>
    <n v="21.95"/>
    <n v="461.01"/>
    <n v="295"/>
    <n v="144.06"/>
    <s v="Debit Card"/>
    <s v="Offline"/>
    <s v="Not Returned"/>
    <d v="1899-12-30T11:41:00"/>
    <s v="Weekday"/>
    <s v="Correct"/>
    <n v="10"/>
  </r>
  <r>
    <s v="INV100050"/>
    <d v="2024-07-01T00:00:00"/>
    <s v="CUST0222"/>
    <s v="PRD0022"/>
    <x v="38"/>
    <s v="EMP0072"/>
    <n v="2"/>
    <n v="1135.21"/>
    <n v="0"/>
    <n v="0"/>
    <n v="12"/>
    <n v="272.45"/>
    <n v="2542.87"/>
    <n v="1535.66"/>
    <n v="734.76"/>
    <s v="Credit Card"/>
    <s v="Online"/>
    <s v="Not Returned"/>
    <d v="1899-12-30T19:16:00"/>
    <s v="Weekday"/>
    <s v="Correct"/>
    <n v="11"/>
  </r>
  <r>
    <s v="INV100051"/>
    <d v="2024-11-25T00:00:00"/>
    <s v="CUST0479"/>
    <s v="PRD0163"/>
    <x v="7"/>
    <s v="EMP0045"/>
    <n v="3"/>
    <n v="1229.77"/>
    <n v="20"/>
    <n v="737.86"/>
    <n v="12"/>
    <n v="354.17"/>
    <n v="3305.62"/>
    <n v="2407.92"/>
    <n v="543.53"/>
    <s v="UPI"/>
    <s v="Online"/>
    <s v="Not Returned"/>
    <d v="1899-12-30T18:27:00"/>
    <s v="Weekday"/>
    <s v="Correct"/>
    <n v="3"/>
  </r>
  <r>
    <s v="INV100052"/>
    <d v="2025-02-15T00:00:00"/>
    <s v="CUST0303"/>
    <s v="PRD0063"/>
    <x v="26"/>
    <s v="EMP0127"/>
    <n v="2"/>
    <n v="1291.77"/>
    <n v="10"/>
    <n v="258.35000000000002"/>
    <n v="12"/>
    <n v="279.02"/>
    <n v="2604.21"/>
    <n v="1731.84"/>
    <n v="593.35"/>
    <s v="UPI"/>
    <s v="Offline"/>
    <s v="Not Returned"/>
    <d v="1899-12-30T14:44:00"/>
    <s v="Weekend"/>
    <s v="Correct"/>
    <n v="3"/>
  </r>
  <r>
    <s v="INV100053"/>
    <d v="2024-08-17T00:00:00"/>
    <s v="CUST0736"/>
    <s v="PRD0046"/>
    <x v="39"/>
    <s v="EMP0276"/>
    <n v="1"/>
    <n v="1664.04"/>
    <n v="10"/>
    <n v="166.4"/>
    <n v="12"/>
    <n v="179.72"/>
    <n v="1677.36"/>
    <n v="1047.48"/>
    <n v="450.16"/>
    <s v="Cash"/>
    <s v="Offline"/>
    <s v="Not Returned"/>
    <d v="1899-12-30T16:10:00"/>
    <s v="Weekend"/>
    <s v="Correct"/>
    <n v="4"/>
  </r>
  <r>
    <s v="INV100054"/>
    <d v="2024-10-22T00:00:00"/>
    <s v="CUST0507"/>
    <s v="PRD0139"/>
    <x v="40"/>
    <s v="EMP0170"/>
    <n v="4"/>
    <n v="1061.5899999999999"/>
    <n v="20"/>
    <n v="849.27"/>
    <n v="12"/>
    <n v="407.65"/>
    <n v="3804.74"/>
    <n v="3464.24"/>
    <n v="-67.150000000000006"/>
    <s v="Debit Card"/>
    <s v="Online"/>
    <s v="Not Returned"/>
    <d v="1899-12-30T12:19:00"/>
    <s v="Weekday"/>
    <s v="Correct"/>
    <n v="10"/>
  </r>
  <r>
    <s v="INV100055"/>
    <d v="2024-04-01T00:00:00"/>
    <s v="CUST0776"/>
    <s v="PRD0064"/>
    <x v="41"/>
    <s v="EMP0002"/>
    <n v="1"/>
    <n v="316.06"/>
    <n v="15"/>
    <n v="47.41"/>
    <n v="5"/>
    <n v="13.43"/>
    <n v="282.08"/>
    <n v="254.15"/>
    <n v="14.5"/>
    <s v="Debit Card"/>
    <s v="Offline"/>
    <s v="Returned"/>
    <d v="1899-12-30T15:12:00"/>
    <s v="Weekday"/>
    <s v="Correct"/>
    <n v="10"/>
  </r>
  <r>
    <s v="INV100056"/>
    <d v="2024-04-08T00:00:00"/>
    <s v="CUST0434"/>
    <s v="PRD0019"/>
    <x v="42"/>
    <s v="EMP0203"/>
    <n v="2"/>
    <n v="597.85"/>
    <n v="0"/>
    <n v="0"/>
    <n v="5"/>
    <n v="59.78"/>
    <n v="1255.48"/>
    <n v="826.78"/>
    <n v="368.92"/>
    <s v="UPI"/>
    <s v="Offline"/>
    <s v="Not Returned"/>
    <d v="1899-12-30T14:04:00"/>
    <s v="Weekday"/>
    <s v="Correct"/>
    <n v="3"/>
  </r>
  <r>
    <s v="INV100057"/>
    <d v="2024-10-10T00:00:00"/>
    <s v="CUST0271"/>
    <s v="PRD0186"/>
    <x v="17"/>
    <s v="EMP0026"/>
    <n v="1"/>
    <n v="862.48"/>
    <n v="25"/>
    <n v="215.62"/>
    <n v="5"/>
    <n v="32.340000000000003"/>
    <n v="679.2"/>
    <n v="573.09"/>
    <n v="73.77"/>
    <s v="Debit Card"/>
    <s v="Offline"/>
    <s v="Not Returned"/>
    <d v="1899-12-30T17:07:00"/>
    <s v="Weekday"/>
    <s v="Correct"/>
    <n v="10"/>
  </r>
  <r>
    <s v="INV100058"/>
    <d v="2024-12-25T00:00:00"/>
    <s v="CUST0446"/>
    <s v="PRD0197"/>
    <x v="27"/>
    <s v="EMP0173"/>
    <n v="1"/>
    <n v="1706.77"/>
    <n v="20"/>
    <n v="341.35"/>
    <n v="12"/>
    <n v="163.85"/>
    <n v="1529.27"/>
    <n v="1124.48"/>
    <n v="240.94"/>
    <s v="Credit Card"/>
    <s v="Offline"/>
    <s v="Not Returned"/>
    <d v="1899-12-30T13:56:00"/>
    <s v="Weekday"/>
    <s v="Correct"/>
    <n v="11"/>
  </r>
  <r>
    <s v="INV100059"/>
    <d v="2024-10-09T00:00:00"/>
    <s v="CUST0561"/>
    <s v="PRD0124"/>
    <x v="43"/>
    <s v="EMP0205"/>
    <n v="1"/>
    <n v="678.49"/>
    <n v="25"/>
    <n v="169.62"/>
    <n v="5"/>
    <n v="25.44"/>
    <n v="534.30999999999995"/>
    <n v="499.31"/>
    <n v="9.56"/>
    <s v="UPI"/>
    <s v="Offline"/>
    <s v="Not Returned"/>
    <d v="1899-12-30T11:34:00"/>
    <s v="Weekday"/>
    <s v="Correct"/>
    <n v="3"/>
  </r>
  <r>
    <s v="INV100060"/>
    <d v="2025-02-26T00:00:00"/>
    <s v="CUST0027"/>
    <s v="PRD0084"/>
    <x v="32"/>
    <s v="EMP0100"/>
    <n v="3"/>
    <n v="1326.98"/>
    <n v="5"/>
    <n v="199.05"/>
    <n v="12"/>
    <n v="453.83"/>
    <n v="4235.72"/>
    <n v="3220.35"/>
    <n v="561.54"/>
    <s v="Cash"/>
    <s v="Offline"/>
    <s v="Not Returned"/>
    <d v="1899-12-30T17:13:00"/>
    <s v="Weekday"/>
    <s v="Correct"/>
    <n v="4"/>
  </r>
  <r>
    <s v="INV100061"/>
    <d v="2024-05-19T00:00:00"/>
    <s v="CUST0041"/>
    <s v="PRD0117"/>
    <x v="44"/>
    <s v="EMP0061"/>
    <n v="2"/>
    <n v="1934.51"/>
    <n v="25"/>
    <n v="967.25"/>
    <n v="12"/>
    <n v="348.21"/>
    <n v="3249.98"/>
    <n v="2799.7"/>
    <n v="102.07"/>
    <s v="UPI"/>
    <s v="Offline"/>
    <s v="Not Returned"/>
    <d v="1899-12-30T20:11:00"/>
    <s v="Weekend"/>
    <s v="Correct"/>
    <n v="3"/>
  </r>
  <r>
    <s v="INV100062"/>
    <d v="2024-09-30T00:00:00"/>
    <s v="CUST0230"/>
    <s v="PRD0036"/>
    <x v="45"/>
    <s v="EMP0285"/>
    <n v="1"/>
    <n v="4970.6000000000004"/>
    <n v="5"/>
    <n v="248.53"/>
    <n v="12"/>
    <n v="566.65"/>
    <n v="5288.72"/>
    <n v="3748.71"/>
    <n v="973.36"/>
    <s v="UPI"/>
    <s v="Online"/>
    <s v="Not Returned"/>
    <d v="1899-12-30T21:00:00"/>
    <s v="Weekday"/>
    <s v="Correct"/>
    <n v="3"/>
  </r>
  <r>
    <s v="INV100063"/>
    <d v="2024-10-08T00:00:00"/>
    <s v="CUST0301"/>
    <s v="PRD0138"/>
    <x v="46"/>
    <s v="EMP0207"/>
    <n v="3"/>
    <n v="1261.48"/>
    <n v="5"/>
    <n v="189.22"/>
    <n v="12"/>
    <n v="431.43"/>
    <n v="4026.65"/>
    <n v="2735.52"/>
    <n v="859.7"/>
    <s v="Credit Card"/>
    <s v="Offline"/>
    <s v="Returned"/>
    <d v="1899-12-30T20:30:00"/>
    <s v="Weekday"/>
    <s v="Correct"/>
    <n v="11"/>
  </r>
  <r>
    <s v="INV100064"/>
    <d v="2024-08-03T00:00:00"/>
    <s v="CUST0130"/>
    <s v="PRD0175"/>
    <x v="29"/>
    <s v="EMP0204"/>
    <n v="2"/>
    <n v="840.59"/>
    <n v="0"/>
    <n v="0"/>
    <n v="5"/>
    <n v="84.06"/>
    <n v="1765.24"/>
    <n v="1142.18"/>
    <n v="539"/>
    <s v="UPI"/>
    <s v="Online"/>
    <s v="Not Returned"/>
    <d v="1899-12-30T11:01:00"/>
    <s v="Weekend"/>
    <s v="Correct"/>
    <n v="3"/>
  </r>
  <r>
    <s v="INV100065"/>
    <d v="2025-01-26T00:00:00"/>
    <s v="CUST0189"/>
    <s v="PRD0093"/>
    <x v="47"/>
    <s v="EMP0276"/>
    <n v="1"/>
    <n v="893.2"/>
    <n v="25"/>
    <n v="223.3"/>
    <n v="5"/>
    <n v="33.49"/>
    <n v="703.39"/>
    <n v="568.05999999999995"/>
    <n v="101.84"/>
    <s v="Cash"/>
    <s v="Offline"/>
    <s v="Not Returned"/>
    <d v="1899-12-30T11:26:00"/>
    <s v="Weekend"/>
    <s v="Correct"/>
    <n v="4"/>
  </r>
  <r>
    <s v="INV100066"/>
    <d v="2024-10-31T00:00:00"/>
    <s v="CUST0748"/>
    <s v="PRD0117"/>
    <x v="4"/>
    <s v="EMP0204"/>
    <n v="2"/>
    <n v="1667.74"/>
    <n v="0"/>
    <n v="0"/>
    <n v="12"/>
    <n v="400.26"/>
    <n v="3735.74"/>
    <n v="2799.7"/>
    <n v="535.78"/>
    <s v="Credit Card"/>
    <s v="Online"/>
    <s v="Not Returned"/>
    <d v="1899-12-30T15:39:00"/>
    <s v="Weekday"/>
    <s v="Correct"/>
    <n v="11"/>
  </r>
  <r>
    <s v="INV100067"/>
    <d v="2024-11-26T00:00:00"/>
    <s v="CUST0746"/>
    <s v="PRD0019"/>
    <x v="48"/>
    <s v="EMP0141"/>
    <n v="1"/>
    <n v="640.02"/>
    <n v="25"/>
    <n v="160"/>
    <n v="5"/>
    <n v="24"/>
    <n v="504.02"/>
    <n v="413.39"/>
    <n v="66.63"/>
    <s v="Cash"/>
    <s v="Online"/>
    <s v="Not Returned"/>
    <d v="1899-12-30T16:30:00"/>
    <s v="Weekday"/>
    <s v="Correct"/>
    <n v="4"/>
  </r>
  <r>
    <s v="INV100068"/>
    <d v="2024-09-06T00:00:00"/>
    <s v="CUST0583"/>
    <s v="PRD0134"/>
    <x v="25"/>
    <s v="EMP0203"/>
    <n v="0"/>
    <n v="924.29"/>
    <n v="0"/>
    <n v="0"/>
    <n v="5"/>
    <n v="0"/>
    <n v="0"/>
    <n v="0"/>
    <n v="0"/>
    <s v="EMI"/>
    <s v="Online"/>
    <s v="Not Returned"/>
    <d v="1899-12-30T18:42:00"/>
    <s v="Weekday"/>
    <s v="Correct"/>
    <n v="3"/>
  </r>
  <r>
    <s v="INV100069"/>
    <d v="2024-11-26T00:00:00"/>
    <s v="CUST0422"/>
    <s v="PRD0117"/>
    <x v="17"/>
    <s v="EMP0204"/>
    <n v="2"/>
    <n v="1714.04"/>
    <n v="10"/>
    <n v="342.81"/>
    <n v="12"/>
    <n v="370.23"/>
    <n v="3455.5"/>
    <n v="2799.7"/>
    <n v="285.57"/>
    <s v="Cash"/>
    <s v="Online"/>
    <s v="Not Returned"/>
    <d v="1899-12-30T19:44:00"/>
    <s v="Weekday"/>
    <s v="Correct"/>
    <n v="4"/>
  </r>
  <r>
    <s v="INV100070"/>
    <d v="2024-11-24T00:00:00"/>
    <s v="CUST0613"/>
    <s v="PRD0116"/>
    <x v="49"/>
    <s v="EMP0215"/>
    <n v="3"/>
    <n v="1579.45"/>
    <n v="15"/>
    <n v="710.75"/>
    <n v="12"/>
    <n v="483.31"/>
    <n v="4510.91"/>
    <n v="3146.13"/>
    <n v="881.47"/>
    <s v="Debit Card"/>
    <s v="Online"/>
    <s v="Not Returned"/>
    <d v="1899-12-30T21:51:00"/>
    <s v="Weekend"/>
    <s v="Correct"/>
    <n v="10"/>
  </r>
  <r>
    <s v="INV100071"/>
    <d v="2024-05-14T00:00:00"/>
    <s v="CUST0131"/>
    <s v="PRD0115"/>
    <x v="50"/>
    <s v="EMP0258"/>
    <n v="1"/>
    <n v="1632.35"/>
    <n v="5"/>
    <n v="81.62"/>
    <n v="12"/>
    <n v="186.09"/>
    <n v="1736.82"/>
    <n v="1140.9000000000001"/>
    <n v="409.83"/>
    <s v="Net Banking"/>
    <s v="Online"/>
    <s v="Not Returned"/>
    <d v="1899-12-30T19:45:00"/>
    <s v="Weekday"/>
    <s v="Correct"/>
    <n v="11"/>
  </r>
  <r>
    <s v="INV100072"/>
    <d v="2024-10-21T00:00:00"/>
    <s v="CUST0338"/>
    <s v="PRD0034"/>
    <x v="5"/>
    <s v="EMP0149"/>
    <n v="0"/>
    <n v="413.58"/>
    <n v="0"/>
    <n v="0"/>
    <n v="5"/>
    <n v="0"/>
    <n v="0"/>
    <n v="0"/>
    <n v="0"/>
    <s v="EMI"/>
    <s v="Online"/>
    <s v="Not Returned"/>
    <d v="1899-12-30T21:44:00"/>
    <s v="Weekday"/>
    <s v="Correct"/>
    <n v="3"/>
  </r>
  <r>
    <s v="INV100073"/>
    <d v="2025-02-05T00:00:00"/>
    <s v="CUST0721"/>
    <s v="PRD0082"/>
    <x v="18"/>
    <s v="EMP0141"/>
    <n v="3"/>
    <n v="2846.44"/>
    <n v="5"/>
    <n v="426.97"/>
    <n v="12"/>
    <n v="973.48"/>
    <n v="9085.83"/>
    <n v="6454.02"/>
    <n v="1658.33"/>
    <s v="Debit Card"/>
    <s v="Online"/>
    <s v="Not Returned"/>
    <d v="1899-12-30T21:32:00"/>
    <s v="Weekday"/>
    <s v="Correct"/>
    <n v="10"/>
  </r>
  <r>
    <s v="INV100074"/>
    <d v="2024-04-17T00:00:00"/>
    <s v="CUST0210"/>
    <s v="PRD0075"/>
    <x v="51"/>
    <s v="EMP0285"/>
    <n v="1"/>
    <n v="1011.81"/>
    <n v="30"/>
    <n v="303.54000000000002"/>
    <n v="12"/>
    <n v="84.99"/>
    <n v="793.26"/>
    <n v="692.53"/>
    <n v="15.74"/>
    <s v="UPI"/>
    <s v="Offline"/>
    <s v="Not Returned"/>
    <d v="1899-12-30T16:33:00"/>
    <s v="Weekday"/>
    <s v="Correct"/>
    <n v="3"/>
  </r>
  <r>
    <s v="INV100075"/>
    <d v="2024-11-24T00:00:00"/>
    <s v="CUST0658"/>
    <s v="PRD0203"/>
    <x v="52"/>
    <s v="EMP0255"/>
    <n v="5"/>
    <n v="1268.6099999999999"/>
    <n v="15"/>
    <n v="951.46"/>
    <n v="12"/>
    <n v="646.99"/>
    <n v="6038.58"/>
    <n v="4573.6000000000004"/>
    <n v="817.99"/>
    <s v="Debit Card"/>
    <s v="Offline"/>
    <s v="Not Returned"/>
    <d v="1899-12-30T19:17:00"/>
    <s v="Weekend"/>
    <s v="Correct"/>
    <n v="10"/>
  </r>
  <r>
    <s v="INV100076"/>
    <d v="2024-12-07T00:00:00"/>
    <s v="CUST0636"/>
    <s v="PRD0022"/>
    <x v="53"/>
    <s v="EMP0086"/>
    <n v="1"/>
    <n v="1323.12"/>
    <n v="0"/>
    <n v="0"/>
    <n v="12"/>
    <n v="158.77000000000001"/>
    <n v="1481.89"/>
    <n v="767.83"/>
    <n v="555.29"/>
    <s v="Credit Card"/>
    <s v="Offline"/>
    <s v="Not Returned"/>
    <d v="1899-12-30T11:24:00"/>
    <s v="Weekend"/>
    <s v="Correct"/>
    <n v="11"/>
  </r>
  <r>
    <s v="INV100077"/>
    <d v="2024-04-14T00:00:00"/>
    <s v="CUST0461"/>
    <s v="PRD0228"/>
    <x v="54"/>
    <s v="EMP0127"/>
    <n v="2"/>
    <n v="1419.26"/>
    <n v="20"/>
    <n v="567.70000000000005"/>
    <n v="12"/>
    <n v="272.5"/>
    <n v="2543.3200000000002"/>
    <n v="1806.6"/>
    <n v="464.22"/>
    <s v="Credit Card"/>
    <s v="Online"/>
    <s v="Not Returned"/>
    <d v="1899-12-30T15:56:00"/>
    <s v="Weekend"/>
    <s v="Correct"/>
    <n v="11"/>
  </r>
  <r>
    <s v="INV100078"/>
    <d v="2024-05-31T00:00:00"/>
    <s v="CUST0006"/>
    <s v="PRD0141"/>
    <x v="55"/>
    <s v="EMP0204"/>
    <n v="4"/>
    <n v="713.19"/>
    <n v="30"/>
    <n v="855.83"/>
    <n v="5"/>
    <n v="99.85"/>
    <n v="2096.7800000000002"/>
    <n v="2190.6799999999998"/>
    <n v="-193.75"/>
    <s v="UPI"/>
    <s v="Offline"/>
    <s v="Not Returned"/>
    <d v="1899-12-30T10:22:00"/>
    <s v="Weekday"/>
    <s v="Correct"/>
    <n v="3"/>
  </r>
  <r>
    <s v="INV100079"/>
    <d v="2024-09-09T00:00:00"/>
    <s v="CUST0310"/>
    <s v="PRD0138"/>
    <x v="56"/>
    <s v="EMP0258"/>
    <n v="4"/>
    <n v="1255.49"/>
    <n v="0"/>
    <n v="0"/>
    <n v="12"/>
    <n v="602.64"/>
    <n v="5624.6"/>
    <n v="3647.36"/>
    <n v="1374.6"/>
    <s v="Debit Card"/>
    <s v="Online"/>
    <s v="Not Returned"/>
    <d v="1899-12-30T13:12:00"/>
    <s v="Weekday"/>
    <s v="Correct"/>
    <n v="10"/>
  </r>
  <r>
    <s v="INV100080"/>
    <d v="2025-02-14T00:00:00"/>
    <s v="CUST0795"/>
    <s v="PRD0043"/>
    <x v="37"/>
    <s v="EMP0206"/>
    <n v="2"/>
    <n v="3188.24"/>
    <n v="25"/>
    <n v="1594.12"/>
    <n v="12"/>
    <n v="573.88"/>
    <n v="5356.24"/>
    <n v="4068.02"/>
    <n v="714.34"/>
    <s v="Cash"/>
    <s v="Online"/>
    <s v="Returned"/>
    <d v="1899-12-30T13:02:00"/>
    <s v="Weekday"/>
    <s v="Correct"/>
    <n v="4"/>
  </r>
  <r>
    <s v="INV100081"/>
    <d v="2024-08-30T00:00:00"/>
    <s v="CUST0659"/>
    <s v="PRD0178"/>
    <x v="57"/>
    <s v="EMP0149"/>
    <n v="3"/>
    <n v="565.59"/>
    <n v="30"/>
    <n v="509.03"/>
    <n v="5"/>
    <n v="59.39"/>
    <n v="1247.1300000000001"/>
    <n v="1072.3499999999999"/>
    <n v="115.39"/>
    <s v="UPI"/>
    <s v="Online"/>
    <s v="Not Returned"/>
    <d v="1899-12-30T14:47:00"/>
    <s v="Weekday"/>
    <s v="Correct"/>
    <n v="3"/>
  </r>
  <r>
    <s v="INV100082"/>
    <d v="2024-07-19T00:00:00"/>
    <s v="CUST0789"/>
    <s v="PRD0043"/>
    <x v="58"/>
    <s v="EMP0260"/>
    <n v="3"/>
    <n v="3067.81"/>
    <n v="25"/>
    <n v="2300.86"/>
    <n v="12"/>
    <n v="828.31"/>
    <n v="7730.88"/>
    <n v="6102.03"/>
    <n v="800.54"/>
    <s v="UPI"/>
    <s v="Online"/>
    <s v="Returned"/>
    <d v="1899-12-30T12:35:00"/>
    <s v="Weekday"/>
    <s v="Correct"/>
    <n v="3"/>
  </r>
  <r>
    <s v="INV100083"/>
    <d v="2024-06-13T00:00:00"/>
    <s v="CUST0326"/>
    <s v="PRD0151"/>
    <x v="18"/>
    <s v="EMP0156"/>
    <n v="1"/>
    <n v="1325.53"/>
    <n v="25"/>
    <n v="331.38"/>
    <n v="12"/>
    <n v="119.3"/>
    <n v="1113.45"/>
    <n v="834.96"/>
    <n v="159.19"/>
    <s v="Credit Card"/>
    <s v="Online"/>
    <s v="Not Returned"/>
    <d v="1899-12-30T10:36:00"/>
    <s v="Weekday"/>
    <s v="Correct"/>
    <n v="11"/>
  </r>
  <r>
    <s v="INV100084"/>
    <d v="2024-11-08T00:00:00"/>
    <s v="CUST0345"/>
    <s v="PRD0220"/>
    <x v="38"/>
    <s v="EMP0240"/>
    <n v="2"/>
    <n v="1187.06"/>
    <n v="20"/>
    <n v="474.82"/>
    <n v="12"/>
    <n v="227.92"/>
    <n v="2127.2199999999998"/>
    <n v="1709.7"/>
    <n v="189.6"/>
    <s v="UPI"/>
    <s v="Online"/>
    <s v="Not Returned"/>
    <d v="1899-12-30T14:17:00"/>
    <s v="Weekday"/>
    <s v="Correct"/>
    <n v="3"/>
  </r>
  <r>
    <s v="INV100085"/>
    <d v="2025-02-28T00:00:00"/>
    <s v="CUST0363"/>
    <s v="PRD0083"/>
    <x v="18"/>
    <s v="EMP0061"/>
    <n v="1"/>
    <n v="851.17"/>
    <n v="0"/>
    <n v="0"/>
    <n v="5"/>
    <n v="42.56"/>
    <n v="893.73"/>
    <n v="647.29999999999995"/>
    <n v="203.87"/>
    <s v="UPI"/>
    <s v="Offline"/>
    <s v="Not Returned"/>
    <d v="1899-12-30T12:02:00"/>
    <s v="Weekday"/>
    <s v="Correct"/>
    <n v="3"/>
  </r>
  <r>
    <s v="INV100086"/>
    <d v="2024-10-15T00:00:00"/>
    <s v="CUST0472"/>
    <s v="PRD0158"/>
    <x v="36"/>
    <s v="EMP0045"/>
    <n v="1"/>
    <n v="656.95"/>
    <n v="20"/>
    <n v="131.38999999999999"/>
    <n v="5"/>
    <n v="26.28"/>
    <n v="551.84"/>
    <n v="457.16"/>
    <n v="68.400000000000006"/>
    <s v="Cash"/>
    <s v="Offline"/>
    <s v="Not Returned"/>
    <d v="1899-12-30T20:33:00"/>
    <s v="Weekday"/>
    <s v="Correct"/>
    <n v="4"/>
  </r>
  <r>
    <s v="INV100087"/>
    <d v="2024-06-17T00:00:00"/>
    <s v="CUST0328"/>
    <s v="PRD0163"/>
    <x v="59"/>
    <s v="EMP0173"/>
    <n v="3"/>
    <n v="1244.6500000000001"/>
    <n v="10"/>
    <n v="373.39"/>
    <n v="12"/>
    <n v="403.27"/>
    <n v="3763.83"/>
    <n v="2407.92"/>
    <n v="952.64"/>
    <s v="Cash"/>
    <s v="Online"/>
    <s v="Not Returned"/>
    <d v="1899-12-30T13:41:00"/>
    <s v="Weekday"/>
    <s v="Correct"/>
    <n v="4"/>
  </r>
  <r>
    <s v="INV100088"/>
    <d v="2024-06-29T00:00:00"/>
    <s v="CUST0740"/>
    <s v="PRD0079"/>
    <x v="39"/>
    <s v="EMP0127"/>
    <n v="1"/>
    <n v="1858.09"/>
    <n v="30"/>
    <n v="557.42999999999995"/>
    <n v="12"/>
    <n v="156.08000000000001"/>
    <n v="1456.74"/>
    <n v="1169.46"/>
    <n v="131.19999999999999"/>
    <s v="Debit Card"/>
    <s v="Online"/>
    <s v="Not Returned"/>
    <d v="1899-12-30T17:12:00"/>
    <s v="Weekend"/>
    <s v="Correct"/>
    <n v="10"/>
  </r>
  <r>
    <s v="INV100089"/>
    <d v="2024-09-06T00:00:00"/>
    <s v="CUST0698"/>
    <s v="PRD0193"/>
    <x v="2"/>
    <s v="EMP0223"/>
    <n v="3"/>
    <n v="2407.06"/>
    <n v="0"/>
    <n v="0"/>
    <n v="12"/>
    <n v="866.54"/>
    <n v="8087.72"/>
    <n v="4782"/>
    <n v="2439.1799999999998"/>
    <s v="UPI"/>
    <s v="Offline"/>
    <s v="Not Returned"/>
    <d v="1899-12-30T14:49:00"/>
    <s v="Weekday"/>
    <s v="Correct"/>
    <n v="3"/>
  </r>
  <r>
    <s v="INV100090"/>
    <d v="2024-09-12T00:00:00"/>
    <s v="CUST0638"/>
    <s v="PRD0214"/>
    <x v="39"/>
    <s v="EMP0194"/>
    <n v="1"/>
    <n v="1079.8900000000001"/>
    <n v="25"/>
    <n v="269.97000000000003"/>
    <n v="12"/>
    <n v="97.19"/>
    <n v="907.11"/>
    <n v="720.53"/>
    <n v="89.39"/>
    <s v="Credit Card"/>
    <s v="Offline"/>
    <s v="Not Returned"/>
    <d v="1899-12-30T17:07:00"/>
    <s v="Weekday"/>
    <s v="Correct"/>
    <n v="11"/>
  </r>
  <r>
    <s v="INV100091"/>
    <d v="2024-10-19T00:00:00"/>
    <s v="CUST0234"/>
    <s v="PRD0087"/>
    <x v="60"/>
    <s v="EMP0009"/>
    <n v="4"/>
    <n v="1236.57"/>
    <n v="10"/>
    <n v="494.63"/>
    <n v="12"/>
    <n v="534.20000000000005"/>
    <n v="4985.8500000000004"/>
    <n v="3493.72"/>
    <n v="957.93"/>
    <s v="Credit Card"/>
    <s v="Offline"/>
    <s v="Not Returned"/>
    <d v="1899-12-30T20:40:00"/>
    <s v="Weekend"/>
    <s v="Correct"/>
    <n v="11"/>
  </r>
  <r>
    <s v="INV100092"/>
    <d v="2024-11-18T00:00:00"/>
    <s v="CUST0595"/>
    <s v="PRD0177"/>
    <x v="14"/>
    <s v="EMP0276"/>
    <n v="1"/>
    <n v="887.27"/>
    <n v="15"/>
    <n v="133.09"/>
    <n v="5"/>
    <n v="37.71"/>
    <n v="791.89"/>
    <n v="629.72"/>
    <n v="124.46"/>
    <s v="Cash"/>
    <s v="Online"/>
    <s v="Not Returned"/>
    <d v="1899-12-30T11:52:00"/>
    <s v="Weekday"/>
    <s v="Correct"/>
    <n v="4"/>
  </r>
  <r>
    <s v="INV100093"/>
    <d v="2024-10-20T00:00:00"/>
    <s v="CUST0216"/>
    <s v="PRD0182"/>
    <x v="61"/>
    <s v="EMP0258"/>
    <n v="2"/>
    <n v="3274"/>
    <n v="10"/>
    <n v="654.79999999999995"/>
    <n v="12"/>
    <n v="707.18"/>
    <n v="6600.38"/>
    <n v="4271.7"/>
    <n v="1621.5"/>
    <s v="Credit Card"/>
    <s v="Offline"/>
    <s v="Not Returned"/>
    <d v="1899-12-30T21:40:00"/>
    <s v="Weekend"/>
    <s v="Correct"/>
    <n v="11"/>
  </r>
  <r>
    <s v="INV100094"/>
    <d v="2024-09-18T00:00:00"/>
    <s v="CUST0454"/>
    <s v="PRD0243"/>
    <x v="57"/>
    <s v="EMP0063"/>
    <n v="3"/>
    <n v="1327.97"/>
    <n v="0"/>
    <n v="0"/>
    <n v="12"/>
    <n v="478.07"/>
    <n v="4461.9799999999996"/>
    <n v="2630.76"/>
    <n v="1353.15"/>
    <s v="UPI"/>
    <s v="Online"/>
    <s v="Not Returned"/>
    <d v="1899-12-30T20:06:00"/>
    <s v="Weekday"/>
    <s v="Correct"/>
    <n v="3"/>
  </r>
  <r>
    <s v="INV100095"/>
    <d v="2025-03-26T00:00:00"/>
    <s v="CUST0756"/>
    <s v="PRD0111"/>
    <x v="2"/>
    <s v="EMP0225"/>
    <n v="4"/>
    <n v="824.19"/>
    <n v="30"/>
    <n v="989.03"/>
    <n v="5"/>
    <n v="115.39"/>
    <n v="2423.12"/>
    <n v="2361.92"/>
    <n v="-54.19"/>
    <s v="Cash"/>
    <s v="Offline"/>
    <s v="Not Returned"/>
    <d v="1899-12-30T20:50:00"/>
    <s v="Weekday"/>
    <s v="Correct"/>
    <n v="4"/>
  </r>
  <r>
    <s v="INV100096"/>
    <d v="2024-10-05T00:00:00"/>
    <s v="CUST0008"/>
    <s v="PRD0126"/>
    <x v="18"/>
    <s v="EMP0260"/>
    <n v="1"/>
    <n v="1003.64"/>
    <n v="5"/>
    <n v="50.18"/>
    <n v="12"/>
    <n v="114.42"/>
    <n v="1067.8800000000001"/>
    <n v="645.59"/>
    <n v="307.87"/>
    <s v="UPI"/>
    <s v="Online"/>
    <s v="Not Returned"/>
    <d v="1899-12-30T19:35:00"/>
    <s v="Weekend"/>
    <s v="Correct"/>
    <n v="3"/>
  </r>
  <r>
    <s v="INV100097"/>
    <d v="2024-10-29T00:00:00"/>
    <s v="CUST0679"/>
    <s v="PRD0243"/>
    <x v="25"/>
    <s v="EMP0141"/>
    <n v="1"/>
    <n v="1283.27"/>
    <n v="10"/>
    <n v="128.33000000000001"/>
    <n v="12"/>
    <n v="138.59"/>
    <n v="1293.53"/>
    <n v="876.92"/>
    <n v="278.02"/>
    <s v="Credit Card"/>
    <s v="Offline"/>
    <s v="Not Returned"/>
    <d v="1899-12-30T17:20:00"/>
    <s v="Weekday"/>
    <s v="Correct"/>
    <n v="11"/>
  </r>
  <r>
    <s v="INV100098"/>
    <d v="2024-10-28T00:00:00"/>
    <s v="CUST0196"/>
    <s v="PRD0049"/>
    <x v="62"/>
    <s v="EMP0001"/>
    <n v="1"/>
    <n v="1597.76"/>
    <n v="0"/>
    <n v="0"/>
    <n v="12"/>
    <n v="191.73"/>
    <n v="1789.49"/>
    <n v="1004.94"/>
    <n v="592.82000000000005"/>
    <s v="Cash"/>
    <s v="Offline"/>
    <s v="Not Returned"/>
    <d v="1899-12-30T20:57:00"/>
    <s v="Weekday"/>
    <s v="Correct"/>
    <n v="4"/>
  </r>
  <r>
    <s v="INV100099"/>
    <d v="2024-05-11T00:00:00"/>
    <s v="CUST0326"/>
    <s v="PRD0245"/>
    <x v="58"/>
    <s v="EMP0156"/>
    <n v="1"/>
    <n v="851.36"/>
    <n v="10"/>
    <n v="85.14"/>
    <n v="5"/>
    <n v="38.31"/>
    <n v="804.53"/>
    <n v="492.11"/>
    <n v="274.11"/>
    <s v="UPI"/>
    <s v="Offline"/>
    <s v="Not Returned"/>
    <d v="1899-12-30T14:16:00"/>
    <s v="Weekend"/>
    <s v="Correct"/>
    <n v="3"/>
  </r>
  <r>
    <s v="INV100100"/>
    <d v="2024-09-17T00:00:00"/>
    <s v="CUST0319"/>
    <s v="PRD0069"/>
    <x v="63"/>
    <s v="EMP0009"/>
    <n v="4"/>
    <n v="628.30999999999995"/>
    <n v="5"/>
    <n v="125.66"/>
    <n v="5"/>
    <n v="119.38"/>
    <n v="2506.96"/>
    <n v="1476"/>
    <n v="911.58"/>
    <s v="UPI"/>
    <s v="Offline"/>
    <s v="Not Returned"/>
    <d v="1899-12-30T15:54:00"/>
    <s v="Weekday"/>
    <s v="Correct"/>
    <n v="3"/>
  </r>
  <r>
    <s v="INV100101"/>
    <d v="2024-09-15T00:00:00"/>
    <s v="CUST0839"/>
    <s v="PRD0124"/>
    <x v="64"/>
    <s v="EMP0015"/>
    <n v="2"/>
    <n v="775.64"/>
    <n v="25"/>
    <n v="387.82"/>
    <n v="5"/>
    <n v="58.17"/>
    <n v="1221.6300000000001"/>
    <n v="998.62"/>
    <n v="164.84"/>
    <s v="Debit Card"/>
    <s v="Offline"/>
    <s v="Not Returned"/>
    <d v="1899-12-30T12:14:00"/>
    <s v="Weekend"/>
    <s v="Correct"/>
    <n v="10"/>
  </r>
  <r>
    <s v="INV100102"/>
    <d v="2024-08-25T00:00:00"/>
    <s v="CUST0299"/>
    <s v="PRD0191"/>
    <x v="56"/>
    <s v="EMP0255"/>
    <n v="1"/>
    <n v="3100.55"/>
    <n v="20"/>
    <n v="620.11"/>
    <n v="12"/>
    <n v="297.64999999999998"/>
    <n v="2778.09"/>
    <n v="1853.14"/>
    <n v="627.29999999999995"/>
    <s v="UPI"/>
    <s v="Offline"/>
    <s v="Not Returned"/>
    <d v="1899-12-30T14:52:00"/>
    <s v="Weekend"/>
    <s v="Correct"/>
    <n v="3"/>
  </r>
  <r>
    <s v="INV100103"/>
    <d v="2024-09-05T00:00:00"/>
    <s v="CUST0519"/>
    <s v="PRD0177"/>
    <x v="26"/>
    <s v="EMP0156"/>
    <n v="2"/>
    <n v="869.28"/>
    <n v="25"/>
    <n v="434.64"/>
    <n v="5"/>
    <n v="65.2"/>
    <n v="1369.12"/>
    <n v="1259.44"/>
    <n v="44.48"/>
    <s v="UPI"/>
    <s v="Offline"/>
    <s v="Not Returned"/>
    <d v="1899-12-30T21:42:00"/>
    <s v="Weekday"/>
    <s v="Correct"/>
    <n v="3"/>
  </r>
  <r>
    <s v="INV100104"/>
    <d v="2024-09-04T00:00:00"/>
    <s v="CUST0761"/>
    <s v="PRD0213"/>
    <x v="65"/>
    <s v="EMP0206"/>
    <n v="1"/>
    <n v="6789.04"/>
    <n v="30"/>
    <n v="2036.71"/>
    <n v="3"/>
    <n v="142.57"/>
    <n v="4894.8999999999996"/>
    <n v="4867.21"/>
    <n v="-114.88"/>
    <s v="UPI"/>
    <s v="Offline"/>
    <s v="Not Returned"/>
    <d v="1899-12-30T14:41:00"/>
    <s v="Weekday"/>
    <s v="Correct"/>
    <n v="3"/>
  </r>
  <r>
    <s v="INV100105"/>
    <d v="2024-12-08T00:00:00"/>
    <s v="CUST0382"/>
    <s v="PRD0236"/>
    <x v="66"/>
    <s v="EMP0121"/>
    <n v="3"/>
    <n v="751.5"/>
    <n v="0"/>
    <n v="0"/>
    <n v="5"/>
    <n v="112.72"/>
    <n v="2367.2199999999998"/>
    <n v="1253.76"/>
    <n v="1000.74"/>
    <s v="Cash"/>
    <s v="Offline"/>
    <s v="Not Returned"/>
    <d v="1899-12-30T14:18:00"/>
    <s v="Weekend"/>
    <s v="Correct"/>
    <n v="4"/>
  </r>
  <r>
    <s v="INV100106"/>
    <d v="2025-01-23T00:00:00"/>
    <s v="CUST0354"/>
    <s v="PRD0042"/>
    <x v="67"/>
    <s v="EMP0225"/>
    <n v="1"/>
    <n v="1334.22"/>
    <n v="25"/>
    <n v="333.56"/>
    <n v="12"/>
    <n v="120.08"/>
    <n v="1120.74"/>
    <n v="978.68"/>
    <n v="21.98"/>
    <s v="Credit Card"/>
    <s v="Online"/>
    <s v="Not Returned"/>
    <d v="1899-12-30T19:07:00"/>
    <s v="Weekday"/>
    <s v="Correct"/>
    <n v="11"/>
  </r>
  <r>
    <s v="INV100107"/>
    <d v="2024-09-11T00:00:00"/>
    <s v="CUST0166"/>
    <s v="PRD0043"/>
    <x v="29"/>
    <s v="EMP0026"/>
    <n v="2"/>
    <n v="3045.93"/>
    <n v="10"/>
    <n v="609.19000000000005"/>
    <n v="12"/>
    <n v="657.92"/>
    <n v="6140.59"/>
    <n v="4068.02"/>
    <n v="1414.65"/>
    <s v="UPI"/>
    <s v="Offline"/>
    <s v="Returned"/>
    <d v="1899-12-30T14:53:00"/>
    <s v="Weekday"/>
    <s v="Correct"/>
    <n v="3"/>
  </r>
  <r>
    <s v="INV100108"/>
    <d v="2024-10-23T00:00:00"/>
    <s v="CUST0837"/>
    <s v="PRD0052"/>
    <x v="11"/>
    <s v="EMP0204"/>
    <n v="2"/>
    <n v="775.95"/>
    <n v="5"/>
    <n v="77.59"/>
    <n v="5"/>
    <n v="73.72"/>
    <n v="1548.03"/>
    <n v="1024.22"/>
    <n v="450.09"/>
    <s v="Credit Card"/>
    <s v="Offline"/>
    <s v="Not Returned"/>
    <d v="1899-12-30T12:34:00"/>
    <s v="Weekday"/>
    <s v="Correct"/>
    <n v="11"/>
  </r>
  <r>
    <s v="INV100109"/>
    <d v="2024-11-08T00:00:00"/>
    <s v="CUST0832"/>
    <s v="PRD0001"/>
    <x v="20"/>
    <s v="EMP0276"/>
    <n v="4"/>
    <n v="1868.33"/>
    <n v="0"/>
    <n v="0"/>
    <n v="12"/>
    <n v="896.8"/>
    <n v="8370.1200000000008"/>
    <n v="5636.48"/>
    <n v="1836.84"/>
    <s v="Cash"/>
    <s v="Offline"/>
    <s v="Not Returned"/>
    <d v="1899-12-30T16:45:00"/>
    <s v="Weekday"/>
    <s v="Correct"/>
    <n v="4"/>
  </r>
  <r>
    <s v="INV100110"/>
    <d v="2024-05-29T00:00:00"/>
    <s v="CUST0127"/>
    <s v="PRD0155"/>
    <x v="24"/>
    <s v="EMP0194"/>
    <n v="4"/>
    <n v="1154.49"/>
    <n v="0"/>
    <n v="0"/>
    <n v="12"/>
    <n v="554.16"/>
    <n v="5172.12"/>
    <n v="3461.68"/>
    <n v="1156.28"/>
    <s v="UPI"/>
    <s v="Online"/>
    <s v="Not Returned"/>
    <d v="1899-12-30T16:58:00"/>
    <s v="Weekday"/>
    <s v="Correct"/>
    <n v="3"/>
  </r>
  <r>
    <s v="INV100111"/>
    <d v="2024-06-30T00:00:00"/>
    <s v="CUST0137"/>
    <s v="PRD0020"/>
    <x v="54"/>
    <s v="EMP0127"/>
    <n v="2"/>
    <n v="293.55"/>
    <n v="10"/>
    <n v="58.71"/>
    <n v="5"/>
    <n v="26.42"/>
    <n v="554.80999999999995"/>
    <n v="343.8"/>
    <n v="184.59"/>
    <s v="Cash"/>
    <s v="Offline"/>
    <s v="Not Returned"/>
    <d v="1899-12-30T18:14:00"/>
    <s v="Weekend"/>
    <s v="Correct"/>
    <n v="4"/>
  </r>
  <r>
    <s v="INV100112"/>
    <d v="2024-10-20T00:00:00"/>
    <s v="CUST0630"/>
    <s v="PRD0142"/>
    <x v="66"/>
    <s v="EMP0141"/>
    <n v="3"/>
    <n v="527.07000000000005"/>
    <n v="0"/>
    <n v="0"/>
    <n v="5"/>
    <n v="79.06"/>
    <n v="1660.27"/>
    <n v="899.58"/>
    <n v="681.63"/>
    <s v="Credit Card"/>
    <s v="Offline"/>
    <s v="Not Returned"/>
    <d v="1899-12-30T15:04:00"/>
    <s v="Weekend"/>
    <s v="Correct"/>
    <n v="11"/>
  </r>
  <r>
    <s v="INV100113"/>
    <d v="2025-01-30T00:00:00"/>
    <s v="CUST0829"/>
    <s v="PRD0054"/>
    <x v="68"/>
    <s v="EMP0240"/>
    <n v="2"/>
    <n v="1327.8"/>
    <n v="20"/>
    <n v="531.12"/>
    <n v="12"/>
    <n v="254.94"/>
    <n v="2379.42"/>
    <n v="1808.42"/>
    <n v="316.06"/>
    <s v="Net Banking"/>
    <s v="Online"/>
    <s v="Not Returned"/>
    <d v="1899-12-30T15:47:00"/>
    <s v="Weekday"/>
    <s v="Correct"/>
    <n v="11"/>
  </r>
  <r>
    <s v="INV100114"/>
    <d v="2024-09-20T00:00:00"/>
    <s v="CUST0162"/>
    <s v="PRD0235"/>
    <x v="69"/>
    <s v="EMP0204"/>
    <n v="3"/>
    <n v="1953.47"/>
    <n v="0"/>
    <n v="0"/>
    <n v="12"/>
    <n v="703.25"/>
    <n v="6563.66"/>
    <n v="4135.1400000000003"/>
    <n v="1725.27"/>
    <s v="Cash"/>
    <s v="Online"/>
    <s v="Not Returned"/>
    <d v="1899-12-30T13:59:00"/>
    <s v="Weekday"/>
    <s v="Correct"/>
    <n v="4"/>
  </r>
  <r>
    <s v="INV100115"/>
    <d v="2024-12-27T00:00:00"/>
    <s v="CUST0761"/>
    <s v="PRD0074"/>
    <x v="30"/>
    <s v="EMP0090"/>
    <n v="3"/>
    <n v="1015.35"/>
    <n v="10"/>
    <n v="304.61"/>
    <n v="12"/>
    <n v="328.97"/>
    <n v="3070.41"/>
    <n v="2163.66"/>
    <n v="577.78"/>
    <s v="Debit Card"/>
    <s v="Offline"/>
    <s v="Not Returned"/>
    <d v="1899-12-30T14:56:00"/>
    <s v="Weekday"/>
    <s v="Correct"/>
    <n v="10"/>
  </r>
  <r>
    <s v="INV100116"/>
    <d v="2024-10-06T00:00:00"/>
    <s v="CUST0308"/>
    <s v="PRD0022"/>
    <x v="60"/>
    <s v="EMP0091"/>
    <n v="4"/>
    <n v="1183.1199999999999"/>
    <n v="0"/>
    <n v="0"/>
    <n v="12"/>
    <n v="567.9"/>
    <n v="5300.38"/>
    <n v="3071.32"/>
    <n v="1661.16"/>
    <s v="UPI"/>
    <s v="Offline"/>
    <s v="Not Returned"/>
    <d v="1899-12-30T19:53:00"/>
    <s v="Weekend"/>
    <s v="Correct"/>
    <n v="3"/>
  </r>
  <r>
    <s v="INV100117"/>
    <d v="2024-08-04T00:00:00"/>
    <s v="CUST0539"/>
    <s v="PRD0129"/>
    <x v="70"/>
    <s v="EMP0147"/>
    <n v="2"/>
    <n v="658.04"/>
    <n v="0"/>
    <n v="0"/>
    <n v="5"/>
    <n v="65.8"/>
    <n v="1381.88"/>
    <n v="807.42"/>
    <n v="508.66"/>
    <s v="Debit Card"/>
    <s v="Offline"/>
    <s v="Not Returned"/>
    <d v="1899-12-30T17:31:00"/>
    <s v="Weekend"/>
    <s v="Correct"/>
    <n v="10"/>
  </r>
  <r>
    <s v="INV100118"/>
    <d v="2024-09-17T00:00:00"/>
    <s v="CUST0383"/>
    <s v="PRD0226"/>
    <x v="71"/>
    <s v="EMP0225"/>
    <n v="1"/>
    <n v="952.17"/>
    <n v="10"/>
    <n v="95.22"/>
    <n v="5"/>
    <n v="42.85"/>
    <n v="899.8"/>
    <n v="626.26"/>
    <n v="230.69"/>
    <s v="UPI"/>
    <s v="Online"/>
    <s v="Not Returned"/>
    <d v="1899-12-30T11:04:00"/>
    <s v="Weekday"/>
    <s v="Correct"/>
    <n v="3"/>
  </r>
  <r>
    <s v="INV100119"/>
    <d v="2024-09-18T00:00:00"/>
    <s v="CUST0498"/>
    <s v="PRD0017"/>
    <x v="30"/>
    <s v="EMP0205"/>
    <n v="3"/>
    <n v="731.72"/>
    <n v="30"/>
    <n v="658.55"/>
    <n v="5"/>
    <n v="76.83"/>
    <n v="1613.44"/>
    <n v="1774.14"/>
    <n v="-237.53"/>
    <s v="Credit Card"/>
    <s v="Online"/>
    <s v="Not Returned"/>
    <d v="1899-12-30T15:48:00"/>
    <s v="Weekday"/>
    <s v="Correct"/>
    <n v="11"/>
  </r>
  <r>
    <s v="INV100120"/>
    <d v="2024-04-21T00:00:00"/>
    <s v="CUST0439"/>
    <s v="PRD0027"/>
    <x v="22"/>
    <s v="EMP0100"/>
    <n v="2"/>
    <n v="3131.64"/>
    <n v="10"/>
    <n v="626.33000000000004"/>
    <n v="12"/>
    <n v="676.43"/>
    <n v="6313.38"/>
    <n v="4396.4399999999996"/>
    <n v="1240.51"/>
    <s v="UPI"/>
    <s v="Online"/>
    <s v="Not Returned"/>
    <d v="1899-12-30T10:25:00"/>
    <s v="Weekend"/>
    <s v="Correct"/>
    <n v="3"/>
  </r>
  <r>
    <s v="INV100121"/>
    <d v="2024-06-02T00:00:00"/>
    <s v="CUST0663"/>
    <s v="PRD0144"/>
    <x v="28"/>
    <s v="EMP0002"/>
    <n v="3"/>
    <n v="1120.96"/>
    <n v="10"/>
    <n v="336.29"/>
    <n v="12"/>
    <n v="363.19"/>
    <n v="3389.78"/>
    <n v="2099.52"/>
    <n v="927.07"/>
    <s v="Credit Card"/>
    <s v="Offline"/>
    <s v="Not Returned"/>
    <d v="1899-12-30T12:01:00"/>
    <s v="Weekend"/>
    <s v="Correct"/>
    <n v="11"/>
  </r>
  <r>
    <s v="INV100122"/>
    <d v="2024-10-04T00:00:00"/>
    <s v="CUST0020"/>
    <s v="PRD0093"/>
    <x v="72"/>
    <s v="EMP0203"/>
    <n v="1"/>
    <n v="890.75"/>
    <n v="30"/>
    <n v="267.23"/>
    <n v="5"/>
    <n v="31.18"/>
    <n v="654.70000000000005"/>
    <n v="568.05999999999995"/>
    <n v="55.46"/>
    <s v="UPI"/>
    <s v="Online"/>
    <s v="Not Returned"/>
    <d v="1899-12-30T12:17:00"/>
    <s v="Weekday"/>
    <s v="Correct"/>
    <n v="3"/>
  </r>
  <r>
    <s v="INV100123"/>
    <d v="2025-03-08T00:00:00"/>
    <s v="CUST0681"/>
    <s v="PRD0084"/>
    <x v="73"/>
    <s v="EMP0061"/>
    <n v="1"/>
    <n v="1524.77"/>
    <n v="0"/>
    <n v="0"/>
    <n v="12"/>
    <n v="182.97"/>
    <n v="1707.74"/>
    <n v="1073.45"/>
    <n v="451.32"/>
    <s v="Debit Card"/>
    <s v="Offline"/>
    <s v="Not Returned"/>
    <d v="1899-12-30T13:16:00"/>
    <s v="Weekend"/>
    <s v="Correct"/>
    <n v="10"/>
  </r>
  <r>
    <s v="INV100124"/>
    <d v="2024-06-19T00:00:00"/>
    <s v="CUST0373"/>
    <s v="PRD0128"/>
    <x v="44"/>
    <s v="EMP0045"/>
    <n v="2"/>
    <n v="1313.09"/>
    <n v="10"/>
    <n v="262.62"/>
    <n v="12"/>
    <n v="283.63"/>
    <n v="2647.19"/>
    <n v="1689.3"/>
    <n v="674.26"/>
    <s v="Credit Card"/>
    <s v="Online"/>
    <s v="Not Returned"/>
    <d v="1899-12-30T20:18:00"/>
    <s v="Weekday"/>
    <s v="Correct"/>
    <n v="11"/>
  </r>
  <r>
    <s v="INV100125"/>
    <d v="2024-06-06T00:00:00"/>
    <s v="CUST0306"/>
    <s v="PRD0235"/>
    <x v="32"/>
    <s v="EMP0001"/>
    <n v="3"/>
    <n v="1913.44"/>
    <n v="20"/>
    <n v="1148.06"/>
    <n v="12"/>
    <n v="551.07000000000005"/>
    <n v="5143.33"/>
    <n v="4135.1400000000003"/>
    <n v="457.12"/>
    <s v="Cash"/>
    <s v="Online"/>
    <s v="Not Returned"/>
    <d v="1899-12-30T10:46:00"/>
    <s v="Weekday"/>
    <s v="Correct"/>
    <n v="4"/>
  </r>
  <r>
    <s v="INV100126"/>
    <d v="2025-03-08T00:00:00"/>
    <s v="CUST0641"/>
    <s v="PRD0177"/>
    <x v="13"/>
    <s v="EMP0127"/>
    <n v="2"/>
    <n v="958.29"/>
    <n v="5"/>
    <n v="95.83"/>
    <n v="5"/>
    <n v="91.04"/>
    <n v="1911.79"/>
    <n v="1259.44"/>
    <n v="561.30999999999995"/>
    <s v="Cash"/>
    <s v="Offline"/>
    <s v="Not Returned"/>
    <d v="1899-12-30T15:25:00"/>
    <s v="Weekend"/>
    <s v="Correct"/>
    <n v="4"/>
  </r>
  <r>
    <s v="INV100127"/>
    <d v="2024-05-23T00:00:00"/>
    <s v="CUST0380"/>
    <s v="PRD0145"/>
    <x v="74"/>
    <s v="EMP0015"/>
    <n v="2"/>
    <n v="1651.37"/>
    <n v="20"/>
    <n v="660.55"/>
    <n v="12"/>
    <n v="317.06"/>
    <n v="2959.25"/>
    <n v="2266.54"/>
    <n v="375.65"/>
    <s v="Debit Card"/>
    <s v="Offline"/>
    <s v="Not Returned"/>
    <d v="1899-12-30T13:55:00"/>
    <s v="Weekday"/>
    <s v="Correct"/>
    <n v="10"/>
  </r>
  <r>
    <s v="INV100128"/>
    <d v="2024-04-30T00:00:00"/>
    <s v="CUST0485"/>
    <s v="PRD0065"/>
    <x v="75"/>
    <s v="EMP0100"/>
    <n v="2"/>
    <n v="3742.88"/>
    <n v="15"/>
    <n v="1122.8599999999999"/>
    <n v="12"/>
    <n v="763.55"/>
    <n v="7126.45"/>
    <n v="5267.12"/>
    <n v="1095.78"/>
    <s v="Cash"/>
    <s v="Online"/>
    <s v="Not Returned"/>
    <d v="1899-12-30T14:59:00"/>
    <s v="Weekday"/>
    <s v="Correct"/>
    <n v="4"/>
  </r>
  <r>
    <s v="INV100129"/>
    <d v="2024-09-11T00:00:00"/>
    <s v="CUST0595"/>
    <s v="PRD0191"/>
    <x v="7"/>
    <s v="EMP0194"/>
    <n v="2"/>
    <n v="2578.27"/>
    <n v="30"/>
    <n v="1546.96"/>
    <n v="12"/>
    <n v="433.15"/>
    <n v="4042.73"/>
    <n v="3706.28"/>
    <n v="-96.7"/>
    <s v="UPI"/>
    <s v="Offline"/>
    <s v="Not Returned"/>
    <d v="1899-12-30T12:18:00"/>
    <s v="Weekday"/>
    <s v="Correct"/>
    <n v="3"/>
  </r>
  <r>
    <s v="INV100130"/>
    <d v="2025-02-25T00:00:00"/>
    <s v="CUST0305"/>
    <s v="PRD0071"/>
    <x v="76"/>
    <s v="EMP0072"/>
    <n v="3"/>
    <n v="800.33"/>
    <n v="20"/>
    <n v="480.2"/>
    <n v="5"/>
    <n v="96.04"/>
    <n v="2016.83"/>
    <n v="1604.43"/>
    <n v="316.36"/>
    <s v="UPI"/>
    <s v="Offline"/>
    <s v="Not Returned"/>
    <d v="1899-12-30T18:59:00"/>
    <s v="Weekday"/>
    <s v="Correct"/>
    <n v="3"/>
  </r>
  <r>
    <s v="INV100131"/>
    <d v="2024-07-31T00:00:00"/>
    <s v="CUST0513"/>
    <s v="PRD0134"/>
    <x v="35"/>
    <s v="EMP0255"/>
    <n v="4"/>
    <n v="852.33"/>
    <n v="30"/>
    <n v="1022.8"/>
    <n v="5"/>
    <n v="119.33"/>
    <n v="2505.85"/>
    <n v="2792.32"/>
    <n v="-405.8"/>
    <s v="UPI"/>
    <s v="Online"/>
    <s v="Not Returned"/>
    <d v="1899-12-30T19:40:00"/>
    <s v="Weekday"/>
    <s v="Correct"/>
    <n v="3"/>
  </r>
  <r>
    <s v="INV100132"/>
    <d v="2024-10-29T00:00:00"/>
    <s v="CUST0426"/>
    <s v="PRD0018"/>
    <x v="72"/>
    <s v="EMP0215"/>
    <n v="2"/>
    <n v="329.78"/>
    <n v="10"/>
    <n v="65.959999999999994"/>
    <n v="5"/>
    <n v="29.68"/>
    <n v="623.28"/>
    <n v="426.78"/>
    <n v="166.82"/>
    <s v="Credit Card"/>
    <s v="Offline"/>
    <s v="Not Returned"/>
    <d v="1899-12-30T13:01:00"/>
    <s v="Weekday"/>
    <s v="Correct"/>
    <n v="11"/>
  </r>
  <r>
    <s v="INV100133"/>
    <d v="2024-06-05T00:00:00"/>
    <s v="CUST0794"/>
    <s v="PRD0071"/>
    <x v="48"/>
    <s v="EMP0206"/>
    <n v="2"/>
    <n v="757.28"/>
    <n v="20"/>
    <n v="302.91000000000003"/>
    <n v="5"/>
    <n v="60.58"/>
    <n v="1272.23"/>
    <n v="1069.6199999999999"/>
    <n v="142.03"/>
    <s v="Debit Card"/>
    <s v="Offline"/>
    <s v="Not Returned"/>
    <d v="1899-12-30T21:01:00"/>
    <s v="Weekday"/>
    <s v="Correct"/>
    <n v="10"/>
  </r>
  <r>
    <s v="INV100134"/>
    <d v="2024-05-24T00:00:00"/>
    <s v="CUST0126"/>
    <s v="PRD0108"/>
    <x v="77"/>
    <s v="EMP0086"/>
    <n v="1"/>
    <n v="2350.16"/>
    <n v="25"/>
    <n v="587.54"/>
    <n v="12"/>
    <n v="211.51"/>
    <n v="1974.13"/>
    <n v="1551.42"/>
    <n v="211.2"/>
    <s v="UPI"/>
    <s v="Offline"/>
    <s v="Not Returned"/>
    <d v="1899-12-30T14:53:00"/>
    <s v="Weekday"/>
    <s v="Correct"/>
    <n v="3"/>
  </r>
  <r>
    <s v="INV100135"/>
    <d v="2024-10-27T00:00:00"/>
    <s v="CUST0353"/>
    <s v="PRD0117"/>
    <x v="35"/>
    <s v="EMP0086"/>
    <n v="1"/>
    <n v="1970.89"/>
    <n v="10"/>
    <n v="197.09"/>
    <n v="12"/>
    <n v="212.86"/>
    <n v="1986.66"/>
    <n v="1399.85"/>
    <n v="373.95"/>
    <s v="Debit Card"/>
    <s v="Online"/>
    <s v="Not Returned"/>
    <d v="1899-12-30T19:16:00"/>
    <s v="Weekend"/>
    <s v="Correct"/>
    <n v="10"/>
  </r>
  <r>
    <s v="INV100136"/>
    <d v="2024-11-22T00:00:00"/>
    <s v="CUST0736"/>
    <s v="PRD0124"/>
    <x v="78"/>
    <s v="EMP0269"/>
    <n v="4"/>
    <n v="704.13"/>
    <n v="0"/>
    <n v="0"/>
    <n v="5"/>
    <n v="140.83000000000001"/>
    <n v="2957.35"/>
    <n v="1997.24"/>
    <n v="819.28"/>
    <s v="Credit Card"/>
    <s v="Offline"/>
    <s v="Not Returned"/>
    <d v="1899-12-30T13:13:00"/>
    <s v="Weekday"/>
    <s v="Correct"/>
    <n v="11"/>
  </r>
  <r>
    <s v="INV100137"/>
    <d v="2024-10-02T00:00:00"/>
    <s v="CUST0359"/>
    <s v="PRD0105"/>
    <x v="75"/>
    <s v="EMP0045"/>
    <n v="3"/>
    <n v="1145.52"/>
    <n v="10"/>
    <n v="343.66"/>
    <n v="12"/>
    <n v="371.15"/>
    <n v="3464.05"/>
    <n v="2525.5500000000002"/>
    <n v="567.35"/>
    <s v="UPI"/>
    <s v="Offline"/>
    <s v="Not Returned"/>
    <d v="1899-12-30T11:12:00"/>
    <s v="Weekday"/>
    <s v="Correct"/>
    <n v="3"/>
  </r>
  <r>
    <s v="INV100138"/>
    <d v="2024-07-09T00:00:00"/>
    <s v="CUST0494"/>
    <s v="PRD0098"/>
    <x v="79"/>
    <s v="EMP0127"/>
    <n v="1"/>
    <n v="1303.31"/>
    <n v="0"/>
    <n v="0"/>
    <n v="12"/>
    <n v="156.4"/>
    <n v="1459.71"/>
    <n v="939.13"/>
    <n v="364.18"/>
    <s v="UPI"/>
    <s v="Offline"/>
    <s v="Not Returned"/>
    <d v="1899-12-30T21:16:00"/>
    <s v="Weekday"/>
    <s v="Correct"/>
    <n v="3"/>
  </r>
  <r>
    <s v="INV100139"/>
    <d v="2024-04-03T00:00:00"/>
    <s v="CUST0039"/>
    <s v="PRD0137"/>
    <x v="66"/>
    <s v="EMP0225"/>
    <n v="1"/>
    <n v="708.97"/>
    <n v="10"/>
    <n v="70.900000000000006"/>
    <n v="5"/>
    <n v="31.9"/>
    <n v="669.97"/>
    <n v="522.38"/>
    <n v="115.69"/>
    <s v="UPI"/>
    <s v="Offline"/>
    <s v="Not Returned"/>
    <d v="1899-12-30T20:42:00"/>
    <s v="Weekday"/>
    <s v="Correct"/>
    <n v="3"/>
  </r>
  <r>
    <s v="INV100140"/>
    <d v="2024-04-28T00:00:00"/>
    <s v="CUST0040"/>
    <s v="PRD0054"/>
    <x v="20"/>
    <s v="EMP0194"/>
    <n v="4"/>
    <n v="1475.2"/>
    <n v="30"/>
    <n v="1770.24"/>
    <n v="12"/>
    <n v="495.67"/>
    <n v="4626.2299999999996"/>
    <n v="3616.84"/>
    <n v="513.72"/>
    <s v="Debit Card"/>
    <s v="Offline"/>
    <s v="Not Returned"/>
    <d v="1899-12-30T11:56:00"/>
    <s v="Weekend"/>
    <s v="Correct"/>
    <n v="10"/>
  </r>
  <r>
    <s v="INV100141"/>
    <d v="2024-04-10T00:00:00"/>
    <s v="CUST0206"/>
    <s v="PRD0238"/>
    <x v="56"/>
    <s v="EMP0149"/>
    <n v="1"/>
    <n v="1058.21"/>
    <n v="5"/>
    <n v="52.91"/>
    <n v="12"/>
    <n v="120.64"/>
    <n v="1125.94"/>
    <n v="815.46"/>
    <n v="189.84"/>
    <s v="Credit Card"/>
    <s v="Offline"/>
    <s v="Not Returned"/>
    <d v="1899-12-30T13:04:00"/>
    <s v="Weekday"/>
    <s v="Correct"/>
    <n v="11"/>
  </r>
  <r>
    <s v="INV100142"/>
    <d v="2024-11-19T00:00:00"/>
    <s v="CUST0103"/>
    <s v="PRD0192"/>
    <x v="65"/>
    <s v="EMP0009"/>
    <n v="4"/>
    <n v="394.94"/>
    <n v="0"/>
    <n v="0"/>
    <n v="5"/>
    <n v="78.989999999999995"/>
    <n v="1658.75"/>
    <n v="1048.24"/>
    <n v="531.52"/>
    <s v="UPI"/>
    <s v="Offline"/>
    <s v="Not Returned"/>
    <d v="1899-12-30T17:07:00"/>
    <s v="Weekday"/>
    <s v="Correct"/>
    <n v="3"/>
  </r>
  <r>
    <s v="INV100143"/>
    <d v="2024-05-23T00:00:00"/>
    <s v="CUST0837"/>
    <s v="PRD0241"/>
    <x v="80"/>
    <s v="EMP0205"/>
    <n v="0"/>
    <n v="1601.15"/>
    <n v="30"/>
    <n v="0"/>
    <n v="12"/>
    <n v="0"/>
    <n v="0"/>
    <n v="0"/>
    <n v="0"/>
    <s v="UPI"/>
    <s v="Offline"/>
    <s v="Not Returned"/>
    <d v="1899-12-30T14:05:00"/>
    <s v="Weekday"/>
    <s v="Correct"/>
    <n v="3"/>
  </r>
  <r>
    <s v="INV100144"/>
    <d v="2025-01-15T00:00:00"/>
    <s v="CUST0497"/>
    <s v="PRD0033"/>
    <x v="64"/>
    <s v="EMP0260"/>
    <n v="1"/>
    <n v="3398.79"/>
    <n v="30"/>
    <n v="1019.64"/>
    <n v="12"/>
    <n v="285.5"/>
    <n v="2664.65"/>
    <n v="2710.05"/>
    <n v="-330.9"/>
    <s v="Debit Card"/>
    <s v="Offline"/>
    <s v="Not Returned"/>
    <d v="1899-12-30T16:12:00"/>
    <s v="Weekday"/>
    <s v="Correct"/>
    <n v="10"/>
  </r>
  <r>
    <s v="INV100145"/>
    <d v="2024-07-26T00:00:00"/>
    <s v="CUST0309"/>
    <s v="PRD0126"/>
    <x v="5"/>
    <s v="EMP0170"/>
    <n v="2"/>
    <n v="947.98"/>
    <n v="10"/>
    <n v="189.6"/>
    <n v="5"/>
    <n v="85.32"/>
    <n v="1791.68"/>
    <n v="1291.18"/>
    <n v="415.18"/>
    <s v="UPI"/>
    <s v="Online"/>
    <s v="Not Returned"/>
    <d v="1899-12-30T11:22:00"/>
    <s v="Weekday"/>
    <s v="Correct"/>
    <n v="3"/>
  </r>
  <r>
    <s v="INV100146"/>
    <d v="2024-04-23T00:00:00"/>
    <s v="CUST0340"/>
    <s v="PRD0096"/>
    <x v="40"/>
    <s v="EMP0203"/>
    <n v="1"/>
    <n v="4323.9399999999996"/>
    <n v="0"/>
    <n v="0"/>
    <n v="12"/>
    <n v="518.87"/>
    <n v="4842.8100000000004"/>
    <n v="2833.61"/>
    <n v="1490.33"/>
    <s v="UPI"/>
    <s v="Offline"/>
    <s v="Not Returned"/>
    <d v="1899-12-30T15:21:00"/>
    <s v="Weekday"/>
    <s v="Correct"/>
    <n v="3"/>
  </r>
  <r>
    <s v="INV100147"/>
    <d v="2024-08-25T00:00:00"/>
    <s v="CUST0003"/>
    <s v="PRD0002"/>
    <x v="46"/>
    <s v="EMP0207"/>
    <n v="1"/>
    <n v="1289.8499999999999"/>
    <n v="30"/>
    <n v="386.95"/>
    <n v="12"/>
    <n v="108.35"/>
    <n v="1011.25"/>
    <n v="755.06"/>
    <n v="147.84"/>
    <s v="Net Banking"/>
    <s v="Offline"/>
    <s v="Not Returned"/>
    <d v="1899-12-30T18:33:00"/>
    <s v="Weekend"/>
    <s v="Correct"/>
    <n v="11"/>
  </r>
  <r>
    <s v="INV100148"/>
    <d v="2024-08-13T00:00:00"/>
    <s v="CUST0060"/>
    <s v="PRD0137"/>
    <x v="10"/>
    <s v="EMP0276"/>
    <n v="1"/>
    <n v="754.03"/>
    <n v="25"/>
    <n v="188.51"/>
    <n v="5"/>
    <n v="28.28"/>
    <n v="593.79999999999995"/>
    <n v="522.38"/>
    <n v="43.14"/>
    <s v="Credit Card"/>
    <s v="Online"/>
    <s v="Not Returned"/>
    <d v="1899-12-30T16:13:00"/>
    <s v="Weekday"/>
    <s v="Correct"/>
    <n v="11"/>
  </r>
  <r>
    <s v="INV100149"/>
    <d v="2024-12-10T00:00:00"/>
    <s v="CUST0460"/>
    <s v="PRD0064"/>
    <x v="69"/>
    <s v="EMP0063"/>
    <n v="1"/>
    <n v="324.55"/>
    <n v="15"/>
    <n v="48.68"/>
    <n v="5"/>
    <n v="13.79"/>
    <n v="289.66000000000003"/>
    <n v="254.15"/>
    <n v="21.72"/>
    <s v="UPI"/>
    <s v="Offline"/>
    <s v="Returned"/>
    <d v="1899-12-30T16:55:00"/>
    <s v="Weekday"/>
    <s v="Correct"/>
    <n v="3"/>
  </r>
  <r>
    <s v="INV100150"/>
    <d v="2024-04-02T00:00:00"/>
    <s v="CUST0114"/>
    <s v="PRD0123"/>
    <x v="34"/>
    <s v="EMP0206"/>
    <n v="2"/>
    <n v="1150.4000000000001"/>
    <n v="20"/>
    <n v="460.16"/>
    <n v="12"/>
    <n v="220.88"/>
    <n v="2061.52"/>
    <n v="1474.7"/>
    <n v="365.94"/>
    <s v="Credit Card"/>
    <s v="Offline"/>
    <s v="Not Returned"/>
    <d v="1899-12-30T21:32:00"/>
    <s v="Weekday"/>
    <s v="Correct"/>
    <n v="11"/>
  </r>
  <r>
    <s v="INV100151"/>
    <d v="2024-12-29T00:00:00"/>
    <s v="CUST0654"/>
    <s v="PRD0043"/>
    <x v="77"/>
    <s v="EMP0225"/>
    <n v="2"/>
    <n v="3566.32"/>
    <n v="0"/>
    <n v="0"/>
    <n v="12"/>
    <n v="855.92"/>
    <n v="7988.56"/>
    <n v="4068.02"/>
    <n v="3064.62"/>
    <s v="Credit Card"/>
    <s v="Offline"/>
    <s v="Returned"/>
    <d v="1899-12-30T10:30:00"/>
    <s v="Weekend"/>
    <s v="Correct"/>
    <n v="11"/>
  </r>
  <r>
    <s v="INV100152"/>
    <d v="2024-06-24T00:00:00"/>
    <s v="CUST0676"/>
    <s v="PRD0235"/>
    <x v="81"/>
    <s v="EMP0240"/>
    <n v="1"/>
    <n v="1908.46"/>
    <n v="5"/>
    <n v="95.42"/>
    <n v="12"/>
    <n v="217.56"/>
    <n v="2030.6"/>
    <n v="1378.38"/>
    <n v="434.66"/>
    <s v="Cash"/>
    <s v="Online"/>
    <s v="Not Returned"/>
    <d v="1899-12-30T17:20:00"/>
    <s v="Weekday"/>
    <s v="Correct"/>
    <n v="4"/>
  </r>
  <r>
    <s v="INV100153"/>
    <d v="2024-10-12T00:00:00"/>
    <s v="CUST0033"/>
    <s v="PRD0062"/>
    <x v="55"/>
    <s v="EMP0240"/>
    <n v="2"/>
    <n v="610.54999999999995"/>
    <n v="15"/>
    <n v="183.16"/>
    <n v="5"/>
    <n v="51.9"/>
    <n v="1089.8399999999999"/>
    <n v="849.52"/>
    <n v="188.42"/>
    <s v="UPI"/>
    <s v="Offline"/>
    <s v="Not Returned"/>
    <d v="1899-12-30T11:59:00"/>
    <s v="Weekend"/>
    <s v="Correct"/>
    <n v="3"/>
  </r>
  <r>
    <s v="INV100154"/>
    <d v="2024-11-27T00:00:00"/>
    <s v="CUST0327"/>
    <s v="PRD0048"/>
    <x v="82"/>
    <s v="EMP0063"/>
    <n v="3"/>
    <n v="1026.23"/>
    <n v="5"/>
    <n v="153.93"/>
    <n v="12"/>
    <n v="350.97"/>
    <n v="3275.73"/>
    <n v="1751.58"/>
    <n v="1173.18"/>
    <s v="UPI"/>
    <s v="Offline"/>
    <s v="Returned"/>
    <d v="1899-12-30T16:18:00"/>
    <s v="Weekday"/>
    <s v="Correct"/>
    <n v="3"/>
  </r>
  <r>
    <s v="INV100155"/>
    <d v="2024-11-22T00:00:00"/>
    <s v="CUST0614"/>
    <s v="PRD0025"/>
    <x v="83"/>
    <s v="EMP0002"/>
    <n v="2"/>
    <n v="1322.6"/>
    <n v="0"/>
    <n v="0"/>
    <n v="12"/>
    <n v="317.42"/>
    <n v="2962.62"/>
    <n v="2050.48"/>
    <n v="594.72"/>
    <s v="Net Banking"/>
    <s v="Online"/>
    <s v="Not Returned"/>
    <d v="1899-12-30T19:18:00"/>
    <s v="Weekday"/>
    <s v="Correct"/>
    <n v="11"/>
  </r>
  <r>
    <s v="INV100156"/>
    <d v="2024-11-11T00:00:00"/>
    <s v="CUST0778"/>
    <s v="PRD0132"/>
    <x v="84"/>
    <s v="EMP0026"/>
    <n v="2"/>
    <n v="646.32000000000005"/>
    <n v="25"/>
    <n v="323.16000000000003"/>
    <n v="5"/>
    <n v="48.47"/>
    <n v="1017.95"/>
    <n v="729.22"/>
    <n v="240.26"/>
    <s v="Cash"/>
    <s v="Offline"/>
    <s v="Not Returned"/>
    <d v="1899-12-30T14:46:00"/>
    <s v="Weekday"/>
    <s v="Correct"/>
    <n v="4"/>
  </r>
  <r>
    <s v="INV100157"/>
    <d v="2024-05-02T00:00:00"/>
    <s v="CUST0569"/>
    <s v="PRD0183"/>
    <x v="25"/>
    <s v="EMP0170"/>
    <n v="2"/>
    <n v="1723.34"/>
    <n v="0"/>
    <n v="0"/>
    <n v="12"/>
    <n v="413.6"/>
    <n v="3860.28"/>
    <n v="2486.7199999999998"/>
    <n v="959.96"/>
    <s v="Cash"/>
    <s v="Offline"/>
    <s v="Not Returned"/>
    <d v="1899-12-30T18:37:00"/>
    <s v="Weekday"/>
    <s v="Correct"/>
    <n v="4"/>
  </r>
  <r>
    <s v="INV100158"/>
    <d v="2024-11-04T00:00:00"/>
    <s v="CUST0736"/>
    <s v="PRD0195"/>
    <x v="85"/>
    <s v="EMP0100"/>
    <n v="1"/>
    <n v="2021.98"/>
    <n v="0"/>
    <n v="0"/>
    <n v="12"/>
    <n v="242.64"/>
    <n v="2264.62"/>
    <n v="1492.71"/>
    <n v="529.27"/>
    <s v="Net Banking"/>
    <s v="Online"/>
    <s v="Not Returned"/>
    <d v="1899-12-30T15:22:00"/>
    <s v="Weekday"/>
    <s v="Correct"/>
    <n v="11"/>
  </r>
  <r>
    <s v="INV100159"/>
    <d v="2024-12-19T00:00:00"/>
    <s v="CUST0558"/>
    <s v="PRD0023"/>
    <x v="83"/>
    <s v="EMP0001"/>
    <n v="2"/>
    <n v="810.69"/>
    <n v="20"/>
    <n v="324.27999999999997"/>
    <n v="5"/>
    <n v="64.86"/>
    <n v="1361.96"/>
    <n v="1118.5"/>
    <n v="178.6"/>
    <s v="Cash"/>
    <s v="Offline"/>
    <s v="Not Returned"/>
    <d v="1899-12-30T14:22:00"/>
    <s v="Weekday"/>
    <s v="Correct"/>
    <n v="4"/>
  </r>
  <r>
    <s v="INV100160"/>
    <d v="2024-10-26T00:00:00"/>
    <s v="CUST0746"/>
    <s v="PRD0039"/>
    <x v="86"/>
    <s v="EMP0205"/>
    <n v="1"/>
    <n v="871.23"/>
    <n v="25"/>
    <n v="217.81"/>
    <n v="5"/>
    <n v="32.67"/>
    <n v="686.09"/>
    <n v="570.20000000000005"/>
    <n v="83.22"/>
    <s v="Credit Card"/>
    <s v="Offline"/>
    <s v="Not Returned"/>
    <d v="1899-12-30T15:09:00"/>
    <s v="Weekend"/>
    <s v="Correct"/>
    <n v="11"/>
  </r>
  <r>
    <s v="INV100161"/>
    <d v="2024-05-08T00:00:00"/>
    <s v="CUST0602"/>
    <s v="PRD0151"/>
    <x v="13"/>
    <s v="EMP0156"/>
    <n v="1"/>
    <n v="1256.56"/>
    <n v="10"/>
    <n v="125.66"/>
    <n v="12"/>
    <n v="135.71"/>
    <n v="1266.6099999999999"/>
    <n v="834.96"/>
    <n v="295.94"/>
    <s v="UPI"/>
    <s v="Online"/>
    <s v="Not Returned"/>
    <d v="1899-12-30T19:39:00"/>
    <s v="Weekday"/>
    <s v="Correct"/>
    <n v="3"/>
  </r>
  <r>
    <s v="INV100162"/>
    <d v="2024-10-13T00:00:00"/>
    <s v="CUST0511"/>
    <s v="PRD0235"/>
    <x v="53"/>
    <s v="EMP0001"/>
    <n v="2"/>
    <n v="2055.85"/>
    <n v="5"/>
    <n v="205.59"/>
    <n v="12"/>
    <n v="468.73"/>
    <n v="4374.84"/>
    <n v="2756.76"/>
    <n v="1149.3499999999999"/>
    <s v="UPI"/>
    <s v="Offline"/>
    <s v="Not Returned"/>
    <d v="1899-12-30T14:32:00"/>
    <s v="Weekend"/>
    <s v="Correct"/>
    <n v="3"/>
  </r>
  <r>
    <s v="INV100163"/>
    <d v="2024-04-03T00:00:00"/>
    <s v="CUST0738"/>
    <s v="PRD0010"/>
    <x v="14"/>
    <s v="EMP0173"/>
    <n v="1"/>
    <n v="1605.02"/>
    <n v="15"/>
    <n v="240.75"/>
    <n v="12"/>
    <n v="163.71"/>
    <n v="1527.98"/>
    <n v="1061.5"/>
    <n v="302.77"/>
    <s v="UPI"/>
    <s v="Online"/>
    <s v="Not Returned"/>
    <d v="1899-12-30T19:59:00"/>
    <s v="Weekday"/>
    <s v="Correct"/>
    <n v="3"/>
  </r>
  <r>
    <s v="INV100164"/>
    <d v="2024-06-16T00:00:00"/>
    <s v="CUST0285"/>
    <s v="PRD0105"/>
    <x v="8"/>
    <s v="EMP0100"/>
    <n v="1"/>
    <n v="1334.11"/>
    <n v="15"/>
    <n v="200.12"/>
    <n v="12"/>
    <n v="136.08000000000001"/>
    <n v="1270.07"/>
    <n v="841.85"/>
    <n v="292.14"/>
    <s v="UPI"/>
    <s v="Offline"/>
    <s v="Not Returned"/>
    <d v="1899-12-30T12:59:00"/>
    <s v="Weekend"/>
    <s v="Correct"/>
    <n v="3"/>
  </r>
  <r>
    <s v="INV100165"/>
    <d v="2024-05-21T00:00:00"/>
    <s v="CUST0397"/>
    <s v="PRD0082"/>
    <x v="87"/>
    <s v="EMP0061"/>
    <n v="1"/>
    <n v="2973.71"/>
    <n v="0"/>
    <n v="0"/>
    <n v="12"/>
    <n v="356.85"/>
    <n v="3330.56"/>
    <n v="2151.34"/>
    <n v="822.37"/>
    <s v="Debit Card"/>
    <s v="Offline"/>
    <s v="Not Returned"/>
    <d v="1899-12-30T14:10:00"/>
    <s v="Weekday"/>
    <s v="Correct"/>
    <n v="10"/>
  </r>
  <r>
    <s v="INV100166"/>
    <d v="2025-01-01T00:00:00"/>
    <s v="CUST0788"/>
    <s v="PRD0169"/>
    <x v="73"/>
    <s v="EMP0100"/>
    <n v="3"/>
    <n v="1783.67"/>
    <n v="20"/>
    <n v="1070.2"/>
    <n v="12"/>
    <n v="513.70000000000005"/>
    <n v="4794.51"/>
    <n v="4221.99"/>
    <n v="58.82"/>
    <s v="UPI"/>
    <s v="Offline"/>
    <s v="Not Returned"/>
    <d v="1899-12-30T10:25:00"/>
    <s v="Weekday"/>
    <s v="Correct"/>
    <n v="3"/>
  </r>
  <r>
    <s v="INV100167"/>
    <d v="2024-05-12T00:00:00"/>
    <s v="CUST0237"/>
    <s v="PRD0051"/>
    <x v="38"/>
    <s v="EMP0141"/>
    <n v="5"/>
    <n v="1207.33"/>
    <n v="5"/>
    <n v="301.83"/>
    <n v="3"/>
    <n v="172.04"/>
    <n v="5906.86"/>
    <n v="4770.2"/>
    <n v="964.62"/>
    <s v="UPI"/>
    <s v="Online"/>
    <s v="Not Returned"/>
    <d v="1899-12-30T19:03:00"/>
    <s v="Weekend"/>
    <s v="Correct"/>
    <n v="3"/>
  </r>
  <r>
    <s v="INV100168"/>
    <d v="2024-07-08T00:00:00"/>
    <s v="CUST0619"/>
    <s v="PRD0150"/>
    <x v="88"/>
    <s v="EMP0001"/>
    <n v="2"/>
    <n v="661.42"/>
    <n v="15"/>
    <n v="198.43"/>
    <n v="5"/>
    <n v="56.22"/>
    <n v="1180.6300000000001"/>
    <n v="1050.9000000000001"/>
    <n v="73.510000000000005"/>
    <s v="Credit Card"/>
    <s v="Offline"/>
    <s v="Not Returned"/>
    <d v="1899-12-30T12:53:00"/>
    <s v="Weekday"/>
    <s v="Correct"/>
    <n v="11"/>
  </r>
  <r>
    <s v="INV100169"/>
    <d v="2024-11-22T00:00:00"/>
    <s v="CUST0363"/>
    <s v="PRD0179"/>
    <x v="82"/>
    <s v="EMP0204"/>
    <n v="2"/>
    <n v="1713.66"/>
    <n v="5"/>
    <n v="171.37"/>
    <n v="12"/>
    <n v="390.71"/>
    <n v="3646.66"/>
    <n v="2279.62"/>
    <n v="976.33"/>
    <s v="Cash"/>
    <s v="Online"/>
    <s v="Not Returned"/>
    <d v="1899-12-30T15:46:00"/>
    <s v="Weekday"/>
    <s v="Correct"/>
    <n v="4"/>
  </r>
  <r>
    <s v="INV100170"/>
    <d v="2024-06-24T00:00:00"/>
    <s v="CUST0643"/>
    <s v="PRD0157"/>
    <x v="60"/>
    <s v="EMP0225"/>
    <n v="1"/>
    <n v="3151.48"/>
    <n v="20"/>
    <n v="630.29999999999995"/>
    <n v="3"/>
    <n v="75.64"/>
    <n v="2596.8200000000002"/>
    <n v="1989.93"/>
    <n v="531.25"/>
    <s v="UPI"/>
    <s v="Online"/>
    <s v="Not Returned"/>
    <d v="1899-12-30T13:28:00"/>
    <s v="Weekday"/>
    <s v="Correct"/>
    <n v="3"/>
  </r>
  <r>
    <s v="INV100171"/>
    <d v="2024-12-20T00:00:00"/>
    <s v="CUST0694"/>
    <s v="PRD0056"/>
    <x v="5"/>
    <s v="EMP0020"/>
    <n v="4"/>
    <n v="1354.26"/>
    <n v="20"/>
    <n v="1083.4100000000001"/>
    <n v="12"/>
    <n v="520.04"/>
    <n v="4853.67"/>
    <n v="4062.88"/>
    <n v="270.75"/>
    <s v="Credit Card"/>
    <s v="Offline"/>
    <s v="Not Returned"/>
    <d v="1899-12-30T15:03:00"/>
    <s v="Weekday"/>
    <s v="Correct"/>
    <n v="11"/>
  </r>
  <r>
    <s v="INV100172"/>
    <d v="2024-11-21T00:00:00"/>
    <s v="CUST0028"/>
    <s v="PRD0105"/>
    <x v="75"/>
    <s v="EMP0020"/>
    <n v="2"/>
    <n v="1194.1099999999999"/>
    <n v="25"/>
    <n v="597.04999999999995"/>
    <n v="12"/>
    <n v="214.94"/>
    <n v="2006.11"/>
    <n v="1683.7"/>
    <n v="107.47"/>
    <s v="Cash"/>
    <s v="Offline"/>
    <s v="Not Returned"/>
    <d v="1899-12-30T11:51:00"/>
    <s v="Weekday"/>
    <s v="Correct"/>
    <n v="4"/>
  </r>
  <r>
    <s v="INV100173"/>
    <d v="2024-04-05T00:00:00"/>
    <s v="CUST0490"/>
    <s v="PRD0135"/>
    <x v="21"/>
    <s v="EMP0204"/>
    <n v="2"/>
    <n v="2681.98"/>
    <n v="25"/>
    <n v="1340.99"/>
    <n v="12"/>
    <n v="482.76"/>
    <n v="4505.7299999999996"/>
    <n v="4409.92"/>
    <n v="-386.95"/>
    <s v="UPI"/>
    <s v="Offline"/>
    <s v="Not Returned"/>
    <d v="1899-12-30T13:08:00"/>
    <s v="Weekday"/>
    <s v="Correct"/>
    <n v="3"/>
  </r>
  <r>
    <s v="INV100174"/>
    <d v="2024-11-04T00:00:00"/>
    <s v="CUST0142"/>
    <s v="PRD0019"/>
    <x v="68"/>
    <s v="EMP0132"/>
    <n v="1"/>
    <n v="634.97"/>
    <n v="10"/>
    <n v="63.5"/>
    <n v="5"/>
    <n v="28.57"/>
    <n v="600.04"/>
    <n v="413.39"/>
    <n v="158.08000000000001"/>
    <s v="UPI"/>
    <s v="Offline"/>
    <s v="Not Returned"/>
    <d v="1899-12-30T14:54:00"/>
    <s v="Weekday"/>
    <s v="Correct"/>
    <n v="3"/>
  </r>
  <r>
    <s v="INV100175"/>
    <d v="2024-08-01T00:00:00"/>
    <s v="CUST0465"/>
    <s v="PRD0096"/>
    <x v="48"/>
    <s v="EMP0100"/>
    <n v="2"/>
    <n v="4160.33"/>
    <n v="5"/>
    <n v="416.03"/>
    <n v="12"/>
    <n v="948.56"/>
    <n v="8853.19"/>
    <n v="5667.22"/>
    <n v="2237.41"/>
    <s v="UPI"/>
    <s v="Offline"/>
    <s v="Not Returned"/>
    <d v="1899-12-30T11:13:00"/>
    <s v="Weekday"/>
    <s v="Correct"/>
    <n v="3"/>
  </r>
  <r>
    <s v="INV100176"/>
    <d v="2024-09-20T00:00:00"/>
    <s v="CUST0390"/>
    <s v="PRD0158"/>
    <x v="5"/>
    <s v="EMP0206"/>
    <n v="2"/>
    <n v="663.33"/>
    <n v="10"/>
    <n v="132.66999999999999"/>
    <n v="5"/>
    <n v="59.7"/>
    <n v="1253.69"/>
    <n v="914.32"/>
    <n v="279.67"/>
    <s v="Debit Card"/>
    <s v="Online"/>
    <s v="Not Returned"/>
    <d v="1899-12-30T13:51:00"/>
    <s v="Weekday"/>
    <s v="Correct"/>
    <n v="10"/>
  </r>
  <r>
    <s v="INV100177"/>
    <d v="2024-09-19T00:00:00"/>
    <s v="CUST0537"/>
    <s v="PRD0081"/>
    <x v="46"/>
    <s v="EMP0127"/>
    <n v="1"/>
    <n v="6344.83"/>
    <n v="20"/>
    <n v="1268.97"/>
    <n v="3"/>
    <n v="152.28"/>
    <n v="5228.1400000000003"/>
    <n v="4762.76"/>
    <n v="313.10000000000002"/>
    <s v="UPI"/>
    <s v="Offline"/>
    <s v="Not Returned"/>
    <d v="1899-12-30T16:25:00"/>
    <s v="Weekday"/>
    <s v="Correct"/>
    <n v="3"/>
  </r>
  <r>
    <s v="INV100178"/>
    <d v="2024-09-28T00:00:00"/>
    <s v="CUST0066"/>
    <s v="PRD0167"/>
    <x v="30"/>
    <s v="EMP0127"/>
    <n v="1"/>
    <n v="2956.67"/>
    <n v="10"/>
    <n v="295.67"/>
    <n v="12"/>
    <n v="319.32"/>
    <n v="2980.32"/>
    <n v="1742.89"/>
    <n v="918.11"/>
    <s v="Credit Card"/>
    <s v="Offline"/>
    <s v="Not Returned"/>
    <d v="1899-12-30T20:25:00"/>
    <s v="Weekend"/>
    <s v="Correct"/>
    <n v="11"/>
  </r>
  <r>
    <s v="INV100179"/>
    <d v="2024-12-20T00:00:00"/>
    <s v="CUST0452"/>
    <s v="PRD0169"/>
    <x v="6"/>
    <s v="EMP0072"/>
    <n v="3"/>
    <n v="1708.43"/>
    <n v="10"/>
    <n v="512.53"/>
    <n v="12"/>
    <n v="553.53"/>
    <n v="5166.29"/>
    <n v="4221.99"/>
    <n v="390.77"/>
    <s v="Credit Card"/>
    <s v="Offline"/>
    <s v="Not Returned"/>
    <d v="1899-12-30T10:19:00"/>
    <s v="Weekday"/>
    <s v="Correct"/>
    <n v="11"/>
  </r>
  <r>
    <s v="INV100180"/>
    <d v="2024-05-01T00:00:00"/>
    <s v="CUST0335"/>
    <s v="PRD0214"/>
    <x v="12"/>
    <s v="EMP0045"/>
    <n v="3"/>
    <n v="998.61"/>
    <n v="5"/>
    <n v="149.79"/>
    <n v="5"/>
    <n v="142.30000000000001"/>
    <n v="2988.34"/>
    <n v="2161.59"/>
    <n v="684.45"/>
    <s v="UPI"/>
    <s v="Offline"/>
    <s v="Not Returned"/>
    <d v="1899-12-30T21:31:00"/>
    <s v="Weekday"/>
    <s v="Correct"/>
    <n v="3"/>
  </r>
  <r>
    <s v="INV100181"/>
    <d v="2025-03-24T00:00:00"/>
    <s v="CUST0599"/>
    <s v="PRD0126"/>
    <x v="47"/>
    <s v="EMP0127"/>
    <n v="2"/>
    <n v="1021.32"/>
    <n v="0"/>
    <n v="0"/>
    <n v="12"/>
    <n v="245.12"/>
    <n v="2287.7600000000002"/>
    <n v="1291.18"/>
    <n v="751.46"/>
    <s v="Net Banking"/>
    <s v="Online"/>
    <s v="Not Returned"/>
    <d v="1899-12-30T20:23:00"/>
    <s v="Weekday"/>
    <s v="Correct"/>
    <n v="11"/>
  </r>
  <r>
    <s v="INV100182"/>
    <d v="2024-06-26T00:00:00"/>
    <s v="CUST0564"/>
    <s v="PRD0120"/>
    <x v="89"/>
    <s v="EMP0001"/>
    <n v="2"/>
    <n v="554.36"/>
    <n v="25"/>
    <n v="277.18"/>
    <n v="5"/>
    <n v="41.58"/>
    <n v="873.12"/>
    <n v="742.24"/>
    <n v="89.3"/>
    <s v="Debit Card"/>
    <s v="Offline"/>
    <s v="Not Returned"/>
    <d v="1899-12-30T11:55:00"/>
    <s v="Weekday"/>
    <s v="Correct"/>
    <n v="10"/>
  </r>
  <r>
    <s v="INV100183"/>
    <d v="2024-11-02T00:00:00"/>
    <s v="CUST0626"/>
    <s v="PRD0193"/>
    <x v="90"/>
    <s v="EMP0204"/>
    <n v="3"/>
    <n v="2650.84"/>
    <n v="5"/>
    <n v="397.63"/>
    <n v="12"/>
    <n v="906.59"/>
    <n v="8461.48"/>
    <n v="4782"/>
    <n v="2772.89"/>
    <s v="Cash"/>
    <s v="Offline"/>
    <s v="Not Returned"/>
    <d v="1899-12-30T20:46:00"/>
    <s v="Weekend"/>
    <s v="Correct"/>
    <n v="4"/>
  </r>
  <r>
    <s v="INV100184"/>
    <d v="2024-11-30T00:00:00"/>
    <s v="CUST0066"/>
    <s v="PRD0055"/>
    <x v="91"/>
    <s v="EMP0173"/>
    <n v="1"/>
    <n v="1573.29"/>
    <n v="20"/>
    <n v="314.66000000000003"/>
    <n v="12"/>
    <n v="151.04"/>
    <n v="1409.67"/>
    <n v="1079.47"/>
    <n v="179.16"/>
    <s v="UPI"/>
    <s v="Offline"/>
    <s v="Not Returned"/>
    <d v="1899-12-30T18:27:00"/>
    <s v="Weekend"/>
    <s v="Correct"/>
    <n v="3"/>
  </r>
  <r>
    <s v="INV100185"/>
    <d v="2024-05-05T00:00:00"/>
    <s v="CUST0842"/>
    <s v="PRD0016"/>
    <x v="92"/>
    <s v="EMP0206"/>
    <n v="2"/>
    <n v="2308.69"/>
    <n v="10"/>
    <n v="461.74"/>
    <n v="12"/>
    <n v="498.68"/>
    <n v="4654.32"/>
    <n v="2923.46"/>
    <n v="1232.18"/>
    <s v="UPI"/>
    <s v="Online"/>
    <s v="Not Returned"/>
    <d v="1899-12-30T18:13:00"/>
    <s v="Weekend"/>
    <s v="Correct"/>
    <n v="3"/>
  </r>
  <r>
    <s v="INV100186"/>
    <d v="2024-12-14T00:00:00"/>
    <s v="CUST0024"/>
    <s v="PRD0135"/>
    <x v="92"/>
    <s v="EMP0225"/>
    <n v="2"/>
    <n v="3161.55"/>
    <n v="0"/>
    <n v="0"/>
    <n v="12"/>
    <n v="758.77"/>
    <n v="7081.87"/>
    <n v="4409.92"/>
    <n v="1913.18"/>
    <s v="Debit Card"/>
    <s v="Offline"/>
    <s v="Not Returned"/>
    <d v="1899-12-30T15:40:00"/>
    <s v="Weekend"/>
    <s v="Correct"/>
    <n v="10"/>
  </r>
  <r>
    <s v="INV100187"/>
    <d v="2024-10-10T00:00:00"/>
    <s v="CUST0025"/>
    <s v="PRD0064"/>
    <x v="11"/>
    <s v="EMP0194"/>
    <n v="2"/>
    <n v="320.95"/>
    <n v="0"/>
    <n v="0"/>
    <n v="5"/>
    <n v="32.090000000000003"/>
    <n v="673.99"/>
    <n v="508.3"/>
    <n v="133.6"/>
    <s v="Credit Card"/>
    <s v="Online"/>
    <s v="Not Returned"/>
    <d v="1899-12-30T14:39:00"/>
    <s v="Weekday"/>
    <s v="Correct"/>
    <n v="11"/>
  </r>
  <r>
    <s v="INV100188"/>
    <d v="2025-02-19T00:00:00"/>
    <s v="CUST0001"/>
    <s v="PRD0244"/>
    <x v="93"/>
    <s v="EMP0132"/>
    <n v="3"/>
    <n v="1163.1099999999999"/>
    <n v="0"/>
    <n v="0"/>
    <n v="12"/>
    <n v="418.72"/>
    <n v="3908.05"/>
    <n v="2431.86"/>
    <n v="1057.47"/>
    <s v="Debit Card"/>
    <s v="Offline"/>
    <s v="Not Returned"/>
    <d v="1899-12-30T18:46:00"/>
    <s v="Weekday"/>
    <s v="Correct"/>
    <n v="10"/>
  </r>
  <r>
    <s v="INV100189"/>
    <d v="2024-11-24T00:00:00"/>
    <s v="CUST0070"/>
    <s v="PRD0210"/>
    <x v="63"/>
    <s v="EMP0100"/>
    <n v="1"/>
    <n v="1594.42"/>
    <n v="15"/>
    <n v="239.16"/>
    <n v="12"/>
    <n v="162.63"/>
    <n v="1517.89"/>
    <n v="1020.9"/>
    <n v="334.36"/>
    <s v="Debit Card"/>
    <s v="Online"/>
    <s v="Not Returned"/>
    <d v="1899-12-30T15:12:00"/>
    <s v="Weekend"/>
    <s v="Correct"/>
    <n v="10"/>
  </r>
  <r>
    <s v="INV100190"/>
    <d v="2024-11-09T00:00:00"/>
    <s v="CUST0470"/>
    <s v="PRD0161"/>
    <x v="94"/>
    <s v="EMP0086"/>
    <n v="2"/>
    <n v="826.95"/>
    <n v="20"/>
    <n v="330.78"/>
    <n v="5"/>
    <n v="66.16"/>
    <n v="1389.28"/>
    <n v="1137.06"/>
    <n v="186.06"/>
    <s v="UPI"/>
    <s v="Offline"/>
    <s v="Not Returned"/>
    <d v="1899-12-30T14:28:00"/>
    <s v="Weekend"/>
    <s v="Correct"/>
    <n v="3"/>
  </r>
  <r>
    <s v="INV100191"/>
    <d v="2025-01-15T00:00:00"/>
    <s v="CUST0039"/>
    <s v="PRD0225"/>
    <x v="81"/>
    <s v="EMP0026"/>
    <n v="2"/>
    <n v="1224.1500000000001"/>
    <n v="30"/>
    <n v="734.49"/>
    <n v="12"/>
    <n v="205.66"/>
    <n v="1919.47"/>
    <n v="1723.6"/>
    <n v="-9.7899999999999991"/>
    <s v="Credit Card"/>
    <s v="Offline"/>
    <s v="Not Returned"/>
    <d v="1899-12-30T21:06:00"/>
    <s v="Weekday"/>
    <s v="Correct"/>
    <n v="11"/>
  </r>
  <r>
    <s v="INV100192"/>
    <d v="2024-05-17T00:00:00"/>
    <s v="CUST0433"/>
    <s v="PRD0169"/>
    <x v="15"/>
    <s v="EMP0206"/>
    <n v="1"/>
    <n v="1825.43"/>
    <n v="15"/>
    <n v="273.81"/>
    <n v="12"/>
    <n v="186.19"/>
    <n v="1737.81"/>
    <n v="1407.33"/>
    <n v="144.29"/>
    <s v="UPI"/>
    <s v="Offline"/>
    <s v="Not Returned"/>
    <d v="1899-12-30T13:42:00"/>
    <s v="Weekday"/>
    <s v="Correct"/>
    <n v="3"/>
  </r>
  <r>
    <s v="INV100193"/>
    <d v="2024-09-16T00:00:00"/>
    <s v="CUST0341"/>
    <s v="PRD0001"/>
    <x v="82"/>
    <s v="EMP0160"/>
    <n v="1"/>
    <n v="1838.3"/>
    <n v="30"/>
    <n v="551.49"/>
    <n v="12"/>
    <n v="154.41999999999999"/>
    <n v="1441.23"/>
    <n v="1409.12"/>
    <n v="-122.31"/>
    <s v="Cash"/>
    <s v="Online"/>
    <s v="Not Returned"/>
    <d v="1899-12-30T15:28:00"/>
    <s v="Weekday"/>
    <s v="Correct"/>
    <n v="4"/>
  </r>
  <r>
    <s v="INV100194"/>
    <d v="2024-10-08T00:00:00"/>
    <s v="CUST0593"/>
    <s v="PRD0153"/>
    <x v="79"/>
    <s v="EMP0215"/>
    <n v="1"/>
    <n v="728.9"/>
    <n v="20"/>
    <n v="145.78"/>
    <n v="5"/>
    <n v="29.16"/>
    <n v="612.28"/>
    <n v="569.35"/>
    <n v="13.77"/>
    <s v="Credit Card"/>
    <s v="Offline"/>
    <s v="Not Returned"/>
    <d v="1899-12-30T21:30:00"/>
    <s v="Weekday"/>
    <s v="Correct"/>
    <n v="11"/>
  </r>
  <r>
    <s v="INV100195"/>
    <d v="2024-04-22T00:00:00"/>
    <s v="CUST0439"/>
    <s v="PRD0059"/>
    <x v="39"/>
    <s v="EMP0090"/>
    <n v="3"/>
    <n v="1432.4"/>
    <n v="10"/>
    <n v="429.72"/>
    <n v="12"/>
    <n v="464.1"/>
    <n v="4331.58"/>
    <n v="2965.71"/>
    <n v="901.77"/>
    <s v="UPI"/>
    <s v="Online"/>
    <s v="Not Returned"/>
    <d v="1899-12-30T15:13:00"/>
    <s v="Weekday"/>
    <s v="Correct"/>
    <n v="3"/>
  </r>
  <r>
    <s v="INV100196"/>
    <d v="2025-01-06T00:00:00"/>
    <s v="CUST0574"/>
    <s v="PRD0233"/>
    <x v="74"/>
    <s v="EMP0147"/>
    <n v="1"/>
    <n v="1192.8399999999999"/>
    <n v="0"/>
    <n v="0"/>
    <n v="12"/>
    <n v="143.13999999999999"/>
    <n v="1335.98"/>
    <n v="865.48"/>
    <n v="327.36"/>
    <s v="Net Banking"/>
    <s v="Online"/>
    <s v="Not Returned"/>
    <d v="1899-12-30T18:23:00"/>
    <s v="Weekday"/>
    <s v="Correct"/>
    <n v="11"/>
  </r>
  <r>
    <s v="INV100197"/>
    <d v="2024-09-08T00:00:00"/>
    <s v="CUST0558"/>
    <s v="PRD0043"/>
    <x v="60"/>
    <s v="EMP0001"/>
    <n v="2"/>
    <n v="3304.57"/>
    <n v="0"/>
    <n v="0"/>
    <n v="12"/>
    <n v="793.1"/>
    <n v="7402.24"/>
    <n v="4068.02"/>
    <n v="2541.12"/>
    <s v="Cash"/>
    <s v="Offline"/>
    <s v="Not Returned"/>
    <d v="1899-12-30T13:35:00"/>
    <s v="Weekend"/>
    <s v="Correct"/>
    <n v="4"/>
  </r>
  <r>
    <s v="INV100198"/>
    <d v="2025-01-31T00:00:00"/>
    <s v="CUST0765"/>
    <s v="PRD0177"/>
    <x v="43"/>
    <s v="EMP0215"/>
    <n v="1"/>
    <n v="844.29"/>
    <n v="25"/>
    <n v="211.07"/>
    <n v="5"/>
    <n v="31.66"/>
    <n v="664.88"/>
    <n v="629.72"/>
    <n v="3.5"/>
    <s v="Cash"/>
    <s v="Offline"/>
    <s v="Not Returned"/>
    <d v="1899-12-30T13:00:00"/>
    <s v="Weekday"/>
    <s v="Correct"/>
    <n v="4"/>
  </r>
  <r>
    <s v="INV100199"/>
    <d v="2024-04-15T00:00:00"/>
    <s v="CUST0848"/>
    <s v="PRD0021"/>
    <x v="46"/>
    <s v="EMP0063"/>
    <n v="2"/>
    <n v="1162.47"/>
    <n v="25"/>
    <n v="581.24"/>
    <n v="12"/>
    <n v="209.24"/>
    <n v="1952.94"/>
    <n v="1763.86"/>
    <n v="-20.16"/>
    <s v="Cash"/>
    <s v="Online"/>
    <s v="Not Returned"/>
    <d v="1899-12-30T10:22:00"/>
    <s v="Weekday"/>
    <s v="Correct"/>
    <n v="4"/>
  </r>
  <r>
    <s v="INV100200"/>
    <d v="2024-10-27T00:00:00"/>
    <s v="CUST0097"/>
    <s v="PRD0177"/>
    <x v="83"/>
    <s v="EMP0203"/>
    <n v="2"/>
    <n v="978.28"/>
    <n v="25"/>
    <n v="489.14"/>
    <n v="5"/>
    <n v="73.37"/>
    <n v="1540.79"/>
    <n v="1259.44"/>
    <n v="207.98"/>
    <s v="Credit Card"/>
    <s v="Online"/>
    <s v="Not Returned"/>
    <d v="1899-12-30T19:27:00"/>
    <s v="Weekend"/>
    <s v="Correct"/>
    <n v="11"/>
  </r>
  <r>
    <s v="INV100201"/>
    <d v="2024-09-25T00:00:00"/>
    <s v="CUST0537"/>
    <s v="PRD0186"/>
    <x v="33"/>
    <s v="EMP0127"/>
    <n v="2"/>
    <n v="806.23"/>
    <n v="15"/>
    <n v="241.87"/>
    <n v="5"/>
    <n v="68.53"/>
    <n v="1439.12"/>
    <n v="1146.18"/>
    <n v="224.41"/>
    <s v="EMI"/>
    <s v="Online"/>
    <s v="Not Returned"/>
    <d v="1899-12-30T14:08:00"/>
    <s v="Weekday"/>
    <s v="Correct"/>
    <n v="3"/>
  </r>
  <r>
    <s v="INV100202"/>
    <d v="2024-09-23T00:00:00"/>
    <s v="CUST0206"/>
    <s v="PRD0208"/>
    <x v="43"/>
    <s v="EMP0020"/>
    <n v="2"/>
    <n v="553.13"/>
    <n v="10"/>
    <n v="110.63"/>
    <n v="5"/>
    <n v="49.78"/>
    <n v="1045.4100000000001"/>
    <n v="607.22"/>
    <n v="388.41"/>
    <s v="Credit Card"/>
    <s v="Offline"/>
    <s v="Not Returned"/>
    <d v="1899-12-30T17:01:00"/>
    <s v="Weekday"/>
    <s v="Correct"/>
    <n v="11"/>
  </r>
  <r>
    <s v="INV100203"/>
    <d v="2024-07-22T00:00:00"/>
    <s v="CUST0343"/>
    <s v="PRD0069"/>
    <x v="42"/>
    <s v="EMP0045"/>
    <n v="5"/>
    <n v="593.11"/>
    <n v="0"/>
    <n v="0"/>
    <n v="5"/>
    <n v="148.28"/>
    <n v="3113.83"/>
    <n v="1845"/>
    <n v="1120.55"/>
    <s v="Cash"/>
    <s v="Offline"/>
    <s v="Not Returned"/>
    <d v="1899-12-30T11:25:00"/>
    <s v="Weekday"/>
    <s v="Correct"/>
    <n v="4"/>
  </r>
  <r>
    <s v="INV100204"/>
    <d v="2025-02-14T00:00:00"/>
    <s v="CUST0517"/>
    <s v="PRD0043"/>
    <x v="10"/>
    <s v="EMP0240"/>
    <n v="3"/>
    <n v="3097.39"/>
    <n v="25"/>
    <n v="2323.04"/>
    <n v="12"/>
    <n v="836.3"/>
    <n v="7805.43"/>
    <n v="6102.03"/>
    <n v="867.1"/>
    <s v="Cash"/>
    <s v="Offline"/>
    <s v="Returned"/>
    <d v="1899-12-30T18:58:00"/>
    <s v="Weekday"/>
    <s v="Correct"/>
    <n v="4"/>
  </r>
  <r>
    <s v="INV100205"/>
    <d v="2024-06-10T00:00:00"/>
    <s v="CUST0504"/>
    <s v="PRD0055"/>
    <x v="29"/>
    <s v="EMP0026"/>
    <n v="2"/>
    <n v="1415.44"/>
    <n v="0"/>
    <n v="0"/>
    <n v="12"/>
    <n v="339.71"/>
    <n v="3170.59"/>
    <n v="2158.94"/>
    <n v="671.94"/>
    <s v="Net Banking"/>
    <s v="Offline"/>
    <s v="Not Returned"/>
    <d v="1899-12-30T21:32:00"/>
    <s v="Weekday"/>
    <s v="Correct"/>
    <n v="11"/>
  </r>
  <r>
    <s v="INV100206"/>
    <d v="2025-03-13T00:00:00"/>
    <s v="CUST0832"/>
    <s v="PRD0049"/>
    <x v="81"/>
    <s v="EMP0020"/>
    <n v="4"/>
    <n v="1619.8"/>
    <n v="5"/>
    <n v="323.95999999999998"/>
    <n v="12"/>
    <n v="738.63"/>
    <n v="6893.87"/>
    <n v="4019.76"/>
    <n v="2135.48"/>
    <s v="Cash"/>
    <s v="Offline"/>
    <s v="Not Returned"/>
    <d v="1899-12-30T15:09:00"/>
    <s v="Weekday"/>
    <s v="Correct"/>
    <n v="4"/>
  </r>
  <r>
    <s v="INV100207"/>
    <d v="2024-05-13T00:00:00"/>
    <s v="CUST0738"/>
    <s v="PRD0128"/>
    <x v="42"/>
    <s v="EMP0001"/>
    <n v="1"/>
    <n v="1216.52"/>
    <n v="5"/>
    <n v="60.83"/>
    <n v="12"/>
    <n v="138.68"/>
    <n v="1294.3699999999999"/>
    <n v="844.65"/>
    <n v="311.04000000000002"/>
    <s v="Credit Card"/>
    <s v="Online"/>
    <s v="Not Returned"/>
    <d v="1899-12-30T10:05:00"/>
    <s v="Weekday"/>
    <s v="Correct"/>
    <n v="11"/>
  </r>
  <r>
    <s v="INV100208"/>
    <d v="2024-12-26T00:00:00"/>
    <s v="CUST0089"/>
    <s v="PRD0043"/>
    <x v="38"/>
    <s v="EMP0149"/>
    <n v="3"/>
    <n v="3007.58"/>
    <n v="25"/>
    <n v="2255.6799999999998"/>
    <n v="12"/>
    <n v="812.05"/>
    <n v="7579.11"/>
    <n v="6102.03"/>
    <n v="665.03"/>
    <s v="Cash"/>
    <s v="Offline"/>
    <s v="Returned"/>
    <d v="1899-12-30T20:12:00"/>
    <s v="Weekday"/>
    <s v="Correct"/>
    <n v="4"/>
  </r>
  <r>
    <s v="INV100209"/>
    <d v="2025-02-23T00:00:00"/>
    <s v="CUST0431"/>
    <s v="PRD0122"/>
    <x v="1"/>
    <s v="EMP0170"/>
    <n v="2"/>
    <n v="814.68"/>
    <n v="0"/>
    <n v="0"/>
    <n v="3"/>
    <n v="48.88"/>
    <n v="1678.24"/>
    <n v="1113.98"/>
    <n v="515.38"/>
    <s v="UPI"/>
    <s v="Offline"/>
    <s v="Not Returned"/>
    <d v="1899-12-30T10:37:00"/>
    <s v="Weekend"/>
    <s v="Correct"/>
    <n v="3"/>
  </r>
  <r>
    <s v="INV100210"/>
    <d v="2024-12-19T00:00:00"/>
    <s v="CUST0745"/>
    <s v="PRD0046"/>
    <x v="55"/>
    <s v="EMP0225"/>
    <n v="1"/>
    <n v="1560.74"/>
    <n v="10"/>
    <n v="156.07"/>
    <n v="12"/>
    <n v="168.56"/>
    <n v="1573.23"/>
    <n v="1047.48"/>
    <n v="357.19"/>
    <s v="Debit Card"/>
    <s v="Online"/>
    <s v="Not Returned"/>
    <d v="1899-12-30T11:21:00"/>
    <s v="Weekday"/>
    <s v="Correct"/>
    <n v="10"/>
  </r>
  <r>
    <s v="INV100211"/>
    <d v="2025-03-25T00:00:00"/>
    <s v="CUST0758"/>
    <s v="PRD0203"/>
    <x v="87"/>
    <s v="EMP0091"/>
    <n v="1"/>
    <n v="1202.28"/>
    <n v="0"/>
    <n v="0"/>
    <n v="12"/>
    <n v="144.27000000000001"/>
    <n v="1346.55"/>
    <n v="914.72"/>
    <n v="287.56"/>
    <s v="Net Banking"/>
    <s v="Online"/>
    <s v="Not Returned"/>
    <d v="1899-12-30T12:34:00"/>
    <s v="Weekday"/>
    <s v="Correct"/>
    <n v="11"/>
  </r>
  <r>
    <s v="INV100212"/>
    <d v="2024-04-26T00:00:00"/>
    <s v="CUST0691"/>
    <s v="PRD0044"/>
    <x v="69"/>
    <s v="EMP0156"/>
    <n v="3"/>
    <n v="1053.67"/>
    <n v="10"/>
    <n v="316.10000000000002"/>
    <n v="12"/>
    <n v="341.39"/>
    <n v="3186.3"/>
    <n v="2163.87"/>
    <n v="681.04"/>
    <s v="Credit Card"/>
    <s v="Offline"/>
    <s v="Not Returned"/>
    <d v="1899-12-30T14:49:00"/>
    <s v="Weekday"/>
    <s v="Correct"/>
    <n v="11"/>
  </r>
  <r>
    <s v="INV100213"/>
    <d v="2024-04-12T00:00:00"/>
    <s v="CUST0038"/>
    <s v="PRD0029"/>
    <x v="77"/>
    <s v="EMP0090"/>
    <n v="2"/>
    <n v="1956.39"/>
    <n v="0"/>
    <n v="0"/>
    <n v="12"/>
    <n v="469.53"/>
    <n v="4382.3100000000004"/>
    <n v="2861.14"/>
    <n v="1051.6400000000001"/>
    <s v="Credit Card"/>
    <s v="Offline"/>
    <s v="Not Returned"/>
    <d v="1899-12-30T13:38:00"/>
    <s v="Weekday"/>
    <s v="Correct"/>
    <n v="11"/>
  </r>
  <r>
    <s v="INV100214"/>
    <d v="2024-10-05T00:00:00"/>
    <s v="CUST0765"/>
    <s v="PRD0019"/>
    <x v="95"/>
    <s v="EMP0260"/>
    <n v="4"/>
    <n v="676.04"/>
    <n v="15"/>
    <n v="405.62"/>
    <n v="5"/>
    <n v="114.93"/>
    <n v="2413.4699999999998"/>
    <n v="1653.56"/>
    <n v="644.98"/>
    <s v="Cash"/>
    <s v="Offline"/>
    <s v="Not Returned"/>
    <d v="1899-12-30T11:25:00"/>
    <s v="Weekend"/>
    <s v="Correct"/>
    <n v="4"/>
  </r>
  <r>
    <s v="INV100215"/>
    <d v="2024-09-23T00:00:00"/>
    <s v="CUST0408"/>
    <s v="PRD0177"/>
    <x v="96"/>
    <s v="EMP0223"/>
    <n v="4"/>
    <n v="865.86"/>
    <n v="20"/>
    <n v="692.69"/>
    <n v="5"/>
    <n v="138.54"/>
    <n v="2909.29"/>
    <n v="2518.88"/>
    <n v="251.87"/>
    <s v="Debit Card"/>
    <s v="Offline"/>
    <s v="Not Returned"/>
    <d v="1899-12-30T18:57:00"/>
    <s v="Weekday"/>
    <s v="Correct"/>
    <n v="10"/>
  </r>
  <r>
    <s v="INV100216"/>
    <d v="2024-08-03T00:00:00"/>
    <s v="CUST0166"/>
    <s v="PRD0244"/>
    <x v="61"/>
    <s v="EMP0258"/>
    <n v="1"/>
    <n v="1209.8699999999999"/>
    <n v="30"/>
    <n v="362.96"/>
    <n v="12"/>
    <n v="101.63"/>
    <n v="948.54"/>
    <n v="810.62"/>
    <n v="36.29"/>
    <s v="Debit Card"/>
    <s v="Offline"/>
    <s v="Not Returned"/>
    <d v="1899-12-30T19:44:00"/>
    <s v="Weekend"/>
    <s v="Correct"/>
    <n v="10"/>
  </r>
  <r>
    <s v="INV100217"/>
    <d v="2024-09-13T00:00:00"/>
    <s v="CUST0174"/>
    <s v="PRD0134"/>
    <x v="44"/>
    <s v="EMP0260"/>
    <n v="2"/>
    <n v="910.48"/>
    <n v="0"/>
    <n v="0"/>
    <n v="5"/>
    <n v="91.05"/>
    <n v="1912.01"/>
    <n v="1396.16"/>
    <n v="424.8"/>
    <s v="Credit Card"/>
    <s v="Offline"/>
    <s v="Not Returned"/>
    <d v="1899-12-30T13:51:00"/>
    <s v="Weekday"/>
    <s v="Correct"/>
    <n v="11"/>
  </r>
  <r>
    <s v="INV100218"/>
    <d v="2024-10-05T00:00:00"/>
    <s v="CUST0477"/>
    <s v="PRD0150"/>
    <x v="20"/>
    <s v="EMP0260"/>
    <n v="1"/>
    <n v="717.93"/>
    <n v="10"/>
    <n v="71.790000000000006"/>
    <n v="5"/>
    <n v="32.31"/>
    <n v="678.45"/>
    <n v="525.45000000000005"/>
    <n v="120.69"/>
    <s v="UPI"/>
    <s v="Offline"/>
    <s v="Not Returned"/>
    <d v="1899-12-30T21:34:00"/>
    <s v="Weekend"/>
    <s v="Correct"/>
    <n v="3"/>
  </r>
  <r>
    <s v="INV100219"/>
    <d v="2024-04-03T00:00:00"/>
    <s v="CUST0128"/>
    <s v="PRD0100"/>
    <x v="47"/>
    <s v="EMP0170"/>
    <n v="2"/>
    <n v="5513.74"/>
    <n v="10"/>
    <n v="1102.75"/>
    <n v="12"/>
    <n v="1190.97"/>
    <n v="11115.7"/>
    <n v="7941.72"/>
    <n v="1983.01"/>
    <s v="Net Banking"/>
    <s v="Offline"/>
    <s v="Not Returned"/>
    <d v="1899-12-30T12:37:00"/>
    <s v="Weekday"/>
    <s v="Correct"/>
    <n v="11"/>
  </r>
  <r>
    <s v="INV100220"/>
    <d v="2025-02-28T00:00:00"/>
    <s v="CUST0546"/>
    <s v="PRD0082"/>
    <x v="85"/>
    <s v="EMP0141"/>
    <n v="1"/>
    <n v="2950.31"/>
    <n v="15"/>
    <n v="442.55"/>
    <n v="12"/>
    <n v="300.93"/>
    <n v="2808.69"/>
    <n v="2151.34"/>
    <n v="356.42"/>
    <s v="UPI"/>
    <s v="Offline"/>
    <s v="Returned"/>
    <d v="1899-12-30T19:11:00"/>
    <s v="Weekday"/>
    <s v="Correct"/>
    <n v="3"/>
  </r>
  <r>
    <s v="INV100221"/>
    <d v="2024-10-21T00:00:00"/>
    <s v="CUST0504"/>
    <s v="PRD0174"/>
    <x v="97"/>
    <s v="EMP0009"/>
    <n v="2"/>
    <n v="5469.15"/>
    <n v="10"/>
    <n v="1093.83"/>
    <n v="12"/>
    <n v="1181.3399999999999"/>
    <n v="11025.81"/>
    <n v="7324.74"/>
    <n v="2519.73"/>
    <s v="Debit Card"/>
    <s v="Online"/>
    <s v="Not Returned"/>
    <d v="1899-12-30T12:21:00"/>
    <s v="Weekday"/>
    <s v="Correct"/>
    <n v="10"/>
  </r>
  <r>
    <s v="INV100222"/>
    <d v="2024-04-17T00:00:00"/>
    <s v="CUST0282"/>
    <s v="PRD0150"/>
    <x v="8"/>
    <s v="EMP0002"/>
    <n v="2"/>
    <n v="685.18"/>
    <n v="15"/>
    <n v="205.55"/>
    <n v="5"/>
    <n v="58.24"/>
    <n v="1223.05"/>
    <n v="1050.9000000000001"/>
    <n v="113.91"/>
    <s v="UPI"/>
    <s v="Online"/>
    <s v="Not Returned"/>
    <d v="1899-12-30T13:54:00"/>
    <s v="Weekday"/>
    <s v="Correct"/>
    <n v="3"/>
  </r>
  <r>
    <s v="INV100223"/>
    <d v="2024-10-27T00:00:00"/>
    <s v="CUST0173"/>
    <s v="PRD0124"/>
    <x v="98"/>
    <s v="EMP0206"/>
    <n v="2"/>
    <n v="847.41"/>
    <n v="10"/>
    <n v="169.48"/>
    <n v="5"/>
    <n v="76.27"/>
    <n v="1601.61"/>
    <n v="998.62"/>
    <n v="526.72"/>
    <s v="Credit Card"/>
    <s v="Offline"/>
    <s v="Not Returned"/>
    <d v="1899-12-30T20:45:00"/>
    <s v="Weekend"/>
    <s v="Correct"/>
    <n v="11"/>
  </r>
  <r>
    <s v="INV100224"/>
    <d v="2024-07-26T00:00:00"/>
    <s v="CUST0812"/>
    <s v="PRD0130"/>
    <x v="17"/>
    <s v="EMP0002"/>
    <n v="2"/>
    <n v="1385.84"/>
    <n v="0"/>
    <n v="0"/>
    <n v="12"/>
    <n v="332.6"/>
    <n v="3104.28"/>
    <n v="1924.34"/>
    <n v="847.34"/>
    <s v="Net Banking"/>
    <s v="Offline"/>
    <s v="Not Returned"/>
    <d v="1899-12-30T14:25:00"/>
    <s v="Weekday"/>
    <s v="Correct"/>
    <n v="11"/>
  </r>
  <r>
    <s v="INV100225"/>
    <d v="2025-03-12T00:00:00"/>
    <s v="CUST0508"/>
    <s v="PRD0241"/>
    <x v="56"/>
    <s v="EMP0225"/>
    <n v="4"/>
    <n v="1638.03"/>
    <n v="10"/>
    <n v="655.21"/>
    <n v="12"/>
    <n v="707.63"/>
    <n v="6604.54"/>
    <n v="4460.76"/>
    <n v="1436.15"/>
    <s v="Cash"/>
    <s v="Online"/>
    <s v="Not Returned"/>
    <d v="1899-12-30T14:21:00"/>
    <s v="Weekday"/>
    <s v="Correct"/>
    <n v="4"/>
  </r>
  <r>
    <s v="INV100226"/>
    <d v="2024-07-21T00:00:00"/>
    <s v="CUST0363"/>
    <s v="PRD0214"/>
    <x v="25"/>
    <s v="EMP0127"/>
    <n v="3"/>
    <n v="1123.56"/>
    <n v="10"/>
    <n v="337.07"/>
    <n v="12"/>
    <n v="364.03"/>
    <n v="3397.64"/>
    <n v="2161.59"/>
    <n v="872.02"/>
    <s v="Net Banking"/>
    <s v="Offline"/>
    <s v="Not Returned"/>
    <d v="1899-12-30T20:35:00"/>
    <s v="Weekend"/>
    <s v="Correct"/>
    <n v="11"/>
  </r>
  <r>
    <s v="INV100227"/>
    <d v="2024-11-28T00:00:00"/>
    <s v="CUST0402"/>
    <s v="PRD0214"/>
    <x v="48"/>
    <s v="EMP0100"/>
    <n v="3"/>
    <n v="999.78"/>
    <n v="25"/>
    <n v="749.84"/>
    <n v="5"/>
    <n v="112.47"/>
    <n v="2361.9699999999998"/>
    <n v="2161.59"/>
    <n v="87.91"/>
    <s v="Debit Card"/>
    <s v="Offline"/>
    <s v="Not Returned"/>
    <d v="1899-12-30T10:59:00"/>
    <s v="Weekday"/>
    <s v="Correct"/>
    <n v="10"/>
  </r>
  <r>
    <s v="INV100228"/>
    <d v="2024-10-08T00:00:00"/>
    <s v="CUST0790"/>
    <s v="PRD0202"/>
    <x v="30"/>
    <s v="EMP0285"/>
    <n v="1"/>
    <n v="840.15"/>
    <n v="20"/>
    <n v="168.03"/>
    <n v="5"/>
    <n v="33.61"/>
    <n v="705.73"/>
    <n v="590.02"/>
    <n v="82.1"/>
    <s v="Credit Card"/>
    <s v="Offline"/>
    <s v="Not Returned"/>
    <d v="1899-12-30T18:02:00"/>
    <s v="Weekday"/>
    <s v="Correct"/>
    <n v="11"/>
  </r>
  <r>
    <s v="INV100229"/>
    <d v="2024-12-26T00:00:00"/>
    <s v="CUST0739"/>
    <s v="PRD0043"/>
    <x v="10"/>
    <s v="EMP0127"/>
    <n v="1"/>
    <n v="3044.82"/>
    <n v="0"/>
    <n v="0"/>
    <n v="12"/>
    <n v="365.38"/>
    <n v="3410.2"/>
    <n v="2034.01"/>
    <n v="1010.81"/>
    <s v="EMI"/>
    <s v="Online"/>
    <s v="Returned"/>
    <d v="1899-12-30T12:58:00"/>
    <s v="Weekday"/>
    <s v="Correct"/>
    <n v="3"/>
  </r>
  <r>
    <s v="INV100230"/>
    <d v="2024-10-07T00:00:00"/>
    <s v="CUST0233"/>
    <s v="PRD0131"/>
    <x v="18"/>
    <s v="EMP0063"/>
    <n v="2"/>
    <n v="1171"/>
    <n v="10"/>
    <n v="234.2"/>
    <n v="12"/>
    <n v="252.94"/>
    <n v="2360.7399999999998"/>
    <n v="1471.7"/>
    <n v="636.1"/>
    <s v="Net Banking"/>
    <s v="Offline"/>
    <s v="Not Returned"/>
    <d v="1899-12-30T20:40:00"/>
    <s v="Weekday"/>
    <s v="Correct"/>
    <n v="11"/>
  </r>
  <r>
    <s v="INV100231"/>
    <d v="2024-04-18T00:00:00"/>
    <s v="CUST0344"/>
    <s v="PRD0073"/>
    <x v="11"/>
    <s v="EMP0156"/>
    <n v="2"/>
    <n v="544.66999999999996"/>
    <n v="0"/>
    <n v="0"/>
    <n v="5"/>
    <n v="54.47"/>
    <n v="1143.81"/>
    <n v="670.3"/>
    <n v="419.04"/>
    <s v="Net Banking"/>
    <s v="Online"/>
    <s v="Not Returned"/>
    <d v="1899-12-30T20:11:00"/>
    <s v="Weekday"/>
    <s v="Correct"/>
    <n v="11"/>
  </r>
  <r>
    <s v="INV100232"/>
    <d v="2024-05-07T00:00:00"/>
    <s v="CUST0476"/>
    <s v="PRD0054"/>
    <x v="24"/>
    <s v="EMP0091"/>
    <n v="2"/>
    <n v="1387"/>
    <n v="15"/>
    <n v="416.1"/>
    <n v="12"/>
    <n v="282.95"/>
    <n v="2640.85"/>
    <n v="1808.42"/>
    <n v="549.48"/>
    <s v="UPI"/>
    <s v="Online"/>
    <s v="Not Returned"/>
    <d v="1899-12-30T21:57:00"/>
    <s v="Weekday"/>
    <s v="Correct"/>
    <n v="3"/>
  </r>
  <r>
    <s v="INV100233"/>
    <d v="2024-05-22T00:00:00"/>
    <s v="CUST0411"/>
    <s v="PRD0074"/>
    <x v="36"/>
    <s v="EMP0121"/>
    <n v="1"/>
    <n v="948.25"/>
    <n v="20"/>
    <n v="189.65"/>
    <n v="5"/>
    <n v="37.93"/>
    <n v="796.53"/>
    <n v="721.22"/>
    <n v="37.380000000000003"/>
    <s v="Debit Card"/>
    <s v="Offline"/>
    <s v="Not Returned"/>
    <d v="1899-12-30T15:07:00"/>
    <s v="Weekday"/>
    <s v="Correct"/>
    <n v="10"/>
  </r>
  <r>
    <s v="INV100234"/>
    <d v="2024-10-16T00:00:00"/>
    <s v="CUST0694"/>
    <s v="PRD0237"/>
    <x v="97"/>
    <s v="EMP0020"/>
    <n v="2"/>
    <n v="2468.6"/>
    <n v="0"/>
    <n v="0"/>
    <n v="12"/>
    <n v="592.46"/>
    <n v="5529.66"/>
    <n v="3760.28"/>
    <n v="1176.92"/>
    <s v="Debit Card"/>
    <s v="Offline"/>
    <s v="Not Returned"/>
    <d v="1899-12-30T20:05:00"/>
    <s v="Weekday"/>
    <s v="Correct"/>
    <n v="10"/>
  </r>
  <r>
    <s v="INV100235"/>
    <d v="2024-08-03T00:00:00"/>
    <s v="CUST0353"/>
    <s v="PRD0058"/>
    <x v="48"/>
    <s v="EMP0091"/>
    <n v="2"/>
    <n v="1736.54"/>
    <n v="20"/>
    <n v="694.62"/>
    <n v="12"/>
    <n v="333.42"/>
    <n v="3111.88"/>
    <n v="2232.66"/>
    <n v="545.79999999999995"/>
    <s v="Credit Card"/>
    <s v="Online"/>
    <s v="Not Returned"/>
    <d v="1899-12-30T11:26:00"/>
    <s v="Weekend"/>
    <s v="Correct"/>
    <n v="11"/>
  </r>
  <r>
    <s v="INV100236"/>
    <d v="2024-07-09T00:00:00"/>
    <s v="CUST0089"/>
    <s v="PRD0081"/>
    <x v="26"/>
    <s v="EMP0160"/>
    <n v="2"/>
    <n v="6529.56"/>
    <n v="5"/>
    <n v="652.96"/>
    <n v="3"/>
    <n v="372.18"/>
    <n v="12778.34"/>
    <n v="9525.52"/>
    <n v="2880.64"/>
    <s v="Cash"/>
    <s v="Offline"/>
    <s v="Not Returned"/>
    <d v="1899-12-30T11:11:00"/>
    <s v="Weekday"/>
    <s v="Correct"/>
    <n v="4"/>
  </r>
  <r>
    <s v="INV100237"/>
    <d v="2024-04-09T00:00:00"/>
    <s v="CUST0402"/>
    <s v="PRD0177"/>
    <x v="81"/>
    <s v="EMP0009"/>
    <n v="1"/>
    <n v="855.62"/>
    <n v="20"/>
    <n v="171.12"/>
    <n v="5"/>
    <n v="34.229999999999997"/>
    <n v="718.73"/>
    <n v="629.72"/>
    <n v="54.78"/>
    <s v="Debit Card"/>
    <s v="Online"/>
    <s v="Not Returned"/>
    <d v="1899-12-30T13:59:00"/>
    <s v="Weekday"/>
    <s v="Correct"/>
    <n v="10"/>
  </r>
  <r>
    <s v="INV100238"/>
    <d v="2024-08-03T00:00:00"/>
    <s v="CUST0319"/>
    <s v="PRD0013"/>
    <x v="62"/>
    <s v="EMP0269"/>
    <n v="2"/>
    <n v="926.35"/>
    <n v="5"/>
    <n v="92.64"/>
    <n v="5"/>
    <n v="88"/>
    <n v="1848.06"/>
    <n v="1100.02"/>
    <n v="660.04"/>
    <s v="UPI"/>
    <s v="Offline"/>
    <s v="Not Returned"/>
    <d v="1899-12-30T16:28:00"/>
    <s v="Weekend"/>
    <s v="Correct"/>
    <n v="3"/>
  </r>
  <r>
    <s v="INV100239"/>
    <d v="2024-12-31T00:00:00"/>
    <s v="CUST0801"/>
    <s v="PRD0080"/>
    <x v="87"/>
    <s v="EMP0240"/>
    <n v="2"/>
    <n v="974.04"/>
    <n v="15"/>
    <n v="292.20999999999998"/>
    <n v="5"/>
    <n v="82.79"/>
    <n v="1738.66"/>
    <n v="1153.94"/>
    <n v="501.93"/>
    <s v="UPI"/>
    <s v="Offline"/>
    <s v="Not Returned"/>
    <d v="1899-12-30T14:41:00"/>
    <s v="Weekday"/>
    <s v="Correct"/>
    <n v="3"/>
  </r>
  <r>
    <s v="INV100240"/>
    <d v="2024-05-20T00:00:00"/>
    <s v="CUST0048"/>
    <s v="PRD0134"/>
    <x v="53"/>
    <s v="EMP0073"/>
    <n v="1"/>
    <n v="920.27"/>
    <n v="10"/>
    <n v="92.03"/>
    <n v="5"/>
    <n v="41.41"/>
    <n v="869.65"/>
    <n v="698.08"/>
    <n v="130.16"/>
    <s v="Credit Card"/>
    <s v="Online"/>
    <s v="Not Returned"/>
    <d v="1899-12-30T15:28:00"/>
    <s v="Weekday"/>
    <s v="Correct"/>
    <n v="11"/>
  </r>
  <r>
    <s v="INV100241"/>
    <d v="2024-06-20T00:00:00"/>
    <s v="CUST0605"/>
    <s v="PRD0067"/>
    <x v="99"/>
    <s v="EMP0121"/>
    <n v="2"/>
    <n v="1410.46"/>
    <n v="10"/>
    <n v="282.08999999999997"/>
    <n v="12"/>
    <n v="304.66000000000003"/>
    <n v="2843.49"/>
    <n v="2026.52"/>
    <n v="512.30999999999995"/>
    <s v="UPI"/>
    <s v="Offline"/>
    <s v="Not Returned"/>
    <d v="1899-12-30T19:23:00"/>
    <s v="Weekday"/>
    <s v="Correct"/>
    <n v="3"/>
  </r>
  <r>
    <s v="INV100242"/>
    <d v="2024-12-29T00:00:00"/>
    <s v="CUST0681"/>
    <s v="PRD0089"/>
    <x v="77"/>
    <s v="EMP0045"/>
    <n v="1"/>
    <n v="2131.21"/>
    <n v="5"/>
    <n v="106.56"/>
    <n v="12"/>
    <n v="242.96"/>
    <n v="2267.61"/>
    <n v="1542.23"/>
    <n v="482.42"/>
    <s v="Credit Card"/>
    <s v="Offline"/>
    <s v="Not Returned"/>
    <d v="1899-12-30T20:59:00"/>
    <s v="Weekend"/>
    <s v="Correct"/>
    <n v="11"/>
  </r>
  <r>
    <s v="INV100243"/>
    <d v="2024-05-29T00:00:00"/>
    <s v="CUST0463"/>
    <s v="PRD0009"/>
    <x v="100"/>
    <s v="EMP0045"/>
    <n v="1"/>
    <n v="3293.47"/>
    <n v="0"/>
    <n v="0"/>
    <n v="12"/>
    <n v="395.22"/>
    <n v="3688.69"/>
    <n v="2340.46"/>
    <n v="953.01"/>
    <s v="Cash"/>
    <s v="Offline"/>
    <s v="Not Returned"/>
    <d v="1899-12-30T17:14:00"/>
    <s v="Weekday"/>
    <s v="Correct"/>
    <n v="4"/>
  </r>
  <r>
    <s v="INV100244"/>
    <d v="2024-06-04T00:00:00"/>
    <s v="CUST0806"/>
    <s v="PRD0083"/>
    <x v="94"/>
    <s v="EMP0205"/>
    <n v="2"/>
    <n v="860.09"/>
    <n v="15"/>
    <n v="258.02999999999997"/>
    <n v="5"/>
    <n v="73.11"/>
    <n v="1535.26"/>
    <n v="1294.5999999999999"/>
    <n v="167.55"/>
    <s v="UPI"/>
    <s v="Online"/>
    <s v="Not Returned"/>
    <d v="1899-12-30T17:31:00"/>
    <s v="Weekday"/>
    <s v="Correct"/>
    <n v="3"/>
  </r>
  <r>
    <s v="INV100245"/>
    <d v="2024-11-12T00:00:00"/>
    <s v="CUST0083"/>
    <s v="PRD0190"/>
    <x v="52"/>
    <s v="EMP0121"/>
    <n v="1"/>
    <n v="1360.27"/>
    <n v="0"/>
    <n v="0"/>
    <n v="12"/>
    <n v="163.22999999999999"/>
    <n v="1523.5"/>
    <n v="914.35"/>
    <n v="445.92"/>
    <s v="Debit Card"/>
    <s v="Online"/>
    <s v="Not Returned"/>
    <d v="1899-12-30T21:51:00"/>
    <s v="Weekday"/>
    <s v="Correct"/>
    <n v="10"/>
  </r>
  <r>
    <s v="INV100246"/>
    <d v="2024-10-18T00:00:00"/>
    <s v="CUST0318"/>
    <s v="PRD0228"/>
    <x v="69"/>
    <s v="EMP0072"/>
    <n v="2"/>
    <n v="1351.4"/>
    <n v="25"/>
    <n v="675.7"/>
    <n v="12"/>
    <n v="243.25"/>
    <n v="2270.35"/>
    <n v="1806.6"/>
    <n v="220.5"/>
    <s v="UPI"/>
    <s v="Offline"/>
    <s v="Not Returned"/>
    <d v="1899-12-30T20:49:00"/>
    <s v="Weekday"/>
    <s v="Correct"/>
    <n v="3"/>
  </r>
  <r>
    <s v="INV100247"/>
    <d v="2024-04-25T00:00:00"/>
    <s v="CUST0702"/>
    <s v="PRD0172"/>
    <x v="28"/>
    <s v="EMP0141"/>
    <n v="2"/>
    <n v="2420.5"/>
    <n v="5"/>
    <n v="242.05"/>
    <n v="12"/>
    <n v="551.87"/>
    <n v="5150.82"/>
    <n v="3608.74"/>
    <n v="990.21"/>
    <s v="UPI"/>
    <s v="Online"/>
    <s v="Not Returned"/>
    <d v="1899-12-30T18:06:00"/>
    <s v="Weekday"/>
    <s v="Correct"/>
    <n v="3"/>
  </r>
  <r>
    <s v="INV100248"/>
    <d v="2025-02-27T00:00:00"/>
    <s v="CUST0074"/>
    <s v="PRD0044"/>
    <x v="86"/>
    <s v="EMP0026"/>
    <n v="1"/>
    <n v="991.65"/>
    <n v="0"/>
    <n v="0"/>
    <n v="5"/>
    <n v="49.58"/>
    <n v="1041.23"/>
    <n v="721.29"/>
    <n v="270.36"/>
    <s v="UPI"/>
    <s v="Offline"/>
    <s v="Not Returned"/>
    <d v="1899-12-30T10:06:00"/>
    <s v="Weekday"/>
    <s v="Correct"/>
    <n v="3"/>
  </r>
  <r>
    <s v="INV100249"/>
    <d v="2024-11-06T00:00:00"/>
    <s v="CUST0790"/>
    <s v="PRD0072"/>
    <x v="39"/>
    <s v="EMP0015"/>
    <n v="2"/>
    <n v="918.71"/>
    <n v="30"/>
    <n v="551.23"/>
    <n v="5"/>
    <n v="64.31"/>
    <n v="1350.5"/>
    <n v="1198.56"/>
    <n v="87.63"/>
    <s v="Credit Card"/>
    <s v="Online"/>
    <s v="Not Returned"/>
    <d v="1899-12-30T16:14:00"/>
    <s v="Weekday"/>
    <s v="Correct"/>
    <n v="11"/>
  </r>
  <r>
    <s v="INV100250"/>
    <d v="2024-04-18T00:00:00"/>
    <s v="CUST0665"/>
    <s v="PRD0086"/>
    <x v="64"/>
    <s v="EMP0100"/>
    <n v="2"/>
    <n v="3670.9"/>
    <n v="25"/>
    <n v="1835.45"/>
    <n v="12"/>
    <n v="660.76"/>
    <n v="6167.11"/>
    <n v="4934.4399999999996"/>
    <n v="571.91"/>
    <s v="Credit Card"/>
    <s v="Offline"/>
    <s v="Not Returned"/>
    <d v="1899-12-30T14:41:00"/>
    <s v="Weekday"/>
    <s v="Correct"/>
    <n v="11"/>
  </r>
  <r>
    <s v="INV100251"/>
    <d v="2024-10-02T00:00:00"/>
    <s v="CUST0264"/>
    <s v="PRD0050"/>
    <x v="7"/>
    <s v="EMP0009"/>
    <n v="3"/>
    <n v="1218.42"/>
    <n v="25"/>
    <n v="913.82"/>
    <n v="12"/>
    <n v="328.97"/>
    <n v="3070.41"/>
    <n v="2308.89"/>
    <n v="432.55"/>
    <s v="Cash"/>
    <s v="Online"/>
    <s v="Not Returned"/>
    <d v="1899-12-30T18:23:00"/>
    <s v="Weekday"/>
    <s v="Correct"/>
    <n v="4"/>
  </r>
  <r>
    <s v="INV100252"/>
    <d v="2024-04-21T00:00:00"/>
    <s v="CUST0107"/>
    <s v="PRD0043"/>
    <x v="44"/>
    <s v="EMP0223"/>
    <n v="2"/>
    <n v="3437.43"/>
    <n v="0"/>
    <n v="0"/>
    <n v="12"/>
    <n v="824.98"/>
    <n v="7699.84"/>
    <n v="4068.02"/>
    <n v="2806.84"/>
    <s v="UPI"/>
    <s v="Offline"/>
    <s v="Not Returned"/>
    <d v="1899-12-30T14:23:00"/>
    <s v="Weekend"/>
    <s v="Correct"/>
    <n v="3"/>
  </r>
  <r>
    <s v="INV100253"/>
    <d v="2024-08-20T00:00:00"/>
    <s v="CUST0347"/>
    <s v="PRD0070"/>
    <x v="12"/>
    <s v="EMP0073"/>
    <n v="2"/>
    <n v="820.42"/>
    <n v="25"/>
    <n v="410.21"/>
    <n v="5"/>
    <n v="61.53"/>
    <n v="1292.1600000000001"/>
    <n v="1130.9000000000001"/>
    <n v="99.73"/>
    <s v="Cash"/>
    <s v="Offline"/>
    <s v="Not Returned"/>
    <d v="1899-12-30T11:44:00"/>
    <s v="Weekday"/>
    <s v="Correct"/>
    <n v="4"/>
  </r>
  <r>
    <s v="INV100254"/>
    <d v="2024-10-14T00:00:00"/>
    <s v="CUST0599"/>
    <s v="PRD0031"/>
    <x v="97"/>
    <s v="EMP0173"/>
    <n v="2"/>
    <n v="3627.65"/>
    <n v="30"/>
    <n v="2176.59"/>
    <n v="12"/>
    <n v="609.45000000000005"/>
    <n v="5688.16"/>
    <n v="4748.0600000000004"/>
    <n v="330.65"/>
    <s v="UPI"/>
    <s v="Online"/>
    <s v="Returned"/>
    <d v="1899-12-30T15:31:00"/>
    <s v="Weekday"/>
    <s v="Correct"/>
    <n v="3"/>
  </r>
  <r>
    <s v="INV100255"/>
    <d v="2024-05-18T00:00:00"/>
    <s v="CUST0843"/>
    <s v="PRD0151"/>
    <x v="101"/>
    <s v="EMP0061"/>
    <n v="2"/>
    <n v="1391.41"/>
    <n v="10"/>
    <n v="278.27999999999997"/>
    <n v="12"/>
    <n v="300.54000000000002"/>
    <n v="2805.08"/>
    <n v="1669.92"/>
    <n v="834.62"/>
    <s v="Cash"/>
    <s v="Offline"/>
    <s v="Not Returned"/>
    <d v="1899-12-30T14:19:00"/>
    <s v="Weekend"/>
    <s v="Correct"/>
    <n v="4"/>
  </r>
  <r>
    <s v="INV100256"/>
    <d v="2025-02-06T00:00:00"/>
    <s v="CUST0001"/>
    <s v="PRD0112"/>
    <x v="78"/>
    <s v="EMP0015"/>
    <n v="1"/>
    <n v="2213.3000000000002"/>
    <n v="10"/>
    <n v="221.33"/>
    <n v="12"/>
    <n v="239.04"/>
    <n v="2231.0100000000002"/>
    <n v="1676.92"/>
    <n v="315.05"/>
    <s v="UPI"/>
    <s v="Online"/>
    <s v="Not Returned"/>
    <d v="1899-12-30T15:11:00"/>
    <s v="Weekday"/>
    <s v="Correct"/>
    <n v="3"/>
  </r>
  <r>
    <s v="INV100257"/>
    <d v="2024-07-20T00:00:00"/>
    <s v="CUST0213"/>
    <s v="PRD0214"/>
    <x v="98"/>
    <s v="EMP0206"/>
    <n v="1"/>
    <n v="1032.97"/>
    <n v="30"/>
    <n v="309.89"/>
    <n v="12"/>
    <n v="86.77"/>
    <n v="809.85"/>
    <n v="720.53"/>
    <n v="2.5499999999999998"/>
    <s v="Credit Card"/>
    <s v="Offline"/>
    <s v="Not Returned"/>
    <d v="1899-12-30T18:57:00"/>
    <s v="Weekend"/>
    <s v="Correct"/>
    <n v="11"/>
  </r>
  <r>
    <s v="INV100258"/>
    <d v="2024-04-13T00:00:00"/>
    <s v="CUST0004"/>
    <s v="PRD0048"/>
    <x v="10"/>
    <s v="EMP0207"/>
    <n v="4"/>
    <n v="1118.2"/>
    <n v="10"/>
    <n v="447.28"/>
    <n v="12"/>
    <n v="483.06"/>
    <n v="4508.58"/>
    <n v="2335.44"/>
    <n v="1690.08"/>
    <s v="EMI"/>
    <s v="Offline"/>
    <s v="Not Returned"/>
    <d v="1899-12-30T15:36:00"/>
    <s v="Weekend"/>
    <s v="Correct"/>
    <n v="3"/>
  </r>
  <r>
    <s v="INV100259"/>
    <d v="2024-12-05T00:00:00"/>
    <s v="CUST0117"/>
    <s v="PRD0203"/>
    <x v="26"/>
    <s v="EMP0009"/>
    <n v="2"/>
    <n v="1172.6099999999999"/>
    <n v="10"/>
    <n v="234.52"/>
    <n v="12"/>
    <n v="253.28"/>
    <n v="2363.98"/>
    <n v="1829.44"/>
    <n v="281.26"/>
    <s v="Cash"/>
    <s v="Online"/>
    <s v="Not Returned"/>
    <d v="1899-12-30T10:24:00"/>
    <s v="Weekday"/>
    <s v="Correct"/>
    <n v="4"/>
  </r>
  <r>
    <s v="INV100260"/>
    <d v="2024-11-19T00:00:00"/>
    <s v="CUST0132"/>
    <s v="PRD0084"/>
    <x v="6"/>
    <s v="EMP0045"/>
    <n v="1"/>
    <n v="1368.17"/>
    <n v="30"/>
    <n v="410.45"/>
    <n v="12"/>
    <n v="114.93"/>
    <n v="1072.6500000000001"/>
    <n v="1073.45"/>
    <n v="-115.73"/>
    <s v="UPI"/>
    <s v="Online"/>
    <s v="Not Returned"/>
    <d v="1899-12-30T16:41:00"/>
    <s v="Weekday"/>
    <s v="Correct"/>
    <n v="3"/>
  </r>
  <r>
    <s v="INV100261"/>
    <d v="2025-01-11T00:00:00"/>
    <s v="CUST0591"/>
    <s v="PRD0116"/>
    <x v="4"/>
    <s v="EMP0269"/>
    <n v="3"/>
    <n v="1430.46"/>
    <n v="5"/>
    <n v="214.57"/>
    <n v="12"/>
    <n v="489.22"/>
    <n v="4566.03"/>
    <n v="3146.13"/>
    <n v="930.68"/>
    <s v="Cash"/>
    <s v="Online"/>
    <s v="Not Returned"/>
    <d v="1899-12-30T14:34:00"/>
    <s v="Weekend"/>
    <s v="Correct"/>
    <n v="4"/>
  </r>
  <r>
    <s v="INV100262"/>
    <d v="2024-12-14T00:00:00"/>
    <s v="CUST0635"/>
    <s v="PRD0127"/>
    <x v="102"/>
    <s v="EMP0001"/>
    <n v="2"/>
    <n v="1817.51"/>
    <n v="15"/>
    <n v="545.25"/>
    <n v="12"/>
    <n v="370.77"/>
    <n v="3460.54"/>
    <n v="2231.84"/>
    <n v="857.93"/>
    <s v="Cash"/>
    <s v="Offline"/>
    <s v="Not Returned"/>
    <d v="1899-12-30T16:12:00"/>
    <s v="Weekend"/>
    <s v="Correct"/>
    <n v="4"/>
  </r>
  <r>
    <s v="INV100263"/>
    <d v="2024-06-15T00:00:00"/>
    <s v="CUST0460"/>
    <s v="PRD0092"/>
    <x v="22"/>
    <s v="EMP0194"/>
    <n v="2"/>
    <n v="3756.23"/>
    <n v="10"/>
    <n v="751.25"/>
    <n v="12"/>
    <n v="811.35"/>
    <n v="7572.56"/>
    <n v="5464.62"/>
    <n v="1296.5899999999999"/>
    <s v="Debit Card"/>
    <s v="Offline"/>
    <s v="Not Returned"/>
    <d v="1899-12-30T11:05:00"/>
    <s v="Weekend"/>
    <s v="Correct"/>
    <n v="10"/>
  </r>
  <r>
    <s v="INV100264"/>
    <d v="2025-02-17T00:00:00"/>
    <s v="CUST0595"/>
    <s v="PRD0219"/>
    <x v="98"/>
    <s v="EMP0223"/>
    <n v="1"/>
    <n v="569.91"/>
    <n v="0"/>
    <n v="0"/>
    <n v="5"/>
    <n v="28.5"/>
    <n v="598.41"/>
    <n v="410.37"/>
    <n v="159.54"/>
    <s v="UPI"/>
    <s v="Online"/>
    <s v="Not Returned"/>
    <d v="1899-12-30T10:31:00"/>
    <s v="Weekday"/>
    <s v="Correct"/>
    <n v="3"/>
  </r>
  <r>
    <s v="INV100265"/>
    <d v="2025-03-12T00:00:00"/>
    <s v="CUST0118"/>
    <s v="PRD0040"/>
    <x v="12"/>
    <s v="EMP0086"/>
    <n v="1"/>
    <n v="1426.9"/>
    <n v="10"/>
    <n v="142.69"/>
    <n v="12"/>
    <n v="154.11000000000001"/>
    <n v="1438.32"/>
    <n v="1148.6600000000001"/>
    <n v="135.55000000000001"/>
    <s v="UPI"/>
    <s v="Online"/>
    <s v="Not Returned"/>
    <d v="1899-12-30T18:21:00"/>
    <s v="Weekday"/>
    <s v="Correct"/>
    <n v="3"/>
  </r>
  <r>
    <s v="INV100266"/>
    <d v="2024-04-28T00:00:00"/>
    <s v="CUST0058"/>
    <s v="PRD0231"/>
    <x v="103"/>
    <s v="EMP0260"/>
    <n v="1"/>
    <n v="1403.17"/>
    <n v="15"/>
    <n v="210.48"/>
    <n v="12"/>
    <n v="143.12"/>
    <n v="1335.81"/>
    <n v="894.68"/>
    <n v="298.01"/>
    <s v="Net Banking"/>
    <s v="Offline"/>
    <s v="Not Returned"/>
    <d v="1899-12-30T16:57:00"/>
    <s v="Weekend"/>
    <s v="Correct"/>
    <n v="11"/>
  </r>
  <r>
    <s v="INV100267"/>
    <d v="2025-02-22T00:00:00"/>
    <s v="CUST0157"/>
    <s v="PRD0046"/>
    <x v="4"/>
    <s v="EMP0090"/>
    <n v="2"/>
    <n v="1682.18"/>
    <n v="15"/>
    <n v="504.65"/>
    <n v="12"/>
    <n v="343.17"/>
    <n v="3202.88"/>
    <n v="2094.96"/>
    <n v="764.75"/>
    <s v="Debit Card"/>
    <s v="Online"/>
    <s v="Not Returned"/>
    <d v="1899-12-30T11:53:00"/>
    <s v="Weekend"/>
    <s v="Correct"/>
    <n v="10"/>
  </r>
  <r>
    <s v="INV100268"/>
    <d v="2024-12-11T00:00:00"/>
    <s v="CUST0506"/>
    <s v="PRD0123"/>
    <x v="96"/>
    <s v="EMP0026"/>
    <n v="5"/>
    <n v="1150.45"/>
    <n v="10"/>
    <n v="575.23"/>
    <n v="12"/>
    <n v="621.24"/>
    <n v="5798.26"/>
    <n v="3686.75"/>
    <n v="1490.27"/>
    <s v="Credit Card"/>
    <s v="Offline"/>
    <s v="Not Returned"/>
    <d v="1899-12-30T21:34:00"/>
    <s v="Weekday"/>
    <s v="Correct"/>
    <n v="11"/>
  </r>
  <r>
    <s v="INV100269"/>
    <d v="2024-10-09T00:00:00"/>
    <s v="CUST0741"/>
    <s v="PRD0090"/>
    <x v="47"/>
    <s v="EMP0091"/>
    <n v="3"/>
    <n v="636.71"/>
    <n v="0"/>
    <n v="0"/>
    <n v="5"/>
    <n v="95.51"/>
    <n v="2005.64"/>
    <n v="1257.8399999999999"/>
    <n v="652.29"/>
    <s v="Credit Card"/>
    <s v="Offline"/>
    <s v="Returned"/>
    <d v="1899-12-30T17:38:00"/>
    <s v="Weekday"/>
    <s v="Correct"/>
    <n v="11"/>
  </r>
  <r>
    <s v="INV100270"/>
    <d v="2024-11-11T00:00:00"/>
    <s v="CUST0713"/>
    <s v="PRD0124"/>
    <x v="26"/>
    <s v="EMP0258"/>
    <n v="1"/>
    <n v="713.25"/>
    <n v="10"/>
    <n v="71.33"/>
    <n v="5"/>
    <n v="32.1"/>
    <n v="674.02"/>
    <n v="499.31"/>
    <n v="142.61000000000001"/>
    <s v="Debit Card"/>
    <s v="Offline"/>
    <s v="Not Returned"/>
    <d v="1899-12-30T21:39:00"/>
    <s v="Weekday"/>
    <s v="Correct"/>
    <n v="10"/>
  </r>
  <r>
    <s v="INV100271"/>
    <d v="2024-06-04T00:00:00"/>
    <s v="CUST0337"/>
    <s v="PRD0061"/>
    <x v="3"/>
    <s v="EMP0020"/>
    <n v="2"/>
    <n v="634.07000000000005"/>
    <n v="0"/>
    <n v="0"/>
    <n v="5"/>
    <n v="63.41"/>
    <n v="1331.55"/>
    <n v="1018.88"/>
    <n v="249.26"/>
    <s v="UPI"/>
    <s v="Offline"/>
    <s v="Not Returned"/>
    <d v="1899-12-30T19:30:00"/>
    <s v="Weekday"/>
    <s v="Correct"/>
    <n v="3"/>
  </r>
  <r>
    <s v="INV100272"/>
    <d v="2024-09-01T00:00:00"/>
    <s v="CUST0673"/>
    <s v="PRD0110"/>
    <x v="87"/>
    <s v="EMP0001"/>
    <n v="1"/>
    <n v="1490.23"/>
    <n v="5"/>
    <n v="74.510000000000005"/>
    <n v="12"/>
    <n v="169.89"/>
    <n v="1585.61"/>
    <n v="975.36"/>
    <n v="440.36"/>
    <s v="Debit Card"/>
    <s v="Offline"/>
    <s v="Not Returned"/>
    <d v="1899-12-30T14:06:00"/>
    <s v="Weekend"/>
    <s v="Correct"/>
    <n v="10"/>
  </r>
  <r>
    <s v="INV100273"/>
    <d v="2024-10-26T00:00:00"/>
    <s v="CUST0422"/>
    <s v="PRD0072"/>
    <x v="104"/>
    <s v="EMP0100"/>
    <n v="1"/>
    <n v="881"/>
    <n v="30"/>
    <n v="264.3"/>
    <n v="5"/>
    <n v="30.84"/>
    <n v="647.54"/>
    <n v="599.28"/>
    <n v="17.420000000000002"/>
    <s v="UPI"/>
    <s v="Online"/>
    <s v="Not Returned"/>
    <d v="1899-12-30T14:17:00"/>
    <s v="Weekend"/>
    <s v="Correct"/>
    <n v="3"/>
  </r>
  <r>
    <s v="INV100274"/>
    <d v="2024-12-18T00:00:00"/>
    <s v="CUST0162"/>
    <s v="PRD0035"/>
    <x v="28"/>
    <s v="EMP0160"/>
    <n v="2"/>
    <n v="789.85"/>
    <n v="25"/>
    <n v="394.93"/>
    <n v="5"/>
    <n v="59.24"/>
    <n v="1244.01"/>
    <n v="1079.52"/>
    <n v="105.25"/>
    <s v="Debit Card"/>
    <s v="Offline"/>
    <s v="Not Returned"/>
    <d v="1899-12-30T11:07:00"/>
    <s v="Weekday"/>
    <s v="Correct"/>
    <n v="10"/>
  </r>
  <r>
    <s v="INV100275"/>
    <d v="2024-10-22T00:00:00"/>
    <s v="CUST0009"/>
    <s v="PRD0065"/>
    <x v="5"/>
    <s v="EMP0026"/>
    <n v="1"/>
    <n v="3706.83"/>
    <n v="30"/>
    <n v="1112.05"/>
    <n v="12"/>
    <n v="311.37"/>
    <n v="2906.15"/>
    <n v="2633.56"/>
    <n v="-38.78"/>
    <s v="UPI"/>
    <s v="Offline"/>
    <s v="Not Returned"/>
    <d v="1899-12-30T13:29:00"/>
    <s v="Weekday"/>
    <s v="Correct"/>
    <n v="3"/>
  </r>
  <r>
    <s v="INV100276"/>
    <d v="2024-08-21T00:00:00"/>
    <s v="CUST0701"/>
    <s v="PRD0034"/>
    <x v="105"/>
    <s v="EMP0073"/>
    <n v="1"/>
    <n v="420.27"/>
    <n v="0"/>
    <n v="0"/>
    <n v="5"/>
    <n v="21.01"/>
    <n v="441.28"/>
    <n v="315.13"/>
    <n v="105.14"/>
    <s v="UPI"/>
    <s v="Offline"/>
    <s v="Not Returned"/>
    <d v="1899-12-30T15:39:00"/>
    <s v="Weekday"/>
    <s v="Correct"/>
    <n v="3"/>
  </r>
  <r>
    <s v="INV100277"/>
    <d v="2024-12-19T00:00:00"/>
    <s v="CUST0248"/>
    <s v="PRD0074"/>
    <x v="4"/>
    <s v="EMP0203"/>
    <n v="4"/>
    <n v="990.92"/>
    <n v="20"/>
    <n v="792.74"/>
    <n v="5"/>
    <n v="158.55000000000001"/>
    <n v="3329.49"/>
    <n v="2884.88"/>
    <n v="286.06"/>
    <s v="UPI"/>
    <s v="Offline"/>
    <s v="Not Returned"/>
    <d v="1899-12-30T19:22:00"/>
    <s v="Weekday"/>
    <s v="Correct"/>
    <n v="3"/>
  </r>
  <r>
    <s v="INV100278"/>
    <d v="2024-10-03T00:00:00"/>
    <s v="CUST0641"/>
    <s v="PRD0069"/>
    <x v="22"/>
    <s v="EMP0086"/>
    <n v="1"/>
    <n v="625.67999999999995"/>
    <n v="10"/>
    <n v="62.57"/>
    <n v="5"/>
    <n v="28.16"/>
    <n v="591.27"/>
    <n v="369"/>
    <n v="194.11"/>
    <s v="Debit Card"/>
    <s v="Offline"/>
    <s v="Not Returned"/>
    <d v="1899-12-30T14:41:00"/>
    <s v="Weekday"/>
    <s v="Correct"/>
    <n v="10"/>
  </r>
  <r>
    <s v="INV100279"/>
    <d v="2024-05-01T00:00:00"/>
    <s v="CUST0763"/>
    <s v="PRD0149"/>
    <x v="44"/>
    <s v="EMP0086"/>
    <n v="2"/>
    <n v="1820.84"/>
    <n v="30"/>
    <n v="1092.5"/>
    <n v="12"/>
    <n v="305.89999999999998"/>
    <n v="2855.08"/>
    <n v="2290.42"/>
    <n v="258.76"/>
    <s v="Credit Card"/>
    <s v="Offline"/>
    <s v="Not Returned"/>
    <d v="1899-12-30T14:13:00"/>
    <s v="Weekday"/>
    <s v="Correct"/>
    <n v="11"/>
  </r>
  <r>
    <s v="INV100280"/>
    <d v="2024-05-31T00:00:00"/>
    <s v="CUST0261"/>
    <s v="PRD0233"/>
    <x v="17"/>
    <s v="EMP0160"/>
    <n v="1"/>
    <n v="1285.3599999999999"/>
    <n v="30"/>
    <n v="385.61"/>
    <n v="12"/>
    <n v="107.97"/>
    <n v="1007.72"/>
    <n v="865.48"/>
    <n v="34.270000000000003"/>
    <s v="Credit Card"/>
    <s v="Online"/>
    <s v="Not Returned"/>
    <d v="1899-12-30T12:35:00"/>
    <s v="Weekday"/>
    <s v="Correct"/>
    <n v="11"/>
  </r>
  <r>
    <s v="INV100281"/>
    <d v="2024-04-09T00:00:00"/>
    <s v="CUST0592"/>
    <s v="PRD0016"/>
    <x v="53"/>
    <s v="EMP0240"/>
    <n v="4"/>
    <n v="2157.58"/>
    <n v="15"/>
    <n v="1294.55"/>
    <n v="12"/>
    <n v="880.29"/>
    <n v="8216.06"/>
    <n v="5846.92"/>
    <n v="1488.85"/>
    <s v="Debit Card"/>
    <s v="Offline"/>
    <s v="Not Returned"/>
    <d v="1899-12-30T17:53:00"/>
    <s v="Weekday"/>
    <s v="Correct"/>
    <n v="10"/>
  </r>
  <r>
    <s v="INV100282"/>
    <d v="2024-04-19T00:00:00"/>
    <s v="CUST0433"/>
    <s v="PRD0234"/>
    <x v="106"/>
    <s v="EMP0260"/>
    <n v="3"/>
    <n v="1070.6600000000001"/>
    <n v="20"/>
    <n v="642.4"/>
    <n v="12"/>
    <n v="308.35000000000002"/>
    <n v="2877.93"/>
    <n v="2446.35"/>
    <n v="123.23"/>
    <s v="Debit Card"/>
    <s v="Online"/>
    <s v="Not Returned"/>
    <d v="1899-12-30T11:51:00"/>
    <s v="Weekday"/>
    <s v="Correct"/>
    <n v="10"/>
  </r>
  <r>
    <s v="INV100283"/>
    <d v="2024-06-02T00:00:00"/>
    <s v="CUST0281"/>
    <s v="PRD0088"/>
    <x v="107"/>
    <s v="EMP0205"/>
    <n v="2"/>
    <n v="362.29"/>
    <n v="20"/>
    <n v="144.91999999999999"/>
    <n v="5"/>
    <n v="28.98"/>
    <n v="608.64"/>
    <n v="394.1"/>
    <n v="185.56"/>
    <s v="Credit Card"/>
    <s v="Offline"/>
    <s v="Not Returned"/>
    <d v="1899-12-30T16:27:00"/>
    <s v="Weekend"/>
    <s v="Correct"/>
    <n v="11"/>
  </r>
  <r>
    <s v="INV100284"/>
    <d v="2024-10-19T00:00:00"/>
    <s v="CUST0469"/>
    <s v="PRD0039"/>
    <x v="7"/>
    <s v="EMP0002"/>
    <n v="3"/>
    <n v="949.09"/>
    <n v="0"/>
    <n v="0"/>
    <n v="5"/>
    <n v="142.36000000000001"/>
    <n v="2989.63"/>
    <n v="1710.6"/>
    <n v="1136.67"/>
    <s v="UPI"/>
    <s v="Online"/>
    <s v="Not Returned"/>
    <d v="1899-12-30T17:58:00"/>
    <s v="Weekend"/>
    <s v="Correct"/>
    <n v="3"/>
  </r>
  <r>
    <s v="INV100285"/>
    <d v="2024-04-25T00:00:00"/>
    <s v="CUST0106"/>
    <s v="PRD0216"/>
    <x v="62"/>
    <s v="EMP0156"/>
    <n v="2"/>
    <n v="1040.33"/>
    <n v="0"/>
    <n v="0"/>
    <n v="12"/>
    <n v="249.68"/>
    <n v="2330.34"/>
    <n v="1657.04"/>
    <n v="423.62"/>
    <s v="Credit Card"/>
    <s v="Offline"/>
    <s v="Not Returned"/>
    <d v="1899-12-30T21:32:00"/>
    <s v="Weekday"/>
    <s v="Correct"/>
    <n v="11"/>
  </r>
  <r>
    <s v="INV100286"/>
    <d v="2024-04-04T00:00:00"/>
    <s v="CUST0577"/>
    <s v="PRD0106"/>
    <x v="98"/>
    <s v="EMP0090"/>
    <n v="1"/>
    <n v="3293.34"/>
    <n v="15"/>
    <n v="494"/>
    <n v="12"/>
    <n v="335.92"/>
    <n v="3135.26"/>
    <n v="2237.8200000000002"/>
    <n v="561.52"/>
    <s v="Debit Card"/>
    <s v="Offline"/>
    <s v="Not Returned"/>
    <d v="1899-12-30T16:36:00"/>
    <s v="Weekday"/>
    <s v="Correct"/>
    <n v="10"/>
  </r>
  <r>
    <s v="INV100287"/>
    <d v="2024-04-30T00:00:00"/>
    <s v="CUST0662"/>
    <s v="PRD0011"/>
    <x v="62"/>
    <s v="EMP0255"/>
    <n v="1"/>
    <n v="764.37"/>
    <n v="15"/>
    <n v="114.66"/>
    <n v="5"/>
    <n v="32.49"/>
    <n v="682.2"/>
    <n v="414.5"/>
    <n v="235.21"/>
    <s v="Net Banking"/>
    <s v="Online"/>
    <s v="Not Returned"/>
    <d v="1899-12-30T21:47:00"/>
    <s v="Weekday"/>
    <s v="Correct"/>
    <n v="11"/>
  </r>
  <r>
    <s v="INV100288"/>
    <d v="2025-02-26T00:00:00"/>
    <s v="CUST0550"/>
    <s v="PRD0236"/>
    <x v="38"/>
    <s v="EMP0204"/>
    <n v="5"/>
    <n v="643.61"/>
    <n v="5"/>
    <n v="160.9"/>
    <n v="5"/>
    <n v="152.86000000000001"/>
    <n v="3210.01"/>
    <n v="2089.6"/>
    <n v="967.55"/>
    <s v="UPI"/>
    <s v="Online"/>
    <s v="Not Returned"/>
    <d v="1899-12-30T20:54:00"/>
    <s v="Weekday"/>
    <s v="Correct"/>
    <n v="3"/>
  </r>
  <r>
    <s v="INV100289"/>
    <d v="2024-08-23T00:00:00"/>
    <s v="CUST0774"/>
    <s v="PRD0105"/>
    <x v="68"/>
    <s v="EMP0215"/>
    <n v="2"/>
    <n v="1213.93"/>
    <n v="10"/>
    <n v="242.79"/>
    <n v="12"/>
    <n v="262.20999999999998"/>
    <n v="2447.2800000000002"/>
    <n v="1683.7"/>
    <n v="501.37"/>
    <s v="Cash"/>
    <s v="Offline"/>
    <s v="Not Returned"/>
    <d v="1899-12-30T13:48:00"/>
    <s v="Weekday"/>
    <s v="Correct"/>
    <n v="4"/>
  </r>
  <r>
    <s v="INV100290"/>
    <d v="2025-02-28T00:00:00"/>
    <s v="CUST0525"/>
    <s v="PRD0134"/>
    <x v="97"/>
    <s v="EMP0206"/>
    <n v="1"/>
    <n v="925.14"/>
    <n v="0"/>
    <n v="0"/>
    <n v="5"/>
    <n v="46.26"/>
    <n v="971.4"/>
    <n v="698.08"/>
    <n v="227.06"/>
    <s v="Credit Card"/>
    <s v="Offline"/>
    <s v="Not Returned"/>
    <d v="1899-12-30T18:36:00"/>
    <s v="Weekday"/>
    <s v="Correct"/>
    <n v="11"/>
  </r>
  <r>
    <s v="INV100291"/>
    <d v="2024-08-31T00:00:00"/>
    <s v="CUST0778"/>
    <s v="PRD0060"/>
    <x v="78"/>
    <s v="EMP0160"/>
    <n v="3"/>
    <n v="2278.4"/>
    <n v="25"/>
    <n v="1708.8"/>
    <n v="12"/>
    <n v="615.16999999999996"/>
    <n v="5741.57"/>
    <n v="4296.03"/>
    <n v="830.37"/>
    <s v="Cash"/>
    <s v="Offline"/>
    <s v="Not Returned"/>
    <d v="1899-12-30T17:03:00"/>
    <s v="Weekend"/>
    <s v="Correct"/>
    <n v="4"/>
  </r>
  <r>
    <s v="INV100292"/>
    <d v="2024-09-14T00:00:00"/>
    <s v="CUST0433"/>
    <s v="PRD0212"/>
    <x v="100"/>
    <s v="EMP0132"/>
    <n v="2"/>
    <n v="3004.12"/>
    <n v="20"/>
    <n v="1201.6500000000001"/>
    <n v="12"/>
    <n v="576.79"/>
    <n v="5383.38"/>
    <n v="4079.4"/>
    <n v="727.19"/>
    <s v="Debit Card"/>
    <s v="Offline"/>
    <s v="Not Returned"/>
    <d v="1899-12-30T13:06:00"/>
    <s v="Weekend"/>
    <s v="Correct"/>
    <n v="10"/>
  </r>
  <r>
    <s v="INV100293"/>
    <d v="2024-11-05T00:00:00"/>
    <s v="CUST0432"/>
    <s v="PRD0244"/>
    <x v="2"/>
    <s v="EMP0009"/>
    <n v="1"/>
    <n v="1169.81"/>
    <n v="0"/>
    <n v="0"/>
    <n v="12"/>
    <n v="140.38"/>
    <n v="1310.19"/>
    <n v="810.62"/>
    <n v="359.19"/>
    <s v="Credit Card"/>
    <s v="Offline"/>
    <s v="Not Returned"/>
    <d v="1899-12-30T15:29:00"/>
    <s v="Weekday"/>
    <s v="Correct"/>
    <n v="11"/>
  </r>
  <r>
    <s v="INV100294"/>
    <d v="2024-09-22T00:00:00"/>
    <s v="CUST0402"/>
    <s v="PRD0068"/>
    <x v="85"/>
    <s v="EMP0008"/>
    <n v="3"/>
    <n v="1706.03"/>
    <n v="25"/>
    <n v="1279.52"/>
    <n v="12"/>
    <n v="460.63"/>
    <n v="4299.2"/>
    <n v="3582.42"/>
    <n v="256.14999999999998"/>
    <s v="Cash"/>
    <s v="Offline"/>
    <s v="Not Returned"/>
    <d v="1899-12-30T17:49:00"/>
    <s v="Weekend"/>
    <s v="Correct"/>
    <n v="4"/>
  </r>
  <r>
    <s v="INV100295"/>
    <d v="2024-10-22T00:00:00"/>
    <s v="CUST0515"/>
    <s v="PRD0161"/>
    <x v="91"/>
    <s v="EMP0156"/>
    <n v="2"/>
    <n v="883.17"/>
    <n v="10"/>
    <n v="176.63"/>
    <n v="5"/>
    <n v="79.489999999999995"/>
    <n v="1669.2"/>
    <n v="1137.06"/>
    <n v="452.65"/>
    <s v="Credit Card"/>
    <s v="Offline"/>
    <s v="Not Returned"/>
    <d v="1899-12-30T13:30:00"/>
    <s v="Weekday"/>
    <s v="Correct"/>
    <n v="11"/>
  </r>
  <r>
    <s v="INV100296"/>
    <d v="2024-09-16T00:00:00"/>
    <s v="CUST0024"/>
    <s v="PRD0093"/>
    <x v="27"/>
    <s v="EMP0205"/>
    <n v="1"/>
    <n v="844.63"/>
    <n v="25"/>
    <n v="211.16"/>
    <n v="5"/>
    <n v="31.67"/>
    <n v="665.14"/>
    <n v="568.05999999999995"/>
    <n v="65.41"/>
    <s v="Cash"/>
    <s v="Offline"/>
    <s v="Not Returned"/>
    <d v="1899-12-30T11:20:00"/>
    <s v="Weekday"/>
    <s v="Correct"/>
    <n v="4"/>
  </r>
  <r>
    <s v="INV100297"/>
    <d v="2024-12-21T00:00:00"/>
    <s v="CUST0060"/>
    <s v="PRD0192"/>
    <x v="59"/>
    <s v="EMP0008"/>
    <n v="2"/>
    <n v="417.28"/>
    <n v="20"/>
    <n v="166.91"/>
    <n v="5"/>
    <n v="33.380000000000003"/>
    <n v="701.03"/>
    <n v="524.12"/>
    <n v="143.53"/>
    <s v="UPI"/>
    <s v="Offline"/>
    <s v="Not Returned"/>
    <d v="1899-12-30T18:09:00"/>
    <s v="Weekend"/>
    <s v="Correct"/>
    <n v="3"/>
  </r>
  <r>
    <s v="INV100298"/>
    <d v="2024-07-09T00:00:00"/>
    <s v="CUST0671"/>
    <s v="PRD0160"/>
    <x v="79"/>
    <s v="EMP0149"/>
    <n v="3"/>
    <n v="1144.5899999999999"/>
    <n v="5"/>
    <n v="171.69"/>
    <n v="12"/>
    <n v="391.45"/>
    <n v="3653.53"/>
    <n v="2277"/>
    <n v="985.08"/>
    <s v="Debit Card"/>
    <s v="Offline"/>
    <s v="Not Returned"/>
    <d v="1899-12-30T10:40:00"/>
    <s v="Weekday"/>
    <s v="Correct"/>
    <n v="10"/>
  </r>
  <r>
    <s v="INV100299"/>
    <d v="2025-02-25T00:00:00"/>
    <s v="CUST0038"/>
    <s v="PRD0043"/>
    <x v="56"/>
    <s v="EMP0206"/>
    <n v="2"/>
    <n v="3228.92"/>
    <n v="0"/>
    <n v="0"/>
    <n v="12"/>
    <n v="774.94"/>
    <n v="7232.78"/>
    <n v="4068.02"/>
    <n v="2389.8200000000002"/>
    <s v="EMI"/>
    <s v="Online"/>
    <s v="Returned"/>
    <d v="1899-12-30T14:37:00"/>
    <s v="Weekday"/>
    <s v="Correct"/>
    <n v="3"/>
  </r>
  <r>
    <s v="INV100300"/>
    <d v="2024-11-27T00:00:00"/>
    <s v="CUST0784"/>
    <s v="PRD0236"/>
    <x v="24"/>
    <s v="EMP0173"/>
    <n v="5"/>
    <n v="691.04"/>
    <n v="0"/>
    <n v="0"/>
    <n v="5"/>
    <n v="172.76"/>
    <n v="3627.96"/>
    <n v="2089.6"/>
    <n v="1365.6"/>
    <s v="UPI"/>
    <s v="Offline"/>
    <s v="Not Returned"/>
    <d v="1899-12-30T15:32:00"/>
    <s v="Weekday"/>
    <s v="Correct"/>
    <n v="3"/>
  </r>
  <r>
    <s v="INV100301"/>
    <d v="2025-03-26T00:00:00"/>
    <s v="CUST0320"/>
    <s v="PRD0050"/>
    <x v="17"/>
    <s v="EMP0203"/>
    <n v="2"/>
    <n v="1213.3900000000001"/>
    <n v="20"/>
    <n v="485.36"/>
    <n v="12"/>
    <n v="232.97"/>
    <n v="2174.39"/>
    <n v="1539.26"/>
    <n v="402.16"/>
    <s v="Credit Card"/>
    <s v="Offline"/>
    <s v="Not Returned"/>
    <d v="1899-12-30T14:46:00"/>
    <s v="Weekday"/>
    <s v="Correct"/>
    <n v="11"/>
  </r>
  <r>
    <s v="INV100302"/>
    <d v="2024-10-13T00:00:00"/>
    <s v="CUST0561"/>
    <s v="PRD0202"/>
    <x v="98"/>
    <s v="EMP0002"/>
    <n v="3"/>
    <n v="935.72"/>
    <n v="15"/>
    <n v="421.07"/>
    <n v="5"/>
    <n v="119.3"/>
    <n v="2505.39"/>
    <n v="1770.06"/>
    <n v="616.03"/>
    <s v="Cash"/>
    <s v="Online"/>
    <s v="Not Returned"/>
    <d v="1899-12-30T11:17:00"/>
    <s v="Weekend"/>
    <s v="Correct"/>
    <n v="4"/>
  </r>
  <r>
    <s v="INV100303"/>
    <d v="2024-11-23T00:00:00"/>
    <s v="CUST0722"/>
    <s v="PRD0203"/>
    <x v="44"/>
    <s v="EMP0132"/>
    <n v="1"/>
    <n v="1383.09"/>
    <n v="10"/>
    <n v="138.31"/>
    <n v="12"/>
    <n v="149.37"/>
    <n v="1394.15"/>
    <n v="914.72"/>
    <n v="330.06"/>
    <s v="UPI"/>
    <s v="Offline"/>
    <s v="Not Returned"/>
    <d v="1899-12-30T12:04:00"/>
    <s v="Weekend"/>
    <s v="Correct"/>
    <n v="3"/>
  </r>
  <r>
    <s v="INV100304"/>
    <d v="2024-08-07T00:00:00"/>
    <s v="CUST0034"/>
    <s v="PRD0197"/>
    <x v="95"/>
    <s v="EMP0100"/>
    <n v="2"/>
    <n v="1644.54"/>
    <n v="10"/>
    <n v="328.91"/>
    <n v="12"/>
    <n v="355.22"/>
    <n v="3315.39"/>
    <n v="2248.96"/>
    <n v="711.21"/>
    <s v="UPI"/>
    <s v="Offline"/>
    <s v="Not Returned"/>
    <d v="1899-12-30T15:10:00"/>
    <s v="Weekday"/>
    <s v="Correct"/>
    <n v="3"/>
  </r>
  <r>
    <s v="INV100305"/>
    <d v="2024-08-10T00:00:00"/>
    <s v="CUST0621"/>
    <s v="PRD0111"/>
    <x v="56"/>
    <s v="EMP0072"/>
    <n v="1"/>
    <n v="961.97"/>
    <n v="10"/>
    <n v="96.2"/>
    <n v="5"/>
    <n v="43.29"/>
    <n v="909.06"/>
    <n v="590.48"/>
    <n v="275.29000000000002"/>
    <s v="Cash"/>
    <s v="Offline"/>
    <s v="Not Returned"/>
    <d v="1899-12-30T18:58:00"/>
    <s v="Weekend"/>
    <s v="Correct"/>
    <n v="4"/>
  </r>
  <r>
    <s v="INV100306"/>
    <d v="2024-11-28T00:00:00"/>
    <s v="CUST0491"/>
    <s v="PRD0130"/>
    <x v="0"/>
    <s v="EMP0090"/>
    <n v="2"/>
    <n v="1415.93"/>
    <n v="10"/>
    <n v="283.19"/>
    <n v="12"/>
    <n v="305.83999999999997"/>
    <n v="2854.51"/>
    <n v="1924.34"/>
    <n v="624.33000000000004"/>
    <s v="UPI"/>
    <s v="Online"/>
    <s v="Not Returned"/>
    <d v="1899-12-30T15:12:00"/>
    <s v="Weekday"/>
    <s v="Correct"/>
    <n v="3"/>
  </r>
  <r>
    <s v="INV100307"/>
    <d v="2025-03-14T00:00:00"/>
    <s v="CUST0358"/>
    <s v="PRD0041"/>
    <x v="65"/>
    <s v="EMP0223"/>
    <n v="1"/>
    <n v="841.78"/>
    <n v="5"/>
    <n v="42.09"/>
    <n v="5"/>
    <n v="39.979999999999997"/>
    <n v="839.67"/>
    <n v="637.27"/>
    <n v="162.41999999999999"/>
    <s v="Credit Card"/>
    <s v="Offline"/>
    <s v="Not Returned"/>
    <d v="1899-12-30T19:20:00"/>
    <s v="Weekday"/>
    <s v="Correct"/>
    <n v="11"/>
  </r>
  <r>
    <s v="INV100308"/>
    <d v="2024-11-20T00:00:00"/>
    <s v="CUST0723"/>
    <s v="PRD0062"/>
    <x v="98"/>
    <s v="EMP0015"/>
    <n v="5"/>
    <n v="639.97"/>
    <n v="20"/>
    <n v="639.97"/>
    <n v="5"/>
    <n v="127.99"/>
    <n v="2687.87"/>
    <n v="2123.8000000000002"/>
    <n v="436.08"/>
    <s v="Credit Card"/>
    <s v="Online"/>
    <s v="Not Returned"/>
    <d v="1899-12-30T11:24:00"/>
    <s v="Weekday"/>
    <s v="Correct"/>
    <n v="11"/>
  </r>
  <r>
    <s v="INV100309"/>
    <d v="2024-12-06T00:00:00"/>
    <s v="CUST0602"/>
    <s v="PRD0029"/>
    <x v="100"/>
    <s v="EMP0255"/>
    <n v="3"/>
    <n v="1844.36"/>
    <n v="0"/>
    <n v="0"/>
    <n v="12"/>
    <n v="663.97"/>
    <n v="6197.05"/>
    <n v="4291.71"/>
    <n v="1241.3699999999999"/>
    <s v="Cash"/>
    <s v="Offline"/>
    <s v="Not Returned"/>
    <d v="1899-12-30T18:04:00"/>
    <s v="Weekday"/>
    <s v="Correct"/>
    <n v="4"/>
  </r>
  <r>
    <s v="INV100310"/>
    <d v="2025-02-07T00:00:00"/>
    <s v="CUST0178"/>
    <s v="PRD0231"/>
    <x v="95"/>
    <s v="EMP0260"/>
    <n v="2"/>
    <n v="1370.97"/>
    <n v="10"/>
    <n v="274.19"/>
    <n v="12"/>
    <n v="296.13"/>
    <n v="2763.88"/>
    <n v="1789.36"/>
    <n v="678.39"/>
    <s v="Net Banking"/>
    <s v="Offline"/>
    <s v="Not Returned"/>
    <d v="1899-12-30T19:47:00"/>
    <s v="Weekday"/>
    <s v="Correct"/>
    <n v="11"/>
  </r>
  <r>
    <s v="INV100311"/>
    <d v="2024-06-17T00:00:00"/>
    <s v="CUST0303"/>
    <s v="PRD0137"/>
    <x v="2"/>
    <s v="EMP0173"/>
    <n v="2"/>
    <n v="708.74"/>
    <n v="15"/>
    <n v="212.62"/>
    <n v="5"/>
    <n v="60.24"/>
    <n v="1265.0999999999999"/>
    <n v="1044.76"/>
    <n v="160.1"/>
    <s v="UPI"/>
    <s v="Offline"/>
    <s v="Not Returned"/>
    <d v="1899-12-30T11:20:00"/>
    <s v="Weekday"/>
    <s v="Correct"/>
    <n v="3"/>
  </r>
  <r>
    <s v="INV100312"/>
    <d v="2024-06-26T00:00:00"/>
    <s v="CUST0546"/>
    <s v="PRD0126"/>
    <x v="2"/>
    <s v="EMP0009"/>
    <n v="3"/>
    <n v="996.7"/>
    <n v="20"/>
    <n v="598.02"/>
    <n v="5"/>
    <n v="119.6"/>
    <n v="2511.6799999999998"/>
    <n v="1936.77"/>
    <n v="455.31"/>
    <s v="Credit Card"/>
    <s v="Offline"/>
    <s v="Not Returned"/>
    <d v="1899-12-30T20:49:00"/>
    <s v="Weekday"/>
    <s v="Correct"/>
    <n v="11"/>
  </r>
  <r>
    <s v="INV100313"/>
    <d v="2024-10-24T00:00:00"/>
    <s v="CUST0334"/>
    <s v="PRD0141"/>
    <x v="89"/>
    <s v="EMP0240"/>
    <n v="1"/>
    <n v="742.51"/>
    <n v="0"/>
    <n v="0"/>
    <n v="5"/>
    <n v="37.130000000000003"/>
    <n v="779.64"/>
    <n v="547.66999999999996"/>
    <n v="194.84"/>
    <s v="Credit Card"/>
    <s v="Online"/>
    <s v="Not Returned"/>
    <d v="1899-12-30T19:17:00"/>
    <s v="Weekday"/>
    <s v="Correct"/>
    <n v="11"/>
  </r>
  <r>
    <s v="INV100314"/>
    <d v="2024-04-10T00:00:00"/>
    <s v="CUST0752"/>
    <s v="PRD0250"/>
    <x v="30"/>
    <s v="EMP0206"/>
    <n v="3"/>
    <n v="4946.8599999999997"/>
    <n v="20"/>
    <n v="2968.12"/>
    <n v="12"/>
    <n v="1424.7"/>
    <n v="13297.16"/>
    <n v="10951.65"/>
    <n v="920.81"/>
    <s v="UPI"/>
    <s v="Offline"/>
    <s v="Not Returned"/>
    <d v="1899-12-30T19:05:00"/>
    <s v="Weekday"/>
    <s v="Correct"/>
    <n v="3"/>
  </r>
  <r>
    <s v="INV100315"/>
    <d v="2025-02-27T00:00:00"/>
    <s v="CUST0136"/>
    <s v="PRD0171"/>
    <x v="81"/>
    <s v="EMP0045"/>
    <n v="2"/>
    <n v="2458.63"/>
    <n v="5"/>
    <n v="245.86"/>
    <n v="12"/>
    <n v="560.57000000000005"/>
    <n v="5231.97"/>
    <n v="3534.64"/>
    <n v="1136.76"/>
    <s v="Net Banking"/>
    <s v="Online"/>
    <s v="Not Returned"/>
    <d v="1899-12-30T17:22:00"/>
    <s v="Weekday"/>
    <s v="Correct"/>
    <n v="11"/>
  </r>
  <r>
    <s v="INV100316"/>
    <d v="2024-09-21T00:00:00"/>
    <s v="CUST0798"/>
    <s v="PRD0125"/>
    <x v="68"/>
    <s v="EMP0223"/>
    <n v="1"/>
    <n v="3307.27"/>
    <n v="0"/>
    <n v="0"/>
    <n v="12"/>
    <n v="396.87"/>
    <n v="3704.14"/>
    <n v="2069.33"/>
    <n v="1237.94"/>
    <s v="UPI"/>
    <s v="Offline"/>
    <s v="Returned"/>
    <d v="1899-12-30T19:14:00"/>
    <s v="Weekend"/>
    <s v="Correct"/>
    <n v="3"/>
  </r>
  <r>
    <s v="INV100317"/>
    <d v="2024-12-21T00:00:00"/>
    <s v="CUST0505"/>
    <s v="PRD0121"/>
    <x v="50"/>
    <s v="EMP0276"/>
    <n v="2"/>
    <n v="5186.96"/>
    <n v="0"/>
    <n v="0"/>
    <n v="12"/>
    <n v="1244.8699999999999"/>
    <n v="11618.79"/>
    <n v="7701.94"/>
    <n v="2671.98"/>
    <s v="Cash"/>
    <s v="Online"/>
    <s v="Not Returned"/>
    <d v="1899-12-30T17:58:00"/>
    <s v="Weekend"/>
    <s v="Correct"/>
    <n v="4"/>
  </r>
  <r>
    <s v="INV100318"/>
    <d v="2024-10-20T00:00:00"/>
    <s v="CUST0196"/>
    <s v="PRD0165"/>
    <x v="108"/>
    <s v="EMP0063"/>
    <n v="1"/>
    <n v="1220.6400000000001"/>
    <n v="0"/>
    <n v="0"/>
    <n v="12"/>
    <n v="146.47999999999999"/>
    <n v="1367.12"/>
    <n v="754.73"/>
    <n v="465.91"/>
    <s v="Cash"/>
    <s v="Online"/>
    <s v="Not Returned"/>
    <d v="1899-12-30T20:01:00"/>
    <s v="Weekend"/>
    <s v="Correct"/>
    <n v="4"/>
  </r>
  <r>
    <s v="INV100319"/>
    <d v="2024-05-21T00:00:00"/>
    <s v="CUST0045"/>
    <s v="PRD0145"/>
    <x v="106"/>
    <s v="EMP0206"/>
    <n v="3"/>
    <n v="1739.93"/>
    <n v="10"/>
    <n v="521.98"/>
    <n v="12"/>
    <n v="563.74"/>
    <n v="5261.55"/>
    <n v="3399.81"/>
    <n v="1298"/>
    <s v="Credit Card"/>
    <s v="Online"/>
    <s v="Not Returned"/>
    <d v="1899-12-30T14:56:00"/>
    <s v="Weekday"/>
    <s v="Correct"/>
    <n v="11"/>
  </r>
  <r>
    <s v="INV100320"/>
    <d v="2024-09-26T00:00:00"/>
    <s v="CUST0043"/>
    <s v="PRD0122"/>
    <x v="91"/>
    <s v="EMP0206"/>
    <n v="2"/>
    <n v="745.82"/>
    <n v="30"/>
    <n v="447.49"/>
    <n v="3"/>
    <n v="31.32"/>
    <n v="1075.47"/>
    <n v="1113.98"/>
    <n v="-69.83"/>
    <s v="UPI"/>
    <s v="Online"/>
    <s v="Not Returned"/>
    <d v="1899-12-30T21:16:00"/>
    <s v="Weekday"/>
    <s v="Correct"/>
    <n v="3"/>
  </r>
  <r>
    <s v="INV100321"/>
    <d v="2024-05-13T00:00:00"/>
    <s v="CUST0825"/>
    <s v="PRD0202"/>
    <x v="50"/>
    <s v="EMP0207"/>
    <n v="4"/>
    <n v="864.19"/>
    <n v="25"/>
    <n v="864.19"/>
    <n v="5"/>
    <n v="129.63"/>
    <n v="2722.2"/>
    <n v="2360.08"/>
    <n v="232.49"/>
    <s v="EMI"/>
    <s v="Offline"/>
    <s v="Not Returned"/>
    <d v="1899-12-30T16:44:00"/>
    <s v="Weekday"/>
    <s v="Correct"/>
    <n v="3"/>
  </r>
  <r>
    <s v="INV100322"/>
    <d v="2025-03-20T00:00:00"/>
    <s v="CUST0675"/>
    <s v="PRD0140"/>
    <x v="27"/>
    <s v="EMP0061"/>
    <n v="3"/>
    <n v="563.51"/>
    <n v="0"/>
    <n v="0"/>
    <n v="5"/>
    <n v="84.53"/>
    <n v="1775.06"/>
    <n v="1046.25"/>
    <n v="644.28"/>
    <s v="UPI"/>
    <s v="Offline"/>
    <s v="Not Returned"/>
    <d v="1899-12-30T21:55:00"/>
    <s v="Weekday"/>
    <s v="Correct"/>
    <n v="3"/>
  </r>
  <r>
    <s v="INV100323"/>
    <d v="2024-09-30T00:00:00"/>
    <s v="CUST0682"/>
    <s v="PRD0037"/>
    <x v="83"/>
    <s v="EMP0020"/>
    <n v="2"/>
    <n v="921.88"/>
    <n v="10"/>
    <n v="184.38"/>
    <n v="5"/>
    <n v="82.97"/>
    <n v="1742.35"/>
    <n v="1342.38"/>
    <n v="317"/>
    <s v="Cash"/>
    <s v="Offline"/>
    <s v="Not Returned"/>
    <d v="1899-12-30T11:48:00"/>
    <s v="Weekday"/>
    <s v="Correct"/>
    <n v="4"/>
  </r>
  <r>
    <s v="INV100324"/>
    <d v="2024-07-17T00:00:00"/>
    <s v="CUST0748"/>
    <s v="PRD0122"/>
    <x v="103"/>
    <s v="EMP0255"/>
    <n v="1"/>
    <n v="704.06"/>
    <n v="0"/>
    <n v="0"/>
    <n v="3"/>
    <n v="21.12"/>
    <n v="725.18"/>
    <n v="556.99"/>
    <n v="147.07"/>
    <s v="Net Banking"/>
    <s v="Online"/>
    <s v="Not Returned"/>
    <d v="1899-12-30T21:03:00"/>
    <s v="Weekday"/>
    <s v="Correct"/>
    <n v="11"/>
  </r>
  <r>
    <s v="INV100325"/>
    <d v="2024-07-15T00:00:00"/>
    <s v="CUST0096"/>
    <s v="PRD0176"/>
    <x v="43"/>
    <s v="EMP0090"/>
    <n v="3"/>
    <n v="1143.17"/>
    <n v="15"/>
    <n v="514.42999999999995"/>
    <n v="12"/>
    <n v="349.81"/>
    <n v="3264.89"/>
    <n v="2312.19"/>
    <n v="602.89"/>
    <s v="Credit Card"/>
    <s v="Offline"/>
    <s v="Not Returned"/>
    <d v="1899-12-30T21:25:00"/>
    <s v="Weekday"/>
    <s v="Correct"/>
    <n v="11"/>
  </r>
  <r>
    <s v="INV100326"/>
    <d v="2024-12-09T00:00:00"/>
    <s v="CUST0835"/>
    <s v="PRD0114"/>
    <x v="105"/>
    <s v="EMP0194"/>
    <n v="2"/>
    <n v="882.36"/>
    <n v="5"/>
    <n v="88.24"/>
    <n v="5"/>
    <n v="83.82"/>
    <n v="1760.3"/>
    <n v="977.2"/>
    <n v="699.28"/>
    <s v="Debit Card"/>
    <s v="Offline"/>
    <s v="Not Returned"/>
    <d v="1899-12-30T20:42:00"/>
    <s v="Weekday"/>
    <s v="Correct"/>
    <n v="10"/>
  </r>
  <r>
    <s v="INV100327"/>
    <d v="2024-06-29T00:00:00"/>
    <s v="CUST0550"/>
    <s v="PRD0228"/>
    <x v="13"/>
    <s v="EMP0045"/>
    <n v="1"/>
    <n v="1417.58"/>
    <n v="0"/>
    <n v="0"/>
    <n v="12"/>
    <n v="170.11"/>
    <n v="1587.69"/>
    <n v="903.3"/>
    <n v="514.28"/>
    <s v="Debit Card"/>
    <s v="Offline"/>
    <s v="Not Returned"/>
    <d v="1899-12-30T15:27:00"/>
    <s v="Weekend"/>
    <s v="Correct"/>
    <n v="10"/>
  </r>
  <r>
    <s v="INV100328"/>
    <d v="2024-08-31T00:00:00"/>
    <s v="CUST0655"/>
    <s v="PRD0158"/>
    <x v="42"/>
    <s v="EMP0206"/>
    <n v="1"/>
    <n v="757.17"/>
    <n v="10"/>
    <n v="75.72"/>
    <n v="5"/>
    <n v="34.07"/>
    <n v="715.52"/>
    <n v="457.16"/>
    <n v="224.29"/>
    <s v="Credit Card"/>
    <s v="Offline"/>
    <s v="Not Returned"/>
    <d v="1899-12-30T14:36:00"/>
    <s v="Weekend"/>
    <s v="Correct"/>
    <n v="11"/>
  </r>
  <r>
    <s v="INV100329"/>
    <d v="2024-10-11T00:00:00"/>
    <s v="CUST0084"/>
    <s v="PRD0148"/>
    <x v="64"/>
    <s v="EMP0156"/>
    <n v="2"/>
    <n v="1009.7"/>
    <n v="5"/>
    <n v="100.97"/>
    <n v="12"/>
    <n v="230.21"/>
    <n v="2148.64"/>
    <n v="1534.22"/>
    <n v="384.21"/>
    <s v="Debit Card"/>
    <s v="Offline"/>
    <s v="Not Returned"/>
    <d v="1899-12-30T17:17:00"/>
    <s v="Weekday"/>
    <s v="Correct"/>
    <n v="10"/>
  </r>
  <r>
    <s v="INV100330"/>
    <d v="2024-10-09T00:00:00"/>
    <s v="CUST0652"/>
    <s v="PRD0195"/>
    <x v="78"/>
    <s v="EMP0072"/>
    <n v="1"/>
    <n v="1944.9"/>
    <n v="0"/>
    <n v="0"/>
    <n v="12"/>
    <n v="233.39"/>
    <n v="2178.29"/>
    <n v="1492.71"/>
    <n v="452.19"/>
    <s v="Credit Card"/>
    <s v="Offline"/>
    <s v="Not Returned"/>
    <d v="1899-12-30T19:39:00"/>
    <s v="Weekday"/>
    <s v="Correct"/>
    <n v="11"/>
  </r>
  <r>
    <s v="INV100331"/>
    <d v="2024-07-08T00:00:00"/>
    <s v="CUST0074"/>
    <s v="PRD0134"/>
    <x v="31"/>
    <s v="EMP0203"/>
    <n v="2"/>
    <n v="877.79"/>
    <n v="25"/>
    <n v="438.89"/>
    <n v="5"/>
    <n v="65.83"/>
    <n v="1382.52"/>
    <n v="1396.16"/>
    <n v="-79.47"/>
    <s v="Net Banking"/>
    <s v="Offline"/>
    <s v="Not Returned"/>
    <d v="1899-12-30T21:00:00"/>
    <s v="Weekday"/>
    <s v="Correct"/>
    <n v="11"/>
  </r>
  <r>
    <s v="INV100332"/>
    <d v="2024-04-07T00:00:00"/>
    <s v="CUST0063"/>
    <s v="PRD0071"/>
    <x v="34"/>
    <s v="EMP0086"/>
    <n v="1"/>
    <n v="905.94"/>
    <n v="25"/>
    <n v="226.49"/>
    <n v="5"/>
    <n v="33.97"/>
    <n v="713.42"/>
    <n v="534.80999999999995"/>
    <n v="-504.64"/>
    <s v="UPI"/>
    <s v="Offline"/>
    <s v="Not Returned"/>
    <d v="1899-12-30T14:09:00"/>
    <s v="Weekend"/>
    <s v="Correct"/>
    <n v="3"/>
  </r>
  <r>
    <s v="INV100333"/>
    <d v="2024-07-18T00:00:00"/>
    <s v="CUST0679"/>
    <s v="PRD0239"/>
    <x v="24"/>
    <s v="EMP0194"/>
    <n v="3"/>
    <n v="2427.7199999999998"/>
    <n v="10"/>
    <n v="728.32"/>
    <n v="12"/>
    <n v="786.58"/>
    <n v="7341.42"/>
    <n v="5189.16"/>
    <n v="1365.68"/>
    <s v="Debit Card"/>
    <s v="Offline"/>
    <s v="returned "/>
    <d v="1899-12-30T11:51:00"/>
    <s v="Weekday"/>
    <s v="Correct"/>
    <n v="10"/>
  </r>
  <r>
    <s v="INV100334"/>
    <d v="2024-10-02T00:00:00"/>
    <s v="CUST0308"/>
    <s v="PRD0048"/>
    <x v="108"/>
    <s v="EMP0149"/>
    <n v="1"/>
    <n v="1101.17"/>
    <n v="10"/>
    <n v="110.12"/>
    <n v="12"/>
    <n v="118.93"/>
    <n v="1109.98"/>
    <n v="583.86"/>
    <n v="407.19"/>
    <s v="EMI"/>
    <s v="Offline"/>
    <s v="Not Returned"/>
    <d v="1899-12-30T16:25:00"/>
    <s v="Weekday"/>
    <s v="Correct"/>
    <n v="3"/>
  </r>
  <r>
    <s v="INV100335"/>
    <d v="2024-10-30T00:00:00"/>
    <s v="CUST0017"/>
    <s v="PRD0200"/>
    <x v="109"/>
    <s v="EMP0173"/>
    <n v="3"/>
    <n v="721.87"/>
    <n v="25"/>
    <n v="541.4"/>
    <n v="5"/>
    <n v="81.209999999999994"/>
    <n v="1705.42"/>
    <n v="1490.01"/>
    <n v="134.19999999999999"/>
    <s v="Cash"/>
    <s v="Offline"/>
    <s v="Not Returned"/>
    <d v="1899-12-30T16:40:00"/>
    <s v="Weekday"/>
    <s v="Correct"/>
    <n v="4"/>
  </r>
  <r>
    <s v="INV100336"/>
    <d v="2024-10-02T00:00:00"/>
    <s v="CUST0714"/>
    <s v="PRD0109"/>
    <x v="33"/>
    <s v="EMP0255"/>
    <n v="2"/>
    <n v="1579.91"/>
    <n v="5"/>
    <n v="157.99"/>
    <n v="12"/>
    <n v="360.22"/>
    <n v="3362.05"/>
    <n v="2184.86"/>
    <n v="816.97"/>
    <s v="Credit Card"/>
    <s v="Offline"/>
    <s v="Not Returned"/>
    <d v="1899-12-30T15:26:00"/>
    <s v="Weekday"/>
    <s v="Correct"/>
    <n v="11"/>
  </r>
  <r>
    <s v="INV100337"/>
    <d v="2024-11-22T00:00:00"/>
    <s v="CUST0175"/>
    <s v="PRD0025"/>
    <x v="77"/>
    <s v="EMP0156"/>
    <n v="2"/>
    <n v="1438.31"/>
    <n v="10"/>
    <n v="287.66000000000003"/>
    <n v="12"/>
    <n v="310.68"/>
    <n v="2899.64"/>
    <n v="2050.48"/>
    <n v="538.48"/>
    <s v="Credit Card"/>
    <s v="Offline"/>
    <s v="Not Returned"/>
    <d v="1899-12-30T20:31:00"/>
    <s v="Weekday"/>
    <s v="Correct"/>
    <n v="11"/>
  </r>
  <r>
    <s v="INV100338"/>
    <d v="2025-02-18T00:00:00"/>
    <s v="CUST0187"/>
    <s v="PRD0098"/>
    <x v="41"/>
    <s v="EMP0260"/>
    <n v="2"/>
    <n v="1282.17"/>
    <n v="30"/>
    <n v="769.3"/>
    <n v="12"/>
    <n v="215.4"/>
    <n v="2010.44"/>
    <n v="1878.26"/>
    <n v="-83.22"/>
    <s v="Debit Card"/>
    <s v="Online"/>
    <s v="Not Returned"/>
    <d v="1899-12-30T10:28:00"/>
    <s v="Weekday"/>
    <s v="Correct"/>
    <n v="10"/>
  </r>
  <r>
    <s v="INV100339"/>
    <d v="2024-12-01T00:00:00"/>
    <s v="CUST0683"/>
    <s v="PRD0024"/>
    <x v="75"/>
    <s v="EMP0255"/>
    <n v="2"/>
    <n v="2244.62"/>
    <n v="25"/>
    <n v="1122.31"/>
    <n v="12"/>
    <n v="404.03"/>
    <n v="3770.96"/>
    <n v="3158.92"/>
    <n v="208.01"/>
    <s v="Debit Card"/>
    <s v="Offline"/>
    <s v="Not Returned"/>
    <d v="1899-12-30T19:43:00"/>
    <s v="Weekend"/>
    <s v="Correct"/>
    <n v="10"/>
  </r>
  <r>
    <s v="INV100340"/>
    <d v="2024-08-26T00:00:00"/>
    <s v="CUST0211"/>
    <s v="PRD0088"/>
    <x v="104"/>
    <s v="EMP0127"/>
    <n v="1"/>
    <n v="339.8"/>
    <n v="10"/>
    <n v="33.979999999999997"/>
    <n v="5"/>
    <n v="15.29"/>
    <n v="321.11"/>
    <n v="197.05"/>
    <n v="108.77"/>
    <s v="Credit Card"/>
    <s v="Offline"/>
    <s v="Not Returned"/>
    <d v="1899-12-30T20:36:00"/>
    <s v="Weekday"/>
    <s v="Correct"/>
    <n v="11"/>
  </r>
  <r>
    <s v="INV100341"/>
    <d v="2024-09-14T00:00:00"/>
    <s v="CUST0038"/>
    <s v="PRD0208"/>
    <x v="4"/>
    <s v="EMP0141"/>
    <n v="1"/>
    <n v="627.94000000000005"/>
    <n v="10"/>
    <n v="62.79"/>
    <n v="5"/>
    <n v="28.26"/>
    <n v="593.41"/>
    <n v="303.61"/>
    <n v="261.54000000000002"/>
    <s v="Credit Card"/>
    <s v="Offline"/>
    <s v="Not Returned"/>
    <d v="1899-12-30T16:34:00"/>
    <s v="Weekend"/>
    <s v="Correct"/>
    <n v="11"/>
  </r>
  <r>
    <s v="INV100342"/>
    <d v="2024-10-11T00:00:00"/>
    <s v="CUST0145"/>
    <s v="PRD0020"/>
    <x v="45"/>
    <s v="EMP0127"/>
    <n v="3"/>
    <n v="294.82"/>
    <n v="0"/>
    <n v="0"/>
    <n v="5"/>
    <n v="44.22"/>
    <n v="928.68"/>
    <n v="515.70000000000005"/>
    <n v="368.76"/>
    <s v="UPI"/>
    <s v="Offline"/>
    <s v="Not Returned"/>
    <d v="1899-12-30T21:15:00"/>
    <s v="Weekday"/>
    <s v="Correct"/>
    <n v="3"/>
  </r>
  <r>
    <s v="INV100343"/>
    <d v="2024-05-07T00:00:00"/>
    <s v="CUST0053"/>
    <s v="PRD0030"/>
    <x v="26"/>
    <s v="EMP0149"/>
    <n v="1"/>
    <n v="651.92999999999995"/>
    <n v="10"/>
    <n v="65.19"/>
    <n v="5"/>
    <n v="29.34"/>
    <n v="616.08000000000004"/>
    <n v="419.4"/>
    <n v="167.34"/>
    <s v="Debit Card"/>
    <s v="Offline"/>
    <s v="Not Returned"/>
    <d v="1899-12-30T14:15:00"/>
    <s v="Weekday"/>
    <s v="Correct"/>
    <n v="10"/>
  </r>
  <r>
    <s v="INV100344"/>
    <d v="2024-12-22T00:00:00"/>
    <s v="CUST0178"/>
    <s v="PRD0075"/>
    <x v="97"/>
    <s v="EMP0215"/>
    <n v="1"/>
    <n v="1030.3699999999999"/>
    <n v="10"/>
    <n v="103.04"/>
    <n v="12"/>
    <n v="111.28"/>
    <n v="1038.6099999999999"/>
    <n v="692.53"/>
    <n v="234.8"/>
    <s v="UPI"/>
    <s v="Offline"/>
    <s v="Not Returned"/>
    <d v="1899-12-30T17:19:00"/>
    <s v="Weekend"/>
    <s v="Correct"/>
    <n v="3"/>
  </r>
  <r>
    <s v="INV100345"/>
    <d v="2024-10-29T00:00:00"/>
    <s v="CUST0156"/>
    <s v="PRD0144"/>
    <x v="37"/>
    <s v="EMP0160"/>
    <n v="1"/>
    <n v="1129.6600000000001"/>
    <n v="0"/>
    <n v="0"/>
    <n v="12"/>
    <n v="135.56"/>
    <n v="1265.22"/>
    <n v="699.84"/>
    <n v="429.82"/>
    <s v="Net Banking"/>
    <s v="Offline"/>
    <s v="Not Returned"/>
    <d v="1899-12-30T19:50:00"/>
    <s v="Weekday"/>
    <s v="Correct"/>
    <n v="11"/>
  </r>
  <r>
    <s v="INV100346"/>
    <d v="2024-08-24T00:00:00"/>
    <s v="CUST0514"/>
    <s v="PRD0043"/>
    <x v="72"/>
    <s v="EMP0008"/>
    <n v="4"/>
    <n v="3313.8"/>
    <n v="10"/>
    <n v="1325.52"/>
    <n v="12"/>
    <n v="1431.56"/>
    <n v="13361.24"/>
    <n v="8136.04"/>
    <n v="3793.64"/>
    <s v="UPI"/>
    <s v="Offline"/>
    <s v="Returned"/>
    <d v="1899-12-30T13:26:00"/>
    <s v="Weekend"/>
    <s v="Correct"/>
    <n v="3"/>
  </r>
  <r>
    <s v="INV100347"/>
    <d v="2024-06-24T00:00:00"/>
    <s v="CUST0455"/>
    <s v="PRD0122"/>
    <x v="55"/>
    <s v="EMP0206"/>
    <n v="1"/>
    <n v="690.53"/>
    <n v="25"/>
    <n v="172.63"/>
    <n v="3"/>
    <n v="15.54"/>
    <n v="533.44000000000005"/>
    <n v="556.99"/>
    <n v="-39.090000000000003"/>
    <s v="Debit Card"/>
    <s v="Offline"/>
    <s v="Not Returned"/>
    <d v="1899-12-30T21:31:00"/>
    <s v="Weekday"/>
    <s v="Correct"/>
    <n v="10"/>
  </r>
  <r>
    <s v="INV100348"/>
    <d v="2024-10-26T00:00:00"/>
    <s v="CUST0128"/>
    <s v="PRD0106"/>
    <x v="108"/>
    <s v="EMP0255"/>
    <n v="1"/>
    <n v="3666.35"/>
    <n v="25"/>
    <n v="916.59"/>
    <n v="12"/>
    <n v="329.97"/>
    <n v="3079.73"/>
    <n v="2237.8200000000002"/>
    <n v="511.94"/>
    <s v="UPI"/>
    <s v="Offline"/>
    <s v="Not Returned"/>
    <d v="1899-12-30T16:02:00"/>
    <s v="Weekend"/>
    <s v="Correct"/>
    <n v="3"/>
  </r>
  <r>
    <s v="INV100349"/>
    <d v="2024-04-20T00:00:00"/>
    <s v="CUST0472"/>
    <s v="PRD0069"/>
    <x v="109"/>
    <s v="EMP0008"/>
    <n v="3"/>
    <n v="638.27"/>
    <n v="20"/>
    <n v="382.96"/>
    <n v="5"/>
    <n v="76.59"/>
    <n v="1608.44"/>
    <n v="1107"/>
    <n v="424.85"/>
    <s v="UPI"/>
    <s v="Offline"/>
    <s v="Not Returned"/>
    <d v="1899-12-30T14:36:00"/>
    <s v="Weekend"/>
    <s v="Correct"/>
    <n v="3"/>
  </r>
  <r>
    <s v="INV100350"/>
    <d v="2024-10-23T00:00:00"/>
    <s v="CUST0322"/>
    <s v="PRD0121"/>
    <x v="54"/>
    <s v="EMP0063"/>
    <n v="4"/>
    <n v="4890.84"/>
    <n v="10"/>
    <n v="1956.34"/>
    <n v="12"/>
    <n v="2112.84"/>
    <n v="19719.86"/>
    <n v="15403.88"/>
    <n v="2203.14"/>
    <s v="Credit Card"/>
    <s v="Offline"/>
    <s v="Not Returned"/>
    <d v="1899-12-30T19:27:00"/>
    <s v="Weekday"/>
    <s v="Correct"/>
    <n v="11"/>
  </r>
  <r>
    <s v="INV100351"/>
    <d v="2024-11-12T00:00:00"/>
    <s v="CUST0246"/>
    <s v="PRD0129"/>
    <x v="52"/>
    <s v="EMP0156"/>
    <n v="2"/>
    <n v="690.36"/>
    <n v="0"/>
    <n v="0"/>
    <n v="5"/>
    <n v="69.040000000000006"/>
    <n v="1449.76"/>
    <n v="807.42"/>
    <n v="573.29999999999995"/>
    <s v="Debit Card"/>
    <s v="Offline"/>
    <s v="Not Returned"/>
    <d v="1899-12-30T12:34:00"/>
    <s v="Weekday"/>
    <s v="Correct"/>
    <n v="10"/>
  </r>
  <r>
    <s v="INV100352"/>
    <d v="2024-07-03T00:00:00"/>
    <s v="CUST0840"/>
    <s v="PRD0176"/>
    <x v="76"/>
    <s v="EMP0001"/>
    <n v="1"/>
    <n v="1079.45"/>
    <n v="25"/>
    <n v="269.86"/>
    <n v="12"/>
    <n v="97.15"/>
    <n v="906.74"/>
    <n v="770.73"/>
    <n v="38.86"/>
    <s v="Credit Card"/>
    <s v="Offline"/>
    <s v="Not Returned"/>
    <d v="1899-12-30T17:40:00"/>
    <s v="Weekday"/>
    <s v="Correct"/>
    <n v="11"/>
  </r>
  <r>
    <s v="INV100353"/>
    <d v="2024-10-14T00:00:00"/>
    <s v="CUST0322"/>
    <s v="PRD0103"/>
    <x v="4"/>
    <s v="EMP0255"/>
    <n v="2"/>
    <n v="3260.03"/>
    <n v="10"/>
    <n v="652.01"/>
    <n v="12"/>
    <n v="704.17"/>
    <n v="6572.22"/>
    <n v="4916"/>
    <n v="952.05"/>
    <s v="Cash"/>
    <s v="Offline"/>
    <s v="Returned"/>
    <d v="1899-12-30T21:49:00"/>
    <s v="Weekday"/>
    <s v="Correct"/>
    <n v="4"/>
  </r>
  <r>
    <s v="INV100354"/>
    <d v="2025-02-01T00:00:00"/>
    <s v="CUST0739"/>
    <s v="PRD0218"/>
    <x v="87"/>
    <s v="EMP0276"/>
    <n v="1"/>
    <n v="850.96"/>
    <n v="20"/>
    <n v="170.19"/>
    <n v="5"/>
    <n v="34.04"/>
    <n v="714.81"/>
    <n v="513.84"/>
    <n v="166.93"/>
    <s v="Net Banking"/>
    <s v="Offline"/>
    <s v="Not Returned"/>
    <d v="1899-12-30T15:11:00"/>
    <s v="Weekend"/>
    <s v="Correct"/>
    <n v="11"/>
  </r>
  <r>
    <s v="INV100355"/>
    <d v="2024-11-08T00:00:00"/>
    <s v="CUST0725"/>
    <s v="PRD0141"/>
    <x v="75"/>
    <s v="EMP0215"/>
    <n v="2"/>
    <n v="751.36"/>
    <n v="20"/>
    <n v="300.54000000000002"/>
    <n v="5"/>
    <n v="60.11"/>
    <n v="1262.29"/>
    <n v="1095.3399999999999"/>
    <n v="106.84"/>
    <s v="UPI"/>
    <s v="Offline"/>
    <s v="Not Returned"/>
    <d v="1899-12-30T12:43:00"/>
    <s v="Weekday"/>
    <s v="Correct"/>
    <n v="3"/>
  </r>
  <r>
    <s v="INV100356"/>
    <d v="2024-06-26T00:00:00"/>
    <s v="CUST0331"/>
    <s v="PRD0128"/>
    <x v="96"/>
    <s v="EMP0020"/>
    <n v="2"/>
    <n v="1329.24"/>
    <n v="30"/>
    <n v="797.54"/>
    <n v="12"/>
    <n v="223.31"/>
    <n v="2084.25"/>
    <n v="1689.3"/>
    <n v="171.64"/>
    <s v="Debit Card"/>
    <s v="Offline"/>
    <s v="Not Returned"/>
    <d v="1899-12-30T15:51:00"/>
    <s v="Weekday"/>
    <s v="Correct"/>
    <n v="10"/>
  </r>
  <r>
    <s v="INV100357"/>
    <d v="2024-08-25T00:00:00"/>
    <s v="CUST0645"/>
    <s v="PRD0141"/>
    <x v="105"/>
    <s v="EMP0160"/>
    <n v="1"/>
    <n v="815.61"/>
    <n v="15"/>
    <n v="122.34"/>
    <n v="5"/>
    <n v="34.659999999999997"/>
    <n v="727.93"/>
    <n v="547.66999999999996"/>
    <n v="145.6"/>
    <s v="UPI"/>
    <s v="Online"/>
    <s v="Not Returned"/>
    <d v="1899-12-30T11:33:00"/>
    <s v="Weekend"/>
    <s v="Correct"/>
    <n v="3"/>
  </r>
  <r>
    <s v="INV100358"/>
    <d v="2024-12-18T00:00:00"/>
    <s v="CUST0351"/>
    <s v="PRD0227"/>
    <x v="2"/>
    <s v="EMP0204"/>
    <n v="4"/>
    <n v="721.33"/>
    <n v="15"/>
    <n v="432.8"/>
    <n v="5"/>
    <n v="122.63"/>
    <n v="2575.15"/>
    <n v="1772.76"/>
    <n v="679.76"/>
    <s v="Debit Card"/>
    <s v="Online"/>
    <s v="Not Returned"/>
    <d v="1899-12-30T20:41:00"/>
    <s v="Weekday"/>
    <s v="Correct"/>
    <n v="10"/>
  </r>
  <r>
    <s v="INV100359"/>
    <d v="2024-11-07T00:00:00"/>
    <s v="CUST0526"/>
    <s v="PRD0146"/>
    <x v="0"/>
    <s v="EMP0127"/>
    <n v="4"/>
    <n v="6217"/>
    <n v="10"/>
    <n v="2486.8000000000002"/>
    <n v="12"/>
    <n v="2685.74"/>
    <n v="25066.94"/>
    <n v="15846.48"/>
    <n v="6534.72"/>
    <s v="UPI"/>
    <s v="Offline"/>
    <s v="Not Returned"/>
    <d v="1899-12-30T10:04:00"/>
    <s v="Weekday"/>
    <s v="Correct"/>
    <n v="3"/>
  </r>
  <r>
    <s v="INV100360"/>
    <d v="2024-10-07T00:00:00"/>
    <s v="CUST0100"/>
    <s v="PRD0072"/>
    <x v="15"/>
    <s v="EMP0225"/>
    <n v="1"/>
    <n v="859.03"/>
    <n v="10"/>
    <n v="85.9"/>
    <n v="5"/>
    <n v="38.659999999999997"/>
    <n v="811.79"/>
    <n v="599.28"/>
    <n v="173.85"/>
    <s v="UPI"/>
    <s v="Online"/>
    <s v="Not Returned"/>
    <d v="1899-12-30T16:58:00"/>
    <s v="Weekday"/>
    <s v="Correct"/>
    <n v="3"/>
  </r>
  <r>
    <s v="INV100361"/>
    <d v="2025-02-02T00:00:00"/>
    <s v="CUST0678"/>
    <s v="PRD0126"/>
    <x v="26"/>
    <s v="EMP0225"/>
    <n v="1"/>
    <n v="1065.8699999999999"/>
    <n v="15"/>
    <n v="159.88"/>
    <n v="12"/>
    <n v="108.72"/>
    <n v="1014.71"/>
    <n v="645.59"/>
    <n v="260.39999999999998"/>
    <s v="Cash"/>
    <s v="Online"/>
    <s v="Not Returned"/>
    <d v="1899-12-30T17:44:00"/>
    <s v="Weekend"/>
    <s v="Correct"/>
    <n v="4"/>
  </r>
  <r>
    <s v="INV100362"/>
    <d v="2024-11-06T00:00:00"/>
    <s v="CUST0289"/>
    <s v="PRD0025"/>
    <x v="39"/>
    <s v="EMP0173"/>
    <n v="2"/>
    <n v="1382.13"/>
    <n v="0"/>
    <n v="0"/>
    <n v="12"/>
    <n v="331.71"/>
    <n v="3095.97"/>
    <n v="2050.48"/>
    <n v="713.78"/>
    <s v="UPI"/>
    <s v="Offline"/>
    <s v="Not Returned"/>
    <d v="1899-12-30T13:02:00"/>
    <s v="Weekday"/>
    <s v="Correct"/>
    <n v="3"/>
  </r>
  <r>
    <s v="INV100363"/>
    <d v="2025-01-06T00:00:00"/>
    <s v="CUST0815"/>
    <s v="PRD0175"/>
    <x v="110"/>
    <s v="EMP0205"/>
    <n v="2"/>
    <n v="768.22"/>
    <n v="0"/>
    <n v="0"/>
    <n v="5"/>
    <n v="76.819999999999993"/>
    <n v="1613.26"/>
    <n v="1142.18"/>
    <n v="394.26"/>
    <s v="UPI"/>
    <s v="Offline"/>
    <s v="Not Returned"/>
    <d v="1899-12-30T20:48:00"/>
    <s v="Weekday"/>
    <s v="Correct"/>
    <n v="3"/>
  </r>
  <r>
    <s v="INV100364"/>
    <d v="2024-11-13T00:00:00"/>
    <s v="CUST0579"/>
    <s v="PRD0072"/>
    <x v="45"/>
    <s v="EMP0285"/>
    <n v="1"/>
    <n v="842.07"/>
    <n v="15"/>
    <n v="126.31"/>
    <n v="5"/>
    <n v="35.79"/>
    <n v="751.55"/>
    <n v="599.28"/>
    <n v="116.48"/>
    <s v="Credit Card"/>
    <s v="Offline"/>
    <s v="Not Returned"/>
    <d v="1899-12-30T21:38:00"/>
    <s v="Weekday"/>
    <s v="Correct"/>
    <n v="11"/>
  </r>
  <r>
    <s v="INV100365"/>
    <d v="2024-04-18T00:00:00"/>
    <s v="CUST0588"/>
    <s v="PRD0247"/>
    <x v="72"/>
    <s v="EMP0225"/>
    <n v="1"/>
    <n v="1118.69"/>
    <n v="0"/>
    <n v="0"/>
    <n v="12"/>
    <n v="134.24"/>
    <n v="1252.93"/>
    <n v="765.23"/>
    <n v="353.46"/>
    <s v="UPI"/>
    <s v="Offline"/>
    <s v="Not Returned"/>
    <d v="1899-12-30T15:59:00"/>
    <s v="Weekday"/>
    <s v="Correct"/>
    <n v="3"/>
  </r>
  <r>
    <s v="INV100366"/>
    <d v="2024-10-21T00:00:00"/>
    <s v="CUST0350"/>
    <s v="PRD0226"/>
    <x v="43"/>
    <s v="EMP0001"/>
    <n v="2"/>
    <n v="919.75"/>
    <n v="0"/>
    <n v="0"/>
    <n v="5"/>
    <n v="91.97"/>
    <n v="1931.47"/>
    <n v="1252.52"/>
    <n v="586.98"/>
    <s v="UPI"/>
    <s v="Offline"/>
    <s v="Not Returned"/>
    <d v="1899-12-30T15:50:00"/>
    <s v="Weekday"/>
    <s v="Correct"/>
    <n v="3"/>
  </r>
  <r>
    <s v="INV100367"/>
    <d v="2024-04-28T00:00:00"/>
    <s v="CUST0792"/>
    <s v="PRD0061"/>
    <x v="101"/>
    <s v="EMP0215"/>
    <n v="2"/>
    <n v="723.48"/>
    <n v="0"/>
    <n v="0"/>
    <n v="5"/>
    <n v="72.349999999999994"/>
    <n v="1519.31"/>
    <n v="1018.88"/>
    <n v="428.08"/>
    <s v="UPI"/>
    <s v="Offline"/>
    <s v="Not Returned"/>
    <d v="1899-12-30T15:54:00"/>
    <s v="Weekend"/>
    <s v="Correct"/>
    <n v="3"/>
  </r>
  <r>
    <s v="INV100369"/>
    <d v="2024-09-21T00:00:00"/>
    <s v="CUST0226"/>
    <s v="PRD0013"/>
    <x v="62"/>
    <s v="EMP0260"/>
    <n v="2"/>
    <n v="843.31"/>
    <n v="25"/>
    <n v="421.65"/>
    <n v="5"/>
    <n v="63.25"/>
    <n v="1328.22"/>
    <n v="1100.02"/>
    <n v="164.95"/>
    <s v="Debit Card"/>
    <s v="Offline"/>
    <s v="Not Returned"/>
    <d v="1899-12-30T15:26:00"/>
    <s v="Weekend"/>
    <s v="Correct"/>
    <n v="10"/>
  </r>
  <r>
    <s v="INV100370"/>
    <d v="2025-02-19T00:00:00"/>
    <s v="CUST0716"/>
    <s v="PRD0248"/>
    <x v="12"/>
    <s v="EMP0173"/>
    <n v="3"/>
    <n v="1168.01"/>
    <n v="30"/>
    <n v="1051.21"/>
    <n v="12"/>
    <n v="294.33999999999997"/>
    <n v="2747.16"/>
    <n v="2451.9899999999998"/>
    <n v="0.83"/>
    <s v="Debit Card"/>
    <s v="Offline"/>
    <s v="Not Returned"/>
    <d v="1899-12-30T17:24:00"/>
    <s v="Weekday"/>
    <s v="Correct"/>
    <n v="10"/>
  </r>
  <r>
    <s v="INV100371"/>
    <d v="2024-05-18T00:00:00"/>
    <s v="CUST0476"/>
    <s v="PRD0063"/>
    <x v="96"/>
    <s v="EMP0009"/>
    <n v="1"/>
    <n v="1218.48"/>
    <n v="25"/>
    <n v="304.62"/>
    <n v="12"/>
    <n v="109.66"/>
    <n v="1023.52"/>
    <n v="865.92"/>
    <n v="47.94"/>
    <s v="UPI"/>
    <s v="Offline"/>
    <s v="Not Returned"/>
    <d v="1899-12-30T13:53:00"/>
    <s v="Weekend"/>
    <s v="Correct"/>
    <n v="3"/>
  </r>
  <r>
    <s v="INV100372"/>
    <d v="2024-12-25T00:00:00"/>
    <s v="CUST0271"/>
    <s v="PRD0128"/>
    <x v="111"/>
    <s v="EMP0204"/>
    <n v="2"/>
    <n v="1254.01"/>
    <n v="25"/>
    <n v="627"/>
    <n v="12"/>
    <n v="225.72"/>
    <n v="2106.7399999999998"/>
    <n v="1689.3"/>
    <n v="191.72"/>
    <s v="Cash"/>
    <s v="Offline"/>
    <s v="Not Returned"/>
    <d v="1899-12-30T15:07:00"/>
    <s v="Weekday"/>
    <s v="Correct"/>
    <n v="4"/>
  </r>
  <r>
    <s v="INV100373"/>
    <d v="2024-08-09T00:00:00"/>
    <s v="CUST0718"/>
    <s v="PRD0123"/>
    <x v="96"/>
    <s v="EMP0090"/>
    <n v="3"/>
    <n v="1153.22"/>
    <n v="20"/>
    <n v="691.93"/>
    <n v="12"/>
    <n v="332.13"/>
    <n v="3099.86"/>
    <n v="2212.0500000000002"/>
    <n v="555.67999999999995"/>
    <s v="Credit Card"/>
    <s v="Online"/>
    <s v="Not Returned"/>
    <d v="1899-12-30T14:10:00"/>
    <s v="Weekday"/>
    <s v="Correct"/>
    <n v="11"/>
  </r>
  <r>
    <s v="INV100374"/>
    <d v="2024-10-25T00:00:00"/>
    <s v="CUST0838"/>
    <s v="PRD0066"/>
    <x v="111"/>
    <s v="EMP0206"/>
    <n v="1"/>
    <n v="1328.56"/>
    <n v="0"/>
    <n v="0"/>
    <n v="12"/>
    <n v="159.43"/>
    <n v="1487.99"/>
    <n v="949.97"/>
    <n v="378.59"/>
    <s v="Credit Card"/>
    <s v="Online"/>
    <s v="Not Returned"/>
    <d v="1899-12-30T19:30:00"/>
    <s v="Weekday"/>
    <s v="Correct"/>
    <n v="11"/>
  </r>
  <r>
    <s v="INV100375"/>
    <d v="2025-02-12T00:00:00"/>
    <s v="CUST0350"/>
    <s v="PRD0109"/>
    <x v="61"/>
    <s v="EMP0205"/>
    <n v="2"/>
    <n v="1594.57"/>
    <n v="10"/>
    <n v="318.91000000000003"/>
    <n v="12"/>
    <n v="344.43"/>
    <n v="3214.66"/>
    <n v="2184.86"/>
    <n v="685.37"/>
    <s v="Cash"/>
    <s v="Online"/>
    <s v="Not Returned"/>
    <d v="1899-12-30T20:01:00"/>
    <s v="Weekday"/>
    <s v="Correct"/>
    <n v="4"/>
  </r>
  <r>
    <s v="INV100376"/>
    <d v="2024-10-20T00:00:00"/>
    <s v="CUST0542"/>
    <s v="PRD0146"/>
    <x v="53"/>
    <s v="EMP0001"/>
    <n v="2"/>
    <n v="6884.02"/>
    <n v="5"/>
    <n v="688.4"/>
    <n v="12"/>
    <n v="1569.56"/>
    <n v="14649.2"/>
    <n v="7923.24"/>
    <n v="5156.3999999999996"/>
    <s v="Credit Card"/>
    <s v="Offline"/>
    <s v="Not Returned"/>
    <d v="1899-12-30T21:55:00"/>
    <s v="Weekend"/>
    <s v="Correct"/>
    <n v="11"/>
  </r>
  <r>
    <s v="INV100377"/>
    <d v="2024-06-05T00:00:00"/>
    <s v="CUST0035"/>
    <s v="PRD0129"/>
    <x v="21"/>
    <s v="EMP0204"/>
    <n v="1"/>
    <n v="703.02"/>
    <n v="15"/>
    <n v="105.45"/>
    <n v="5"/>
    <n v="29.88"/>
    <n v="627.45000000000005"/>
    <n v="403.71"/>
    <n v="193.86"/>
    <s v="Debit Card"/>
    <s v="Offline"/>
    <s v="Not Returned"/>
    <d v="1899-12-30T13:36:00"/>
    <s v="Weekday"/>
    <s v="Correct"/>
    <n v="10"/>
  </r>
  <r>
    <s v="INV100378"/>
    <d v="2025-01-05T00:00:00"/>
    <s v="CUST0764"/>
    <s v="PRD0071"/>
    <x v="74"/>
    <s v="EMP0015"/>
    <n v="1"/>
    <n v="916.57"/>
    <n v="10"/>
    <n v="91.66"/>
    <n v="5"/>
    <n v="41.25"/>
    <n v="866.16"/>
    <n v="534.80999999999995"/>
    <n v="290.10000000000002"/>
    <s v="Credit Card"/>
    <s v="Offline"/>
    <s v="Not Returned"/>
    <d v="1899-12-30T18:38:00"/>
    <s v="Weekend"/>
    <s v="Correct"/>
    <n v="11"/>
  </r>
  <r>
    <s v="INV100379"/>
    <d v="2024-06-26T00:00:00"/>
    <s v="CUST0295"/>
    <s v="PRD0084"/>
    <x v="112"/>
    <s v="EMP0100"/>
    <n v="1"/>
    <n v="1304.43"/>
    <n v="10"/>
    <n v="130.44"/>
    <n v="12"/>
    <n v="140.88"/>
    <n v="1314.87"/>
    <n v="1073.45"/>
    <n v="100.54"/>
    <s v="Cash"/>
    <s v="Online"/>
    <s v="Not Returned"/>
    <d v="1899-12-30T16:52:00"/>
    <s v="Weekday"/>
    <s v="Correct"/>
    <n v="4"/>
  </r>
  <r>
    <s v="INV100380"/>
    <d v="2024-04-28T00:00:00"/>
    <s v="CUST0725"/>
    <s v="PRD0117"/>
    <x v="87"/>
    <s v="EMP0173"/>
    <n v="2"/>
    <n v="1825.3"/>
    <n v="25"/>
    <n v="912.65"/>
    <n v="12"/>
    <n v="328.55"/>
    <n v="3066.5"/>
    <n v="2799.7"/>
    <n v="-61.75"/>
    <s v="Credit Card"/>
    <s v="Offline"/>
    <s v="Not Returned"/>
    <d v="1899-12-30T12:38:00"/>
    <s v="Weekend"/>
    <s v="Correct"/>
    <n v="11"/>
  </r>
  <r>
    <s v="INV100381"/>
    <d v="2024-05-11T00:00:00"/>
    <s v="CUST0034"/>
    <s v="PRD0023"/>
    <x v="75"/>
    <s v="EMP0121"/>
    <n v="4"/>
    <n v="803.77"/>
    <n v="30"/>
    <n v="964.52"/>
    <n v="5"/>
    <n v="112.53"/>
    <n v="2363.09"/>
    <n v="2237"/>
    <n v="13.56"/>
    <s v="UPI"/>
    <s v="Offline"/>
    <s v="Not Returned"/>
    <d v="1899-12-30T13:06:00"/>
    <s v="Weekend"/>
    <s v="Correct"/>
    <n v="3"/>
  </r>
  <r>
    <s v="INV100382"/>
    <d v="2024-10-25T00:00:00"/>
    <s v="CUST0263"/>
    <s v="PRD0022"/>
    <x v="8"/>
    <s v="EMP0141"/>
    <n v="2"/>
    <n v="1235.6600000000001"/>
    <n v="0"/>
    <n v="0"/>
    <n v="12"/>
    <n v="296.56"/>
    <n v="2767.88"/>
    <n v="1535.66"/>
    <n v="935.66"/>
    <s v="EMI"/>
    <s v="Online"/>
    <s v="Not Returned"/>
    <d v="1899-12-30T16:48:00"/>
    <s v="Weekday"/>
    <s v="Correct"/>
    <n v="3"/>
  </r>
  <r>
    <s v="INV100383"/>
    <d v="2025-03-12T00:00:00"/>
    <s v="CUST0435"/>
    <s v="PRD0225"/>
    <x v="108"/>
    <s v="EMP0204"/>
    <n v="1"/>
    <n v="1241.4000000000001"/>
    <n v="5"/>
    <n v="62.07"/>
    <n v="12"/>
    <n v="141.52000000000001"/>
    <n v="1320.85"/>
    <n v="861.8"/>
    <n v="317.52999999999997"/>
    <s v="UPI"/>
    <s v="Online"/>
    <s v="Not Returned"/>
    <d v="1899-12-30T12:10:00"/>
    <s v="Weekday"/>
    <s v="Correct"/>
    <n v="3"/>
  </r>
  <r>
    <s v="INV100384"/>
    <d v="2025-02-16T00:00:00"/>
    <s v="CUST0735"/>
    <s v="PRD0181"/>
    <x v="13"/>
    <s v="EMP0194"/>
    <n v="4"/>
    <n v="863.1"/>
    <n v="5"/>
    <n v="172.62"/>
    <n v="5"/>
    <n v="163.99"/>
    <n v="3443.77"/>
    <n v="2280.7199999999998"/>
    <n v="999.06"/>
    <s v="Credit Card"/>
    <s v="Offline"/>
    <s v="Not Returned"/>
    <d v="1899-12-30T18:49:00"/>
    <s v="Weekend"/>
    <s v="Correct"/>
    <n v="11"/>
  </r>
  <r>
    <s v="INV100385"/>
    <d v="2025-02-17T00:00:00"/>
    <s v="CUST0079"/>
    <s v="PRD0182"/>
    <x v="113"/>
    <s v="EMP0141"/>
    <n v="3"/>
    <n v="3179.94"/>
    <n v="5"/>
    <n v="476.99"/>
    <n v="12"/>
    <n v="1087.54"/>
    <n v="10150.370000000001"/>
    <n v="6407.55"/>
    <n v="2655.28"/>
    <s v="Credit Card"/>
    <s v="Offline"/>
    <s v="Not Returned"/>
    <d v="1899-12-30T20:36:00"/>
    <s v="Weekday"/>
    <s v="Correct"/>
    <n v="11"/>
  </r>
  <r>
    <s v="INV100386"/>
    <d v="2024-08-14T00:00:00"/>
    <s v="CUST0200"/>
    <s v="PRD0043"/>
    <x v="83"/>
    <s v="EMP0215"/>
    <n v="0"/>
    <n v="2923.57"/>
    <n v="15"/>
    <n v="0"/>
    <n v="12"/>
    <n v="0"/>
    <n v="0"/>
    <n v="0"/>
    <n v="0"/>
    <s v="Credit Card"/>
    <s v="Online"/>
    <s v="Returned"/>
    <d v="1899-12-30T18:31:00"/>
    <s v="Weekday"/>
    <s v="Correct"/>
    <n v="11"/>
  </r>
  <r>
    <s v="INV100387"/>
    <d v="2024-11-05T00:00:00"/>
    <s v="CUST0749"/>
    <s v="PRD0087"/>
    <x v="9"/>
    <s v="EMP0020"/>
    <n v="2"/>
    <n v="1265.6300000000001"/>
    <n v="10"/>
    <n v="253.13"/>
    <n v="12"/>
    <n v="273.38"/>
    <n v="2551.5100000000002"/>
    <n v="1746.86"/>
    <n v="531.27"/>
    <s v="Debit Card"/>
    <s v="Offline"/>
    <s v="Not Returned"/>
    <d v="1899-12-30T16:17:00"/>
    <s v="Weekday"/>
    <s v="Correct"/>
    <n v="10"/>
  </r>
  <r>
    <s v="INV100388"/>
    <d v="2024-10-22T00:00:00"/>
    <s v="CUST0416"/>
    <s v="PRD0119"/>
    <x v="57"/>
    <s v="EMP0147"/>
    <n v="1"/>
    <n v="740.3"/>
    <n v="0"/>
    <n v="0"/>
    <n v="5"/>
    <n v="37.020000000000003"/>
    <n v="777.32"/>
    <n v="428.16"/>
    <n v="312.14"/>
    <s v="Credit Card"/>
    <s v="Offline"/>
    <s v="Not Returned"/>
    <d v="1899-12-30T20:36:00"/>
    <s v="Weekday"/>
    <s v="Correct"/>
    <n v="11"/>
  </r>
  <r>
    <s v="INV100389"/>
    <d v="2024-07-27T00:00:00"/>
    <s v="CUST0057"/>
    <s v="PRD0202"/>
    <x v="4"/>
    <s v="EMP0149"/>
    <n v="2"/>
    <n v="869.16"/>
    <n v="15"/>
    <n v="260.75"/>
    <n v="5"/>
    <n v="73.88"/>
    <n v="1551.45"/>
    <n v="1180.04"/>
    <n v="297.52999999999997"/>
    <s v="Debit Card"/>
    <s v="Offline"/>
    <s v="Not Returned"/>
    <d v="1899-12-30T13:44:00"/>
    <s v="Weekend"/>
    <s v="Correct"/>
    <n v="10"/>
  </r>
  <r>
    <s v="INV100390"/>
    <d v="2024-09-23T00:00:00"/>
    <s v="CUST0266"/>
    <s v="PRD0050"/>
    <x v="62"/>
    <s v="EMP0063"/>
    <n v="1"/>
    <n v="1132.58"/>
    <n v="0"/>
    <n v="0"/>
    <n v="12"/>
    <n v="135.91"/>
    <n v="1268.49"/>
    <n v="769.63"/>
    <n v="362.95"/>
    <s v="Cash"/>
    <s v="Online"/>
    <s v="Not Returned"/>
    <d v="1899-12-30T15:32:00"/>
    <s v="Weekday"/>
    <s v="Correct"/>
    <n v="4"/>
  </r>
  <r>
    <s v="INV100391"/>
    <d v="2024-11-15T00:00:00"/>
    <s v="CUST0374"/>
    <s v="PRD0043"/>
    <x v="86"/>
    <s v="EMP0203"/>
    <n v="4"/>
    <n v="3074.18"/>
    <n v="25"/>
    <n v="3074.18"/>
    <n v="12"/>
    <n v="1106.7"/>
    <n v="10329.24"/>
    <n v="8136.04"/>
    <n v="1086.5"/>
    <s v="UPI"/>
    <s v="Offline"/>
    <s v="Returned"/>
    <d v="1899-12-30T12:22:00"/>
    <s v="Weekday"/>
    <s v="Correct"/>
    <n v="3"/>
  </r>
  <r>
    <s v="INV100392"/>
    <d v="2024-05-04T00:00:00"/>
    <s v="CUST0130"/>
    <s v="PRD0198"/>
    <x v="37"/>
    <s v="EMP0255"/>
    <n v="0"/>
    <n v="822.23"/>
    <n v="10"/>
    <n v="0"/>
    <n v="5"/>
    <n v="0"/>
    <n v="0"/>
    <n v="0"/>
    <n v="0"/>
    <s v="Debit Card"/>
    <s v="Offline"/>
    <s v="Not Returned"/>
    <d v="1899-12-30T18:10:00"/>
    <s v="Weekend"/>
    <s v="Correct"/>
    <n v="10"/>
  </r>
  <r>
    <s v="INV100393"/>
    <d v="2024-05-18T00:00:00"/>
    <s v="CUST0331"/>
    <s v="PRD0070"/>
    <x v="74"/>
    <s v="EMP0090"/>
    <n v="2"/>
    <n v="859.76"/>
    <n v="5"/>
    <n v="85.98"/>
    <n v="5"/>
    <n v="81.680000000000007"/>
    <n v="1715.22"/>
    <n v="1130.9000000000001"/>
    <n v="502.64"/>
    <s v="Cash"/>
    <s v="Offline"/>
    <s v="Not Returned"/>
    <d v="1899-12-30T17:21:00"/>
    <s v="Weekend"/>
    <s v="Correct"/>
    <n v="4"/>
  </r>
  <r>
    <s v="INV100394"/>
    <d v="2024-10-23T00:00:00"/>
    <s v="CUST0188"/>
    <s v="PRD0122"/>
    <x v="0"/>
    <s v="EMP0100"/>
    <n v="1"/>
    <n v="725.13"/>
    <n v="5"/>
    <n v="36.26"/>
    <n v="3"/>
    <n v="20.67"/>
    <n v="709.54"/>
    <n v="556.99"/>
    <n v="131.88"/>
    <s v="Debit Card"/>
    <s v="Online"/>
    <s v="Not Returned"/>
    <d v="1899-12-30T18:15:00"/>
    <s v="Weekday"/>
    <s v="Correct"/>
    <n v="10"/>
  </r>
  <r>
    <s v="INV100395"/>
    <d v="2024-06-21T00:00:00"/>
    <s v="CUST0482"/>
    <s v="PRD0213"/>
    <x v="45"/>
    <s v="EMP0285"/>
    <n v="3"/>
    <n v="6700.89"/>
    <n v="25"/>
    <n v="5025.67"/>
    <n v="3"/>
    <n v="452.31"/>
    <n v="15529.31"/>
    <n v="14601.63"/>
    <n v="475.37"/>
    <s v="Debit Card"/>
    <s v="Online"/>
    <s v="Not Returned"/>
    <d v="1899-12-30T14:12:00"/>
    <s v="Weekday"/>
    <s v="Correct"/>
    <n v="10"/>
  </r>
  <r>
    <s v="INV100396"/>
    <d v="2024-06-29T00:00:00"/>
    <s v="CUST0532"/>
    <s v="PRD0130"/>
    <x v="42"/>
    <s v="EMP0170"/>
    <n v="1"/>
    <n v="1522"/>
    <n v="10"/>
    <n v="152.19999999999999"/>
    <n v="12"/>
    <n v="164.38"/>
    <n v="1534.18"/>
    <n v="962.17"/>
    <n v="407.63"/>
    <s v="UPI"/>
    <s v="Online"/>
    <s v="Not Returned"/>
    <d v="1899-12-30T20:41:00"/>
    <s v="Weekend"/>
    <s v="Correct"/>
    <n v="3"/>
  </r>
  <r>
    <s v="INV100397"/>
    <d v="2024-06-30T00:00:00"/>
    <s v="CUST0277"/>
    <s v="PRD0048"/>
    <x v="25"/>
    <s v="EMP0285"/>
    <n v="2"/>
    <n v="1175.0999999999999"/>
    <n v="0"/>
    <n v="0"/>
    <n v="12"/>
    <n v="282.02"/>
    <n v="2632.22"/>
    <n v="1167.72"/>
    <n v="1182.48"/>
    <s v="UPI"/>
    <s v="Offline"/>
    <s v="Not Returned"/>
    <d v="1899-12-30T19:18:00"/>
    <s v="Weekend"/>
    <s v="Correct"/>
    <n v="3"/>
  </r>
  <r>
    <s v="INV100398"/>
    <d v="2024-04-23T00:00:00"/>
    <s v="CUST0131"/>
    <s v="PRD0200"/>
    <x v="106"/>
    <s v="EMP0170"/>
    <n v="4"/>
    <n v="771.33"/>
    <n v="5"/>
    <n v="154.27000000000001"/>
    <n v="5"/>
    <n v="146.55000000000001"/>
    <n v="3077.6"/>
    <n v="1986.68"/>
    <n v="944.37"/>
    <s v="UPI"/>
    <s v="Online"/>
    <s v="Not Returned"/>
    <d v="1899-12-30T12:59:00"/>
    <s v="Weekday"/>
    <s v="Correct"/>
    <n v="3"/>
  </r>
  <r>
    <s v="INV100399"/>
    <d v="2024-09-20T00:00:00"/>
    <s v="CUST0736"/>
    <s v="PRD0019"/>
    <x v="43"/>
    <s v="EMP0276"/>
    <n v="3"/>
    <n v="655.45"/>
    <n v="15"/>
    <n v="294.95"/>
    <n v="5"/>
    <n v="83.57"/>
    <n v="1754.97"/>
    <n v="1240.17"/>
    <n v="431.23"/>
    <s v="Cash"/>
    <s v="Online"/>
    <s v="Not Returned"/>
    <d v="1899-12-30T21:07:00"/>
    <s v="Weekday"/>
    <s v="Correct"/>
    <n v="4"/>
  </r>
  <r>
    <s v="INV100400"/>
    <d v="2024-06-06T00:00:00"/>
    <s v="CUST0504"/>
    <s v="PRD0058"/>
    <x v="27"/>
    <s v="EMP0255"/>
    <n v="0"/>
    <n v="1567.26"/>
    <n v="0"/>
    <n v="0"/>
    <n v="12"/>
    <n v="0"/>
    <n v="0"/>
    <n v="0"/>
    <n v="0"/>
    <s v="Debit Card"/>
    <s v="Offline"/>
    <s v="Not Returned"/>
    <d v="1899-12-30T12:58:00"/>
    <s v="Weekday"/>
    <s v="Correct"/>
    <n v="10"/>
  </r>
  <r>
    <s v="INV100401"/>
    <d v="2024-06-11T00:00:00"/>
    <s v="CUST0460"/>
    <s v="PRD0122"/>
    <x v="30"/>
    <s v="EMP0255"/>
    <n v="1"/>
    <n v="721.95"/>
    <n v="15"/>
    <n v="108.29"/>
    <n v="3"/>
    <n v="18.41"/>
    <n v="632.07000000000005"/>
    <n v="556.99"/>
    <n v="56.67"/>
    <s v="Cash"/>
    <s v="Offline"/>
    <s v="Not Returned"/>
    <d v="1899-12-30T21:30:00"/>
    <s v="Weekday"/>
    <s v="Correct"/>
    <n v="4"/>
  </r>
  <r>
    <s v="INV100402"/>
    <d v="2024-12-03T00:00:00"/>
    <s v="CUST0809"/>
    <s v="PRD0035"/>
    <x v="8"/>
    <s v="EMP0072"/>
    <n v="1"/>
    <n v="850.86"/>
    <n v="20"/>
    <n v="170.17"/>
    <n v="5"/>
    <n v="34.03"/>
    <n v="714.72"/>
    <n v="539.76"/>
    <n v="140.93"/>
    <s v="Debit Card"/>
    <s v="Online"/>
    <s v="Not Returned"/>
    <d v="1899-12-30T13:09:00"/>
    <s v="Weekday"/>
    <s v="Correct"/>
    <n v="10"/>
  </r>
  <r>
    <s v="INV100403"/>
    <d v="2024-04-02T00:00:00"/>
    <s v="CUST0308"/>
    <s v="PRD0124"/>
    <x v="1"/>
    <s v="EMP0285"/>
    <n v="1"/>
    <n v="697.15"/>
    <n v="30"/>
    <n v="209.15"/>
    <n v="5"/>
    <n v="24.4"/>
    <n v="512.4"/>
    <n v="499.31"/>
    <n v="-11.31"/>
    <s v="Credit Card"/>
    <s v="Offline"/>
    <s v="Not Returned"/>
    <d v="1899-12-30T21:20:00"/>
    <s v="Weekday"/>
    <s v="Correct"/>
    <n v="11"/>
  </r>
  <r>
    <s v="INV100404"/>
    <d v="2024-11-02T00:00:00"/>
    <s v="CUST0255"/>
    <s v="PRD0210"/>
    <x v="84"/>
    <s v="EMP0260"/>
    <n v="2"/>
    <n v="1430.69"/>
    <n v="20"/>
    <n v="572.28"/>
    <n v="12"/>
    <n v="274.69"/>
    <n v="2563.79"/>
    <n v="2041.8"/>
    <n v="247.3"/>
    <s v="UPI"/>
    <s v="Offline"/>
    <s v="Not Returned"/>
    <d v="1899-12-30T14:36:00"/>
    <s v="Weekend"/>
    <s v="Correct"/>
    <n v="3"/>
  </r>
  <r>
    <s v="INV100405"/>
    <d v="2024-06-08T00:00:00"/>
    <s v="CUST0284"/>
    <s v="PRD0004"/>
    <x v="94"/>
    <s v="EMP0258"/>
    <n v="3"/>
    <n v="1902.88"/>
    <n v="5"/>
    <n v="285.43"/>
    <n v="12"/>
    <n v="650.79"/>
    <n v="6074"/>
    <n v="3433.77"/>
    <n v="1989.44"/>
    <s v="Credit Card"/>
    <s v="Offline"/>
    <s v="Not Returned"/>
    <d v="1899-12-30T13:21:00"/>
    <s v="Weekend"/>
    <s v="Correct"/>
    <n v="11"/>
  </r>
  <r>
    <s v="INV100406"/>
    <d v="2024-07-26T00:00:00"/>
    <s v="CUST0253"/>
    <s v="PRD0090"/>
    <x v="99"/>
    <s v="EMP0127"/>
    <n v="5"/>
    <n v="653.08000000000004"/>
    <n v="10"/>
    <n v="326.54000000000002"/>
    <n v="5"/>
    <n v="146.94"/>
    <n v="3085.8"/>
    <n v="2096.4"/>
    <n v="842.46"/>
    <s v="UPI"/>
    <s v="Online"/>
    <s v="Not Returned"/>
    <d v="1899-12-30T16:19:00"/>
    <s v="Weekday"/>
    <s v="Correct"/>
    <n v="3"/>
  </r>
  <r>
    <s v="INV100407"/>
    <d v="2024-06-10T00:00:00"/>
    <s v="CUST0649"/>
    <s v="PRD0005"/>
    <x v="114"/>
    <s v="EMP0205"/>
    <n v="2"/>
    <n v="2325.9899999999998"/>
    <n v="0"/>
    <n v="0"/>
    <n v="12"/>
    <n v="558.24"/>
    <n v="5210.22"/>
    <n v="3612.06"/>
    <n v="1039.92"/>
    <s v="UPI"/>
    <s v="Online"/>
    <s v="Not Returned"/>
    <d v="1899-12-30T10:08:00"/>
    <s v="Weekday"/>
    <s v="Correct"/>
    <n v="3"/>
  </r>
  <r>
    <s v="INV100408"/>
    <d v="2024-05-04T00:00:00"/>
    <s v="CUST0375"/>
    <s v="PRD0030"/>
    <x v="92"/>
    <s v="EMP0207"/>
    <n v="2"/>
    <n v="703.06"/>
    <n v="0"/>
    <n v="0"/>
    <n v="5"/>
    <n v="70.31"/>
    <n v="1476.43"/>
    <n v="838.8"/>
    <n v="567.32000000000005"/>
    <s v="Debit Card"/>
    <s v="Online"/>
    <s v="Not Returned"/>
    <d v="1899-12-30T20:52:00"/>
    <s v="Weekend"/>
    <s v="Correct"/>
    <n v="10"/>
  </r>
  <r>
    <s v="INV100409"/>
    <d v="2024-08-11T00:00:00"/>
    <s v="CUST0636"/>
    <s v="PRD0192"/>
    <x v="81"/>
    <s v="EMP0020"/>
    <n v="2"/>
    <n v="444.77"/>
    <n v="0"/>
    <n v="0"/>
    <n v="5"/>
    <n v="44.48"/>
    <n v="934.02"/>
    <n v="524.12"/>
    <n v="365.42"/>
    <s v="UPI"/>
    <s v="Offline"/>
    <s v="Not Returned"/>
    <d v="1899-12-30T11:37:00"/>
    <s v="Weekend"/>
    <s v="Correct"/>
    <n v="3"/>
  </r>
  <r>
    <s v="INV100410"/>
    <d v="2024-07-24T00:00:00"/>
    <s v="CUST0358"/>
    <s v="PRD0007"/>
    <x v="91"/>
    <s v="EMP0141"/>
    <n v="1"/>
    <n v="4527.71"/>
    <n v="0"/>
    <n v="0"/>
    <n v="12"/>
    <n v="543.33000000000004"/>
    <n v="5071.04"/>
    <n v="3236.57"/>
    <n v="1291.1400000000001"/>
    <s v="Debit Card"/>
    <s v="Offline"/>
    <s v="Not Returned"/>
    <d v="1899-12-30T11:21:00"/>
    <s v="Weekday"/>
    <s v="Correct"/>
    <n v="10"/>
  </r>
  <r>
    <s v="INV100411"/>
    <d v="2025-02-11T00:00:00"/>
    <s v="CUST0402"/>
    <s v="PRD0250"/>
    <x v="115"/>
    <s v="EMP0215"/>
    <n v="1"/>
    <n v="4786.29"/>
    <n v="10"/>
    <n v="478.63"/>
    <n v="12"/>
    <n v="516.91999999999996"/>
    <n v="4824.58"/>
    <n v="3650.55"/>
    <n v="657.11"/>
    <s v="Cash"/>
    <s v="Offline"/>
    <s v="Returned"/>
    <d v="1899-12-30T16:07:00"/>
    <s v="Weekday"/>
    <s v="Correct"/>
    <n v="4"/>
  </r>
  <r>
    <s v="INV100412"/>
    <d v="2024-05-28T00:00:00"/>
    <s v="CUST0673"/>
    <s v="PRD0149"/>
    <x v="36"/>
    <s v="EMP0203"/>
    <n v="1"/>
    <n v="1720.39"/>
    <n v="0"/>
    <n v="0"/>
    <n v="12"/>
    <n v="206.45"/>
    <n v="1926.84"/>
    <n v="1145.21"/>
    <n v="575.17999999999995"/>
    <s v="UPI"/>
    <s v="Offline"/>
    <s v="Not Returned"/>
    <d v="1899-12-30T15:02:00"/>
    <s v="Weekday"/>
    <s v="Correct"/>
    <n v="3"/>
  </r>
  <r>
    <s v="INV100413"/>
    <d v="2024-04-20T00:00:00"/>
    <s v="CUST0684"/>
    <s v="PRD0134"/>
    <x v="79"/>
    <s v="EMP0205"/>
    <n v="2"/>
    <n v="958.53"/>
    <n v="20"/>
    <n v="383.41"/>
    <n v="5"/>
    <n v="76.680000000000007"/>
    <n v="1610.33"/>
    <n v="1396.16"/>
    <n v="137.49"/>
    <s v="Cash"/>
    <s v="Online"/>
    <s v="Not Returned"/>
    <d v="1899-12-30T10:47:00"/>
    <s v="Weekend"/>
    <s v="Correct"/>
    <n v="4"/>
  </r>
  <r>
    <s v="INV100414"/>
    <d v="2024-04-02T00:00:00"/>
    <s v="CUST0751"/>
    <s v="PRD0200"/>
    <x v="72"/>
    <s v="EMP0090"/>
    <n v="2"/>
    <n v="764.17"/>
    <n v="30"/>
    <n v="458.5"/>
    <n v="5"/>
    <n v="53.49"/>
    <n v="1123.33"/>
    <n v="993.34"/>
    <n v="76.5"/>
    <s v="UPI"/>
    <s v="Offline"/>
    <s v="Not Returned"/>
    <d v="1899-12-30T18:38:00"/>
    <s v="Weekday"/>
    <s v="Correct"/>
    <n v="3"/>
  </r>
  <r>
    <s v="INV100415"/>
    <d v="2024-07-29T00:00:00"/>
    <s v="CUST0569"/>
    <s v="PRD0068"/>
    <x v="70"/>
    <s v="EMP0215"/>
    <n v="3"/>
    <n v="1569.36"/>
    <n v="0"/>
    <n v="0"/>
    <n v="12"/>
    <n v="564.97"/>
    <n v="5273.05"/>
    <n v="3582.42"/>
    <n v="1125.6600000000001"/>
    <s v="Debit Card"/>
    <s v="Offline"/>
    <s v="Not Returned"/>
    <d v="1899-12-30T16:59:00"/>
    <s v="Weekday"/>
    <s v="Correct"/>
    <n v="10"/>
  </r>
  <r>
    <s v="INV100416"/>
    <d v="2025-03-21T00:00:00"/>
    <s v="CUST0410"/>
    <s v="PRD0070"/>
    <x v="83"/>
    <s v="EMP0072"/>
    <n v="1"/>
    <n v="814.37"/>
    <n v="0"/>
    <n v="0"/>
    <n v="5"/>
    <n v="40.72"/>
    <n v="855.09"/>
    <n v="565.45000000000005"/>
    <n v="248.92"/>
    <s v="UPI"/>
    <s v="Online"/>
    <s v="Not Returned"/>
    <d v="1899-12-30T21:31:00"/>
    <s v="Weekday"/>
    <s v="Correct"/>
    <n v="3"/>
  </r>
  <r>
    <s v="INV100417"/>
    <d v="2024-04-21T00:00:00"/>
    <s v="CUST0298"/>
    <s v="PRD0147"/>
    <x v="85"/>
    <s v="EMP0205"/>
    <n v="1"/>
    <n v="1114.8699999999999"/>
    <n v="30"/>
    <n v="334.46"/>
    <n v="12"/>
    <n v="93.65"/>
    <n v="874.06"/>
    <n v="915.87"/>
    <n v="-135.46"/>
    <s v="UPI"/>
    <s v="Online"/>
    <s v="Not Returned"/>
    <d v="1899-12-30T10:34:00"/>
    <s v="Weekend"/>
    <s v="Correct"/>
    <n v="3"/>
  </r>
  <r>
    <s v="INV100418"/>
    <d v="2024-12-20T00:00:00"/>
    <s v="CUST0613"/>
    <s v="PRD0229"/>
    <x v="111"/>
    <s v="EMP0160"/>
    <n v="2"/>
    <n v="1107.58"/>
    <n v="30"/>
    <n v="664.55"/>
    <n v="12"/>
    <n v="186.07"/>
    <n v="1736.68"/>
    <n v="1834.88"/>
    <n v="-284.27"/>
    <s v="Credit Card"/>
    <s v="Online"/>
    <s v="Not Returned"/>
    <d v="1899-12-30T11:16:00"/>
    <s v="Weekday"/>
    <s v="Correct"/>
    <n v="11"/>
  </r>
  <r>
    <s v="INV100419"/>
    <d v="2024-07-02T00:00:00"/>
    <s v="CUST0741"/>
    <s v="PRD0169"/>
    <x v="41"/>
    <s v="EMP0240"/>
    <n v="2"/>
    <n v="1739"/>
    <n v="0"/>
    <n v="0"/>
    <n v="12"/>
    <n v="417.36"/>
    <n v="3895.36"/>
    <n v="2814.66"/>
    <n v="663.34"/>
    <s v="Credit Card"/>
    <s v="Online"/>
    <s v="Not Returned"/>
    <d v="1899-12-30T16:02:00"/>
    <s v="Weekday"/>
    <s v="Correct"/>
    <n v="11"/>
  </r>
  <r>
    <s v="INV100420"/>
    <d v="2024-10-12T00:00:00"/>
    <s v="CUST0255"/>
    <s v="PRD0113"/>
    <x v="25"/>
    <s v="EMP0009"/>
    <n v="2"/>
    <n v="2345.9699999999998"/>
    <n v="5"/>
    <n v="234.6"/>
    <n v="12"/>
    <n v="534.88"/>
    <n v="4992.22"/>
    <n v="3160.04"/>
    <n v="1297.3"/>
    <s v="Cash"/>
    <s v="Online"/>
    <s v="Not Returned"/>
    <d v="1899-12-30T15:33:00"/>
    <s v="Weekend"/>
    <s v="Correct"/>
    <n v="4"/>
  </r>
  <r>
    <s v="INV100421"/>
    <d v="2024-08-11T00:00:00"/>
    <s v="CUST0481"/>
    <s v="PRD0239"/>
    <x v="9"/>
    <s v="EMP0100"/>
    <n v="1"/>
    <n v="2429.0700000000002"/>
    <n v="30"/>
    <n v="728.72"/>
    <n v="12"/>
    <n v="204.04"/>
    <n v="1904.39"/>
    <n v="1729.72"/>
    <n v="-29.37"/>
    <s v="Credit Card"/>
    <s v="Offline"/>
    <s v="Not Returned"/>
    <d v="1899-12-30T12:53:00"/>
    <s v="Weekend"/>
    <s v="Correct"/>
    <n v="11"/>
  </r>
  <r>
    <s v="INV100422"/>
    <d v="2024-09-18T00:00:00"/>
    <s v="CUST0148"/>
    <s v="PRD0042"/>
    <x v="56"/>
    <s v="EMP0160"/>
    <n v="2"/>
    <n v="1425.84"/>
    <n v="0"/>
    <n v="0"/>
    <n v="12"/>
    <n v="342.2"/>
    <n v="3193.88"/>
    <n v="1957.36"/>
    <n v="894.32"/>
    <s v="EMI"/>
    <s v="Offline"/>
    <s v="Not Returned"/>
    <d v="1899-12-30T14:37:00"/>
    <s v="Weekday"/>
    <s v="Correct"/>
    <n v="3"/>
  </r>
  <r>
    <s v="INV100423"/>
    <d v="2024-10-24T00:00:00"/>
    <s v="CUST0564"/>
    <s v="PRD0173"/>
    <x v="1"/>
    <s v="EMP0207"/>
    <n v="2"/>
    <n v="2438.84"/>
    <n v="30"/>
    <n v="1463.3"/>
    <n v="12"/>
    <n v="409.73"/>
    <n v="3824.11"/>
    <n v="3724.7"/>
    <n v="-310.32"/>
    <s v="UPI"/>
    <s v="Offline"/>
    <s v="Not Returned"/>
    <d v="1899-12-30T11:25:00"/>
    <s v="Weekday"/>
    <s v="Correct"/>
    <n v="3"/>
  </r>
  <r>
    <s v="INV100424"/>
    <d v="2024-06-26T00:00:00"/>
    <s v="CUST0791"/>
    <s v="PRD0153"/>
    <x v="104"/>
    <s v="EMP0206"/>
    <n v="1"/>
    <n v="760.36"/>
    <n v="15"/>
    <n v="114.05"/>
    <n v="5"/>
    <n v="32.32"/>
    <n v="678.63"/>
    <n v="569.35"/>
    <n v="76.959999999999994"/>
    <s v="Credit Card"/>
    <s v="Online"/>
    <s v="Not Returned"/>
    <d v="1899-12-30T13:01:00"/>
    <s v="Weekday"/>
    <s v="Correct"/>
    <n v="11"/>
  </r>
  <r>
    <s v="INV100425"/>
    <d v="2025-03-09T00:00:00"/>
    <s v="CUST0660"/>
    <s v="PRD0152"/>
    <x v="57"/>
    <s v="EMP0194"/>
    <n v="2"/>
    <n v="6713.28"/>
    <n v="10"/>
    <n v="1342.66"/>
    <n v="3"/>
    <n v="362.52"/>
    <n v="12446.42"/>
    <n v="9430.2000000000007"/>
    <n v="2653.7"/>
    <s v="UPI"/>
    <s v="Offline"/>
    <s v="Not Returned"/>
    <d v="1899-12-30T16:10:00"/>
    <s v="Weekend"/>
    <s v="Correct"/>
    <n v="3"/>
  </r>
  <r>
    <s v="INV100426"/>
    <d v="2024-06-25T00:00:00"/>
    <s v="CUST0170"/>
    <s v="PRD0004"/>
    <x v="50"/>
    <s v="EMP0206"/>
    <n v="4"/>
    <n v="1618.06"/>
    <n v="0"/>
    <n v="0"/>
    <n v="12"/>
    <n v="776.67"/>
    <n v="7248.91"/>
    <n v="4578.3599999999997"/>
    <n v="1893.88"/>
    <s v="Cash"/>
    <s v="Offline"/>
    <s v="Not Returned"/>
    <d v="1899-12-30T17:54:00"/>
    <s v="Weekday"/>
    <s v="Correct"/>
    <n v="4"/>
  </r>
  <r>
    <s v="INV100427"/>
    <d v="2025-03-06T00:00:00"/>
    <s v="CUST0578"/>
    <s v="PRD0149"/>
    <x v="67"/>
    <s v="EMP0026"/>
    <n v="3"/>
    <n v="1841.52"/>
    <n v="5"/>
    <n v="276.23"/>
    <n v="12"/>
    <n v="629.79999999999995"/>
    <n v="5878.13"/>
    <n v="3435.63"/>
    <n v="1812.7"/>
    <s v="UPI"/>
    <s v="Offline"/>
    <s v="Not Returned"/>
    <d v="1899-12-30T10:21:00"/>
    <s v="Weekday"/>
    <s v="Correct"/>
    <n v="3"/>
  </r>
  <r>
    <s v="INV100428"/>
    <d v="2024-09-02T00:00:00"/>
    <s v="CUST0223"/>
    <s v="PRD0027"/>
    <x v="111"/>
    <s v="EMP0240"/>
    <n v="1"/>
    <n v="2786.59"/>
    <n v="0"/>
    <n v="0"/>
    <n v="12"/>
    <n v="334.39"/>
    <n v="3120.98"/>
    <n v="2198.2199999999998"/>
    <n v="588.37"/>
    <s v="UPI"/>
    <s v="Offline"/>
    <s v="Not Returned"/>
    <d v="1899-12-30T13:26:00"/>
    <s v="Weekday"/>
    <s v="Correct"/>
    <n v="3"/>
  </r>
  <r>
    <s v="INV100429"/>
    <d v="2024-05-13T00:00:00"/>
    <s v="CUST0832"/>
    <s v="PRD0204"/>
    <x v="33"/>
    <s v="EMP0141"/>
    <n v="1"/>
    <n v="884.49"/>
    <n v="10"/>
    <n v="88.45"/>
    <n v="5"/>
    <n v="39.799999999999997"/>
    <n v="835.84"/>
    <n v="695.67"/>
    <n v="100.37"/>
    <s v="Cash"/>
    <s v="Offline"/>
    <s v="Not Returned"/>
    <d v="1899-12-30T18:34:00"/>
    <s v="Weekday"/>
    <s v="Correct"/>
    <n v="4"/>
  </r>
  <r>
    <s v="INV100430"/>
    <d v="2024-06-03T00:00:00"/>
    <s v="CUST0079"/>
    <s v="PRD0177"/>
    <x v="0"/>
    <s v="EMP0206"/>
    <n v="3"/>
    <n v="900.38"/>
    <n v="0"/>
    <n v="0"/>
    <n v="5"/>
    <n v="135.06"/>
    <n v="2836.2"/>
    <n v="1889.16"/>
    <n v="811.98"/>
    <s v="Debit Card"/>
    <s v="Offline"/>
    <s v="Not Returned"/>
    <d v="1899-12-30T12:24:00"/>
    <s v="Weekday"/>
    <s v="Correct"/>
    <n v="10"/>
  </r>
  <r>
    <s v="INV100431"/>
    <d v="2024-11-26T00:00:00"/>
    <s v="CUST0619"/>
    <s v="PRD0091"/>
    <x v="31"/>
    <s v="EMP0194"/>
    <n v="2"/>
    <n v="1106.6199999999999"/>
    <n v="25"/>
    <n v="553.30999999999995"/>
    <n v="12"/>
    <n v="199.19"/>
    <n v="1859.12"/>
    <n v="1617.98"/>
    <n v="41.95"/>
    <s v="Cash"/>
    <s v="Offline"/>
    <s v="Not Returned"/>
    <d v="1899-12-30T18:36:00"/>
    <s v="Weekday"/>
    <s v="Correct"/>
    <n v="4"/>
  </r>
  <r>
    <s v="INV100432"/>
    <d v="2024-05-04T00:00:00"/>
    <s v="CUST0129"/>
    <s v="PRD0125"/>
    <x v="17"/>
    <s v="EMP0170"/>
    <n v="2"/>
    <n v="3355.7"/>
    <n v="10"/>
    <n v="671.14"/>
    <n v="12"/>
    <n v="724.83"/>
    <n v="6765.09"/>
    <n v="4138.66"/>
    <n v="1901.6"/>
    <s v="Cash"/>
    <s v="Offline"/>
    <s v="Not Returned"/>
    <d v="1899-12-30T18:42:00"/>
    <s v="Weekend"/>
    <s v="Correct"/>
    <n v="4"/>
  </r>
  <r>
    <s v="INV100433"/>
    <d v="2024-07-02T00:00:00"/>
    <s v="CUST0203"/>
    <s v="PRD0069"/>
    <x v="83"/>
    <s v="EMP0045"/>
    <n v="5"/>
    <n v="646.41"/>
    <n v="30"/>
    <n v="969.62"/>
    <n v="5"/>
    <n v="113.12"/>
    <n v="2375.5500000000002"/>
    <n v="1845"/>
    <n v="417.43"/>
    <s v="UPI"/>
    <s v="Offline"/>
    <s v="Not Returned"/>
    <d v="1899-12-30T15:58:00"/>
    <s v="Weekday"/>
    <s v="Correct"/>
    <n v="3"/>
  </r>
  <r>
    <s v="INV100434"/>
    <d v="2024-11-06T00:00:00"/>
    <s v="CUST0602"/>
    <s v="PRD0196"/>
    <x v="26"/>
    <s v="EMP0204"/>
    <n v="1"/>
    <n v="1295.99"/>
    <n v="0"/>
    <n v="0"/>
    <n v="12"/>
    <n v="155.52000000000001"/>
    <n v="1451.51"/>
    <n v="1067.72"/>
    <n v="228.27"/>
    <s v="EMI"/>
    <s v="Offline"/>
    <s v="Not Returned"/>
    <d v="1899-12-30T10:51:00"/>
    <s v="Weekday"/>
    <s v="Correct"/>
    <n v="3"/>
  </r>
  <r>
    <s v="INV100435"/>
    <d v="2024-09-04T00:00:00"/>
    <s v="CUST0540"/>
    <s v="PRD0063"/>
    <x v="65"/>
    <s v="EMP0206"/>
    <n v="3"/>
    <n v="1175.96"/>
    <n v="15"/>
    <n v="529.17999999999995"/>
    <n v="12"/>
    <n v="359.84"/>
    <n v="3358.54"/>
    <n v="2597.7600000000002"/>
    <n v="400.94"/>
    <s v="UPI"/>
    <s v="Offline"/>
    <s v="Not Returned"/>
    <d v="1899-12-30T15:30:00"/>
    <s v="Weekday"/>
    <s v="Correct"/>
    <n v="3"/>
  </r>
  <r>
    <s v="INV100436"/>
    <d v="2024-12-15T00:00:00"/>
    <s v="CUST0276"/>
    <s v="PRD0152"/>
    <x v="49"/>
    <s v="EMP0127"/>
    <n v="1"/>
    <n v="6669.57"/>
    <n v="25"/>
    <n v="1667.39"/>
    <n v="3"/>
    <n v="150.07"/>
    <n v="5152.25"/>
    <n v="4715.1000000000004"/>
    <n v="287.08"/>
    <s v="Net Banking"/>
    <s v="Online"/>
    <s v="Not Returned"/>
    <d v="1899-12-30T19:39:00"/>
    <s v="Weekend"/>
    <s v="Correct"/>
    <n v="11"/>
  </r>
  <r>
    <s v="INV100437"/>
    <d v="2024-10-01T00:00:00"/>
    <s v="CUST0726"/>
    <s v="PRD0091"/>
    <x v="87"/>
    <s v="EMP0269"/>
    <n v="2"/>
    <n v="1139.51"/>
    <n v="20"/>
    <n v="455.8"/>
    <n v="12"/>
    <n v="218.79"/>
    <n v="2042.01"/>
    <n v="1617.98"/>
    <n v="205.24"/>
    <s v="UPI"/>
    <s v="Offline"/>
    <s v="Not Returned"/>
    <d v="1899-12-30T16:01:00"/>
    <s v="Weekday"/>
    <s v="Correct"/>
    <n v="3"/>
  </r>
  <r>
    <s v="INV100438"/>
    <d v="2024-09-26T00:00:00"/>
    <s v="CUST0720"/>
    <s v="PRD0083"/>
    <x v="3"/>
    <s v="EMP0206"/>
    <n v="4"/>
    <n v="864.74"/>
    <n v="10"/>
    <n v="345.9"/>
    <n v="5"/>
    <n v="155.65"/>
    <n v="3268.71"/>
    <n v="2589.1999999999998"/>
    <n v="523.86"/>
    <s v="EMI"/>
    <s v="Online"/>
    <s v="Not Returned"/>
    <d v="1899-12-30T11:01:00"/>
    <s v="Weekday"/>
    <s v="Correct"/>
    <n v="3"/>
  </r>
  <r>
    <s v="INV100439"/>
    <d v="2024-10-21T00:00:00"/>
    <s v="CUST0170"/>
    <s v="PRD0050"/>
    <x v="94"/>
    <s v="EMP0170"/>
    <n v="1"/>
    <n v="1214.29"/>
    <n v="10"/>
    <n v="121.43"/>
    <n v="12"/>
    <n v="131.13999999999999"/>
    <n v="1224"/>
    <n v="769.63"/>
    <n v="323.23"/>
    <s v="Debit Card"/>
    <s v="Offline"/>
    <s v="Not Returned"/>
    <d v="1899-12-30T16:29:00"/>
    <s v="Weekday"/>
    <s v="Correct"/>
    <n v="10"/>
  </r>
  <r>
    <s v="INV100440"/>
    <d v="2025-02-13T00:00:00"/>
    <s v="CUST0606"/>
    <s v="PRD0188"/>
    <x v="116"/>
    <s v="EMP0015"/>
    <n v="3"/>
    <n v="489.89"/>
    <n v="10"/>
    <n v="146.97"/>
    <n v="5"/>
    <n v="66.14"/>
    <n v="1388.84"/>
    <n v="1011.27"/>
    <n v="311.43"/>
    <s v="Cash"/>
    <s v="Offline"/>
    <s v="Not Returned"/>
    <d v="1899-12-30T10:58:00"/>
    <s v="Weekday"/>
    <s v="Correct"/>
    <n v="4"/>
  </r>
  <r>
    <s v="INV100441"/>
    <d v="2024-12-01T00:00:00"/>
    <s v="CUST0670"/>
    <s v="PRD0137"/>
    <x v="4"/>
    <s v="EMP0141"/>
    <n v="3"/>
    <n v="837.58"/>
    <n v="0"/>
    <n v="0"/>
    <n v="5"/>
    <n v="125.64"/>
    <n v="2638.38"/>
    <n v="1567.14"/>
    <n v="945.6"/>
    <s v="UPI"/>
    <s v="Offline"/>
    <s v="Not Returned"/>
    <d v="1899-12-30T11:28:00"/>
    <s v="Weekend"/>
    <s v="Correct"/>
    <n v="3"/>
  </r>
  <r>
    <s v="INV100442"/>
    <d v="2024-11-14T00:00:00"/>
    <s v="CUST0631"/>
    <s v="PRD0122"/>
    <x v="99"/>
    <s v="EMP0127"/>
    <n v="1"/>
    <n v="703.82"/>
    <n v="15"/>
    <n v="105.57"/>
    <n v="3"/>
    <n v="17.95"/>
    <n v="616.20000000000005"/>
    <n v="556.99"/>
    <n v="41.26"/>
    <s v="UPI"/>
    <s v="Online"/>
    <s v="Not Returned"/>
    <d v="1899-12-30T17:17:00"/>
    <s v="Weekday"/>
    <s v="Correct"/>
    <n v="3"/>
  </r>
  <r>
    <s v="INV100443"/>
    <d v="2024-07-22T00:00:00"/>
    <s v="CUST0417"/>
    <s v="PRD0195"/>
    <x v="89"/>
    <s v="EMP0160"/>
    <n v="1"/>
    <n v="2045.12"/>
    <n v="0"/>
    <n v="0"/>
    <n v="12"/>
    <n v="245.41"/>
    <n v="2290.5300000000002"/>
    <n v="1492.71"/>
    <n v="552.41"/>
    <s v="UPI"/>
    <s v="Offline"/>
    <s v="Not Returned"/>
    <d v="1899-12-30T13:46:00"/>
    <s v="Weekday"/>
    <s v="Correct"/>
    <n v="3"/>
  </r>
  <r>
    <s v="INV100444"/>
    <d v="2024-07-01T00:00:00"/>
    <s v="CUST0633"/>
    <s v="PRD0067"/>
    <x v="7"/>
    <s v="EMP0073"/>
    <n v="1"/>
    <n v="1438.2"/>
    <n v="15"/>
    <n v="215.73"/>
    <n v="12"/>
    <n v="146.69999999999999"/>
    <n v="1369.17"/>
    <n v="1013.26"/>
    <n v="209.21"/>
    <s v="Debit Card"/>
    <s v="Online"/>
    <s v="Not Returned"/>
    <d v="1899-12-30T11:47:00"/>
    <s v="Weekday"/>
    <s v="Correct"/>
    <n v="10"/>
  </r>
  <r>
    <s v="INV100445"/>
    <d v="2024-11-15T00:00:00"/>
    <s v="CUST0582"/>
    <s v="PRD0081"/>
    <x v="96"/>
    <s v="EMP0063"/>
    <n v="3"/>
    <n v="6098.8"/>
    <n v="5"/>
    <n v="914.82"/>
    <n v="3"/>
    <n v="521.45000000000005"/>
    <n v="17903.03"/>
    <n v="14288.28"/>
    <n v="3093.3"/>
    <s v="Debit Card"/>
    <s v="Offline"/>
    <s v="Not Returned"/>
    <d v="1899-12-30T21:51:00"/>
    <s v="Weekday"/>
    <s v="Correct"/>
    <n v="10"/>
  </r>
  <r>
    <s v="INV100446"/>
    <d v="2024-08-17T00:00:00"/>
    <s v="CUST0250"/>
    <s v="PRD0210"/>
    <x v="34"/>
    <s v="EMP0206"/>
    <n v="1"/>
    <n v="1594.95"/>
    <n v="0"/>
    <n v="0"/>
    <n v="12"/>
    <n v="191.39"/>
    <n v="1786.34"/>
    <n v="1020.9"/>
    <n v="574.04999999999995"/>
    <s v="Debit Card"/>
    <s v="Online"/>
    <s v="Not Returned"/>
    <d v="1899-12-30T13:17:00"/>
    <s v="Weekend"/>
    <s v="Correct"/>
    <n v="10"/>
  </r>
  <r>
    <s v="INV100447"/>
    <d v="2024-12-29T00:00:00"/>
    <s v="CUST0451"/>
    <s v="PRD0098"/>
    <x v="64"/>
    <s v="EMP0160"/>
    <n v="3"/>
    <n v="1449"/>
    <n v="15"/>
    <n v="652.04999999999995"/>
    <n v="12"/>
    <n v="443.39"/>
    <n v="4138.34"/>
    <n v="2817.39"/>
    <n v="877.56"/>
    <s v="Credit Card"/>
    <s v="Offline"/>
    <s v="Not Returned"/>
    <d v="1899-12-30T21:07:00"/>
    <s v="Weekend"/>
    <s v="Correct"/>
    <n v="11"/>
  </r>
  <r>
    <s v="INV100448"/>
    <d v="2024-08-13T00:00:00"/>
    <s v="CUST0380"/>
    <s v="PRD0097"/>
    <x v="35"/>
    <s v="EMP0173"/>
    <n v="2"/>
    <n v="1424.12"/>
    <n v="25"/>
    <n v="712.06"/>
    <n v="12"/>
    <n v="256.33999999999997"/>
    <n v="2392.52"/>
    <n v="1943.3"/>
    <n v="192.88"/>
    <s v="Debit Card"/>
    <s v="Online"/>
    <s v="Not Returned"/>
    <d v="1899-12-30T20:40:00"/>
    <s v="Weekday"/>
    <s v="Correct"/>
    <n v="10"/>
  </r>
  <r>
    <s v="INV100449"/>
    <d v="2024-08-01T00:00:00"/>
    <s v="CUST0257"/>
    <s v="PRD0153"/>
    <x v="26"/>
    <s v="EMP0026"/>
    <n v="4"/>
    <n v="771.23"/>
    <n v="20"/>
    <n v="616.98"/>
    <n v="5"/>
    <n v="123.4"/>
    <n v="2591.34"/>
    <n v="2277.4"/>
    <n v="190.54"/>
    <s v="Credit Card"/>
    <s v="Offline"/>
    <s v="Not Returned"/>
    <d v="1899-12-30T12:23:00"/>
    <s v="Weekday"/>
    <s v="Correct"/>
    <n v="11"/>
  </r>
  <r>
    <s v="INV100450"/>
    <d v="2024-10-28T00:00:00"/>
    <s v="CUST0178"/>
    <s v="PRD0207"/>
    <x v="12"/>
    <s v="EMP0009"/>
    <n v="3"/>
    <n v="4620.47"/>
    <n v="0"/>
    <n v="0"/>
    <n v="12"/>
    <n v="1663.37"/>
    <n v="15524.78"/>
    <n v="9069.39"/>
    <n v="4792.0200000000004"/>
    <s v="Credit Card"/>
    <s v="Offline"/>
    <s v="Not Returned"/>
    <d v="1899-12-30T11:52:00"/>
    <s v="Weekday"/>
    <s v="Correct"/>
    <n v="11"/>
  </r>
  <r>
    <s v="INV100451"/>
    <d v="2024-05-03T00:00:00"/>
    <s v="CUST0807"/>
    <s v="PRD0141"/>
    <x v="113"/>
    <s v="EMP0269"/>
    <n v="1"/>
    <n v="734.16"/>
    <n v="0"/>
    <n v="0"/>
    <n v="5"/>
    <n v="36.71"/>
    <n v="770.87"/>
    <n v="547.66999999999996"/>
    <n v="186.49"/>
    <s v="Debit Card"/>
    <s v="Offline"/>
    <s v="Returned"/>
    <d v="1899-12-30T20:47:00"/>
    <s v="Weekday"/>
    <s v="Correct"/>
    <n v="10"/>
  </r>
  <r>
    <s v="INV100452"/>
    <d v="2024-05-25T00:00:00"/>
    <s v="CUST0587"/>
    <s v="PRD0202"/>
    <x v="21"/>
    <s v="EMP0240"/>
    <n v="2"/>
    <n v="982.07"/>
    <n v="10"/>
    <n v="196.41"/>
    <n v="5"/>
    <n v="88.39"/>
    <n v="1856.12"/>
    <n v="1180.04"/>
    <n v="587.69000000000005"/>
    <s v="UPI"/>
    <s v="Online"/>
    <s v="Not Returned"/>
    <d v="1899-12-30T14:33:00"/>
    <s v="Weekend"/>
    <s v="Correct"/>
    <n v="3"/>
  </r>
  <r>
    <s v="INV100453"/>
    <d v="2024-11-15T00:00:00"/>
    <s v="CUST0372"/>
    <s v="PRD0200"/>
    <x v="82"/>
    <s v="EMP0015"/>
    <n v="1"/>
    <n v="764.62"/>
    <n v="0"/>
    <n v="0"/>
    <n v="5"/>
    <n v="38.229999999999997"/>
    <n v="802.85"/>
    <n v="496.67"/>
    <n v="267.95"/>
    <s v="UPI"/>
    <s v="Offline"/>
    <s v="Not Returned"/>
    <d v="1899-12-30T12:56:00"/>
    <s v="Weekday"/>
    <s v="Correct"/>
    <n v="3"/>
  </r>
  <r>
    <s v="INV100454"/>
    <d v="2024-09-25T00:00:00"/>
    <s v="CUST0842"/>
    <s v="PRD0109"/>
    <x v="106"/>
    <s v="EMP0015"/>
    <n v="2"/>
    <n v="1674.92"/>
    <n v="10"/>
    <n v="334.98"/>
    <n v="12"/>
    <n v="361.78"/>
    <n v="3376.64"/>
    <n v="2184.86"/>
    <n v="830"/>
    <s v="Cash"/>
    <s v="Offline"/>
    <s v="Not Returned"/>
    <d v="1899-12-30T16:16:00"/>
    <s v="Weekday"/>
    <s v="Correct"/>
    <n v="4"/>
  </r>
  <r>
    <s v="INV100455"/>
    <d v="2024-11-14T00:00:00"/>
    <s v="CUST0325"/>
    <s v="PRD0137"/>
    <x v="18"/>
    <s v="EMP0015"/>
    <n v="2"/>
    <n v="732.82"/>
    <n v="0"/>
    <n v="0"/>
    <n v="5"/>
    <n v="73.28"/>
    <n v="1538.92"/>
    <n v="1044.76"/>
    <n v="420.88"/>
    <s v="UPI"/>
    <s v="Offline"/>
    <s v="Not Returned"/>
    <d v="1899-12-30T19:42:00"/>
    <s v="Weekday"/>
    <s v="Correct"/>
    <n v="3"/>
  </r>
  <r>
    <s v="INV100456"/>
    <d v="2024-10-08T00:00:00"/>
    <s v="CUST0808"/>
    <s v="PRD0081"/>
    <x v="13"/>
    <s v="EMP0276"/>
    <n v="3"/>
    <n v="6430.79"/>
    <n v="5"/>
    <n v="964.62"/>
    <n v="3"/>
    <n v="549.83000000000004"/>
    <n v="18877.580000000002"/>
    <n v="14288.28"/>
    <n v="4039.47"/>
    <s v="UPI"/>
    <s v="Offline"/>
    <s v="Not Returned"/>
    <d v="1899-12-30T17:37:00"/>
    <s v="Weekday"/>
    <s v="Correct"/>
    <n v="3"/>
  </r>
  <r>
    <s v="INV100457"/>
    <d v="2025-01-19T00:00:00"/>
    <s v="CUST0321"/>
    <s v="PRD0064"/>
    <x v="44"/>
    <s v="EMP0121"/>
    <n v="2"/>
    <n v="333.6"/>
    <n v="10"/>
    <n v="66.72"/>
    <n v="5"/>
    <n v="30.02"/>
    <n v="630.5"/>
    <n v="508.3"/>
    <n v="92.18"/>
    <s v="Cash"/>
    <s v="Offline"/>
    <s v="Not Returned"/>
    <d v="1899-12-30T16:49:00"/>
    <s v="Weekend"/>
    <s v="Correct"/>
    <n v="4"/>
  </r>
  <r>
    <s v="INV100458"/>
    <d v="2024-10-17T00:00:00"/>
    <s v="CUST0077"/>
    <s v="PRD0051"/>
    <x v="95"/>
    <s v="EMP0091"/>
    <n v="1"/>
    <n v="1147.6199999999999"/>
    <n v="30"/>
    <n v="344.29"/>
    <n v="3"/>
    <n v="24.1"/>
    <n v="827.43"/>
    <n v="954.04"/>
    <n v="-150.71"/>
    <s v="Cash"/>
    <s v="Online"/>
    <s v="Not Returned"/>
    <d v="1899-12-30T17:05:00"/>
    <s v="Weekday"/>
    <s v="Correct"/>
    <n v="4"/>
  </r>
  <r>
    <s v="INV100459"/>
    <d v="2024-08-12T00:00:00"/>
    <s v="CUST0058"/>
    <s v="PRD0195"/>
    <x v="47"/>
    <s v="EMP0072"/>
    <n v="2"/>
    <n v="2013.75"/>
    <n v="0"/>
    <n v="0"/>
    <n v="12"/>
    <n v="483.3"/>
    <n v="4510.8"/>
    <n v="2985.42"/>
    <n v="1042.08"/>
    <s v="UPI"/>
    <s v="Online"/>
    <s v="Not Returned"/>
    <d v="1899-12-30T11:44:00"/>
    <s v="Weekday"/>
    <s v="Correct"/>
    <n v="3"/>
  </r>
  <r>
    <s v="INV100460"/>
    <d v="2024-11-09T00:00:00"/>
    <s v="CUST0173"/>
    <s v="PRD0164"/>
    <x v="15"/>
    <s v="EMP0173"/>
    <n v="1"/>
    <n v="5077.3"/>
    <n v="30"/>
    <n v="1523.19"/>
    <n v="12"/>
    <n v="426.49"/>
    <n v="3980.6"/>
    <n v="3837"/>
    <n v="-282.89"/>
    <s v="Debit Card"/>
    <s v="Online"/>
    <s v="Not Returned"/>
    <d v="1899-12-30T10:11:00"/>
    <s v="Weekend"/>
    <s v="Correct"/>
    <n v="10"/>
  </r>
  <r>
    <s v="INV100461"/>
    <d v="2024-08-20T00:00:00"/>
    <s v="CUST0789"/>
    <s v="PRD0164"/>
    <x v="87"/>
    <s v="EMP0255"/>
    <n v="4"/>
    <n v="4836.8"/>
    <n v="15"/>
    <n v="2902.08"/>
    <n v="12"/>
    <n v="1973.41"/>
    <n v="18418.53"/>
    <n v="15348"/>
    <n v="1097.1199999999999"/>
    <s v="UPI"/>
    <s v="Offline"/>
    <s v="Not Returned"/>
    <d v="1899-12-30T20:52:00"/>
    <s v="Weekday"/>
    <s v="Correct"/>
    <n v="3"/>
  </r>
  <r>
    <s v="INV100462"/>
    <d v="2024-11-09T00:00:00"/>
    <s v="CUST0692"/>
    <s v="PRD0142"/>
    <x v="100"/>
    <s v="EMP0205"/>
    <n v="4"/>
    <n v="524.01"/>
    <n v="15"/>
    <n v="314.41000000000003"/>
    <n v="5"/>
    <n v="89.08"/>
    <n v="1870.71"/>
    <n v="1199.44"/>
    <n v="582.19000000000005"/>
    <s v="UPI"/>
    <s v="Offline"/>
    <s v="Not Returned"/>
    <d v="1899-12-30T16:06:00"/>
    <s v="Weekend"/>
    <s v="Correct"/>
    <n v="3"/>
  </r>
  <r>
    <s v="INV100463"/>
    <d v="2024-09-18T00:00:00"/>
    <s v="CUST0213"/>
    <s v="PRD0085"/>
    <x v="10"/>
    <s v="EMP0206"/>
    <n v="1"/>
    <n v="1225.76"/>
    <n v="10"/>
    <n v="122.58"/>
    <n v="12"/>
    <n v="132.38"/>
    <n v="1235.56"/>
    <n v="879.48"/>
    <n v="223.7"/>
    <s v="Debit Card"/>
    <s v="Online"/>
    <s v="Not Returned"/>
    <d v="1899-12-30T21:09:00"/>
    <s v="Weekday"/>
    <s v="Correct"/>
    <n v="10"/>
  </r>
  <r>
    <s v="INV100464"/>
    <d v="2024-06-09T00:00:00"/>
    <s v="CUST0229"/>
    <s v="PRD0216"/>
    <x v="27"/>
    <s v="EMP0072"/>
    <n v="1"/>
    <n v="1156.67"/>
    <n v="30"/>
    <n v="347"/>
    <n v="12"/>
    <n v="97.16"/>
    <n v="906.83"/>
    <n v="828.52"/>
    <n v="-18.850000000000001"/>
    <s v="UPI"/>
    <s v="Offline"/>
    <s v="Not Returned"/>
    <d v="1899-12-30T20:28:00"/>
    <s v="Weekend"/>
    <s v="Correct"/>
    <n v="3"/>
  </r>
  <r>
    <s v="INV100465"/>
    <d v="2024-09-12T00:00:00"/>
    <s v="CUST0153"/>
    <s v="PRD0176"/>
    <x v="44"/>
    <s v="EMP0001"/>
    <n v="1"/>
    <n v="1078.28"/>
    <n v="0"/>
    <n v="0"/>
    <n v="12"/>
    <n v="129.38999999999999"/>
    <n v="1207.67"/>
    <n v="770.73"/>
    <n v="307.55"/>
    <s v="Cash"/>
    <s v="Offline"/>
    <s v="Not Returned"/>
    <d v="1899-12-30T17:16:00"/>
    <s v="Weekday"/>
    <s v="Correct"/>
    <n v="4"/>
  </r>
  <r>
    <s v="INV100466"/>
    <d v="2024-04-22T00:00:00"/>
    <s v="CUST0781"/>
    <s v="PRD0158"/>
    <x v="98"/>
    <s v="EMP0147"/>
    <n v="3"/>
    <n v="618.78"/>
    <n v="15"/>
    <n v="278.45"/>
    <n v="5"/>
    <n v="78.89"/>
    <n v="1656.78"/>
    <n v="1371.48"/>
    <n v="206.41"/>
    <s v="UPI"/>
    <s v="Offline"/>
    <s v="Not Returned"/>
    <d v="1899-12-30T21:01:00"/>
    <s v="Weekday"/>
    <s v="Correct"/>
    <n v="3"/>
  </r>
  <r>
    <s v="INV100467"/>
    <d v="2024-08-03T00:00:00"/>
    <s v="CUST0706"/>
    <s v="PRD0076"/>
    <x v="102"/>
    <s v="EMP0061"/>
    <n v="3"/>
    <n v="838.01"/>
    <n v="0"/>
    <n v="0"/>
    <n v="5"/>
    <n v="125.7"/>
    <n v="2639.73"/>
    <n v="1984.02"/>
    <n v="530.01"/>
    <s v="UPI"/>
    <s v="Online"/>
    <s v="Not Returned"/>
    <d v="1899-12-30T17:08:00"/>
    <s v="Weekend"/>
    <s v="Correct"/>
    <n v="3"/>
  </r>
  <r>
    <s v="INV100468"/>
    <d v="2024-08-05T00:00:00"/>
    <s v="CUST0723"/>
    <s v="PRD0022"/>
    <x v="13"/>
    <s v="EMP0063"/>
    <n v="2"/>
    <n v="1232.4100000000001"/>
    <n v="25"/>
    <n v="616.21"/>
    <n v="12"/>
    <n v="221.83"/>
    <n v="2070.44"/>
    <n v="1535.66"/>
    <n v="312.95"/>
    <s v="Cash"/>
    <s v="Online"/>
    <s v="Not Returned"/>
    <d v="1899-12-30T11:27:00"/>
    <s v="Weekday"/>
    <s v="Correct"/>
    <n v="4"/>
  </r>
  <r>
    <s v="INV100469"/>
    <d v="2024-05-31T00:00:00"/>
    <s v="CUST0426"/>
    <s v="PRD0034"/>
    <x v="9"/>
    <s v="EMP0203"/>
    <n v="4"/>
    <n v="439.6"/>
    <n v="20"/>
    <n v="351.68"/>
    <n v="5"/>
    <n v="70.34"/>
    <n v="1477.06"/>
    <n v="1260.52"/>
    <n v="146.19999999999999"/>
    <s v="UPI"/>
    <s v="Offline"/>
    <s v="Not Returned"/>
    <d v="1899-12-30T20:19:00"/>
    <s v="Weekday"/>
    <s v="Correct"/>
    <n v="3"/>
  </r>
  <r>
    <s v="INV100470"/>
    <d v="2024-06-01T00:00:00"/>
    <s v="CUST0066"/>
    <s v="PRD0156"/>
    <x v="92"/>
    <s v="EMP0203"/>
    <n v="2"/>
    <n v="1342.18"/>
    <n v="30"/>
    <n v="805.31"/>
    <n v="12"/>
    <n v="225.49"/>
    <n v="2104.54"/>
    <n v="1786.74"/>
    <n v="92.31"/>
    <s v="UPI"/>
    <s v="Online"/>
    <s v="Not Returned"/>
    <d v="1899-12-30T15:35:00"/>
    <s v="Weekend"/>
    <s v="Correct"/>
    <n v="3"/>
  </r>
  <r>
    <s v="INV100471"/>
    <d v="2024-08-21T00:00:00"/>
    <s v="CUST0595"/>
    <s v="PRD0105"/>
    <x v="92"/>
    <s v="EMP0072"/>
    <n v="2"/>
    <n v="1158.75"/>
    <n v="10"/>
    <n v="231.75"/>
    <n v="12"/>
    <n v="250.29"/>
    <n v="2336.04"/>
    <n v="1683.7"/>
    <n v="402.05"/>
    <s v="UPI"/>
    <s v="Online"/>
    <s v="Not Returned"/>
    <d v="1899-12-30T15:52:00"/>
    <s v="Weekday"/>
    <s v="Correct"/>
    <n v="3"/>
  </r>
  <r>
    <s v="INV100472"/>
    <d v="2024-10-26T00:00:00"/>
    <s v="CUST0102"/>
    <s v="PRD0124"/>
    <x v="17"/>
    <s v="EMP0045"/>
    <n v="1"/>
    <n v="733.15"/>
    <n v="5"/>
    <n v="36.659999999999997"/>
    <n v="5"/>
    <n v="34.82"/>
    <n v="731.31"/>
    <n v="499.31"/>
    <n v="197.18"/>
    <s v="Cash"/>
    <s v="Offline"/>
    <s v="Not Returned"/>
    <d v="1899-12-30T12:42:00"/>
    <s v="Weekend"/>
    <s v="Correct"/>
    <n v="4"/>
  </r>
  <r>
    <s v="INV100473"/>
    <d v="2024-10-02T00:00:00"/>
    <s v="CUST0467"/>
    <s v="PRD0031"/>
    <x v="3"/>
    <s v="EMP0100"/>
    <n v="1"/>
    <n v="3480.96"/>
    <n v="0"/>
    <n v="0"/>
    <n v="12"/>
    <n v="417.72"/>
    <n v="3898.68"/>
    <n v="2374.0300000000002"/>
    <n v="1106.93"/>
    <s v="EMI"/>
    <s v="Offline"/>
    <s v="Not Returned"/>
    <d v="1899-12-30T14:31:00"/>
    <s v="Weekday"/>
    <s v="Correct"/>
    <n v="3"/>
  </r>
  <r>
    <s v="INV100474"/>
    <d v="2024-06-11T00:00:00"/>
    <s v="CUST0373"/>
    <s v="PRD0173"/>
    <x v="86"/>
    <s v="EMP0045"/>
    <n v="4"/>
    <n v="2565.2399999999998"/>
    <n v="15"/>
    <n v="1539.14"/>
    <n v="12"/>
    <n v="1046.6199999999999"/>
    <n v="9768.44"/>
    <n v="7449.4"/>
    <n v="1272.42"/>
    <s v="Credit Card"/>
    <s v="Offline"/>
    <s v="Not Returned"/>
    <d v="1899-12-30T12:29:00"/>
    <s v="Weekday"/>
    <s v="Correct"/>
    <n v="11"/>
  </r>
  <r>
    <s v="INV100475"/>
    <d v="2024-10-18T00:00:00"/>
    <s v="CUST0456"/>
    <s v="PRD0069"/>
    <x v="117"/>
    <s v="EMP0100"/>
    <n v="5"/>
    <n v="589.22"/>
    <n v="15"/>
    <n v="441.92"/>
    <n v="5"/>
    <n v="125.21"/>
    <n v="2629.39"/>
    <n v="1845"/>
    <n v="659.18"/>
    <s v="Cash"/>
    <s v="Offline"/>
    <s v="Not Returned"/>
    <d v="1899-12-30T18:00:00"/>
    <s v="Weekday"/>
    <s v="Correct"/>
    <n v="4"/>
  </r>
  <r>
    <s v="INV100476"/>
    <d v="2024-10-04T00:00:00"/>
    <s v="CUST0847"/>
    <s v="PRD0141"/>
    <x v="13"/>
    <s v="EMP0091"/>
    <n v="2"/>
    <n v="715.4"/>
    <n v="10"/>
    <n v="143.08000000000001"/>
    <n v="5"/>
    <n v="64.39"/>
    <n v="1352.11"/>
    <n v="1095.3399999999999"/>
    <n v="192.38"/>
    <s v="Credit Card"/>
    <s v="Offline"/>
    <s v="Not Returned"/>
    <d v="1899-12-30T12:02:00"/>
    <s v="Weekday"/>
    <s v="Correct"/>
    <n v="11"/>
  </r>
  <r>
    <s v="INV100477"/>
    <d v="2024-12-19T00:00:00"/>
    <s v="CUST0614"/>
    <s v="PRD0130"/>
    <x v="32"/>
    <s v="EMP0026"/>
    <n v="3"/>
    <n v="1383.58"/>
    <n v="30"/>
    <n v="1245.22"/>
    <n v="12"/>
    <n v="348.66"/>
    <n v="3254.18"/>
    <n v="2886.51"/>
    <n v="19.010000000000002"/>
    <s v="Credit Card"/>
    <s v="Online"/>
    <s v="Not Returned"/>
    <d v="1899-12-30T15:29:00"/>
    <s v="Weekday"/>
    <s v="Correct"/>
    <n v="11"/>
  </r>
  <r>
    <s v="INV100478"/>
    <d v="2024-05-28T00:00:00"/>
    <s v="CUST0107"/>
    <s v="PRD0211"/>
    <x v="2"/>
    <s v="EMP0240"/>
    <n v="3"/>
    <n v="842.51"/>
    <n v="15"/>
    <n v="379.13"/>
    <n v="5"/>
    <n v="107.42"/>
    <n v="2255.8200000000002"/>
    <n v="1443.9"/>
    <n v="704.5"/>
    <s v="Cash"/>
    <s v="Offline"/>
    <s v="Not Returned"/>
    <d v="1899-12-30T10:51:00"/>
    <s v="Weekday"/>
    <s v="Correct"/>
    <n v="4"/>
  </r>
  <r>
    <s v="INV100479"/>
    <d v="2025-02-22T00:00:00"/>
    <s v="CUST0796"/>
    <s v="PRD0042"/>
    <x v="65"/>
    <s v="EMP0223"/>
    <n v="1"/>
    <n v="1378.32"/>
    <n v="30"/>
    <n v="413.5"/>
    <n v="12"/>
    <n v="115.78"/>
    <n v="1080.5999999999999"/>
    <n v="978.68"/>
    <n v="-13.86"/>
    <s v="UPI"/>
    <s v="Online"/>
    <s v="Not Returned"/>
    <d v="1899-12-30T20:47:00"/>
    <s v="Weekend"/>
    <s v="Correct"/>
    <n v="3"/>
  </r>
  <r>
    <s v="INV100480"/>
    <d v="2024-11-21T00:00:00"/>
    <s v="CUST0008"/>
    <s v="PRD0099"/>
    <x v="28"/>
    <s v="EMP0127"/>
    <n v="1"/>
    <n v="961.67"/>
    <n v="0"/>
    <n v="0"/>
    <n v="5"/>
    <n v="48.08"/>
    <n v="1009.75"/>
    <n v="700.93"/>
    <n v="260.74"/>
    <s v="Cash"/>
    <s v="Offline"/>
    <s v="Not Returned"/>
    <d v="1899-12-30T19:38:00"/>
    <s v="Weekday"/>
    <s v="Correct"/>
    <n v="4"/>
  </r>
  <r>
    <s v="INV100481"/>
    <d v="2024-10-29T00:00:00"/>
    <s v="CUST0108"/>
    <s v="PRD0150"/>
    <x v="105"/>
    <s v="EMP0173"/>
    <n v="3"/>
    <n v="722.1"/>
    <n v="10"/>
    <n v="216.63"/>
    <n v="5"/>
    <n v="97.48"/>
    <n v="2047.15"/>
    <n v="1576.35"/>
    <n v="373.32"/>
    <s v="Cash"/>
    <s v="Online"/>
    <s v="Not Returned"/>
    <d v="1899-12-30T21:34:00"/>
    <s v="Weekday"/>
    <s v="Correct"/>
    <n v="4"/>
  </r>
  <r>
    <s v="INV100482"/>
    <d v="2024-11-29T00:00:00"/>
    <s v="CUST0525"/>
    <s v="PRD0197"/>
    <x v="79"/>
    <s v="EMP0121"/>
    <n v="4"/>
    <n v="1739.82"/>
    <n v="25"/>
    <n v="1739.82"/>
    <n v="12"/>
    <n v="626.34"/>
    <n v="5845.8"/>
    <n v="4497.92"/>
    <n v="721.54"/>
    <s v="Cash"/>
    <s v="Offline"/>
    <s v="Not Returned"/>
    <d v="1899-12-30T21:58:00"/>
    <s v="Weekday"/>
    <s v="Correct"/>
    <n v="4"/>
  </r>
  <r>
    <s v="INV100483"/>
    <d v="2024-04-01T00:00:00"/>
    <s v="CUST0631"/>
    <s v="PRD0141"/>
    <x v="111"/>
    <s v="EMP0285"/>
    <n v="3"/>
    <n v="748.45"/>
    <n v="15"/>
    <n v="336.8"/>
    <n v="5"/>
    <n v="95.43"/>
    <n v="2003.98"/>
    <n v="1643.01"/>
    <n v="265.54000000000002"/>
    <s v="Cash"/>
    <s v="Offline"/>
    <s v="Not Returned"/>
    <d v="1899-12-30T20:16:00"/>
    <s v="Weekday"/>
    <s v="Correct"/>
    <n v="4"/>
  </r>
  <r>
    <s v="INV100484"/>
    <d v="2024-08-04T00:00:00"/>
    <s v="CUST0596"/>
    <s v="PRD0140"/>
    <x v="13"/>
    <s v="EMP0203"/>
    <n v="4"/>
    <n v="595.48"/>
    <n v="10"/>
    <n v="238.19"/>
    <n v="5"/>
    <n v="107.19"/>
    <n v="2250.92"/>
    <n v="1395"/>
    <n v="748.73"/>
    <s v="Credit Card"/>
    <s v="Offline"/>
    <s v="Not Returned"/>
    <d v="1899-12-30T17:53:00"/>
    <s v="Weekend"/>
    <s v="Correct"/>
    <n v="11"/>
  </r>
  <r>
    <s v="INV100485"/>
    <d v="2024-10-23T00:00:00"/>
    <s v="CUST0266"/>
    <s v="PRD0212"/>
    <x v="113"/>
    <s v="EMP0215"/>
    <n v="2"/>
    <n v="2832.31"/>
    <n v="15"/>
    <n v="849.69"/>
    <n v="12"/>
    <n v="577.79"/>
    <n v="5392.72"/>
    <n v="4079.4"/>
    <n v="735.53"/>
    <s v="UPI"/>
    <s v="Offline"/>
    <s v="Not Returned"/>
    <d v="1899-12-30T19:47:00"/>
    <s v="Weekday"/>
    <s v="Correct"/>
    <n v="3"/>
  </r>
  <r>
    <s v="INV100486"/>
    <d v="2024-12-23T00:00:00"/>
    <s v="CUST0519"/>
    <s v="PRD0122"/>
    <x v="33"/>
    <s v="EMP0091"/>
    <n v="2"/>
    <n v="749.51"/>
    <n v="20"/>
    <n v="299.8"/>
    <n v="3"/>
    <n v="35.979999999999997"/>
    <n v="1235.2"/>
    <n v="1113.98"/>
    <n v="85.24"/>
    <s v="Credit Card"/>
    <s v="Offline"/>
    <s v="Not Returned"/>
    <d v="1899-12-30T11:24:00"/>
    <s v="Weekday"/>
    <s v="Correct"/>
    <n v="11"/>
  </r>
  <r>
    <s v="INV100487"/>
    <d v="2024-08-27T00:00:00"/>
    <s v="CUST0501"/>
    <s v="PRD0007"/>
    <x v="1"/>
    <s v="EMP0009"/>
    <n v="2"/>
    <n v="4700.04"/>
    <n v="0"/>
    <n v="0"/>
    <n v="12"/>
    <n v="1128.01"/>
    <n v="10528.09"/>
    <n v="6473.14"/>
    <n v="2926.94"/>
    <s v="UPI"/>
    <s v="Offline"/>
    <s v="Not Returned"/>
    <d v="1899-12-30T17:24:00"/>
    <s v="Weekday"/>
    <s v="Correct"/>
    <n v="3"/>
  </r>
  <r>
    <s v="INV100488"/>
    <d v="2025-02-21T00:00:00"/>
    <s v="CUST0658"/>
    <s v="PRD0007"/>
    <x v="21"/>
    <s v="EMP0225"/>
    <n v="2"/>
    <n v="4351.58"/>
    <n v="10"/>
    <n v="870.32"/>
    <n v="12"/>
    <n v="939.94"/>
    <n v="8772.7800000000007"/>
    <n v="6473.14"/>
    <n v="1359.7"/>
    <s v="UPI"/>
    <s v="Online"/>
    <s v="Not Returned"/>
    <d v="1899-12-30T15:18:00"/>
    <s v="Weekday"/>
    <s v="Correct"/>
    <n v="3"/>
  </r>
  <r>
    <s v="INV100489"/>
    <d v="2025-02-14T00:00:00"/>
    <s v="CUST0568"/>
    <s v="PRD0053"/>
    <x v="62"/>
    <s v="EMP0073"/>
    <n v="2"/>
    <n v="426.61"/>
    <n v="20"/>
    <n v="170.64"/>
    <n v="5"/>
    <n v="34.130000000000003"/>
    <n v="716.71"/>
    <n v="654.72"/>
    <n v="27.86"/>
    <s v="Debit Card"/>
    <s v="Online"/>
    <s v="Not Returned"/>
    <d v="1899-12-30T13:20:00"/>
    <s v="Weekday"/>
    <s v="Correct"/>
    <n v="10"/>
  </r>
  <r>
    <s v="INV100490"/>
    <d v="2024-11-26T00:00:00"/>
    <s v="CUST0269"/>
    <s v="PRD0053"/>
    <x v="24"/>
    <s v="EMP0061"/>
    <n v="1"/>
    <n v="459.27"/>
    <n v="25"/>
    <n v="114.82"/>
    <n v="5"/>
    <n v="17.22"/>
    <n v="361.67"/>
    <n v="327.36"/>
    <n v="17.09"/>
    <s v="Cash"/>
    <s v="Offline"/>
    <s v="Not Returned"/>
    <d v="1899-12-30T19:21:00"/>
    <s v="Weekday"/>
    <s v="Correct"/>
    <n v="4"/>
  </r>
  <r>
    <s v="INV100491"/>
    <d v="2024-10-23T00:00:00"/>
    <s v="CUST0043"/>
    <s v="PRD0155"/>
    <x v="18"/>
    <s v="EMP0008"/>
    <n v="2"/>
    <n v="1154.1600000000001"/>
    <n v="0"/>
    <n v="0"/>
    <n v="12"/>
    <n v="277"/>
    <n v="2585.3200000000002"/>
    <n v="1730.84"/>
    <n v="577.48"/>
    <s v="Net Banking"/>
    <s v="Online"/>
    <s v="Not Returned"/>
    <d v="1899-12-30T14:59:00"/>
    <s v="Weekday"/>
    <s v="Correct"/>
    <n v="11"/>
  </r>
  <r>
    <s v="INV100492"/>
    <d v="2024-08-09T00:00:00"/>
    <s v="CUST0785"/>
    <s v="PRD0024"/>
    <x v="81"/>
    <s v="EMP0100"/>
    <n v="2"/>
    <n v="2220.71"/>
    <n v="5"/>
    <n v="222.07"/>
    <n v="12"/>
    <n v="506.32"/>
    <n v="4725.67"/>
    <n v="3158.92"/>
    <n v="1060.43"/>
    <s v="Credit Card"/>
    <s v="Offline"/>
    <s v="Not Returned"/>
    <d v="1899-12-30T10:53:00"/>
    <s v="Weekday"/>
    <s v="Correct"/>
    <n v="11"/>
  </r>
  <r>
    <s v="INV100493"/>
    <d v="2024-04-24T00:00:00"/>
    <s v="CUST0154"/>
    <s v="PRD0054"/>
    <x v="13"/>
    <s v="EMP0100"/>
    <n v="2"/>
    <n v="1364.41"/>
    <n v="15"/>
    <n v="409.32"/>
    <n v="12"/>
    <n v="278.33999999999997"/>
    <n v="2597.84"/>
    <n v="1808.42"/>
    <n v="511.08"/>
    <s v="Credit Card"/>
    <s v="Offline"/>
    <s v="Not Returned"/>
    <d v="1899-12-30T18:44:00"/>
    <s v="Weekday"/>
    <s v="Correct"/>
    <n v="11"/>
  </r>
  <r>
    <s v="INV100494"/>
    <d v="2024-11-30T00:00:00"/>
    <s v="CUST0595"/>
    <s v="PRD0134"/>
    <x v="62"/>
    <s v="EMP0194"/>
    <n v="1"/>
    <n v="869.84"/>
    <n v="25"/>
    <n v="217.46"/>
    <n v="5"/>
    <n v="32.619999999999997"/>
    <n v="685"/>
    <n v="698.08"/>
    <n v="-45.7"/>
    <s v="Net Banking"/>
    <s v="Offline"/>
    <s v="Not Returned"/>
    <d v="1899-12-30T20:19:00"/>
    <s v="Weekend"/>
    <s v="Correct"/>
    <n v="11"/>
  </r>
  <r>
    <s v="INV100495"/>
    <d v="2024-06-21T00:00:00"/>
    <s v="CUST0591"/>
    <s v="PRD0115"/>
    <x v="45"/>
    <s v="EMP0194"/>
    <n v="3"/>
    <n v="1595.23"/>
    <n v="10"/>
    <n v="478.57"/>
    <n v="12"/>
    <n v="516.85"/>
    <n v="4823.97"/>
    <n v="3422.7"/>
    <n v="884.42"/>
    <s v="Cash"/>
    <s v="Offline"/>
    <s v="Not Returned"/>
    <d v="1899-12-30T20:52:00"/>
    <s v="Weekday"/>
    <s v="Correct"/>
    <n v="4"/>
  </r>
  <r>
    <s v="INV100496"/>
    <d v="2025-03-14T00:00:00"/>
    <s v="CUST0703"/>
    <s v="PRD0084"/>
    <x v="44"/>
    <s v="EMP0204"/>
    <n v="1"/>
    <n v="1348.49"/>
    <n v="0"/>
    <n v="0"/>
    <n v="12"/>
    <n v="161.82"/>
    <n v="1510.31"/>
    <n v="1073.45"/>
    <n v="275.04000000000002"/>
    <s v="Credit Card"/>
    <s v="Offline"/>
    <s v="Not Returned"/>
    <d v="1899-12-30T19:02:00"/>
    <s v="Weekday"/>
    <s v="Correct"/>
    <n v="11"/>
  </r>
  <r>
    <s v="INV100497"/>
    <d v="2025-03-15T00:00:00"/>
    <s v="CUST0695"/>
    <s v="PRD0079"/>
    <x v="76"/>
    <s v="EMP0206"/>
    <n v="3"/>
    <n v="1806.61"/>
    <n v="0"/>
    <n v="0"/>
    <n v="12"/>
    <n v="650.38"/>
    <n v="6070.21"/>
    <n v="3508.38"/>
    <n v="1911.45"/>
    <s v="UPI"/>
    <s v="Offline"/>
    <s v="Not Returned"/>
    <d v="1899-12-30T12:58:00"/>
    <s v="Weekend"/>
    <s v="Correct"/>
    <n v="3"/>
  </r>
  <r>
    <s v="INV100498"/>
    <d v="2024-06-03T00:00:00"/>
    <s v="CUST0774"/>
    <s v="PRD0112"/>
    <x v="28"/>
    <s v="EMP0276"/>
    <n v="2"/>
    <n v="2223.96"/>
    <n v="5"/>
    <n v="222.4"/>
    <n v="12"/>
    <n v="507.06"/>
    <n v="4732.58"/>
    <n v="3353.84"/>
    <n v="871.68"/>
    <s v="UPI"/>
    <s v="Offline"/>
    <s v="Not Returned"/>
    <d v="1899-12-30T20:39:00"/>
    <s v="Weekday"/>
    <s v="Correct"/>
    <n v="3"/>
  </r>
  <r>
    <s v="INV100499"/>
    <d v="2024-04-11T00:00:00"/>
    <s v="CUST0178"/>
    <s v="PRD0071"/>
    <x v="23"/>
    <s v="EMP0206"/>
    <n v="2"/>
    <n v="754.14"/>
    <n v="5"/>
    <n v="75.41"/>
    <n v="5"/>
    <n v="71.64"/>
    <n v="1504.51"/>
    <n v="1069.6199999999999"/>
    <n v="363.25"/>
    <s v="UPI"/>
    <s v="Offline"/>
    <s v="Not Returned"/>
    <d v="1899-12-30T17:47:00"/>
    <s v="Weekday"/>
    <s v="Correct"/>
    <n v="3"/>
  </r>
  <r>
    <s v="INV100500"/>
    <d v="2024-10-02T00:00:00"/>
    <s v="CUST0503"/>
    <s v="PRD0070"/>
    <x v="17"/>
    <s v="EMP0204"/>
    <n v="3"/>
    <n v="848.09"/>
    <n v="5"/>
    <n v="127.21"/>
    <n v="5"/>
    <n v="120.85"/>
    <n v="2537.91"/>
    <n v="1696.35"/>
    <n v="720.71"/>
    <s v="Debit Card"/>
    <s v="Online"/>
    <s v="Not Returned"/>
    <d v="1899-12-30T12:44:00"/>
    <s v="Weekday"/>
    <s v="Correct"/>
    <n v="10"/>
  </r>
  <r>
    <s v="INV100501"/>
    <d v="2025-01-24T00:00:00"/>
    <s v="CUST0432"/>
    <s v="PRD0081"/>
    <x v="77"/>
    <s v="EMP0132"/>
    <n v="2"/>
    <n v="6089.84"/>
    <n v="15"/>
    <n v="1826.95"/>
    <n v="3"/>
    <n v="310.58"/>
    <n v="10663.31"/>
    <n v="9525.52"/>
    <n v="827.21"/>
    <s v="UPI"/>
    <s v="Offline"/>
    <s v="Not Returned"/>
    <d v="1899-12-30T21:56:00"/>
    <s v="Weekday"/>
    <s v="Correct"/>
    <n v="3"/>
  </r>
  <r>
    <s v="INV100502"/>
    <d v="2024-09-28T00:00:00"/>
    <s v="CUST0663"/>
    <s v="PRD0016"/>
    <x v="115"/>
    <s v="EMP0121"/>
    <n v="2"/>
    <n v="2197.96"/>
    <n v="15"/>
    <n v="659.39"/>
    <n v="12"/>
    <n v="448.38"/>
    <n v="4184.91"/>
    <n v="2923.46"/>
    <n v="813.07"/>
    <s v="Credit Card"/>
    <s v="Online"/>
    <s v="Not Returned"/>
    <d v="1899-12-30T17:35:00"/>
    <s v="Weekend"/>
    <s v="Correct"/>
    <n v="11"/>
  </r>
  <r>
    <s v="INV100503"/>
    <d v="2024-07-16T00:00:00"/>
    <s v="CUST0453"/>
    <s v="PRD0022"/>
    <x v="55"/>
    <s v="EMP0260"/>
    <n v="1"/>
    <n v="1160.6099999999999"/>
    <n v="25"/>
    <n v="290.14999999999998"/>
    <n v="12"/>
    <n v="104.46"/>
    <n v="974.92"/>
    <n v="767.83"/>
    <n v="102.63"/>
    <s v="UPI"/>
    <s v="Offline"/>
    <s v="Not Returned"/>
    <d v="1899-12-30T16:05:00"/>
    <s v="Weekday"/>
    <s v="Correct"/>
    <n v="3"/>
  </r>
  <r>
    <s v="INV100504"/>
    <d v="2024-10-17T00:00:00"/>
    <s v="CUST0559"/>
    <s v="PRD0036"/>
    <x v="95"/>
    <s v="EMP0009"/>
    <n v="1"/>
    <n v="5308.24"/>
    <n v="5"/>
    <n v="265.41000000000003"/>
    <n v="12"/>
    <n v="605.14"/>
    <n v="5647.97"/>
    <n v="3748.71"/>
    <n v="1294.1199999999999"/>
    <s v="Debit Card"/>
    <s v="Offline"/>
    <s v="Not Returned"/>
    <d v="1899-12-30T11:45:00"/>
    <s v="Weekday"/>
    <s v="Correct"/>
    <n v="10"/>
  </r>
  <r>
    <s v="INV100505"/>
    <d v="2024-09-04T00:00:00"/>
    <s v="CUST0505"/>
    <s v="PRD0074"/>
    <x v="66"/>
    <s v="EMP0203"/>
    <n v="1"/>
    <n v="936.88"/>
    <n v="20"/>
    <n v="187.38"/>
    <n v="5"/>
    <n v="37.479999999999997"/>
    <n v="786.98"/>
    <n v="721.22"/>
    <n v="28.28"/>
    <s v="Debit Card"/>
    <s v="Offline"/>
    <s v="Returned"/>
    <d v="1899-12-30T13:04:00"/>
    <s v="Weekday"/>
    <s v="Correct"/>
    <n v="10"/>
  </r>
  <r>
    <s v="INV100506"/>
    <d v="2025-03-13T00:00:00"/>
    <s v="CUST0592"/>
    <s v="PRD0213"/>
    <x v="34"/>
    <s v="EMP0063"/>
    <n v="2"/>
    <n v="6722.45"/>
    <n v="0"/>
    <n v="0"/>
    <n v="3"/>
    <n v="403.35"/>
    <n v="13848.25"/>
    <n v="9734.42"/>
    <n v="3710.48"/>
    <s v="Debit Card"/>
    <s v="Offline"/>
    <s v="Not Returned"/>
    <d v="1899-12-30T14:08:00"/>
    <s v="Weekday"/>
    <s v="Correct"/>
    <n v="10"/>
  </r>
  <r>
    <s v="INV100507"/>
    <d v="2024-08-12T00:00:00"/>
    <s v="CUST0811"/>
    <s v="PRD0186"/>
    <x v="99"/>
    <s v="EMP0020"/>
    <n v="2"/>
    <n v="887.65"/>
    <n v="10"/>
    <n v="177.53"/>
    <n v="5"/>
    <n v="79.89"/>
    <n v="1677.66"/>
    <n v="1146.18"/>
    <n v="451.59"/>
    <s v="Cash"/>
    <s v="Offline"/>
    <s v="Not Returned"/>
    <d v="1899-12-30T10:59:00"/>
    <s v="Weekday"/>
    <s v="Correct"/>
    <n v="4"/>
  </r>
  <r>
    <s v="INV100508"/>
    <d v="2024-10-23T00:00:00"/>
    <s v="CUST0498"/>
    <s v="PRD0094"/>
    <x v="96"/>
    <s v="EMP0072"/>
    <n v="1"/>
    <n v="1274.06"/>
    <n v="0"/>
    <n v="0"/>
    <n v="12"/>
    <n v="152.88999999999999"/>
    <n v="1426.95"/>
    <n v="893.89"/>
    <n v="380.17"/>
    <s v="UPI"/>
    <s v="Offline"/>
    <s v="Not Returned"/>
    <d v="1899-12-30T14:14:00"/>
    <s v="Weekday"/>
    <s v="Correct"/>
    <n v="3"/>
  </r>
  <r>
    <s v="INV100509"/>
    <d v="2025-03-19T00:00:00"/>
    <s v="CUST0464"/>
    <s v="PRD0145"/>
    <x v="7"/>
    <s v="EMP0132"/>
    <n v="2"/>
    <n v="1675.85"/>
    <n v="15"/>
    <n v="502.75"/>
    <n v="12"/>
    <n v="341.87"/>
    <n v="3190.82"/>
    <n v="2266.54"/>
    <n v="582.41"/>
    <s v="UPI"/>
    <s v="Offline"/>
    <s v="Not Returned"/>
    <d v="1899-12-30T19:59:00"/>
    <s v="Weekday"/>
    <s v="Correct"/>
    <n v="3"/>
  </r>
  <r>
    <s v="INV100510"/>
    <d v="2024-11-02T00:00:00"/>
    <s v="CUST0029"/>
    <s v="PRD0179"/>
    <x v="45"/>
    <s v="EMP0206"/>
    <n v="1"/>
    <n v="1693.72"/>
    <n v="25"/>
    <n v="423.43"/>
    <n v="12"/>
    <n v="152.43"/>
    <n v="1422.72"/>
    <n v="1139.81"/>
    <n v="130.47999999999999"/>
    <s v="Cash"/>
    <s v="Online"/>
    <s v="Not Returned"/>
    <d v="1899-12-30T20:14:00"/>
    <s v="Weekend"/>
    <s v="Correct"/>
    <n v="4"/>
  </r>
  <r>
    <s v="INV100511"/>
    <d v="2024-10-02T00:00:00"/>
    <s v="CUST0635"/>
    <s v="PRD0081"/>
    <x v="13"/>
    <s v="EMP0269"/>
    <n v="2"/>
    <n v="6421.75"/>
    <n v="25"/>
    <n v="3210.88"/>
    <n v="3"/>
    <n v="288.98"/>
    <n v="9921.6"/>
    <n v="9525.52"/>
    <n v="107.1"/>
    <s v="UPI"/>
    <s v="Offline"/>
    <s v="Not Returned"/>
    <d v="1899-12-30T15:40:00"/>
    <s v="Weekday"/>
    <s v="Correct"/>
    <n v="3"/>
  </r>
  <r>
    <s v="INV100512"/>
    <d v="2024-10-11T00:00:00"/>
    <s v="CUST0767"/>
    <s v="PRD0118"/>
    <x v="95"/>
    <s v="EMP0072"/>
    <n v="1"/>
    <n v="2830.41"/>
    <n v="10"/>
    <n v="283.04000000000002"/>
    <n v="12"/>
    <n v="305.68"/>
    <n v="2853.05"/>
    <n v="1940.79"/>
    <n v="606.58000000000004"/>
    <s v="Credit Card"/>
    <s v="Offline"/>
    <s v="Not Returned"/>
    <d v="1899-12-30T14:05:00"/>
    <s v="Weekday"/>
    <s v="Correct"/>
    <n v="11"/>
  </r>
  <r>
    <s v="INV100513"/>
    <d v="2024-05-25T00:00:00"/>
    <s v="CUST0813"/>
    <s v="PRD0004"/>
    <x v="59"/>
    <s v="EMP0020"/>
    <n v="4"/>
    <n v="1792.41"/>
    <n v="10"/>
    <n v="716.96"/>
    <n v="12"/>
    <n v="774.32"/>
    <n v="7227"/>
    <n v="4578.3599999999997"/>
    <n v="1874.32"/>
    <s v="Debit Card"/>
    <s v="Offline"/>
    <s v="Not Returned"/>
    <d v="1899-12-30T16:47:00"/>
    <s v="Weekend"/>
    <s v="Correct"/>
    <n v="10"/>
  </r>
  <r>
    <s v="INV100514"/>
    <d v="2024-12-20T00:00:00"/>
    <s v="CUST0786"/>
    <s v="PRD0197"/>
    <x v="23"/>
    <s v="EMP0147"/>
    <n v="2"/>
    <n v="1666.6"/>
    <n v="25"/>
    <n v="833.3"/>
    <n v="12"/>
    <n v="299.99"/>
    <n v="2799.89"/>
    <n v="2248.96"/>
    <n v="250.94"/>
    <s v="UPI"/>
    <s v="Online"/>
    <s v="Not Returned"/>
    <d v="1899-12-30T15:33:00"/>
    <s v="Weekday"/>
    <s v="Correct"/>
    <n v="3"/>
  </r>
  <r>
    <s v="INV100515"/>
    <d v="2024-11-17T00:00:00"/>
    <s v="CUST0528"/>
    <s v="PRD0072"/>
    <x v="40"/>
    <s v="EMP0149"/>
    <n v="2"/>
    <n v="891.23"/>
    <n v="15"/>
    <n v="267.37"/>
    <n v="5"/>
    <n v="75.75"/>
    <n v="1590.84"/>
    <n v="1198.56"/>
    <n v="316.52999999999997"/>
    <s v="Debit Card"/>
    <s v="Offline"/>
    <s v="Not Returned"/>
    <d v="1899-12-30T10:36:00"/>
    <s v="Weekend"/>
    <s v="Correct"/>
    <n v="10"/>
  </r>
  <r>
    <s v="INV100516"/>
    <d v="2024-10-07T00:00:00"/>
    <s v="CUST0325"/>
    <s v="PRD0115"/>
    <x v="46"/>
    <s v="EMP0258"/>
    <n v="3"/>
    <n v="1607.59"/>
    <n v="0"/>
    <n v="0"/>
    <n v="12"/>
    <n v="578.73"/>
    <n v="5401.5"/>
    <n v="3422.7"/>
    <n v="1400.07"/>
    <s v="UPI"/>
    <s v="Offline"/>
    <s v="Not Returned"/>
    <d v="1899-12-30T21:55:00"/>
    <s v="Weekday"/>
    <s v="Correct"/>
    <n v="3"/>
  </r>
  <r>
    <s v="INV100517"/>
    <d v="2024-10-14T00:00:00"/>
    <s v="CUST0568"/>
    <s v="PRD0181"/>
    <x v="26"/>
    <s v="EMP0260"/>
    <n v="1"/>
    <n v="721.21"/>
    <n v="15"/>
    <n v="108.18"/>
    <n v="5"/>
    <n v="30.65"/>
    <n v="643.67999999999995"/>
    <n v="570.17999999999995"/>
    <n v="42.85"/>
    <s v="UPI"/>
    <s v="Offline"/>
    <s v="Not Returned"/>
    <d v="1899-12-30T18:42:00"/>
    <s v="Weekday"/>
    <s v="Correct"/>
    <n v="3"/>
  </r>
  <r>
    <s v="INV100518"/>
    <d v="2024-12-15T00:00:00"/>
    <s v="CUST0710"/>
    <s v="PRD0113"/>
    <x v="64"/>
    <s v="EMP0008"/>
    <n v="1"/>
    <n v="2559.64"/>
    <n v="10"/>
    <n v="255.96"/>
    <n v="12"/>
    <n v="276.44"/>
    <n v="2580.12"/>
    <n v="1580.02"/>
    <n v="723.66"/>
    <s v="Net Banking"/>
    <s v="Online"/>
    <s v="Not Returned"/>
    <d v="1899-12-30T17:42:00"/>
    <s v="Weekend"/>
    <s v="Correct"/>
    <n v="11"/>
  </r>
  <r>
    <s v="INV100519"/>
    <d v="2024-04-28T00:00:00"/>
    <s v="CUST0843"/>
    <s v="PRD0084"/>
    <x v="114"/>
    <s v="EMP0206"/>
    <n v="2"/>
    <n v="1444.95"/>
    <n v="5"/>
    <n v="144.5"/>
    <n v="12"/>
    <n v="329.45"/>
    <n v="3074.85"/>
    <n v="2146.9"/>
    <n v="598.5"/>
    <s v="EMI"/>
    <s v="Offline"/>
    <s v="Not Returned"/>
    <d v="1899-12-30T14:30:00"/>
    <s v="Weekend"/>
    <s v="Correct"/>
    <n v="3"/>
  </r>
  <r>
    <s v="INV100520"/>
    <d v="2024-07-24T00:00:00"/>
    <s v="CUST0006"/>
    <s v="PRD0158"/>
    <x v="78"/>
    <s v="EMP0205"/>
    <n v="3"/>
    <n v="676.49"/>
    <n v="10"/>
    <n v="202.95"/>
    <n v="5"/>
    <n v="91.33"/>
    <n v="1917.85"/>
    <n v="1371.48"/>
    <n v="455.04"/>
    <s v="UPI"/>
    <s v="Offline"/>
    <s v="Not Returned"/>
    <d v="1899-12-30T12:05:00"/>
    <s v="Weekday"/>
    <s v="Correct"/>
    <n v="3"/>
  </r>
  <r>
    <s v="INV100521"/>
    <d v="2024-05-06T00:00:00"/>
    <s v="CUST0353"/>
    <s v="PRD0116"/>
    <x v="30"/>
    <s v="EMP0073"/>
    <n v="3"/>
    <n v="1393.18"/>
    <n v="20"/>
    <n v="835.91"/>
    <n v="12"/>
    <n v="401.24"/>
    <n v="3744.87"/>
    <n v="3146.13"/>
    <n v="197.5"/>
    <s v="Credit Card"/>
    <s v="Offline"/>
    <s v="Not Returned"/>
    <d v="1899-12-30T20:39:00"/>
    <s v="Weekday"/>
    <s v="Correct"/>
    <n v="11"/>
  </r>
  <r>
    <s v="INV100522"/>
    <d v="2025-03-17T00:00:00"/>
    <s v="CUST0286"/>
    <s v="PRD0141"/>
    <x v="14"/>
    <s v="EMP0204"/>
    <n v="4"/>
    <n v="743.71"/>
    <n v="10"/>
    <n v="297.48"/>
    <n v="5"/>
    <n v="133.87"/>
    <n v="2811.23"/>
    <n v="2190.6799999999998"/>
    <n v="486.68"/>
    <s v="EMI"/>
    <s v="Online"/>
    <s v="Not Returned"/>
    <d v="1899-12-30T19:59:00"/>
    <s v="Weekday"/>
    <s v="Correct"/>
    <n v="3"/>
  </r>
  <r>
    <s v="INV100523"/>
    <d v="2024-11-19T00:00:00"/>
    <s v="CUST0004"/>
    <s v="PRD0136"/>
    <x v="28"/>
    <s v="EMP0203"/>
    <n v="1"/>
    <n v="1167.52"/>
    <n v="0"/>
    <n v="0"/>
    <n v="3"/>
    <n v="35.03"/>
    <n v="1202.55"/>
    <n v="910.46"/>
    <n v="257.06"/>
    <s v="Cash"/>
    <s v="Offline"/>
    <s v="Not Returned"/>
    <d v="1899-12-30T14:24:00"/>
    <s v="Weekday"/>
    <s v="Correct"/>
    <n v="4"/>
  </r>
  <r>
    <s v="INV100524"/>
    <d v="2024-10-01T00:00:00"/>
    <s v="CUST0294"/>
    <s v="PRD0082"/>
    <x v="59"/>
    <s v="EMP0100"/>
    <n v="3"/>
    <n v="2919.81"/>
    <n v="15"/>
    <n v="1313.91"/>
    <n v="12"/>
    <n v="893.46"/>
    <n v="8338.98"/>
    <n v="6454.02"/>
    <n v="991.5"/>
    <s v="Credit Card"/>
    <s v="Offline"/>
    <s v="Not Returned"/>
    <d v="1899-12-30T11:23:00"/>
    <s v="Weekday"/>
    <s v="Correct"/>
    <n v="11"/>
  </r>
  <r>
    <s v="INV100525"/>
    <d v="2024-12-05T00:00:00"/>
    <s v="CUST0064"/>
    <s v="PRD0049"/>
    <x v="27"/>
    <s v="EMP0002"/>
    <n v="2"/>
    <n v="1575.56"/>
    <n v="30"/>
    <n v="945.34"/>
    <n v="12"/>
    <n v="264.69"/>
    <n v="2470.4699999999998"/>
    <n v="2009.88"/>
    <n v="195.9"/>
    <s v="Credit Card"/>
    <s v="Online"/>
    <s v="Not Returned"/>
    <d v="1899-12-30T13:06:00"/>
    <s v="Weekday"/>
    <s v="Correct"/>
    <n v="11"/>
  </r>
  <r>
    <s v="INV100526"/>
    <d v="2024-05-05T00:00:00"/>
    <s v="CUST0255"/>
    <s v="PRD0096"/>
    <x v="40"/>
    <s v="EMP0073"/>
    <n v="3"/>
    <n v="4715.99"/>
    <n v="25"/>
    <n v="3536.99"/>
    <n v="12"/>
    <n v="1273.32"/>
    <n v="11884.3"/>
    <n v="8500.83"/>
    <n v="2110.15"/>
    <s v="UPI"/>
    <s v="Online"/>
    <s v="Not Returned"/>
    <d v="1899-12-30T20:10:00"/>
    <s v="Weekend"/>
    <s v="Correct"/>
    <n v="3"/>
  </r>
  <r>
    <s v="INV100527"/>
    <d v="2024-10-28T00:00:00"/>
    <s v="CUST0819"/>
    <s v="PRD0029"/>
    <x v="74"/>
    <s v="EMP0015"/>
    <n v="3"/>
    <n v="1867.05"/>
    <n v="30"/>
    <n v="1680.35"/>
    <n v="12"/>
    <n v="470.5"/>
    <n v="4391.3"/>
    <n v="4291.71"/>
    <n v="-370.91"/>
    <s v="Cash"/>
    <s v="Offline"/>
    <s v="Not Returned"/>
    <d v="1899-12-30T17:34:00"/>
    <s v="Weekday"/>
    <s v="Correct"/>
    <n v="4"/>
  </r>
  <r>
    <s v="INV100528"/>
    <d v="2024-04-13T00:00:00"/>
    <s v="CUST0356"/>
    <s v="PRD0065"/>
    <x v="21"/>
    <s v="EMP0215"/>
    <n v="2"/>
    <n v="3924.79"/>
    <n v="10"/>
    <n v="784.96"/>
    <n v="12"/>
    <n v="847.75"/>
    <n v="7912.37"/>
    <n v="5267.12"/>
    <n v="1797.5"/>
    <s v="Cash"/>
    <s v="Online"/>
    <s v="Not Returned"/>
    <d v="1899-12-30T12:40:00"/>
    <s v="Weekend"/>
    <s v="Correct"/>
    <n v="4"/>
  </r>
  <r>
    <s v="INV100529"/>
    <d v="2024-11-06T00:00:00"/>
    <s v="CUST0679"/>
    <s v="PRD0073"/>
    <x v="70"/>
    <s v="EMP0203"/>
    <n v="0"/>
    <n v="575.83000000000004"/>
    <n v="10"/>
    <n v="345.5"/>
    <n v="5"/>
    <n v="155.47"/>
    <n v="3264.95"/>
    <n v="2010.9"/>
    <n v="1098.58"/>
    <s v="Cash"/>
    <s v="Offline"/>
    <s v="Not Returned"/>
    <d v="1899-12-30T19:33:00"/>
    <s v="Weekday"/>
    <s v="Correct"/>
    <n v="4"/>
  </r>
  <r>
    <s v="INV100530"/>
    <d v="2024-06-17T00:00:00"/>
    <s v="CUST0546"/>
    <s v="PRD0213"/>
    <x v="89"/>
    <s v="EMP0008"/>
    <n v="1"/>
    <n v="6629.45"/>
    <n v="0"/>
    <n v="0"/>
    <n v="3"/>
    <n v="198.88"/>
    <n v="6828.33"/>
    <n v="4867.21"/>
    <n v="1762.24"/>
    <s v="Debit Card"/>
    <s v="Offline"/>
    <s v="Not Returned"/>
    <d v="1899-12-30T12:52:00"/>
    <s v="Weekday"/>
    <s v="Correct"/>
    <n v="10"/>
  </r>
  <r>
    <s v="INV100531"/>
    <d v="2024-10-29T00:00:00"/>
    <s v="CUST0215"/>
    <s v="PRD0020"/>
    <x v="35"/>
    <s v="EMP0090"/>
    <n v="4"/>
    <n v="297.68"/>
    <n v="30"/>
    <n v="357.22"/>
    <n v="5"/>
    <n v="41.67"/>
    <n v="875.17"/>
    <n v="687.6"/>
    <n v="145.9"/>
    <s v="Cash"/>
    <s v="Offline"/>
    <s v="Not Returned"/>
    <d v="1899-12-30T17:59:00"/>
    <s v="Weekday"/>
    <s v="Correct"/>
    <n v="4"/>
  </r>
  <r>
    <s v="INV100532"/>
    <d v="2024-10-13T00:00:00"/>
    <s v="CUST0680"/>
    <s v="PRD0212"/>
    <x v="47"/>
    <s v="EMP0063"/>
    <n v="2"/>
    <n v="3356.37"/>
    <n v="10"/>
    <n v="671.27"/>
    <n v="12"/>
    <n v="724.98"/>
    <n v="6766.45"/>
    <n v="4079.4"/>
    <n v="1962.07"/>
    <s v="Debit Card"/>
    <s v="Online"/>
    <s v="Not Returned"/>
    <d v="1899-12-30T17:28:00"/>
    <s v="Weekend"/>
    <s v="Correct"/>
    <n v="10"/>
  </r>
  <r>
    <s v="INV100533"/>
    <d v="2025-01-15T00:00:00"/>
    <s v="CUST0417"/>
    <s v="PRD0005"/>
    <x v="44"/>
    <s v="EMP0091"/>
    <n v="2"/>
    <n v="2352.16"/>
    <n v="15"/>
    <n v="705.65"/>
    <n v="12"/>
    <n v="479.84"/>
    <n v="4478.51"/>
    <n v="3612.06"/>
    <n v="386.61"/>
    <s v="UPI"/>
    <s v="Offline"/>
    <s v="Not Returned"/>
    <d v="1899-12-30T16:11:00"/>
    <s v="Weekday"/>
    <s v="Correct"/>
    <n v="3"/>
  </r>
  <r>
    <s v="INV100534"/>
    <d v="2024-11-28T00:00:00"/>
    <s v="CUST0660"/>
    <s v="PRD0063"/>
    <x v="91"/>
    <s v="EMP0206"/>
    <n v="2"/>
    <n v="1194.3399999999999"/>
    <n v="15"/>
    <n v="358.3"/>
    <n v="12"/>
    <n v="243.65"/>
    <n v="2274.0300000000002"/>
    <n v="1731.84"/>
    <n v="298.54000000000002"/>
    <s v="Cash"/>
    <s v="Offline"/>
    <s v="Not Returned"/>
    <d v="1899-12-30T10:08:00"/>
    <s v="Weekday"/>
    <s v="Correct"/>
    <n v="4"/>
  </r>
  <r>
    <s v="INV100535"/>
    <d v="2024-06-21T00:00:00"/>
    <s v="CUST0353"/>
    <s v="PRD0133"/>
    <x v="22"/>
    <s v="EMP0002"/>
    <n v="1"/>
    <n v="998.13"/>
    <n v="10"/>
    <n v="99.81"/>
    <n v="5"/>
    <n v="44.92"/>
    <n v="943.24"/>
    <n v="756.59"/>
    <n v="141.72999999999999"/>
    <s v="Credit Card"/>
    <s v="Online"/>
    <s v="Not Returned"/>
    <d v="1899-12-30T12:21:00"/>
    <s v="Weekday"/>
    <s v="Correct"/>
    <n v="11"/>
  </r>
  <r>
    <s v="INV100536"/>
    <d v="2024-07-14T00:00:00"/>
    <s v="CUST0701"/>
    <s v="PRD0190"/>
    <x v="87"/>
    <s v="EMP0204"/>
    <n v="5"/>
    <n v="1454.7"/>
    <n v="0"/>
    <n v="0"/>
    <n v="12"/>
    <n v="872.82"/>
    <n v="8146.32"/>
    <n v="4571.75"/>
    <n v="2701.75"/>
    <s v="Cash"/>
    <s v="Online"/>
    <s v="Not Returned"/>
    <d v="1899-12-30T18:34:00"/>
    <s v="Weekend"/>
    <s v="Correct"/>
    <n v="4"/>
  </r>
  <r>
    <s v="INV100537"/>
    <d v="2024-04-26T00:00:00"/>
    <s v="CUST0293"/>
    <s v="PRD0201"/>
    <x v="110"/>
    <s v="EMP0091"/>
    <n v="3"/>
    <n v="999.66"/>
    <n v="15"/>
    <n v="449.85"/>
    <n v="5"/>
    <n v="127.46"/>
    <n v="2676.59"/>
    <n v="2177.61"/>
    <n v="371.52"/>
    <s v="Debit Card"/>
    <s v="Offline"/>
    <s v="Returned"/>
    <d v="1899-12-30T14:32:00"/>
    <s v="Weekday"/>
    <s v="Correct"/>
    <n v="10"/>
  </r>
  <r>
    <s v="INV100538"/>
    <d v="2025-02-24T00:00:00"/>
    <s v="CUST0213"/>
    <s v="PRD0137"/>
    <x v="44"/>
    <s v="EMP0015"/>
    <n v="1"/>
    <n v="773.55"/>
    <n v="30"/>
    <n v="232.06"/>
    <n v="5"/>
    <n v="27.07"/>
    <n v="568.55999999999995"/>
    <n v="522.38"/>
    <n v="19.11"/>
    <s v="Debit Card"/>
    <s v="Offline"/>
    <s v="Not Returned"/>
    <d v="1899-12-30T17:58:00"/>
    <s v="Weekday"/>
    <s v="Correct"/>
    <n v="10"/>
  </r>
  <r>
    <s v="INV100539"/>
    <d v="2024-04-22T00:00:00"/>
    <s v="CUST0694"/>
    <s v="PRD0057"/>
    <x v="5"/>
    <s v="EMP0258"/>
    <n v="2"/>
    <n v="1340.93"/>
    <n v="10"/>
    <n v="268.19"/>
    <n v="12"/>
    <n v="289.64"/>
    <n v="2703.31"/>
    <n v="1812.6"/>
    <n v="601.07000000000005"/>
    <s v="Credit Card"/>
    <s v="Offline"/>
    <s v="Not Returned"/>
    <d v="1899-12-30T10:31:00"/>
    <s v="Weekday"/>
    <s v="Correct"/>
    <n v="11"/>
  </r>
  <r>
    <s v="INV100540"/>
    <d v="2024-11-20T00:00:00"/>
    <s v="CUST0736"/>
    <s v="PRD0073"/>
    <x v="86"/>
    <s v="EMP0100"/>
    <n v="1"/>
    <n v="575.37"/>
    <n v="0"/>
    <n v="0"/>
    <n v="5"/>
    <n v="28.77"/>
    <n v="604.14"/>
    <n v="335.15"/>
    <n v="240.22"/>
    <s v="Cash"/>
    <s v="Online"/>
    <s v="Not Returned"/>
    <d v="1899-12-30T17:05:00"/>
    <s v="Weekday"/>
    <s v="Correct"/>
    <n v="4"/>
  </r>
  <r>
    <s v="INV100541"/>
    <d v="2024-09-18T00:00:00"/>
    <s v="CUST0640"/>
    <s v="PRD0191"/>
    <x v="40"/>
    <s v="EMP0240"/>
    <n v="1"/>
    <n v="2751.75"/>
    <n v="30"/>
    <n v="825.52"/>
    <n v="12"/>
    <n v="231.15"/>
    <n v="2157.38"/>
    <n v="1853.14"/>
    <n v="73.09"/>
    <s v="UPI"/>
    <s v="Offline"/>
    <s v="Not Returned"/>
    <d v="1899-12-30T15:52:00"/>
    <s v="Weekday"/>
    <s v="Correct"/>
    <n v="3"/>
  </r>
  <r>
    <s v="INV100542"/>
    <d v="2024-10-27T00:00:00"/>
    <s v="CUST0022"/>
    <s v="PRD0130"/>
    <x v="50"/>
    <s v="EMP0207"/>
    <n v="2"/>
    <n v="1327.57"/>
    <n v="15"/>
    <n v="398.27"/>
    <n v="12"/>
    <n v="270.82"/>
    <n v="2527.69"/>
    <n v="1924.34"/>
    <n v="332.53"/>
    <s v="Debit Card"/>
    <s v="Offline"/>
    <s v="Not Returned"/>
    <d v="1899-12-30T16:42:00"/>
    <s v="Weekend"/>
    <s v="Correct"/>
    <n v="10"/>
  </r>
  <r>
    <s v="INV100543"/>
    <d v="2024-10-30T00:00:00"/>
    <s v="CUST0507"/>
    <s v="PRD0066"/>
    <x v="109"/>
    <s v="EMP0255"/>
    <n v="1"/>
    <n v="1322.83"/>
    <n v="15"/>
    <n v="198.42"/>
    <n v="12"/>
    <n v="134.93"/>
    <n v="1259.3399999999999"/>
    <n v="949.97"/>
    <n v="174.44"/>
    <s v="Credit Card"/>
    <s v="Online"/>
    <s v="Not Returned"/>
    <d v="1899-12-30T21:40:00"/>
    <s v="Weekday"/>
    <s v="Correct"/>
    <n v="11"/>
  </r>
  <r>
    <s v="INV100544"/>
    <d v="2024-10-21T00:00:00"/>
    <s v="CUST0374"/>
    <s v="PRD0133"/>
    <x v="118"/>
    <s v="EMP0132"/>
    <n v="2"/>
    <n v="1057.68"/>
    <n v="15"/>
    <n v="317.3"/>
    <n v="12"/>
    <n v="215.77"/>
    <n v="2013.83"/>
    <n v="1513.18"/>
    <n v="284.88"/>
    <s v="Cash"/>
    <s v="Offline"/>
    <s v="Not Returned"/>
    <d v="1899-12-30T12:47:00"/>
    <s v="Weekday"/>
    <s v="Correct"/>
    <n v="4"/>
  </r>
  <r>
    <s v="INV100545"/>
    <d v="2025-02-05T00:00:00"/>
    <s v="CUST0685"/>
    <s v="PRD0142"/>
    <x v="47"/>
    <s v="EMP0215"/>
    <n v="4"/>
    <n v="500.44"/>
    <n v="20"/>
    <n v="400.35"/>
    <n v="5"/>
    <n v="80.069999999999993"/>
    <n v="1681.48"/>
    <n v="1199.44"/>
    <n v="401.97"/>
    <s v="Debit Card"/>
    <s v="Offline"/>
    <s v="Not Returned"/>
    <d v="1899-12-30T11:39:00"/>
    <s v="Weekday"/>
    <s v="Correct"/>
    <n v="10"/>
  </r>
  <r>
    <s v="INV100546"/>
    <d v="2024-06-10T00:00:00"/>
    <s v="CUST0728"/>
    <s v="PRD0117"/>
    <x v="78"/>
    <s v="EMP0090"/>
    <n v="3"/>
    <n v="1674.22"/>
    <n v="25"/>
    <n v="1255.6600000000001"/>
    <n v="12"/>
    <n v="452.04"/>
    <n v="4219.04"/>
    <n v="4199.55"/>
    <n v="-432.55"/>
    <s v="UPI"/>
    <s v="Offline"/>
    <s v="Not Returned"/>
    <d v="1899-12-30T14:29:00"/>
    <s v="Weekday"/>
    <s v="Correct"/>
    <n v="3"/>
  </r>
  <r>
    <s v="INV100547"/>
    <d v="2024-10-25T00:00:00"/>
    <s v="CUST0194"/>
    <s v="PRD0007"/>
    <x v="22"/>
    <s v="EMP0100"/>
    <n v="4"/>
    <n v="4331.16"/>
    <n v="5"/>
    <n v="866.23"/>
    <n v="12"/>
    <n v="1975.01"/>
    <n v="18433.419999999998"/>
    <n v="12946.28"/>
    <n v="3512.13"/>
    <s v="Cash"/>
    <s v="Offline"/>
    <s v="Not Returned"/>
    <d v="1899-12-30T14:00:00"/>
    <s v="Weekday"/>
    <s v="Correct"/>
    <n v="4"/>
  </r>
  <r>
    <s v="INV100548"/>
    <d v="2024-06-07T00:00:00"/>
    <s v="CUST0660"/>
    <s v="PRD0117"/>
    <x v="34"/>
    <s v="EMP0255"/>
    <n v="2"/>
    <n v="1711.1"/>
    <n v="0"/>
    <n v="0"/>
    <n v="12"/>
    <n v="410.66"/>
    <n v="3832.86"/>
    <n v="2799.7"/>
    <n v="622.5"/>
    <s v="Cash"/>
    <s v="Offline"/>
    <s v="Not Returned"/>
    <d v="1899-12-30T15:45:00"/>
    <s v="Weekday"/>
    <s v="Correct"/>
    <n v="4"/>
  </r>
  <r>
    <s v="INV100549"/>
    <d v="2024-06-16T00:00:00"/>
    <s v="CUST0725"/>
    <s v="PRD0025"/>
    <x v="10"/>
    <s v="EMP0206"/>
    <n v="1"/>
    <n v="1416.96"/>
    <n v="10"/>
    <n v="141.69999999999999"/>
    <n v="12"/>
    <n v="153.03"/>
    <n v="1428.29"/>
    <n v="1025.24"/>
    <n v="250.02"/>
    <s v="UPI"/>
    <s v="Offline"/>
    <s v="Not Returned"/>
    <d v="1899-12-30T16:00:00"/>
    <s v="Weekend"/>
    <s v="Correct"/>
    <n v="3"/>
  </r>
  <r>
    <s v="INV100550"/>
    <d v="2025-02-03T00:00:00"/>
    <s v="CUST0820"/>
    <s v="PRD0048"/>
    <x v="0"/>
    <s v="EMP0091"/>
    <n v="2"/>
    <n v="1036.56"/>
    <n v="15"/>
    <n v="310.97000000000003"/>
    <n v="12"/>
    <n v="211.46"/>
    <n v="1973.61"/>
    <n v="1167.72"/>
    <n v="594.42999999999995"/>
    <s v="Debit Card"/>
    <s v="Offline"/>
    <s v="Not Returned"/>
    <d v="1899-12-30T19:49:00"/>
    <s v="Weekday"/>
    <s v="Correct"/>
    <n v="10"/>
  </r>
  <r>
    <s v="INV100551"/>
    <d v="2024-09-06T00:00:00"/>
    <s v="CUST0090"/>
    <s v="PRD0145"/>
    <x v="44"/>
    <s v="EMP0061"/>
    <n v="1"/>
    <n v="1625.75"/>
    <n v="0"/>
    <n v="0"/>
    <n v="12"/>
    <n v="195.09"/>
    <n v="1820.84"/>
    <n v="1133.27"/>
    <n v="492.48"/>
    <s v="UPI"/>
    <s v="Offline"/>
    <s v="Not Returned"/>
    <d v="1899-12-30T21:45:00"/>
    <s v="Weekday"/>
    <s v="Correct"/>
    <n v="3"/>
  </r>
  <r>
    <s v="INV100552"/>
    <d v="2024-05-08T00:00:00"/>
    <s v="CUST0574"/>
    <s v="PRD0161"/>
    <x v="19"/>
    <s v="EMP0260"/>
    <n v="2"/>
    <n v="815.09"/>
    <n v="30"/>
    <n v="489.05"/>
    <n v="5"/>
    <n v="57.06"/>
    <n v="1198.19"/>
    <n v="1137.06"/>
    <n v="4.07"/>
    <s v="Credit Card"/>
    <s v="Offline"/>
    <s v="Not Returned"/>
    <d v="1899-12-30T20:26:00"/>
    <s v="Weekday"/>
    <s v="Correct"/>
    <n v="11"/>
  </r>
  <r>
    <s v="INV100553"/>
    <d v="2024-08-07T00:00:00"/>
    <s v="CUST0526"/>
    <s v="PRD0025"/>
    <x v="20"/>
    <s v="EMP0086"/>
    <n v="4"/>
    <n v="1349.16"/>
    <n v="10"/>
    <n v="539.66"/>
    <n v="12"/>
    <n v="582.84"/>
    <n v="5439.82"/>
    <n v="4100.96"/>
    <n v="756.02"/>
    <s v="Credit Card"/>
    <s v="Online"/>
    <s v="Not Returned"/>
    <d v="1899-12-30T13:48:00"/>
    <s v="Weekday"/>
    <s v="Correct"/>
    <n v="11"/>
  </r>
  <r>
    <s v="INV100554"/>
    <d v="2025-02-13T00:00:00"/>
    <s v="CUST0713"/>
    <s v="PRD0157"/>
    <x v="89"/>
    <s v="EMP0020"/>
    <n v="2"/>
    <n v="2919.14"/>
    <n v="30"/>
    <n v="1751.48"/>
    <n v="3"/>
    <n v="122.6"/>
    <n v="4209.3999999999996"/>
    <n v="3979.86"/>
    <n v="106.94"/>
    <s v="Debit Card"/>
    <s v="Offline"/>
    <s v="Not Returned"/>
    <d v="1899-12-30T11:56:00"/>
    <s v="Weekday"/>
    <s v="Correct"/>
    <n v="10"/>
  </r>
  <r>
    <s v="INV100555"/>
    <d v="2024-12-10T00:00:00"/>
    <s v="CUST0115"/>
    <s v="PRD0016"/>
    <x v="103"/>
    <s v="EMP0072"/>
    <n v="3"/>
    <n v="2027.55"/>
    <n v="10"/>
    <n v="608.26"/>
    <n v="12"/>
    <n v="656.93"/>
    <n v="6131.32"/>
    <n v="4385.1899999999996"/>
    <n v="1089.2"/>
    <s v="Credit Card"/>
    <s v="Online"/>
    <s v="Not Returned"/>
    <d v="1899-12-30T19:23:00"/>
    <s v="Weekday"/>
    <s v="Correct"/>
    <n v="11"/>
  </r>
  <r>
    <s v="INV100556"/>
    <d v="2025-03-03T00:00:00"/>
    <s v="CUST0354"/>
    <s v="PRD0197"/>
    <x v="40"/>
    <s v="EMP0205"/>
    <n v="2"/>
    <n v="1667.15"/>
    <n v="15"/>
    <n v="500.14"/>
    <n v="12"/>
    <n v="340.1"/>
    <n v="3174.26"/>
    <n v="2248.96"/>
    <n v="585.20000000000005"/>
    <s v="UPI"/>
    <s v="Offline"/>
    <s v="Not Returned"/>
    <d v="1899-12-30T12:14:00"/>
    <s v="Weekday"/>
    <s v="Correct"/>
    <n v="3"/>
  </r>
  <r>
    <s v="INV100557"/>
    <d v="2024-09-24T00:00:00"/>
    <s v="CUST0679"/>
    <s v="PRD0115"/>
    <x v="42"/>
    <s v="EMP0015"/>
    <n v="5"/>
    <n v="1604.84"/>
    <n v="0"/>
    <n v="0"/>
    <n v="12"/>
    <n v="962.9"/>
    <n v="8987.1"/>
    <n v="5704.5"/>
    <n v="2319.6999999999998"/>
    <s v="EMI"/>
    <s v="Online"/>
    <s v="Not Returned"/>
    <d v="1899-12-30T17:54:00"/>
    <s v="Weekday"/>
    <s v="Correct"/>
    <n v="3"/>
  </r>
  <r>
    <s v="INV100558"/>
    <d v="2025-03-25T00:00:00"/>
    <s v="CUST0062"/>
    <s v="PRD0061"/>
    <x v="115"/>
    <s v="EMP0002"/>
    <n v="2"/>
    <n v="608.19000000000005"/>
    <n v="10"/>
    <n v="121.64"/>
    <n v="5"/>
    <n v="54.74"/>
    <n v="1149.48"/>
    <n v="1018.88"/>
    <n v="75.86"/>
    <s v="Debit Card"/>
    <s v="Offline"/>
    <s v="Not Returned"/>
    <d v="1899-12-30T16:25:00"/>
    <s v="Weekday"/>
    <s v="Correct"/>
    <n v="10"/>
  </r>
  <r>
    <s v="INV100559"/>
    <d v="2024-07-23T00:00:00"/>
    <s v="CUST0707"/>
    <s v="PRD0048"/>
    <x v="61"/>
    <s v="EMP0206"/>
    <n v="2"/>
    <n v="1020.22"/>
    <n v="30"/>
    <n v="612.13"/>
    <n v="12"/>
    <n v="171.4"/>
    <n v="1599.71"/>
    <n v="1167.72"/>
    <n v="260.58999999999997"/>
    <s v="Cash"/>
    <s v="Offline"/>
    <s v="Not Returned"/>
    <d v="1899-12-30T19:31:00"/>
    <s v="Weekday"/>
    <s v="Correct"/>
    <n v="4"/>
  </r>
  <r>
    <s v="INV100560"/>
    <d v="2024-04-21T00:00:00"/>
    <s v="CUST0187"/>
    <s v="PRD0115"/>
    <x v="100"/>
    <s v="EMP0002"/>
    <n v="1"/>
    <n v="1952.9"/>
    <n v="25"/>
    <n v="488.23"/>
    <n v="12"/>
    <n v="175.76"/>
    <n v="1640.43"/>
    <n v="1140.9000000000001"/>
    <n v="323.77"/>
    <s v="Debit Card"/>
    <s v="Online"/>
    <s v="Not Returned"/>
    <d v="1899-12-30T18:44:00"/>
    <s v="Weekend"/>
    <s v="Correct"/>
    <n v="10"/>
  </r>
  <r>
    <s v="INV100561"/>
    <d v="2024-06-29T00:00:00"/>
    <s v="CUST0615"/>
    <s v="PRD0175"/>
    <x v="17"/>
    <s v="EMP0207"/>
    <n v="2"/>
    <n v="860.75"/>
    <n v="30"/>
    <n v="516.45000000000005"/>
    <n v="5"/>
    <n v="60.25"/>
    <n v="1265.3"/>
    <n v="1142.18"/>
    <n v="62.87"/>
    <s v="Net Banking"/>
    <s v="Offline"/>
    <s v="Not Returned"/>
    <d v="1899-12-30T15:35:00"/>
    <s v="Weekend"/>
    <s v="Correct"/>
    <n v="11"/>
  </r>
  <r>
    <s v="INV100562"/>
    <d v="2024-12-12T00:00:00"/>
    <s v="CUST0636"/>
    <s v="PRD0085"/>
    <x v="31"/>
    <s v="EMP0194"/>
    <n v="4"/>
    <n v="1320.66"/>
    <n v="10"/>
    <n v="528.26"/>
    <n v="12"/>
    <n v="570.53"/>
    <n v="5324.91"/>
    <n v="3517.92"/>
    <n v="1236.46"/>
    <s v="Credit Card"/>
    <s v="Offline"/>
    <s v="Not Returned"/>
    <d v="1899-12-30T13:27:00"/>
    <s v="Weekday"/>
    <s v="Correct"/>
    <n v="11"/>
  </r>
  <r>
    <s v="INV100563"/>
    <d v="2024-10-07T00:00:00"/>
    <s v="CUST0577"/>
    <s v="PRD0197"/>
    <x v="1"/>
    <s v="EMP0100"/>
    <n v="1"/>
    <n v="1698.5"/>
    <n v="10"/>
    <n v="169.85"/>
    <n v="12"/>
    <n v="183.44"/>
    <n v="1712.09"/>
    <n v="1124.48"/>
    <n v="404.17"/>
    <s v="Credit Card"/>
    <s v="Offline"/>
    <s v="Not Returned"/>
    <d v="1899-12-30T18:19:00"/>
    <s v="Weekday"/>
    <s v="Correct"/>
    <n v="11"/>
  </r>
  <r>
    <s v="INV100564"/>
    <d v="2025-02-09T00:00:00"/>
    <s v="CUST0273"/>
    <s v="PRD0190"/>
    <x v="72"/>
    <s v="EMP0020"/>
    <n v="1"/>
    <n v="1432.19"/>
    <n v="15"/>
    <n v="214.83"/>
    <n v="12"/>
    <n v="146.08000000000001"/>
    <n v="1363.44"/>
    <n v="914.35"/>
    <n v="303.01"/>
    <s v="UPI"/>
    <s v="Offline"/>
    <s v="Not Returned"/>
    <d v="1899-12-30T17:25:00"/>
    <s v="Weekend"/>
    <s v="Correct"/>
    <n v="3"/>
  </r>
  <r>
    <s v="INV100565"/>
    <d v="2024-07-17T00:00:00"/>
    <s v="CUST0768"/>
    <s v="PRD0030"/>
    <x v="47"/>
    <s v="EMP0020"/>
    <n v="1"/>
    <n v="634.35"/>
    <n v="0"/>
    <n v="0"/>
    <n v="5"/>
    <n v="31.72"/>
    <n v="666.07"/>
    <n v="419.4"/>
    <n v="214.95"/>
    <s v="Cash"/>
    <s v="Offline"/>
    <s v="Not Returned"/>
    <d v="1899-12-30T21:24:00"/>
    <s v="Weekday"/>
    <s v="Correct"/>
    <n v="4"/>
  </r>
  <r>
    <s v="INV100566"/>
    <d v="2024-04-18T00:00:00"/>
    <s v="CUST0032"/>
    <s v="PRD0140"/>
    <x v="53"/>
    <s v="EMP0015"/>
    <n v="5"/>
    <n v="520.34"/>
    <n v="0"/>
    <n v="0"/>
    <n v="5"/>
    <n v="130.09"/>
    <n v="2731.79"/>
    <n v="1743.75"/>
    <n v="857.95"/>
    <s v="UPI"/>
    <s v="Offline"/>
    <s v="Not Returned"/>
    <d v="1899-12-30T21:40:00"/>
    <s v="Weekday"/>
    <s v="Correct"/>
    <n v="3"/>
  </r>
  <r>
    <s v="INV100567"/>
    <d v="2025-03-30T00:00:00"/>
    <s v="CUST0253"/>
    <s v="PRD0127"/>
    <x v="68"/>
    <s v="EMP0091"/>
    <n v="2"/>
    <n v="1873.7"/>
    <n v="10"/>
    <n v="374.74"/>
    <n v="12"/>
    <n v="404.72"/>
    <n v="3777.38"/>
    <n v="2231.84"/>
    <n v="1140.82"/>
    <s v="Debit Card"/>
    <s v="Online"/>
    <s v="Not Returned"/>
    <d v="1899-12-30T14:40:00"/>
    <s v="Weekend"/>
    <s v="Correct"/>
    <n v="10"/>
  </r>
  <r>
    <s v="INV100568"/>
    <d v="2024-07-11T00:00:00"/>
    <s v="CUST0807"/>
    <s v="PRD0102"/>
    <x v="41"/>
    <s v="EMP0206"/>
    <n v="3"/>
    <n v="1804.77"/>
    <n v="0"/>
    <n v="0"/>
    <n v="12"/>
    <n v="649.72"/>
    <n v="6064.03"/>
    <n v="3994.65"/>
    <n v="1419.66"/>
    <s v="Credit Card"/>
    <s v="Offline"/>
    <s v="Not Returned"/>
    <d v="1899-12-30T12:09:00"/>
    <s v="Weekday"/>
    <s v="Correct"/>
    <n v="11"/>
  </r>
  <r>
    <s v="INV100569"/>
    <d v="2024-05-08T00:00:00"/>
    <s v="CUST0483"/>
    <s v="PRD0233"/>
    <x v="13"/>
    <s v="EMP0026"/>
    <n v="2"/>
    <n v="1265.3800000000001"/>
    <n v="25"/>
    <n v="632.69000000000005"/>
    <n v="12"/>
    <n v="227.77"/>
    <n v="2125.84"/>
    <n v="1730.96"/>
    <n v="167.11"/>
    <s v="Debit Card"/>
    <s v="Offline"/>
    <s v="Not Returned"/>
    <d v="1899-12-30T16:51:00"/>
    <s v="Weekday"/>
    <s v="Correct"/>
    <n v="10"/>
  </r>
  <r>
    <s v="INV100570"/>
    <d v="2024-10-22T00:00:00"/>
    <s v="CUST0333"/>
    <s v="PRD0192"/>
    <x v="34"/>
    <s v="EMP0002"/>
    <n v="4"/>
    <n v="432.04"/>
    <n v="0"/>
    <n v="0"/>
    <n v="5"/>
    <n v="86.41"/>
    <n v="1814.57"/>
    <n v="1048.24"/>
    <n v="679.92"/>
    <s v="Debit Card"/>
    <s v="Offline"/>
    <s v="Not Returned"/>
    <d v="1899-12-30T11:26:00"/>
    <s v="Weekday"/>
    <s v="Correct"/>
    <n v="10"/>
  </r>
  <r>
    <s v="INV100571"/>
    <d v="2025-02-02T00:00:00"/>
    <s v="CUST0823"/>
    <s v="PRD0140"/>
    <x v="28"/>
    <s v="EMP0002"/>
    <n v="5"/>
    <n v="548.51"/>
    <n v="10"/>
    <n v="274.25"/>
    <n v="5"/>
    <n v="123.42"/>
    <n v="2591.7199999999998"/>
    <n v="1743.75"/>
    <n v="724.55"/>
    <s v="Credit Card"/>
    <s v="Online"/>
    <s v="Not Returned"/>
    <d v="1899-12-30T17:52:00"/>
    <s v="Weekend"/>
    <s v="Correct"/>
    <n v="11"/>
  </r>
  <r>
    <s v="INV100572"/>
    <d v="2024-04-14T00:00:00"/>
    <s v="CUST0730"/>
    <s v="PRD0144"/>
    <x v="26"/>
    <s v="EMP0045"/>
    <n v="1"/>
    <n v="1209.77"/>
    <n v="10"/>
    <n v="120.98"/>
    <n v="12"/>
    <n v="130.65"/>
    <n v="1219.44"/>
    <n v="699.84"/>
    <n v="388.95"/>
    <s v="Credit Card"/>
    <s v="Online"/>
    <s v="Not Returned"/>
    <d v="1899-12-30T16:36:00"/>
    <s v="Weekend"/>
    <s v="Correct"/>
    <n v="11"/>
  </r>
  <r>
    <s v="INV100573"/>
    <d v="2024-05-03T00:00:00"/>
    <s v="CUST0713"/>
    <s v="PRD0118"/>
    <x v="7"/>
    <s v="EMP0203"/>
    <n v="1"/>
    <n v="2768.29"/>
    <n v="30"/>
    <n v="830.49"/>
    <n v="12"/>
    <n v="232.54"/>
    <n v="2170.34"/>
    <n v="1940.79"/>
    <n v="-2.99"/>
    <s v="Cash"/>
    <s v="Online"/>
    <s v="Returned"/>
    <d v="1899-12-30T16:59:00"/>
    <s v="Weekday"/>
    <s v="Correct"/>
    <n v="4"/>
  </r>
  <r>
    <s v="INV100574"/>
    <d v="2025-03-30T00:00:00"/>
    <s v="CUST0210"/>
    <s v="PRD0142"/>
    <x v="116"/>
    <s v="EMP0132"/>
    <n v="3"/>
    <n v="542.63"/>
    <n v="15"/>
    <n v="244.18"/>
    <n v="5"/>
    <n v="69.19"/>
    <n v="1452.9"/>
    <n v="899.58"/>
    <n v="484.13"/>
    <s v="Debit Card"/>
    <s v="Offline"/>
    <s v="Not Returned"/>
    <d v="1899-12-30T21:13:00"/>
    <s v="Weekend"/>
    <s v="Correct"/>
    <n v="10"/>
  </r>
  <r>
    <s v="INV100575"/>
    <d v="2025-01-14T00:00:00"/>
    <s v="CUST0499"/>
    <s v="PRD0163"/>
    <x v="91"/>
    <s v="EMP0008"/>
    <n v="1"/>
    <n v="1166.1199999999999"/>
    <n v="25"/>
    <n v="291.52999999999997"/>
    <n v="12"/>
    <n v="104.95"/>
    <n v="979.54"/>
    <n v="802.64"/>
    <n v="71.95"/>
    <s v="Cash"/>
    <s v="Offline"/>
    <s v="Not Returned"/>
    <d v="1899-12-30T12:43:00"/>
    <s v="Weekday"/>
    <s v="Correct"/>
    <n v="4"/>
  </r>
  <r>
    <s v="INV100576"/>
    <d v="2024-07-21T00:00:00"/>
    <s v="CUST0756"/>
    <s v="PRD0050"/>
    <x v="67"/>
    <s v="EMP0206"/>
    <n v="4"/>
    <n v="1298.8800000000001"/>
    <n v="10"/>
    <n v="519.54999999999995"/>
    <n v="12"/>
    <n v="561.12"/>
    <n v="5237.09"/>
    <n v="3078.52"/>
    <n v="1597.45"/>
    <s v="Debit Card"/>
    <s v="Offline"/>
    <s v="Not Returned"/>
    <d v="1899-12-30T14:11:00"/>
    <s v="Weekend"/>
    <s v="Correct"/>
    <n v="10"/>
  </r>
  <r>
    <s v="INV100577"/>
    <d v="2025-02-28T00:00:00"/>
    <s v="CUST0793"/>
    <s v="PRD0176"/>
    <x v="20"/>
    <s v="EMP0225"/>
    <n v="1"/>
    <n v="1093.83"/>
    <n v="5"/>
    <n v="54.69"/>
    <n v="12"/>
    <n v="124.7"/>
    <n v="1163.8399999999999"/>
    <n v="770.73"/>
    <n v="268.41000000000003"/>
    <s v="Cash"/>
    <s v="Offline"/>
    <s v="Not Returned"/>
    <d v="1899-12-30T21:22:00"/>
    <s v="Weekday"/>
    <s v="Correct"/>
    <n v="4"/>
  </r>
  <r>
    <s v="INV100578"/>
    <d v="2024-11-19T00:00:00"/>
    <s v="CUST0050"/>
    <s v="PRD0068"/>
    <x v="23"/>
    <s v="EMP0147"/>
    <n v="3"/>
    <n v="1554.45"/>
    <n v="25"/>
    <n v="1165.8399999999999"/>
    <n v="12"/>
    <n v="419.7"/>
    <n v="3917.21"/>
    <n v="3582.42"/>
    <n v="-84.91"/>
    <s v="UPI"/>
    <s v="Online"/>
    <s v="Not Returned"/>
    <d v="1899-12-30T18:35:00"/>
    <s v="Weekday"/>
    <s v="Correct"/>
    <n v="3"/>
  </r>
  <r>
    <s v="INV100579"/>
    <d v="2024-11-03T00:00:00"/>
    <s v="CUST0039"/>
    <s v="PRD0223"/>
    <x v="104"/>
    <s v="EMP0260"/>
    <n v="4"/>
    <n v="1101.3499999999999"/>
    <n v="25"/>
    <n v="1101.3499999999999"/>
    <n v="12"/>
    <n v="396.49"/>
    <n v="3700.54"/>
    <n v="3044.28"/>
    <n v="259.77"/>
    <s v="UPI"/>
    <s v="Offline"/>
    <s v="Not Returned"/>
    <d v="1899-12-30T16:07:00"/>
    <s v="Weekend"/>
    <s v="Correct"/>
    <n v="3"/>
  </r>
  <r>
    <s v="INV100580"/>
    <d v="2025-03-09T00:00:00"/>
    <s v="CUST0106"/>
    <s v="PRD0032"/>
    <x v="101"/>
    <s v="EMP0100"/>
    <n v="2"/>
    <n v="930.12"/>
    <n v="10"/>
    <n v="186.02"/>
    <n v="5"/>
    <n v="83.71"/>
    <n v="1757.93"/>
    <n v="1260.2"/>
    <n v="414.02"/>
    <s v="Net Banking"/>
    <s v="Online"/>
    <s v="Not Returned"/>
    <d v="1899-12-30T17:13:00"/>
    <s v="Weekend"/>
    <s v="Correct"/>
    <n v="11"/>
  </r>
  <r>
    <s v="INV100581"/>
    <d v="2024-12-22T00:00:00"/>
    <s v="CUST0728"/>
    <s v="PRD0160"/>
    <x v="44"/>
    <s v="EMP0206"/>
    <n v="3"/>
    <n v="1231.6300000000001"/>
    <n v="0"/>
    <n v="0"/>
    <n v="12"/>
    <n v="443.39"/>
    <n v="4138.28"/>
    <n v="2277"/>
    <n v="1417.89"/>
    <s v="UPI"/>
    <s v="Online"/>
    <s v="Not Returned"/>
    <d v="1899-12-30T11:40:00"/>
    <s v="Weekend"/>
    <s v="Correct"/>
    <n v="3"/>
  </r>
  <r>
    <s v="INV100582"/>
    <d v="2024-07-11T00:00:00"/>
    <s v="CUST0564"/>
    <s v="PRD0012"/>
    <x v="82"/>
    <s v="EMP0173"/>
    <n v="4"/>
    <n v="1272.49"/>
    <n v="20"/>
    <n v="1017.99"/>
    <n v="12"/>
    <n v="488.64"/>
    <n v="4560.6099999999997"/>
    <n v="3869.48"/>
    <n v="202.49"/>
    <s v="Debit Card"/>
    <s v="Offline"/>
    <s v="Not Returned"/>
    <d v="1899-12-30T10:09:00"/>
    <s v="Weekday"/>
    <s v="Correct"/>
    <n v="10"/>
  </r>
  <r>
    <s v="INV100583"/>
    <d v="2024-08-24T00:00:00"/>
    <s v="CUST0849"/>
    <s v="PRD0097"/>
    <x v="114"/>
    <s v="EMP0205"/>
    <n v="1"/>
    <n v="1562.27"/>
    <n v="30"/>
    <n v="468.68"/>
    <n v="12"/>
    <n v="131.22999999999999"/>
    <n v="1224.82"/>
    <n v="971.65"/>
    <n v="121.94"/>
    <s v="Cash"/>
    <s v="Online"/>
    <s v="Not Returned"/>
    <d v="1899-12-30T21:00:00"/>
    <s v="Weekend"/>
    <s v="Correct"/>
    <n v="4"/>
  </r>
  <r>
    <s v="INV100584"/>
    <d v="2024-06-24T00:00:00"/>
    <s v="CUST0608"/>
    <s v="PRD0182"/>
    <x v="1"/>
    <s v="EMP0206"/>
    <n v="1"/>
    <n v="3015.46"/>
    <n v="30"/>
    <n v="904.64"/>
    <n v="12"/>
    <n v="253.3"/>
    <n v="2364.12"/>
    <n v="2135.85"/>
    <n v="-25.03"/>
    <s v="Cash"/>
    <s v="Offline"/>
    <s v="Not Returned"/>
    <d v="1899-12-30T18:48:00"/>
    <s v="Weekday"/>
    <s v="Correct"/>
    <n v="4"/>
  </r>
  <r>
    <s v="INV100585"/>
    <d v="2025-02-23T00:00:00"/>
    <s v="CUST0231"/>
    <s v="PRD0163"/>
    <x v="8"/>
    <s v="EMP0008"/>
    <n v="3"/>
    <n v="1324.24"/>
    <n v="10"/>
    <n v="397.27"/>
    <n v="12"/>
    <n v="429.05"/>
    <n v="4004.5"/>
    <n v="2407.92"/>
    <n v="1167.53"/>
    <s v="Debit Card"/>
    <s v="Offline"/>
    <s v="Not Returned"/>
    <d v="1899-12-30T20:44:00"/>
    <s v="Weekend"/>
    <s v="Correct"/>
    <n v="10"/>
  </r>
  <r>
    <s v="INV100586"/>
    <d v="2024-10-10T00:00:00"/>
    <s v="CUST0631"/>
    <s v="PRD0064"/>
    <x v="57"/>
    <s v="EMP0206"/>
    <n v="2"/>
    <n v="337.96"/>
    <n v="10"/>
    <n v="67.59"/>
    <n v="5"/>
    <n v="30.42"/>
    <n v="638.75"/>
    <n v="508.3"/>
    <n v="100.03"/>
    <s v="Credit Card"/>
    <s v="Offline"/>
    <s v="Not Returned"/>
    <d v="1899-12-30T17:08:00"/>
    <s v="Weekday"/>
    <s v="Correct"/>
    <n v="11"/>
  </r>
  <r>
    <s v="INV100587"/>
    <d v="2024-09-22T00:00:00"/>
    <s v="CUST0165"/>
    <s v="PRD0205"/>
    <x v="71"/>
    <s v="EMP0258"/>
    <n v="2"/>
    <n v="942.67"/>
    <n v="0"/>
    <n v="0"/>
    <n v="5"/>
    <n v="94.27"/>
    <n v="1979.61"/>
    <n v="1070.94"/>
    <n v="814.4"/>
    <s v="UPI"/>
    <s v="Online"/>
    <s v="Not Returned"/>
    <d v="1899-12-30T12:48:00"/>
    <s v="Weekend"/>
    <s v="Correct"/>
    <n v="3"/>
  </r>
  <r>
    <s v="INV100588"/>
    <d v="2024-06-06T00:00:00"/>
    <s v="CUST0060"/>
    <s v="PRD0081"/>
    <x v="100"/>
    <s v="EMP0170"/>
    <n v="3"/>
    <n v="6342.34"/>
    <n v="15"/>
    <n v="2854.05"/>
    <n v="3"/>
    <n v="485.19"/>
    <n v="16658.16"/>
    <n v="14288.28"/>
    <n v="1884.69"/>
    <s v="UPI"/>
    <s v="Online"/>
    <s v="Not Returned"/>
    <d v="1899-12-30T17:14:00"/>
    <s v="Weekday"/>
    <s v="Correct"/>
    <n v="3"/>
  </r>
  <r>
    <s v="INV100589"/>
    <d v="2024-10-23T00:00:00"/>
    <s v="CUST0772"/>
    <s v="PRD0136"/>
    <x v="47"/>
    <s v="EMP0008"/>
    <n v="1"/>
    <n v="1233.9000000000001"/>
    <n v="0"/>
    <n v="0"/>
    <n v="3"/>
    <n v="37.020000000000003"/>
    <n v="1270.92"/>
    <n v="910.46"/>
    <n v="323.44"/>
    <s v="UPI"/>
    <s v="Offline"/>
    <s v="Not Returned"/>
    <d v="1899-12-30T20:09:00"/>
    <s v="Weekday"/>
    <s v="Correct"/>
    <n v="3"/>
  </r>
  <r>
    <s v="INV100590"/>
    <d v="2024-09-16T00:00:00"/>
    <s v="CUST0572"/>
    <s v="PRD0159"/>
    <x v="112"/>
    <s v="EMP0255"/>
    <n v="1"/>
    <n v="871.68"/>
    <n v="15"/>
    <n v="130.75"/>
    <n v="5"/>
    <n v="37.049999999999997"/>
    <n v="777.98"/>
    <n v="658.19"/>
    <n v="82.74"/>
    <s v="Net Banking"/>
    <s v="Offline"/>
    <s v="Not Returned"/>
    <d v="1899-12-30T16:46:00"/>
    <s v="Weekday"/>
    <s v="Correct"/>
    <n v="11"/>
  </r>
  <r>
    <s v="INV100591"/>
    <d v="2024-09-30T00:00:00"/>
    <s v="CUST0237"/>
    <s v="PRD0095"/>
    <x v="100"/>
    <s v="EMP0063"/>
    <n v="2"/>
    <n v="915.76"/>
    <n v="5"/>
    <n v="91.58"/>
    <n v="5"/>
    <n v="87"/>
    <n v="1826.94"/>
    <n v="1340.34"/>
    <n v="399.6"/>
    <s v="UPI"/>
    <s v="Offline"/>
    <s v="Not Returned"/>
    <d v="1899-12-30T13:29:00"/>
    <s v="Weekday"/>
    <s v="Correct"/>
    <n v="3"/>
  </r>
  <r>
    <s v="INV100592"/>
    <d v="2024-12-28T00:00:00"/>
    <s v="CUST0191"/>
    <s v="PRD0071"/>
    <x v="62"/>
    <s v="EMP0026"/>
    <n v="4"/>
    <n v="805.77"/>
    <n v="0"/>
    <n v="0"/>
    <n v="5"/>
    <n v="161.15"/>
    <n v="3384.23"/>
    <n v="2139.2399999999998"/>
    <n v="1083.8399999999999"/>
    <s v="Debit Card"/>
    <s v="Online"/>
    <s v="Not Returned"/>
    <d v="1899-12-30T14:09:00"/>
    <s v="Weekend"/>
    <s v="Correct"/>
    <n v="10"/>
  </r>
  <r>
    <s v="INV100593"/>
    <d v="2024-07-29T00:00:00"/>
    <s v="CUST0274"/>
    <s v="PRD0001"/>
    <x v="112"/>
    <s v="EMP0086"/>
    <n v="3"/>
    <n v="1931.87"/>
    <n v="30"/>
    <n v="1738.68"/>
    <n v="12"/>
    <n v="486.83"/>
    <n v="4543.76"/>
    <n v="4227.3599999999997"/>
    <n v="-170.43"/>
    <s v="Cash"/>
    <s v="Online"/>
    <s v="Not Returned"/>
    <d v="1899-12-30T16:40:00"/>
    <s v="Weekday"/>
    <s v="Correct"/>
    <n v="4"/>
  </r>
  <r>
    <s v="INV100594"/>
    <d v="2024-05-12T00:00:00"/>
    <s v="CUST0013"/>
    <s v="PRD0218"/>
    <x v="116"/>
    <s v="EMP0026"/>
    <n v="4"/>
    <n v="842.62"/>
    <n v="0"/>
    <n v="0"/>
    <n v="5"/>
    <n v="168.52"/>
    <n v="3539"/>
    <n v="2055.36"/>
    <n v="1315.12"/>
    <s v="Debit Card"/>
    <s v="Offline"/>
    <s v="Not Returned"/>
    <d v="1899-12-30T20:24:00"/>
    <s v="Weekend"/>
    <s v="Correct"/>
    <n v="10"/>
  </r>
  <r>
    <s v="INV100595"/>
    <d v="2025-02-21T00:00:00"/>
    <s v="CUST0315"/>
    <s v="PRD0176"/>
    <x v="0"/>
    <s v="EMP0063"/>
    <n v="2"/>
    <n v="1081.8699999999999"/>
    <n v="30"/>
    <n v="649.12"/>
    <n v="12"/>
    <n v="181.75"/>
    <n v="1696.37"/>
    <n v="1541.46"/>
    <n v="-26.84"/>
    <s v="Credit Card"/>
    <s v="Offline"/>
    <s v="Not Returned"/>
    <d v="1899-12-30T20:10:00"/>
    <s v="Weekday"/>
    <s v="Correct"/>
    <n v="11"/>
  </r>
  <r>
    <s v="INV100596"/>
    <d v="2024-04-07T00:00:00"/>
    <s v="CUST0203"/>
    <s v="PRD0150"/>
    <x v="3"/>
    <s v="EMP0260"/>
    <n v="2"/>
    <n v="750.62"/>
    <n v="10"/>
    <n v="150.12"/>
    <n v="5"/>
    <n v="67.56"/>
    <n v="1418.68"/>
    <n v="1050.9000000000001"/>
    <n v="300.22000000000003"/>
    <s v="Debit Card"/>
    <s v="Offline"/>
    <s v="Not Returned"/>
    <d v="1899-12-30T18:13:00"/>
    <s v="Weekend"/>
    <s v="Correct"/>
    <n v="10"/>
  </r>
  <r>
    <s v="INV100597"/>
    <d v="2024-10-08T00:00:00"/>
    <s v="CUST0694"/>
    <s v="PRD0150"/>
    <x v="104"/>
    <s v="EMP0090"/>
    <n v="1"/>
    <n v="662.96"/>
    <n v="10"/>
    <n v="66.3"/>
    <n v="5"/>
    <n v="29.83"/>
    <n v="626.49"/>
    <n v="525.45000000000005"/>
    <n v="71.209999999999994"/>
    <s v="Debit Card"/>
    <s v="Online"/>
    <s v="Not Returned"/>
    <d v="1899-12-30T15:48:00"/>
    <s v="Weekday"/>
    <s v="Correct"/>
    <n v="10"/>
  </r>
  <r>
    <s v="INV100598"/>
    <d v="2024-11-12T00:00:00"/>
    <s v="CUST0702"/>
    <s v="PRD0211"/>
    <x v="45"/>
    <s v="EMP0001"/>
    <n v="1"/>
    <n v="827.96"/>
    <n v="30"/>
    <n v="248.39"/>
    <n v="5"/>
    <n v="28.98"/>
    <n v="608.54999999999995"/>
    <n v="481.3"/>
    <n v="98.27"/>
    <s v="Debit Card"/>
    <s v="Offline"/>
    <s v="Not Returned"/>
    <d v="1899-12-30T10:25:00"/>
    <s v="Weekday"/>
    <s v="Correct"/>
    <n v="10"/>
  </r>
  <r>
    <s v="INV100599"/>
    <d v="2024-06-10T00:00:00"/>
    <s v="CUST0849"/>
    <s v="PRD0141"/>
    <x v="114"/>
    <s v="EMP0203"/>
    <n v="2"/>
    <n v="706.6"/>
    <n v="15"/>
    <n v="211.98"/>
    <n v="5"/>
    <n v="60.06"/>
    <n v="1261.28"/>
    <n v="1095.3399999999999"/>
    <n v="105.88"/>
    <s v="UPI"/>
    <s v="Offline"/>
    <s v="Not Returned"/>
    <d v="1899-12-30T21:00:00"/>
    <s v="Weekday"/>
    <s v="Correct"/>
    <n v="3"/>
  </r>
  <r>
    <s v="INV100600"/>
    <d v="2024-08-10T00:00:00"/>
    <s v="CUST0157"/>
    <s v="PRD0071"/>
    <x v="76"/>
    <s v="EMP0173"/>
    <n v="3"/>
    <n v="792.6"/>
    <n v="20"/>
    <n v="475.56"/>
    <n v="5"/>
    <n v="95.11"/>
    <n v="1997.35"/>
    <n v="1604.43"/>
    <n v="297.81"/>
    <s v="Net Banking"/>
    <s v="Online"/>
    <s v="Not Returned"/>
    <d v="1899-12-30T19:21:00"/>
    <s v="Weekend"/>
    <s v="Correct"/>
    <n v="11"/>
  </r>
  <r>
    <s v="INV100601"/>
    <d v="2024-07-07T00:00:00"/>
    <s v="CUST0762"/>
    <s v="PRD0235"/>
    <x v="106"/>
    <s v="EMP0285"/>
    <n v="1"/>
    <n v="1969"/>
    <n v="25"/>
    <n v="492.25"/>
    <n v="12"/>
    <n v="177.21"/>
    <n v="1653.96"/>
    <n v="1378.38"/>
    <n v="98.37"/>
    <s v="UPI"/>
    <s v="Online"/>
    <s v="Not Returned"/>
    <d v="1899-12-30T21:54:00"/>
    <s v="Weekend"/>
    <s v="Correct"/>
    <n v="3"/>
  </r>
  <r>
    <s v="INV100602"/>
    <d v="2024-11-24T00:00:00"/>
    <s v="CUST0390"/>
    <s v="PRD0137"/>
    <x v="104"/>
    <s v="EMP0072"/>
    <n v="1"/>
    <n v="814.97"/>
    <n v="10"/>
    <n v="81.5"/>
    <n v="5"/>
    <n v="36.67"/>
    <n v="770.14"/>
    <n v="522.38"/>
    <n v="211.09"/>
    <s v="UPI"/>
    <s v="Offline"/>
    <s v="Not Returned"/>
    <d v="1899-12-30T12:46:00"/>
    <s v="Weekend"/>
    <s v="Correct"/>
    <n v="3"/>
  </r>
  <r>
    <s v="INV100603"/>
    <d v="2025-02-15T00:00:00"/>
    <s v="CUST0437"/>
    <s v="PRD0029"/>
    <x v="26"/>
    <s v="EMP0206"/>
    <n v="2"/>
    <n v="1848.06"/>
    <n v="30"/>
    <n v="1108.8399999999999"/>
    <n v="12"/>
    <n v="310.47000000000003"/>
    <n v="2897.75"/>
    <n v="2861.14"/>
    <n v="-273.86"/>
    <s v="Cash"/>
    <s v="Offline"/>
    <s v="Not Returned"/>
    <d v="1899-12-30T21:01:00"/>
    <s v="Weekend"/>
    <s v="Correct"/>
    <n v="4"/>
  </r>
  <r>
    <s v="INV100604"/>
    <d v="2024-06-28T00:00:00"/>
    <s v="CUST0774"/>
    <s v="PRD0117"/>
    <x v="85"/>
    <s v="EMP0255"/>
    <n v="2"/>
    <n v="1777.33"/>
    <n v="30"/>
    <n v="1066.4000000000001"/>
    <n v="12"/>
    <n v="298.58999999999997"/>
    <n v="2786.85"/>
    <n v="2799.7"/>
    <n v="-311.44"/>
    <s v="Credit Card"/>
    <s v="Offline"/>
    <s v="Not Returned"/>
    <d v="1899-12-30T14:05:00"/>
    <s v="Weekday"/>
    <s v="Correct"/>
    <n v="11"/>
  </r>
  <r>
    <s v="INV100605"/>
    <d v="2024-09-02T00:00:00"/>
    <s v="CUST0614"/>
    <s v="PRD0017"/>
    <x v="112"/>
    <s v="EMP0194"/>
    <n v="4"/>
    <n v="746.61"/>
    <n v="15"/>
    <n v="447.97"/>
    <n v="5"/>
    <n v="126.92"/>
    <n v="2665.39"/>
    <n v="2365.52"/>
    <n v="172.95"/>
    <s v="Credit Card"/>
    <s v="Offline"/>
    <s v="Not Returned"/>
    <d v="1899-12-30T10:18:00"/>
    <s v="Weekday"/>
    <s v="Correct"/>
    <n v="11"/>
  </r>
  <r>
    <s v="INV100606"/>
    <d v="2024-10-08T00:00:00"/>
    <s v="CUST0308"/>
    <s v="PRD0233"/>
    <x v="113"/>
    <s v="EMP0090"/>
    <n v="4"/>
    <n v="1270"/>
    <n v="30"/>
    <n v="1524"/>
    <n v="12"/>
    <n v="426.72"/>
    <n v="3982.72"/>
    <n v="3461.92"/>
    <n v="94.08"/>
    <s v="Cash"/>
    <s v="Offline"/>
    <s v="Not Returned"/>
    <d v="1899-12-30T10:47:00"/>
    <s v="Weekday"/>
    <s v="Correct"/>
    <n v="4"/>
  </r>
  <r>
    <s v="INV100607"/>
    <d v="2025-02-23T00:00:00"/>
    <s v="CUST0676"/>
    <s v="PRD0013"/>
    <x v="62"/>
    <s v="EMP0020"/>
    <n v="1"/>
    <n v="888.12"/>
    <n v="10"/>
    <n v="88.81"/>
    <n v="5"/>
    <n v="39.97"/>
    <n v="839.28"/>
    <n v="550.01"/>
    <n v="249.3"/>
    <s v="Net Banking"/>
    <s v="Offline"/>
    <s v="Not Returned"/>
    <d v="1899-12-30T19:33:00"/>
    <s v="Weekend"/>
    <s v="Correct"/>
    <n v="11"/>
  </r>
  <r>
    <s v="INV100608"/>
    <d v="2024-10-08T00:00:00"/>
    <s v="CUST0364"/>
    <s v="PRD0156"/>
    <x v="86"/>
    <s v="EMP0215"/>
    <n v="1"/>
    <n v="1331.55"/>
    <n v="0"/>
    <n v="0"/>
    <n v="12"/>
    <n v="159.79"/>
    <n v="1491.34"/>
    <n v="893.37"/>
    <n v="438.18"/>
    <s v="UPI"/>
    <s v="Offline"/>
    <s v="Not Returned"/>
    <d v="1899-12-30T10:09:00"/>
    <s v="Weekday"/>
    <s v="Correct"/>
    <n v="3"/>
  </r>
  <r>
    <s v="INV100609"/>
    <d v="2024-10-19T00:00:00"/>
    <s v="CUST0288"/>
    <s v="PRD0059"/>
    <x v="119"/>
    <s v="EMP0276"/>
    <n v="4"/>
    <n v="1521.83"/>
    <n v="10"/>
    <n v="608.73"/>
    <n v="12"/>
    <n v="657.43"/>
    <n v="6136.02"/>
    <n v="3954.28"/>
    <n v="1524.31"/>
    <s v="UPI"/>
    <s v="Offline"/>
    <s v="Not Returned"/>
    <d v="1899-12-30T19:21:00"/>
    <s v="Weekend"/>
    <s v="Correct"/>
    <n v="3"/>
  </r>
  <r>
    <s v="INV100610"/>
    <d v="2024-05-27T00:00:00"/>
    <s v="CUST0843"/>
    <s v="PRD0007"/>
    <x v="37"/>
    <s v="EMP0001"/>
    <n v="1"/>
    <n v="4487.3500000000004"/>
    <n v="15"/>
    <n v="673.1"/>
    <n v="12"/>
    <n v="457.71"/>
    <n v="4271.96"/>
    <n v="3236.57"/>
    <n v="577.67999999999995"/>
    <s v="Credit Card"/>
    <s v="Offline"/>
    <s v="Not Returned"/>
    <d v="1899-12-30T14:24:00"/>
    <s v="Weekday"/>
    <s v="Correct"/>
    <n v="11"/>
  </r>
  <r>
    <s v="INV100611"/>
    <d v="2025-02-19T00:00:00"/>
    <s v="CUST0266"/>
    <s v="PRD0172"/>
    <x v="85"/>
    <s v="EMP0258"/>
    <n v="2"/>
    <n v="2300.27"/>
    <n v="0"/>
    <n v="0"/>
    <n v="12"/>
    <n v="552.05999999999995"/>
    <n v="5152.6000000000004"/>
    <n v="3608.74"/>
    <n v="991.8"/>
    <s v="Credit Card"/>
    <s v="Offline"/>
    <s v="Not Returned"/>
    <d v="1899-12-30T11:51:00"/>
    <s v="Weekday"/>
    <s v="Correct"/>
    <n v="11"/>
  </r>
  <r>
    <s v="INV100612"/>
    <d v="2025-03-08T00:00:00"/>
    <s v="CUST0716"/>
    <s v="PRD0059"/>
    <x v="95"/>
    <s v="EMP0194"/>
    <n v="2"/>
    <n v="1700.79"/>
    <n v="0"/>
    <n v="0"/>
    <n v="12"/>
    <n v="408.19"/>
    <n v="3809.77"/>
    <n v="1977.14"/>
    <n v="1424.44"/>
    <s v="Debit Card"/>
    <s v="Online"/>
    <s v="Not Returned"/>
    <d v="1899-12-30T11:20:00"/>
    <s v="Weekend"/>
    <s v="Correct"/>
    <n v="10"/>
  </r>
  <r>
    <s v="INV100613"/>
    <d v="2024-06-07T00:00:00"/>
    <s v="CUST0732"/>
    <s v="PRD0202"/>
    <x v="91"/>
    <s v="EMP0026"/>
    <n v="3"/>
    <n v="888.66"/>
    <n v="0"/>
    <n v="0"/>
    <n v="5"/>
    <n v="133.30000000000001"/>
    <n v="2799.28"/>
    <n v="1770.06"/>
    <n v="895.92"/>
    <s v="Cash"/>
    <s v="Offline"/>
    <s v="Returned"/>
    <d v="1899-12-30T19:21:00"/>
    <s v="Weekday"/>
    <s v="Correct"/>
    <n v="4"/>
  </r>
  <r>
    <s v="INV100614"/>
    <d v="2024-10-26T00:00:00"/>
    <s v="CUST0032"/>
    <s v="PRD0248"/>
    <x v="66"/>
    <s v="EMP0156"/>
    <n v="2"/>
    <n v="1257.42"/>
    <n v="15"/>
    <n v="377.23"/>
    <n v="12"/>
    <n v="256.51"/>
    <n v="2394.12"/>
    <n v="1634.66"/>
    <n v="502.95"/>
    <s v="UPI"/>
    <s v="Offline"/>
    <s v="Not Returned"/>
    <d v="1899-12-30T20:51:00"/>
    <s v="Weekend"/>
    <s v="Correct"/>
    <n v="3"/>
  </r>
  <r>
    <s v="INV100615"/>
    <d v="2024-08-19T00:00:00"/>
    <s v="CUST0411"/>
    <s v="PRD0248"/>
    <x v="21"/>
    <s v="EMP0008"/>
    <n v="1"/>
    <n v="1242.7"/>
    <n v="0"/>
    <n v="0"/>
    <n v="12"/>
    <n v="149.12"/>
    <n v="1391.82"/>
    <n v="817.33"/>
    <n v="425.37"/>
    <s v="Cash"/>
    <s v="Offline"/>
    <s v="Not Returned"/>
    <d v="1899-12-30T19:14:00"/>
    <s v="Weekday"/>
    <s v="Correct"/>
    <n v="4"/>
  </r>
  <r>
    <s v="INV100616"/>
    <d v="2024-10-18T00:00:00"/>
    <s v="CUST0079"/>
    <s v="PRD0217"/>
    <x v="4"/>
    <s v="EMP0285"/>
    <n v="4"/>
    <n v="1001.02"/>
    <n v="10"/>
    <n v="400.41"/>
    <n v="12"/>
    <n v="432.44"/>
    <n v="4036.11"/>
    <n v="2889.6"/>
    <n v="714.07"/>
    <s v="Cash"/>
    <s v="Offline"/>
    <s v="Not Returned"/>
    <d v="1899-12-30T18:58:00"/>
    <s v="Weekday"/>
    <s v="Correct"/>
    <n v="4"/>
  </r>
  <r>
    <s v="INV100617"/>
    <d v="2024-12-30T00:00:00"/>
    <s v="CUST0615"/>
    <s v="PRD0039"/>
    <x v="41"/>
    <s v="EMP0258"/>
    <n v="3"/>
    <n v="835.14"/>
    <n v="0"/>
    <n v="0"/>
    <n v="5"/>
    <n v="125.27"/>
    <n v="2630.69"/>
    <n v="1710.6"/>
    <n v="794.82"/>
    <s v="Net Banking"/>
    <s v="Offline"/>
    <s v="Not Returned"/>
    <d v="1899-12-30T15:10:00"/>
    <s v="Weekday"/>
    <s v="Correct"/>
    <n v="11"/>
  </r>
  <r>
    <s v="INV100618"/>
    <d v="2024-04-28T00:00:00"/>
    <s v="CUST0043"/>
    <s v="PRD0080"/>
    <x v="26"/>
    <s v="EMP0090"/>
    <n v="2"/>
    <n v="1104.9100000000001"/>
    <n v="25"/>
    <n v="552.46"/>
    <n v="12"/>
    <n v="198.88"/>
    <n v="1856.24"/>
    <n v="1153.94"/>
    <n v="503.42"/>
    <s v="UPI"/>
    <s v="Offline"/>
    <s v="Not Returned"/>
    <d v="1899-12-30T15:24:00"/>
    <s v="Weekend"/>
    <s v="Correct"/>
    <n v="3"/>
  </r>
  <r>
    <s v="INV100619"/>
    <d v="2024-09-18T00:00:00"/>
    <s v="CUST0410"/>
    <s v="PRD0043"/>
    <x v="76"/>
    <s v="EMP0073"/>
    <n v="3"/>
    <n v="3199.89"/>
    <n v="5"/>
    <n v="479.98"/>
    <n v="12"/>
    <n v="1094.3599999999999"/>
    <n v="10214.049999999999"/>
    <n v="6102.03"/>
    <n v="3017.66"/>
    <s v="Debit Card"/>
    <s v="Offline"/>
    <s v="Not Returned"/>
    <d v="1899-12-30T10:24:00"/>
    <s v="Weekday"/>
    <s v="Correct"/>
    <n v="10"/>
  </r>
  <r>
    <s v="INV100620"/>
    <d v="2025-01-31T00:00:00"/>
    <s v="CUST0096"/>
    <s v="PRD0210"/>
    <x v="8"/>
    <s v="EMP0203"/>
    <n v="2"/>
    <n v="1403.63"/>
    <n v="30"/>
    <n v="842.18"/>
    <n v="12"/>
    <n v="235.81"/>
    <n v="2200.89"/>
    <n v="2041.8"/>
    <n v="-76.72"/>
    <s v="Cash"/>
    <s v="Online"/>
    <s v="Not Returned"/>
    <d v="1899-12-30T21:08:00"/>
    <s v="Weekday"/>
    <s v="Correct"/>
    <n v="4"/>
  </r>
  <r>
    <s v="INV100621"/>
    <d v="2024-11-25T00:00:00"/>
    <s v="CUST0624"/>
    <s v="PRD0201"/>
    <x v="25"/>
    <s v="EMP0073"/>
    <n v="3"/>
    <n v="979.41"/>
    <n v="30"/>
    <n v="881.47"/>
    <n v="5"/>
    <n v="102.84"/>
    <n v="2159.6"/>
    <n v="2177.61"/>
    <n v="-120.85"/>
    <s v="Credit Card"/>
    <s v="Offline"/>
    <s v="Not Returned"/>
    <d v="1899-12-30T12:03:00"/>
    <s v="Weekday"/>
    <s v="Correct"/>
    <n v="11"/>
  </r>
  <r>
    <s v="INV100622"/>
    <d v="2024-05-04T00:00:00"/>
    <s v="CUST0615"/>
    <s v="PRD0043"/>
    <x v="115"/>
    <s v="EMP0215"/>
    <n v="4"/>
    <n v="3520.88"/>
    <n v="0"/>
    <n v="0"/>
    <n v="12"/>
    <n v="1690.02"/>
    <n v="15773.54"/>
    <n v="8136.04"/>
    <n v="5947.48"/>
    <s v="Debit Card"/>
    <s v="Offline"/>
    <s v="Not Returned"/>
    <d v="1899-12-30T20:06:00"/>
    <s v="Weekend"/>
    <s v="Correct"/>
    <n v="10"/>
  </r>
  <r>
    <s v="INV100623"/>
    <d v="2024-09-18T00:00:00"/>
    <s v="CUST0353"/>
    <s v="PRD0035"/>
    <x v="8"/>
    <s v="EMP0009"/>
    <n v="3"/>
    <n v="859.24"/>
    <n v="0"/>
    <n v="0"/>
    <n v="5"/>
    <n v="128.88999999999999"/>
    <n v="2706.61"/>
    <n v="1619.28"/>
    <n v="958.44"/>
    <s v="UPI"/>
    <s v="Offline"/>
    <s v="Not Returned"/>
    <d v="1899-12-30T14:49:00"/>
    <s v="Weekday"/>
    <s v="Correct"/>
    <n v="3"/>
  </r>
  <r>
    <s v="INV100624"/>
    <d v="2024-11-18T00:00:00"/>
    <s v="CUST0044"/>
    <s v="PRD0200"/>
    <x v="118"/>
    <s v="EMP0269"/>
    <n v="1"/>
    <n v="756.58"/>
    <n v="0"/>
    <n v="0"/>
    <n v="5"/>
    <n v="37.83"/>
    <n v="794.41"/>
    <n v="496.67"/>
    <n v="259.91000000000003"/>
    <s v="Credit Card"/>
    <s v="Offline"/>
    <s v="Not Returned"/>
    <d v="1899-12-30T13:17:00"/>
    <s v="Weekday"/>
    <s v="Correct"/>
    <n v="11"/>
  </r>
  <r>
    <s v="INV100625"/>
    <d v="2024-08-09T00:00:00"/>
    <s v="CUST0012"/>
    <s v="PRD0102"/>
    <x v="38"/>
    <s v="EMP0149"/>
    <n v="3"/>
    <n v="1776.59"/>
    <n v="0"/>
    <n v="0"/>
    <n v="12"/>
    <n v="639.57000000000005"/>
    <n v="5969.34"/>
    <n v="3994.65"/>
    <n v="1335.12"/>
    <s v="Credit Card"/>
    <s v="Offline"/>
    <s v="Not Returned"/>
    <d v="1899-12-30T17:16:00"/>
    <s v="Weekday"/>
    <s v="Correct"/>
    <n v="11"/>
  </r>
  <r>
    <s v="INV100626"/>
    <d v="2024-09-18T00:00:00"/>
    <s v="CUST0357"/>
    <s v="PRD0188"/>
    <x v="114"/>
    <s v="EMP0206"/>
    <n v="2"/>
    <n v="479.6"/>
    <n v="10"/>
    <n v="95.92"/>
    <n v="5"/>
    <n v="43.16"/>
    <n v="906.44"/>
    <n v="674.18"/>
    <n v="189.1"/>
    <s v="UPI"/>
    <s v="Online"/>
    <s v="Not Returned"/>
    <d v="1899-12-30T19:42:00"/>
    <s v="Weekday"/>
    <s v="Correct"/>
    <n v="3"/>
  </r>
  <r>
    <s v="INV100627"/>
    <d v="2024-11-15T00:00:00"/>
    <s v="CUST0442"/>
    <s v="PRD0136"/>
    <x v="73"/>
    <s v="EMP0276"/>
    <n v="1"/>
    <n v="1209.93"/>
    <n v="20"/>
    <n v="241.99"/>
    <n v="3"/>
    <n v="29.04"/>
    <n v="996.98"/>
    <n v="910.46"/>
    <n v="57.48"/>
    <s v="UPI"/>
    <s v="Offline"/>
    <s v="Not Returned"/>
    <d v="1899-12-30T15:12:00"/>
    <s v="Weekday"/>
    <s v="Correct"/>
    <n v="3"/>
  </r>
  <r>
    <s v="INV100628"/>
    <d v="2024-09-28T00:00:00"/>
    <s v="CUST0127"/>
    <s v="PRD0158"/>
    <x v="60"/>
    <s v="EMP0170"/>
    <n v="1"/>
    <n v="763.48"/>
    <n v="5"/>
    <n v="38.17"/>
    <n v="5"/>
    <n v="36.270000000000003"/>
    <n v="761.58"/>
    <n v="457.16"/>
    <n v="268.14999999999998"/>
    <s v="Debit Card"/>
    <s v="Offline"/>
    <s v="Not Returned"/>
    <d v="1899-12-30T16:08:00"/>
    <s v="Weekend"/>
    <s v="Correct"/>
    <n v="10"/>
  </r>
  <r>
    <s v="INV100629"/>
    <d v="2024-09-13T00:00:00"/>
    <s v="CUST0141"/>
    <s v="PRD0114"/>
    <x v="31"/>
    <s v="EMP0203"/>
    <n v="2"/>
    <n v="811.76"/>
    <n v="30"/>
    <n v="487.06"/>
    <n v="5"/>
    <n v="56.82"/>
    <n v="1193.28"/>
    <n v="977.2"/>
    <n v="159.26"/>
    <s v="Debit Card"/>
    <s v="Online"/>
    <s v="Not Returned"/>
    <d v="1899-12-30T16:56:00"/>
    <s v="Weekday"/>
    <s v="Correct"/>
    <n v="10"/>
  </r>
  <r>
    <s v="INV100630"/>
    <d v="2025-02-26T00:00:00"/>
    <s v="CUST0128"/>
    <s v="PRD0013"/>
    <x v="119"/>
    <s v="EMP0207"/>
    <n v="3"/>
    <n v="808.31"/>
    <n v="10"/>
    <n v="242.49"/>
    <n v="5"/>
    <n v="109.12"/>
    <n v="2291.56"/>
    <n v="1650.03"/>
    <n v="532.41"/>
    <s v="Net Banking"/>
    <s v="Online"/>
    <s v="Not Returned"/>
    <d v="1899-12-30T15:52:00"/>
    <s v="Weekday"/>
    <s v="Correct"/>
    <n v="11"/>
  </r>
  <r>
    <s v="INV100631"/>
    <d v="2025-03-07T00:00:00"/>
    <s v="CUST0152"/>
    <s v="PRD0121"/>
    <x v="117"/>
    <s v="EMP0149"/>
    <n v="4"/>
    <n v="4911.9799999999996"/>
    <n v="0"/>
    <n v="0"/>
    <n v="12"/>
    <n v="2357.75"/>
    <n v="22005.67"/>
    <n v="15403.88"/>
    <n v="4244.04"/>
    <s v="Debit Card"/>
    <s v="Online"/>
    <s v="Not Returned"/>
    <d v="1899-12-30T18:53:00"/>
    <s v="Weekday"/>
    <s v="Correct"/>
    <n v="10"/>
  </r>
  <r>
    <s v="INV100632"/>
    <d v="2024-10-29T00:00:00"/>
    <s v="CUST0058"/>
    <s v="PRD0167"/>
    <x v="62"/>
    <s v="EMP0276"/>
    <n v="2"/>
    <n v="2595.33"/>
    <n v="10"/>
    <n v="519.07000000000005"/>
    <n v="12"/>
    <n v="560.59"/>
    <n v="5232.18"/>
    <n v="3485.78"/>
    <n v="1185.81"/>
    <s v="UPI"/>
    <s v="Online"/>
    <s v="Not Returned"/>
    <d v="1899-12-30T13:46:00"/>
    <s v="Weekday"/>
    <s v="Correct"/>
    <n v="3"/>
  </r>
  <r>
    <s v="INV100633"/>
    <d v="2024-07-30T00:00:00"/>
    <s v="CUST0236"/>
    <s v="PRD0207"/>
    <x v="106"/>
    <s v="EMP0063"/>
    <n v="2"/>
    <n v="4375.09"/>
    <n v="0"/>
    <n v="0"/>
    <n v="12"/>
    <n v="1050.02"/>
    <n v="9800.2000000000007"/>
    <n v="6046.26"/>
    <n v="2703.92"/>
    <s v="Net Banking"/>
    <s v="Offline"/>
    <s v="Not Returned"/>
    <d v="1899-12-30T19:17:00"/>
    <s v="Weekday"/>
    <s v="Correct"/>
    <n v="11"/>
  </r>
  <r>
    <s v="INV100634"/>
    <d v="2025-02-08T00:00:00"/>
    <s v="CUST0716"/>
    <s v="PRD0080"/>
    <x v="69"/>
    <s v="EMP0002"/>
    <n v="2"/>
    <n v="1119.54"/>
    <n v="30"/>
    <n v="671.72"/>
    <n v="12"/>
    <n v="188.08"/>
    <n v="1755.44"/>
    <n v="1153.94"/>
    <n v="413.42"/>
    <s v="Cash"/>
    <s v="Online"/>
    <s v="Not Returned"/>
    <d v="1899-12-30T13:43:00"/>
    <s v="Weekend"/>
    <s v="Correct"/>
    <n v="4"/>
  </r>
  <r>
    <s v="INV100635"/>
    <d v="2024-10-27T00:00:00"/>
    <s v="CUST0706"/>
    <s v="PRD0026"/>
    <x v="118"/>
    <s v="EMP0206"/>
    <n v="4"/>
    <n v="1552.37"/>
    <n v="30"/>
    <n v="1862.84"/>
    <n v="12"/>
    <n v="521.6"/>
    <n v="4868.24"/>
    <n v="4180.76"/>
    <n v="165.88"/>
    <s v="Net Banking"/>
    <s v="Online"/>
    <s v="Not Returned"/>
    <d v="1899-12-30T17:39:00"/>
    <s v="Weekend"/>
    <s v="Correct"/>
    <n v="11"/>
  </r>
  <r>
    <s v="INV100636"/>
    <d v="2025-02-24T00:00:00"/>
    <s v="CUST0044"/>
    <s v="PRD0013"/>
    <x v="30"/>
    <s v="EMP0063"/>
    <n v="1"/>
    <n v="817.42"/>
    <n v="20"/>
    <n v="163.47999999999999"/>
    <n v="5"/>
    <n v="32.700000000000003"/>
    <n v="686.64"/>
    <n v="550.01"/>
    <n v="103.93"/>
    <s v="Cash"/>
    <s v="Online"/>
    <s v="Not Returned"/>
    <d v="1899-12-30T19:48:00"/>
    <s v="Weekday"/>
    <s v="Correct"/>
    <n v="4"/>
  </r>
  <r>
    <s v="INV100637"/>
    <d v="2024-12-22T00:00:00"/>
    <s v="CUST0290"/>
    <s v="PRD0177"/>
    <x v="47"/>
    <s v="EMP0061"/>
    <n v="3"/>
    <n v="919.44"/>
    <n v="30"/>
    <n v="827.5"/>
    <n v="5"/>
    <n v="96.54"/>
    <n v="2027.36"/>
    <n v="1889.16"/>
    <n v="41.66"/>
    <s v="Debit Card"/>
    <s v="Online"/>
    <s v="Not Returned"/>
    <d v="1899-12-30T17:52:00"/>
    <s v="Weekend"/>
    <s v="Correct"/>
    <n v="10"/>
  </r>
  <r>
    <s v="INV100638"/>
    <d v="2024-08-10T00:00:00"/>
    <s v="CUST0208"/>
    <s v="PRD0078"/>
    <x v="14"/>
    <s v="EMP0205"/>
    <n v="2"/>
    <n v="1213.3699999999999"/>
    <n v="15"/>
    <n v="364.01"/>
    <n v="12"/>
    <n v="247.53"/>
    <n v="2310.2600000000002"/>
    <n v="1656.88"/>
    <n v="405.85"/>
    <s v="UPI"/>
    <s v="Online"/>
    <s v="Not Returned"/>
    <d v="1899-12-30T15:23:00"/>
    <s v="Weekend"/>
    <s v="Correct"/>
    <n v="3"/>
  </r>
  <r>
    <s v="INV100639"/>
    <d v="2024-12-06T00:00:00"/>
    <s v="CUST0269"/>
    <s v="PRD0013"/>
    <x v="85"/>
    <s v="EMP0170"/>
    <n v="2"/>
    <n v="821.65"/>
    <n v="30"/>
    <n v="492.99"/>
    <n v="5"/>
    <n v="57.52"/>
    <n v="1207.83"/>
    <n v="1100.02"/>
    <n v="50.29"/>
    <s v="Credit Card"/>
    <s v="Online"/>
    <s v="Not Returned"/>
    <d v="1899-12-30T17:19:00"/>
    <s v="Weekday"/>
    <s v="Correct"/>
    <n v="11"/>
  </r>
  <r>
    <s v="INV100640"/>
    <d v="2024-11-17T00:00:00"/>
    <s v="CUST0057"/>
    <s v="PRD0040"/>
    <x v="21"/>
    <s v="EMP0015"/>
    <n v="4"/>
    <n v="1664.85"/>
    <n v="30"/>
    <n v="1997.82"/>
    <n v="12"/>
    <n v="559.39"/>
    <n v="5220.97"/>
    <n v="4594.6400000000003"/>
    <n v="66.94"/>
    <s v="Cash"/>
    <s v="Offline"/>
    <s v="Not Returned"/>
    <d v="1899-12-30T15:49:00"/>
    <s v="Weekend"/>
    <s v="Correct"/>
    <n v="4"/>
  </r>
  <r>
    <s v="INV100641"/>
    <d v="2024-05-05T00:00:00"/>
    <s v="CUST0303"/>
    <s v="PRD0143"/>
    <x v="91"/>
    <s v="EMP0121"/>
    <n v="1"/>
    <n v="2317.7600000000002"/>
    <n v="0"/>
    <n v="0"/>
    <n v="12"/>
    <n v="278.13"/>
    <n v="2595.89"/>
    <n v="1504.79"/>
    <n v="812.97"/>
    <s v="UPI"/>
    <s v="Online"/>
    <s v="Not Returned"/>
    <d v="1899-12-30T14:59:00"/>
    <s v="Weekend"/>
    <s v="Correct"/>
    <n v="3"/>
  </r>
  <r>
    <s v="INV100642"/>
    <d v="2024-05-26T00:00:00"/>
    <s v="CUST0361"/>
    <s v="PRD0117"/>
    <x v="9"/>
    <s v="EMP0090"/>
    <n v="3"/>
    <n v="1922"/>
    <n v="0"/>
    <n v="0"/>
    <n v="12"/>
    <n v="691.92"/>
    <n v="6457.92"/>
    <n v="4199.55"/>
    <n v="1566.45"/>
    <s v="UPI"/>
    <s v="Offline"/>
    <s v="Not Returned"/>
    <d v="1899-12-30T15:14:00"/>
    <s v="Weekend"/>
    <s v="Correct"/>
    <n v="3"/>
  </r>
  <r>
    <s v="INV100643"/>
    <d v="2024-07-09T00:00:00"/>
    <s v="CUST0638"/>
    <s v="PRD0036"/>
    <x v="115"/>
    <s v="EMP0002"/>
    <n v="2"/>
    <n v="4945.6099999999997"/>
    <n v="10"/>
    <n v="989.12"/>
    <n v="12"/>
    <n v="1068.25"/>
    <n v="9970.35"/>
    <n v="7497.42"/>
    <n v="1404.68"/>
    <s v="Debit Card"/>
    <s v="Offline"/>
    <s v="Not Returned"/>
    <d v="1899-12-30T14:19:00"/>
    <s v="Weekday"/>
    <s v="Correct"/>
    <n v="10"/>
  </r>
  <r>
    <s v="INV100644"/>
    <d v="2024-10-24T00:00:00"/>
    <s v="CUST0565"/>
    <s v="PRD0231"/>
    <x v="91"/>
    <s v="EMP0223"/>
    <n v="1"/>
    <n v="1324.35"/>
    <n v="25"/>
    <n v="331.09"/>
    <n v="12"/>
    <n v="119.19"/>
    <n v="1112.45"/>
    <n v="894.68"/>
    <n v="98.58"/>
    <s v="Cash"/>
    <s v="Offline"/>
    <s v="Not Returned"/>
    <d v="1899-12-30T21:59:00"/>
    <s v="Weekday"/>
    <s v="Correct"/>
    <n v="4"/>
  </r>
  <r>
    <s v="INV100645"/>
    <d v="2024-05-12T00:00:00"/>
    <s v="CUST0223"/>
    <s v="PRD0138"/>
    <x v="51"/>
    <s v="EMP0091"/>
    <n v="2"/>
    <n v="1297.3"/>
    <n v="0"/>
    <n v="0"/>
    <n v="12"/>
    <n v="311.35000000000002"/>
    <n v="2905.95"/>
    <n v="1823.68"/>
    <n v="770.92"/>
    <s v="UPI"/>
    <s v="Offline"/>
    <s v="Not Returned"/>
    <d v="1899-12-30T11:10:00"/>
    <s v="Weekend"/>
    <s v="Correct"/>
    <n v="3"/>
  </r>
  <r>
    <s v="INV100646"/>
    <d v="2024-07-20T00:00:00"/>
    <s v="CUST0015"/>
    <s v="PRD0216"/>
    <x v="78"/>
    <s v="EMP0045"/>
    <n v="2"/>
    <n v="1244.07"/>
    <n v="30"/>
    <n v="746.44"/>
    <n v="12"/>
    <n v="209"/>
    <n v="1950.7"/>
    <n v="1657.04"/>
    <n v="84.66"/>
    <s v="Credit Card"/>
    <s v="Online"/>
    <s v="Not Returned"/>
    <d v="1899-12-30T17:19:00"/>
    <s v="Weekend"/>
    <s v="Correct"/>
    <n v="11"/>
  </r>
  <r>
    <s v="INV100647"/>
    <d v="2024-11-16T00:00:00"/>
    <s v="CUST0413"/>
    <s v="PRD0137"/>
    <x v="12"/>
    <s v="EMP0156"/>
    <n v="0"/>
    <n v="838.13"/>
    <n v="20"/>
    <n v="0"/>
    <n v="5"/>
    <n v="0"/>
    <n v="0"/>
    <n v="0"/>
    <n v="0"/>
    <s v="UPI"/>
    <s v="Offline"/>
    <s v="Not Returned"/>
    <d v="1899-12-30T18:54:00"/>
    <s v="Weekend"/>
    <s v="Correct"/>
    <n v="3"/>
  </r>
  <r>
    <s v="INV100648"/>
    <d v="2025-02-06T00:00:00"/>
    <s v="CUST0124"/>
    <s v="PRD0089"/>
    <x v="111"/>
    <s v="EMP0215"/>
    <n v="4"/>
    <n v="2071.25"/>
    <n v="25"/>
    <n v="2071.25"/>
    <n v="12"/>
    <n v="745.65"/>
    <n v="6959.4"/>
    <n v="6168.92"/>
    <n v="44.83"/>
    <s v="Credit Card"/>
    <s v="Offline"/>
    <s v="Not Returned"/>
    <d v="1899-12-30T17:08:00"/>
    <s v="Weekday"/>
    <s v="Correct"/>
    <n v="11"/>
  </r>
  <r>
    <s v="INV100649"/>
    <d v="2024-11-07T00:00:00"/>
    <s v="CUST0307"/>
    <s v="PRD0014"/>
    <x v="45"/>
    <s v="EMP0258"/>
    <n v="1"/>
    <n v="1932.17"/>
    <n v="5"/>
    <n v="96.61"/>
    <n v="12"/>
    <n v="220.27"/>
    <n v="2055.83"/>
    <n v="1205.1400000000001"/>
    <n v="630.41999999999996"/>
    <s v="Debit Card"/>
    <s v="Offline"/>
    <s v="Not Returned"/>
    <d v="1899-12-30T16:25:00"/>
    <s v="Weekday"/>
    <s v="Correct"/>
    <n v="10"/>
  </r>
  <r>
    <s v="INV100650"/>
    <d v="2024-09-29T00:00:00"/>
    <s v="CUST0097"/>
    <s v="PRD0045"/>
    <x v="44"/>
    <s v="EMP0121"/>
    <n v="1"/>
    <n v="3177.59"/>
    <n v="10"/>
    <n v="317.76"/>
    <n v="12"/>
    <n v="343.18"/>
    <n v="3203.01"/>
    <n v="2078.92"/>
    <n v="780.91"/>
    <s v="Net Banking"/>
    <s v="Offline"/>
    <s v="Not Returned"/>
    <d v="1899-12-30T11:07:00"/>
    <s v="Weekend"/>
    <s v="Correct"/>
    <n v="11"/>
  </r>
  <r>
    <s v="INV100651"/>
    <d v="2024-11-28T00:00:00"/>
    <s v="CUST0268"/>
    <s v="PRD0105"/>
    <x v="44"/>
    <s v="EMP0206"/>
    <n v="1"/>
    <n v="1144.06"/>
    <n v="30"/>
    <n v="343.22"/>
    <n v="12"/>
    <n v="96.1"/>
    <n v="896.94"/>
    <n v="841.85"/>
    <n v="-41.01"/>
    <s v="Credit Card"/>
    <s v="Offline"/>
    <s v="Not Returned"/>
    <d v="1899-12-30T21:01:00"/>
    <s v="Weekday"/>
    <s v="Correct"/>
    <n v="11"/>
  </r>
  <r>
    <s v="INV100652"/>
    <d v="2024-11-08T00:00:00"/>
    <s v="CUST0098"/>
    <s v="PRD0243"/>
    <x v="93"/>
    <s v="EMP0149"/>
    <n v="4"/>
    <n v="1279.71"/>
    <n v="30"/>
    <n v="1535.65"/>
    <n v="12"/>
    <n v="429.98"/>
    <n v="4013.17"/>
    <n v="3507.68"/>
    <n v="75.510000000000005"/>
    <s v="UPI"/>
    <s v="Offline"/>
    <s v="Not Returned"/>
    <d v="1899-12-30T19:59:00"/>
    <s v="Weekday"/>
    <s v="Correct"/>
    <n v="3"/>
  </r>
  <r>
    <s v="INV100653"/>
    <d v="2024-05-08T00:00:00"/>
    <s v="CUST0214"/>
    <s v="PRD0002"/>
    <x v="31"/>
    <s v="EMP0173"/>
    <n v="2"/>
    <n v="1122.24"/>
    <n v="25"/>
    <n v="561.12"/>
    <n v="12"/>
    <n v="202"/>
    <n v="1885.36"/>
    <n v="1510.12"/>
    <n v="173.24"/>
    <s v="Credit Card"/>
    <s v="Offline"/>
    <s v="Not Returned"/>
    <d v="1899-12-30T17:30:00"/>
    <s v="Weekday"/>
    <s v="Correct"/>
    <n v="11"/>
  </r>
  <r>
    <s v="INV100654"/>
    <d v="2024-10-12T00:00:00"/>
    <s v="CUST0795"/>
    <s v="PRD0137"/>
    <x v="95"/>
    <s v="EMP0260"/>
    <n v="1"/>
    <n v="789.82"/>
    <n v="30"/>
    <n v="236.95"/>
    <n v="5"/>
    <n v="27.64"/>
    <n v="580.51"/>
    <n v="522.38"/>
    <n v="30.49"/>
    <s v="UPI"/>
    <s v="Online"/>
    <s v="Not Returned"/>
    <d v="1899-12-30T18:51:00"/>
    <s v="Weekend"/>
    <s v="Correct"/>
    <n v="3"/>
  </r>
  <r>
    <s v="INV100655"/>
    <d v="2024-09-16T00:00:00"/>
    <s v="CUST0622"/>
    <s v="PRD0187"/>
    <x v="80"/>
    <s v="EMP0173"/>
    <n v="3"/>
    <n v="2570.27"/>
    <n v="0"/>
    <n v="0"/>
    <n v="12"/>
    <n v="925.3"/>
    <n v="8636.11"/>
    <n v="5875.17"/>
    <n v="1835.64"/>
    <s v="Credit Card"/>
    <s v="Online"/>
    <s v="Not Returned"/>
    <d v="1899-12-30T11:21:00"/>
    <s v="Weekday"/>
    <s v="Correct"/>
    <n v="11"/>
  </r>
  <r>
    <s v="INV100656"/>
    <d v="2025-03-10T00:00:00"/>
    <s v="CUST0258"/>
    <s v="PRD0109"/>
    <x v="42"/>
    <s v="EMP0015"/>
    <n v="2"/>
    <n v="1612.72"/>
    <n v="0"/>
    <n v="0"/>
    <n v="12"/>
    <n v="387.05"/>
    <n v="3612.49"/>
    <n v="2184.86"/>
    <n v="1040.58"/>
    <s v="UPI"/>
    <s v="Online"/>
    <s v="Not Returned"/>
    <d v="1899-12-30T18:25:00"/>
    <s v="Weekday"/>
    <s v="Correct"/>
    <n v="3"/>
  </r>
  <r>
    <s v="INV100657"/>
    <d v="2025-03-25T00:00:00"/>
    <s v="CUST0721"/>
    <s v="PRD0063"/>
    <x v="32"/>
    <s v="EMP0276"/>
    <n v="2"/>
    <n v="1283.24"/>
    <n v="0"/>
    <n v="0"/>
    <n v="12"/>
    <n v="307.98"/>
    <n v="2874.46"/>
    <n v="1731.84"/>
    <n v="834.64"/>
    <s v="Debit Card"/>
    <s v="Online"/>
    <s v="Not Returned"/>
    <d v="1899-12-30T13:33:00"/>
    <s v="Weekday"/>
    <s v="Correct"/>
    <n v="10"/>
  </r>
  <r>
    <s v="INV100658"/>
    <d v="2024-04-15T00:00:00"/>
    <s v="CUST0683"/>
    <s v="PRD0216"/>
    <x v="37"/>
    <s v="EMP0008"/>
    <n v="1"/>
    <n v="1057.6500000000001"/>
    <n v="0"/>
    <n v="0"/>
    <n v="12"/>
    <n v="126.92"/>
    <n v="1184.57"/>
    <n v="828.52"/>
    <n v="229.13"/>
    <s v="Credit Card"/>
    <s v="Offline"/>
    <s v="Not Returned"/>
    <d v="1899-12-30T17:11:00"/>
    <s v="Weekday"/>
    <s v="Correct"/>
    <n v="11"/>
  </r>
  <r>
    <s v="INV100659"/>
    <d v="2024-06-06T00:00:00"/>
    <s v="CUST0582"/>
    <s v="PRD0158"/>
    <x v="11"/>
    <s v="EMP0127"/>
    <n v="0"/>
    <n v="673.44"/>
    <n v="0"/>
    <n v="0"/>
    <n v="5"/>
    <n v="101.02"/>
    <n v="2121.34"/>
    <n v="1371.48"/>
    <n v="648.84"/>
    <s v="Net Banking"/>
    <s v="Offline"/>
    <s v="Not Returned"/>
    <d v="1899-12-30T15:23:00"/>
    <s v="Weekday"/>
    <s v="Correct"/>
    <n v="11"/>
  </r>
  <r>
    <s v="INV100660"/>
    <d v="2024-09-07T00:00:00"/>
    <s v="CUST0008"/>
    <s v="PRD0223"/>
    <x v="84"/>
    <s v="EMP0141"/>
    <n v="1"/>
    <n v="1150.82"/>
    <n v="25"/>
    <n v="287.7"/>
    <n v="12"/>
    <n v="103.57"/>
    <n v="966.69"/>
    <n v="761.07"/>
    <n v="102.05"/>
    <s v="Cash"/>
    <s v="Online"/>
    <s v="Not Returned"/>
    <d v="1899-12-30T21:53:00"/>
    <s v="Weekend"/>
    <s v="Correct"/>
    <n v="4"/>
  </r>
  <r>
    <s v="INV100661"/>
    <d v="2024-04-19T00:00:00"/>
    <s v="CUST0566"/>
    <s v="PRD0191"/>
    <x v="28"/>
    <s v="EMP0240"/>
    <n v="2"/>
    <n v="2656.69"/>
    <n v="15"/>
    <n v="797.01"/>
    <n v="12"/>
    <n v="541.96"/>
    <n v="5058.33"/>
    <n v="3706.28"/>
    <n v="810.09"/>
    <s v="Credit Card"/>
    <s v="Offline"/>
    <s v="Not Returned"/>
    <d v="1899-12-30T15:32:00"/>
    <s v="Weekday"/>
    <s v="Correct"/>
    <n v="11"/>
  </r>
  <r>
    <s v="INV100662"/>
    <d v="2025-03-28T00:00:00"/>
    <s v="CUST0301"/>
    <s v="PRD0184"/>
    <x v="48"/>
    <s v="EMP0086"/>
    <n v="2"/>
    <n v="1805.75"/>
    <n v="25"/>
    <n v="902.88"/>
    <n v="12"/>
    <n v="325.02999999999997"/>
    <n v="3033.65"/>
    <n v="2366.8200000000002"/>
    <n v="341.8"/>
    <s v="Credit Card"/>
    <s v="Online"/>
    <s v="Not Returned"/>
    <d v="1899-12-30T12:31:00"/>
    <s v="Weekday"/>
    <s v="Correct"/>
    <n v="11"/>
  </r>
  <r>
    <s v="INV100663"/>
    <d v="2024-10-14T00:00:00"/>
    <s v="CUST0609"/>
    <s v="PRD0079"/>
    <x v="119"/>
    <s v="EMP0121"/>
    <n v="2"/>
    <n v="1835.29"/>
    <n v="20"/>
    <n v="734.12"/>
    <n v="12"/>
    <n v="352.38"/>
    <n v="3288.84"/>
    <n v="2338.92"/>
    <n v="597.54"/>
    <s v="UPI"/>
    <s v="Offline"/>
    <s v="Not Returned"/>
    <d v="1899-12-30T19:40:00"/>
    <s v="Weekday"/>
    <s v="Correct"/>
    <n v="3"/>
  </r>
  <r>
    <s v="INV100664"/>
    <d v="2024-09-03T00:00:00"/>
    <s v="CUST0282"/>
    <s v="PRD0085"/>
    <x v="33"/>
    <s v="EMP0147"/>
    <n v="2"/>
    <n v="1303.45"/>
    <n v="5"/>
    <n v="130.34"/>
    <n v="12"/>
    <n v="297.19"/>
    <n v="2773.75"/>
    <n v="1758.96"/>
    <n v="717.6"/>
    <s v="Credit Card"/>
    <s v="Online"/>
    <s v="Not Returned"/>
    <d v="1899-12-30T13:28:00"/>
    <s v="Weekday"/>
    <s v="Correct"/>
    <n v="11"/>
  </r>
  <r>
    <s v="INV100665"/>
    <d v="2024-10-01T00:00:00"/>
    <s v="CUST0626"/>
    <s v="PRD0243"/>
    <x v="119"/>
    <s v="EMP0285"/>
    <n v="1"/>
    <n v="1285.3399999999999"/>
    <n v="0"/>
    <n v="0"/>
    <n v="12"/>
    <n v="154.24"/>
    <n v="1439.58"/>
    <n v="876.92"/>
    <n v="408.42"/>
    <s v="Debit Card"/>
    <s v="Online"/>
    <s v="Not Returned"/>
    <d v="1899-12-30T15:17:00"/>
    <s v="Weekday"/>
    <s v="Correct"/>
    <n v="10"/>
  </r>
  <r>
    <s v="INV100666"/>
    <d v="2025-03-25T00:00:00"/>
    <s v="CUST0236"/>
    <s v="PRD0179"/>
    <x v="90"/>
    <s v="EMP0225"/>
    <n v="1"/>
    <n v="1678.39"/>
    <n v="5"/>
    <n v="83.92"/>
    <n v="12"/>
    <n v="191.34"/>
    <n v="1785.81"/>
    <n v="1139.81"/>
    <n v="454.66"/>
    <s v="Credit Card"/>
    <s v="Offline"/>
    <s v="Not Returned"/>
    <d v="1899-12-30T16:38:00"/>
    <s v="Weekday"/>
    <s v="Correct"/>
    <n v="11"/>
  </r>
  <r>
    <s v="INV100667"/>
    <d v="2025-03-17T00:00:00"/>
    <s v="CUST0800"/>
    <s v="PRD0229"/>
    <x v="10"/>
    <s v="EMP0090"/>
    <n v="3"/>
    <n v="1102.06"/>
    <n v="10"/>
    <n v="330.62"/>
    <n v="12"/>
    <n v="357.07"/>
    <n v="3332.63"/>
    <n v="2752.32"/>
    <n v="223.24"/>
    <s v="UPI"/>
    <s v="Online"/>
    <s v="Returned"/>
    <d v="1899-12-30T16:13:00"/>
    <s v="Weekday"/>
    <s v="Correct"/>
    <n v="3"/>
  </r>
  <r>
    <s v="INV100668"/>
    <d v="2025-03-09T00:00:00"/>
    <s v="CUST0822"/>
    <s v="PRD0007"/>
    <x v="67"/>
    <s v="EMP0160"/>
    <n v="3"/>
    <n v="4789.37"/>
    <n v="20"/>
    <n v="2873.62"/>
    <n v="12"/>
    <n v="1379.34"/>
    <n v="12873.83"/>
    <n v="9709.7099999999991"/>
    <n v="1784.78"/>
    <s v="UPI"/>
    <s v="Online"/>
    <s v="Not Returned"/>
    <d v="1899-12-30T16:29:00"/>
    <s v="Weekend"/>
    <s v="Correct"/>
    <n v="3"/>
  </r>
  <r>
    <s v="INV100669"/>
    <d v="2024-09-23T00:00:00"/>
    <s v="CUST0443"/>
    <s v="PRD0114"/>
    <x v="35"/>
    <s v="EMP0061"/>
    <n v="2"/>
    <n v="888.22"/>
    <n v="25"/>
    <n v="444.11"/>
    <n v="5"/>
    <n v="66.62"/>
    <n v="1398.95"/>
    <n v="977.2"/>
    <n v="355.13"/>
    <s v="UPI"/>
    <s v="Online"/>
    <s v="Not Returned"/>
    <d v="1899-12-30T12:50:00"/>
    <s v="Weekday"/>
    <s v="Correct"/>
    <n v="3"/>
  </r>
  <r>
    <s v="INV100670"/>
    <d v="2025-03-19T00:00:00"/>
    <s v="CUST0091"/>
    <s v="PRD0016"/>
    <x v="99"/>
    <s v="EMP0203"/>
    <n v="3"/>
    <n v="2032.24"/>
    <n v="0"/>
    <n v="0"/>
    <n v="12"/>
    <n v="731.61"/>
    <n v="6828.33"/>
    <n v="4385.1899999999996"/>
    <n v="1711.53"/>
    <s v="UPI"/>
    <s v="Offline"/>
    <s v="Not Returned"/>
    <d v="1899-12-30T11:25:00"/>
    <s v="Weekday"/>
    <s v="Correct"/>
    <n v="3"/>
  </r>
  <r>
    <s v="INV100671"/>
    <d v="2024-10-19T00:00:00"/>
    <s v="CUST0208"/>
    <s v="PRD0177"/>
    <x v="70"/>
    <s v="EMP0002"/>
    <n v="1"/>
    <n v="970.09"/>
    <n v="25"/>
    <n v="242.52"/>
    <n v="5"/>
    <n v="36.380000000000003"/>
    <n v="763.95"/>
    <n v="629.72"/>
    <n v="97.85"/>
    <s v="Debit Card"/>
    <s v="Offline"/>
    <s v="Not Returned"/>
    <d v="1899-12-30T21:30:00"/>
    <s v="Weekend"/>
    <s v="Correct"/>
    <n v="10"/>
  </r>
  <r>
    <s v="INV100672"/>
    <d v="2024-06-11T00:00:00"/>
    <s v="CUST0685"/>
    <s v="PRD0043"/>
    <x v="83"/>
    <s v="EMP0073"/>
    <n v="1"/>
    <n v="3047.59"/>
    <n v="25"/>
    <n v="761.9"/>
    <n v="12"/>
    <n v="274.27999999999997"/>
    <n v="2559.9699999999998"/>
    <n v="2034.01"/>
    <n v="251.68"/>
    <s v="Credit Card"/>
    <s v="Online"/>
    <s v="Returned"/>
    <d v="1899-12-30T18:30:00"/>
    <s v="Weekday"/>
    <s v="Correct"/>
    <n v="11"/>
  </r>
  <r>
    <s v="INV100673"/>
    <d v="2024-12-02T00:00:00"/>
    <s v="CUST0697"/>
    <s v="PRD0188"/>
    <x v="92"/>
    <s v="EMP0260"/>
    <n v="3"/>
    <n v="475.89"/>
    <n v="20"/>
    <n v="285.52999999999997"/>
    <n v="5"/>
    <n v="57.11"/>
    <n v="1199.25"/>
    <n v="1011.27"/>
    <n v="130.87"/>
    <s v="UPI"/>
    <s v="Offline"/>
    <s v="Not Returned"/>
    <d v="1899-12-30T19:07:00"/>
    <s v="Weekday"/>
    <s v="Correct"/>
    <n v="3"/>
  </r>
  <r>
    <s v="INV100674"/>
    <d v="2024-10-09T00:00:00"/>
    <s v="CUST0305"/>
    <s v="PRD0188"/>
    <x v="27"/>
    <s v="EMP0090"/>
    <n v="1"/>
    <n v="511.61"/>
    <n v="20"/>
    <n v="102.32"/>
    <n v="5"/>
    <n v="20.46"/>
    <n v="429.75"/>
    <n v="337.09"/>
    <n v="72.2"/>
    <s v="Debit Card"/>
    <s v="Offline"/>
    <s v="Not Returned"/>
    <d v="1899-12-30T15:58:00"/>
    <s v="Weekday"/>
    <s v="Correct"/>
    <n v="10"/>
  </r>
  <r>
    <s v="INV100675"/>
    <d v="2024-12-01T00:00:00"/>
    <s v="CUST0644"/>
    <s v="PRD0047"/>
    <x v="30"/>
    <s v="EMP0285"/>
    <n v="5"/>
    <n v="515.23"/>
    <n v="10"/>
    <n v="257.62"/>
    <n v="5"/>
    <n v="115.93"/>
    <n v="2434.46"/>
    <n v="1475"/>
    <n v="843.53"/>
    <s v="UPI"/>
    <s v="Online"/>
    <s v="Not Returned"/>
    <d v="1899-12-30T17:33:00"/>
    <s v="Weekend"/>
    <s v="Correct"/>
    <n v="3"/>
  </r>
  <r>
    <s v="INV100676"/>
    <d v="2024-10-21T00:00:00"/>
    <s v="CUST0525"/>
    <s v="PRD0116"/>
    <x v="82"/>
    <s v="EMP0091"/>
    <n v="3"/>
    <n v="1369.38"/>
    <n v="15"/>
    <n v="616.22"/>
    <n v="12"/>
    <n v="419.03"/>
    <n v="3910.95"/>
    <n v="3146.13"/>
    <n v="345.79"/>
    <s v="UPI"/>
    <s v="Offline"/>
    <s v="Not Returned"/>
    <d v="1899-12-30T15:42:00"/>
    <s v="Weekday"/>
    <s v="Correct"/>
    <n v="3"/>
  </r>
  <r>
    <s v="INV100677"/>
    <d v="2024-11-28T00:00:00"/>
    <s v="CUST0491"/>
    <s v="PRD0093"/>
    <x v="44"/>
    <s v="EMP0001"/>
    <n v="4"/>
    <n v="830.44"/>
    <n v="30"/>
    <n v="996.53"/>
    <n v="5"/>
    <n v="116.26"/>
    <n v="2441.4899999999998"/>
    <n v="2272.2399999999998"/>
    <n v="52.99"/>
    <s v="EMI"/>
    <s v="Online"/>
    <s v="Not Returned"/>
    <d v="1899-12-30T16:51:00"/>
    <s v="Weekday"/>
    <s v="Correct"/>
    <n v="3"/>
  </r>
  <r>
    <s v="INV100678"/>
    <d v="2024-07-31T00:00:00"/>
    <s v="CUST0765"/>
    <s v="PRD0144"/>
    <x v="21"/>
    <s v="EMP0121"/>
    <n v="3"/>
    <n v="1132.5899999999999"/>
    <n v="30"/>
    <n v="1019.33"/>
    <n v="12"/>
    <n v="285.41000000000003"/>
    <n v="2663.85"/>
    <n v="2099.52"/>
    <n v="278.92"/>
    <s v="Debit Card"/>
    <s v="Offline"/>
    <s v="Not Returned"/>
    <d v="1899-12-30T15:47:00"/>
    <s v="Weekday"/>
    <s v="Correct"/>
    <n v="10"/>
  </r>
  <r>
    <s v="INV100679"/>
    <d v="2024-04-06T00:00:00"/>
    <s v="CUST0447"/>
    <s v="PRD0111"/>
    <x v="55"/>
    <s v="EMP0149"/>
    <n v="2"/>
    <n v="926.02"/>
    <n v="0"/>
    <n v="0"/>
    <n v="5"/>
    <n v="92.6"/>
    <n v="1944.64"/>
    <n v="1180.96"/>
    <n v="671.08"/>
    <s v="Cash"/>
    <s v="Offline"/>
    <s v="Not Returned"/>
    <d v="1899-12-30T20:02:00"/>
    <s v="Weekend"/>
    <s v="Correct"/>
    <n v="4"/>
  </r>
  <r>
    <s v="INV100680"/>
    <d v="2024-10-20T00:00:00"/>
    <s v="CUST0225"/>
    <s v="PRD0115"/>
    <x v="99"/>
    <s v="EMP0072"/>
    <n v="2"/>
    <n v="1833.71"/>
    <n v="0"/>
    <n v="0"/>
    <n v="12"/>
    <n v="440.09"/>
    <n v="4107.51"/>
    <n v="2281.8000000000002"/>
    <n v="1385.62"/>
    <s v="Debit Card"/>
    <s v="Offline"/>
    <s v="Returned"/>
    <d v="1899-12-30T19:41:00"/>
    <s v="Weekend"/>
    <s v="Correct"/>
    <n v="10"/>
  </r>
  <r>
    <s v="INV100681"/>
    <d v="2024-12-09T00:00:00"/>
    <s v="CUST0700"/>
    <s v="PRD0064"/>
    <x v="61"/>
    <s v="EMP0002"/>
    <n v="4"/>
    <n v="315.62"/>
    <n v="15"/>
    <n v="189.37"/>
    <n v="5"/>
    <n v="53.66"/>
    <n v="1126.77"/>
    <n v="1016.6"/>
    <n v="56.51"/>
    <s v="UPI"/>
    <s v="Online"/>
    <s v="Not Returned"/>
    <d v="1899-12-30T15:00:00"/>
    <s v="Weekday"/>
    <s v="Correct"/>
    <n v="3"/>
  </r>
  <r>
    <s v="INV100682"/>
    <d v="2024-05-03T00:00:00"/>
    <s v="CUST0777"/>
    <s v="PRD0025"/>
    <x v="101"/>
    <s v="EMP0223"/>
    <n v="3"/>
    <n v="1322.42"/>
    <n v="10"/>
    <n v="396.73"/>
    <n v="12"/>
    <n v="428.46"/>
    <n v="3998.99"/>
    <n v="3075.72"/>
    <n v="494.81"/>
    <s v="Debit Card"/>
    <s v="Offline"/>
    <s v="Not Returned"/>
    <d v="1899-12-30T21:02:00"/>
    <s v="Weekday"/>
    <s v="Correct"/>
    <n v="10"/>
  </r>
  <r>
    <s v="INV100683"/>
    <d v="2025-02-02T00:00:00"/>
    <s v="CUST0295"/>
    <s v="PRD0191"/>
    <x v="9"/>
    <s v="EMP0223"/>
    <n v="2"/>
    <n v="2832.56"/>
    <n v="25"/>
    <n v="1416.28"/>
    <n v="12"/>
    <n v="509.86"/>
    <n v="4758.7"/>
    <n v="3706.28"/>
    <n v="542.55999999999995"/>
    <s v="UPI"/>
    <s v="Offline"/>
    <s v="Not Returned"/>
    <d v="1899-12-30T18:47:00"/>
    <s v="Weekend"/>
    <s v="Correct"/>
    <n v="3"/>
  </r>
  <r>
    <s v="INV100684"/>
    <d v="2025-01-11T00:00:00"/>
    <s v="CUST0850"/>
    <s v="PRD0191"/>
    <x v="76"/>
    <s v="EMP0225"/>
    <n v="1"/>
    <n v="2849.39"/>
    <n v="30"/>
    <n v="854.82"/>
    <n v="12"/>
    <n v="239.35"/>
    <n v="2233.92"/>
    <n v="1853.14"/>
    <n v="141.43"/>
    <s v="UPI"/>
    <s v="Offline"/>
    <s v="Not Returned"/>
    <d v="1899-12-30T14:54:00"/>
    <s v="Weekend"/>
    <s v="Correct"/>
    <n v="3"/>
  </r>
  <r>
    <s v="INV100685"/>
    <d v="2024-08-31T00:00:00"/>
    <s v="CUST0374"/>
    <s v="PRD0092"/>
    <x v="3"/>
    <s v="EMP0223"/>
    <n v="2"/>
    <n v="3729.48"/>
    <n v="15"/>
    <n v="1118.8399999999999"/>
    <n v="12"/>
    <n v="760.81"/>
    <n v="7100.93"/>
    <n v="5464.62"/>
    <n v="875.5"/>
    <s v="Debit Card"/>
    <s v="Offline"/>
    <s v="Not Returned"/>
    <d v="1899-12-30T18:07:00"/>
    <s v="Weekend"/>
    <s v="Correct"/>
    <n v="10"/>
  </r>
  <r>
    <s v="INV100686"/>
    <d v="2024-11-28T00:00:00"/>
    <s v="CUST0269"/>
    <s v="PRD0065"/>
    <x v="67"/>
    <s v="EMP0026"/>
    <n v="1"/>
    <n v="3845.25"/>
    <n v="10"/>
    <n v="384.52"/>
    <n v="12"/>
    <n v="415.29"/>
    <n v="3876.02"/>
    <n v="2633.56"/>
    <n v="827.17"/>
    <s v="Cash"/>
    <s v="Offline"/>
    <s v="Not Returned"/>
    <d v="1899-12-30T21:07:00"/>
    <s v="Weekday"/>
    <s v="Correct"/>
    <n v="4"/>
  </r>
  <r>
    <s v="INV100687"/>
    <d v="2025-01-24T00:00:00"/>
    <s v="CUST0296"/>
    <s v="PRD0116"/>
    <x v="110"/>
    <s v="EMP0100"/>
    <n v="2"/>
    <n v="1462.47"/>
    <n v="15"/>
    <n v="438.74"/>
    <n v="12"/>
    <n v="298.33999999999997"/>
    <n v="2784.54"/>
    <n v="2097.42"/>
    <n v="388.78"/>
    <s v="Cash"/>
    <s v="Online"/>
    <s v="Not Returned"/>
    <d v="1899-12-30T21:51:00"/>
    <s v="Weekday"/>
    <s v="Correct"/>
    <n v="4"/>
  </r>
  <r>
    <s v="INV100688"/>
    <d v="2024-06-28T00:00:00"/>
    <s v="CUST0520"/>
    <s v="PRD0013"/>
    <x v="83"/>
    <s v="EMP0063"/>
    <n v="3"/>
    <n v="784.69"/>
    <n v="10"/>
    <n v="235.41"/>
    <n v="5"/>
    <n v="105.93"/>
    <n v="2224.59"/>
    <n v="1650.03"/>
    <n v="468.63"/>
    <s v="Net Banking"/>
    <s v="Offline"/>
    <s v="Not Returned"/>
    <d v="1899-12-30T20:31:00"/>
    <s v="Weekday"/>
    <s v="Correct"/>
    <n v="11"/>
  </r>
  <r>
    <s v="INV100689"/>
    <d v="2024-07-19T00:00:00"/>
    <s v="CUST0121"/>
    <s v="PRD0224"/>
    <x v="84"/>
    <s v="EMP0063"/>
    <n v="2"/>
    <n v="5008.82"/>
    <n v="10"/>
    <n v="1001.76"/>
    <n v="12"/>
    <n v="1081.9100000000001"/>
    <n v="10097.790000000001"/>
    <n v="6741.6"/>
    <n v="2274.2800000000002"/>
    <s v="Credit Card"/>
    <s v="Offline"/>
    <s v="Not Returned"/>
    <d v="1899-12-30T10:01:00"/>
    <s v="Weekday"/>
    <s v="Correct"/>
    <n v="11"/>
  </r>
  <r>
    <s v="INV100690"/>
    <d v="2024-11-28T00:00:00"/>
    <s v="CUST0561"/>
    <s v="PRD0117"/>
    <x v="34"/>
    <s v="EMP0194"/>
    <n v="2"/>
    <n v="1748.18"/>
    <n v="0"/>
    <n v="0"/>
    <n v="12"/>
    <n v="419.56"/>
    <n v="3915.92"/>
    <n v="2799.7"/>
    <n v="696.66"/>
    <s v="Credit Card"/>
    <s v="Offline"/>
    <s v="Not Returned"/>
    <d v="1899-12-30T20:36:00"/>
    <s v="Weekday"/>
    <s v="Correct"/>
    <n v="11"/>
  </r>
  <r>
    <s v="INV100691"/>
    <d v="2024-09-28T00:00:00"/>
    <s v="CUST0601"/>
    <s v="PRD0198"/>
    <x v="100"/>
    <s v="EMP0072"/>
    <n v="2"/>
    <n v="892.74"/>
    <n v="0"/>
    <n v="0"/>
    <n v="5"/>
    <n v="89.27"/>
    <n v="1874.75"/>
    <n v="1170.52"/>
    <n v="614.96"/>
    <s v="Cash"/>
    <s v="Offline"/>
    <s v="Not Returned"/>
    <d v="1899-12-30T12:58:00"/>
    <s v="Weekend"/>
    <s v="Correct"/>
    <n v="4"/>
  </r>
  <r>
    <s v="INV100692"/>
    <d v="2024-06-05T00:00:00"/>
    <s v="CUST0825"/>
    <s v="PRD0115"/>
    <x v="63"/>
    <s v="EMP0160"/>
    <n v="2"/>
    <n v="1747.98"/>
    <n v="10"/>
    <n v="349.6"/>
    <n v="12"/>
    <n v="377.56"/>
    <n v="3523.92"/>
    <n v="2281.8000000000002"/>
    <n v="864.56"/>
    <s v="UPI"/>
    <s v="Online"/>
    <s v="Not Returned"/>
    <d v="1899-12-30T20:52:00"/>
    <s v="Weekday"/>
    <s v="Correct"/>
    <n v="3"/>
  </r>
  <r>
    <s v="INV100693"/>
    <d v="2024-08-31T00:00:00"/>
    <s v="CUST0362"/>
    <s v="PRD0151"/>
    <x v="97"/>
    <s v="EMP0160"/>
    <n v="3"/>
    <n v="1541.21"/>
    <n v="20"/>
    <n v="924.73"/>
    <n v="12"/>
    <n v="443.87"/>
    <n v="4142.7700000000004"/>
    <n v="2504.88"/>
    <n v="1194.02"/>
    <s v="UPI"/>
    <s v="Offline"/>
    <s v="Not Returned"/>
    <d v="1899-12-30T20:13:00"/>
    <s v="Weekend"/>
    <s v="Correct"/>
    <n v="3"/>
  </r>
  <r>
    <s v="INV100694"/>
    <d v="2024-12-30T00:00:00"/>
    <s v="CUST0783"/>
    <s v="PRD0231"/>
    <x v="57"/>
    <s v="EMP0240"/>
    <n v="2"/>
    <n v="1363.58"/>
    <n v="0"/>
    <n v="0"/>
    <n v="12"/>
    <n v="327.26"/>
    <n v="3054.42"/>
    <n v="1789.36"/>
    <n v="937.8"/>
    <s v="UPI"/>
    <s v="Online"/>
    <s v="Not Returned"/>
    <d v="1899-12-30T19:05:00"/>
    <s v="Weekday"/>
    <s v="Correct"/>
    <n v="3"/>
  </r>
  <r>
    <s v="INV100695"/>
    <d v="2024-09-23T00:00:00"/>
    <s v="CUST0091"/>
    <s v="PRD0180"/>
    <x v="52"/>
    <s v="EMP0206"/>
    <n v="2"/>
    <n v="2604.88"/>
    <n v="0"/>
    <n v="0"/>
    <n v="12"/>
    <n v="625.16999999999996"/>
    <n v="5834.93"/>
    <n v="3776.58"/>
    <n v="1433.18"/>
    <s v="UPI"/>
    <s v="Offline"/>
    <s v="Not Returned"/>
    <d v="1899-12-30T19:14:00"/>
    <s v="Weekday"/>
    <s v="Correct"/>
    <n v="3"/>
  </r>
  <r>
    <s v="INV100696"/>
    <d v="2024-10-29T00:00:00"/>
    <s v="CUST0249"/>
    <s v="PRD0189"/>
    <x v="96"/>
    <s v="EMP0194"/>
    <n v="3"/>
    <n v="1384.76"/>
    <n v="30"/>
    <n v="1246.28"/>
    <n v="12"/>
    <n v="348.96"/>
    <n v="3256.96"/>
    <n v="2838.9"/>
    <n v="69.099999999999994"/>
    <s v="UPI"/>
    <s v="Offline"/>
    <s v="Not Returned"/>
    <d v="1899-12-30T10:05:00"/>
    <s v="Weekday"/>
    <s v="Correct"/>
    <n v="3"/>
  </r>
  <r>
    <s v="INV100697"/>
    <d v="2024-09-25T00:00:00"/>
    <s v="CUST0111"/>
    <s v="PRD0019"/>
    <x v="52"/>
    <s v="EMP0008"/>
    <n v="1"/>
    <n v="604.59"/>
    <n v="0"/>
    <n v="0"/>
    <n v="5"/>
    <n v="30.23"/>
    <n v="634.82000000000005"/>
    <n v="413.39"/>
    <n v="191.2"/>
    <s v="UPI"/>
    <s v="Offline"/>
    <s v="Not Returned"/>
    <d v="1899-12-30T20:46:00"/>
    <s v="Weekday"/>
    <s v="Correct"/>
    <n v="3"/>
  </r>
  <r>
    <s v="INV100698"/>
    <d v="2024-06-19T00:00:00"/>
    <s v="CUST0190"/>
    <s v="PRD0013"/>
    <x v="18"/>
    <s v="EMP0100"/>
    <n v="2"/>
    <n v="792.32"/>
    <n v="30"/>
    <n v="475.39"/>
    <n v="5"/>
    <n v="55.46"/>
    <n v="1164.71"/>
    <n v="1100.02"/>
    <n v="9.23"/>
    <s v="Debit Card"/>
    <s v="Online"/>
    <s v="Not Returned"/>
    <d v="1899-12-30T11:35:00"/>
    <s v="Weekday"/>
    <s v="Correct"/>
    <n v="10"/>
  </r>
  <r>
    <s v="INV100699"/>
    <d v="2024-06-10T00:00:00"/>
    <s v="CUST0102"/>
    <s v="PRD0174"/>
    <x v="35"/>
    <s v="EMP0204"/>
    <n v="1"/>
    <n v="5364.27"/>
    <n v="10"/>
    <n v="536.42999999999995"/>
    <n v="12"/>
    <n v="579.34"/>
    <n v="5407.18"/>
    <n v="3662.37"/>
    <n v="1165.47"/>
    <s v="Debit Card"/>
    <s v="Offline"/>
    <s v="Not Returned"/>
    <d v="1899-12-30T21:00:00"/>
    <s v="Weekday"/>
    <s v="Correct"/>
    <n v="10"/>
  </r>
  <r>
    <s v="INV100700"/>
    <d v="2024-08-23T00:00:00"/>
    <s v="CUST0446"/>
    <s v="PRD0186"/>
    <x v="78"/>
    <s v="EMP0194"/>
    <n v="3"/>
    <n v="830.87"/>
    <n v="10"/>
    <n v="249.26"/>
    <n v="5"/>
    <n v="112.17"/>
    <n v="2355.52"/>
    <n v="1719.27"/>
    <n v="524.08000000000004"/>
    <s v="UPI"/>
    <s v="Offline"/>
    <s v="Not Returned"/>
    <d v="1899-12-30T20:48:00"/>
    <s v="Weekday"/>
    <s v="Correct"/>
    <n v="3"/>
  </r>
  <r>
    <s v="INV100701"/>
    <d v="2024-10-27T00:00:00"/>
    <s v="CUST0531"/>
    <s v="PRD0175"/>
    <x v="72"/>
    <s v="EMP0206"/>
    <n v="3"/>
    <n v="811.48"/>
    <n v="5"/>
    <n v="121.72"/>
    <n v="5"/>
    <n v="115.64"/>
    <n v="2428.36"/>
    <n v="1713.27"/>
    <n v="599.45000000000005"/>
    <s v="Credit Card"/>
    <s v="Online"/>
    <s v="Not Returned"/>
    <d v="1899-12-30T20:05:00"/>
    <s v="Weekend"/>
    <s v="Correct"/>
    <n v="11"/>
  </r>
  <r>
    <s v="INV100702"/>
    <d v="2025-03-13T00:00:00"/>
    <s v="CUST0583"/>
    <s v="PRD0239"/>
    <x v="5"/>
    <s v="EMP0020"/>
    <n v="1"/>
    <n v="2489.8000000000002"/>
    <n v="20"/>
    <n v="497.96"/>
    <n v="12"/>
    <n v="239.02"/>
    <n v="2230.86"/>
    <n v="1729.72"/>
    <n v="262.12"/>
    <s v="UPI"/>
    <s v="Offline"/>
    <s v="Not Returned"/>
    <d v="1899-12-30T13:39:00"/>
    <s v="Weekday"/>
    <s v="Correct"/>
    <n v="3"/>
  </r>
  <r>
    <s v="INV100703"/>
    <d v="2025-03-21T00:00:00"/>
    <s v="CUST0569"/>
    <s v="PRD0011"/>
    <x v="64"/>
    <s v="EMP0127"/>
    <n v="3"/>
    <n v="762.49"/>
    <n v="20"/>
    <n v="457.49"/>
    <n v="5"/>
    <n v="91.5"/>
    <n v="1921.48"/>
    <n v="1243.5"/>
    <n v="586.48"/>
    <s v="UPI"/>
    <s v="Offline"/>
    <s v="Not Returned"/>
    <d v="1899-12-30T11:57:00"/>
    <s v="Weekday"/>
    <s v="Correct"/>
    <n v="3"/>
  </r>
  <r>
    <s v="INV100704"/>
    <d v="2025-03-06T00:00:00"/>
    <s v="CUST0249"/>
    <s v="PRD0075"/>
    <x v="26"/>
    <s v="EMP0285"/>
    <n v="2"/>
    <n v="976.67"/>
    <n v="5"/>
    <n v="97.67"/>
    <n v="5"/>
    <n v="92.78"/>
    <n v="1948.45"/>
    <n v="1385.06"/>
    <n v="470.61"/>
    <s v="UPI"/>
    <s v="Online"/>
    <s v="Not Returned"/>
    <d v="1899-12-30T17:13:00"/>
    <s v="Weekday"/>
    <s v="Correct"/>
    <n v="3"/>
  </r>
  <r>
    <s v="INV100705"/>
    <d v="2024-11-25T00:00:00"/>
    <s v="CUST0730"/>
    <s v="PRD0157"/>
    <x v="63"/>
    <s v="EMP0207"/>
    <n v="2"/>
    <n v="3197.99"/>
    <n v="30"/>
    <n v="1918.79"/>
    <n v="3"/>
    <n v="134.32"/>
    <n v="4611.51"/>
    <n v="3979.86"/>
    <n v="497.33"/>
    <s v="Net Banking"/>
    <s v="Offline"/>
    <s v="Not Returned"/>
    <d v="1899-12-30T13:03:00"/>
    <s v="Weekday"/>
    <s v="Correct"/>
    <n v="11"/>
  </r>
  <r>
    <s v="INV100706"/>
    <d v="2024-12-11T00:00:00"/>
    <s v="CUST0334"/>
    <s v="PRD0241"/>
    <x v="104"/>
    <s v="EMP0173"/>
    <n v="2"/>
    <n v="1598.43"/>
    <n v="15"/>
    <n v="479.53"/>
    <n v="12"/>
    <n v="326.08"/>
    <n v="3043.41"/>
    <n v="2230.38"/>
    <n v="486.95"/>
    <s v="Debit Card"/>
    <s v="Offline"/>
    <s v="Not Returned"/>
    <d v="1899-12-30T16:35:00"/>
    <s v="Weekday"/>
    <s v="Correct"/>
    <n v="10"/>
  </r>
  <r>
    <s v="INV100707"/>
    <d v="2024-04-12T00:00:00"/>
    <s v="CUST0406"/>
    <s v="PRD0064"/>
    <x v="69"/>
    <s v="EMP0203"/>
    <n v="1"/>
    <n v="320.33"/>
    <n v="10"/>
    <n v="32.03"/>
    <n v="5"/>
    <n v="14.41"/>
    <n v="302.70999999999998"/>
    <n v="254.15"/>
    <n v="34.15"/>
    <s v="Credit Card"/>
    <s v="Online"/>
    <s v="Not Returned"/>
    <d v="1899-12-30T13:10:00"/>
    <s v="Weekday"/>
    <s v="Correct"/>
    <n v="11"/>
  </r>
  <r>
    <s v="INV100708"/>
    <d v="2024-09-04T00:00:00"/>
    <s v="CUST0258"/>
    <s v="PRD0115"/>
    <x v="30"/>
    <s v="EMP0009"/>
    <n v="1"/>
    <n v="1638.14"/>
    <n v="30"/>
    <n v="491.44"/>
    <n v="12"/>
    <n v="137.6"/>
    <n v="1284.3"/>
    <n v="1140.9000000000001"/>
    <n v="5.8"/>
    <s v="Cash"/>
    <s v="Offline"/>
    <s v="Not Returned"/>
    <d v="1899-12-30T21:06:00"/>
    <s v="Weekday"/>
    <s v="Correct"/>
    <n v="4"/>
  </r>
  <r>
    <s v="INV100709"/>
    <d v="2024-05-08T00:00:00"/>
    <s v="CUST0586"/>
    <s v="PRD0019"/>
    <x v="82"/>
    <s v="EMP0002"/>
    <n v="1"/>
    <n v="644.80999999999995"/>
    <n v="0"/>
    <n v="0"/>
    <n v="5"/>
    <n v="32.24"/>
    <n v="677.05"/>
    <n v="413.39"/>
    <n v="231.42"/>
    <s v="UPI"/>
    <s v="Online"/>
    <s v="Not Returned"/>
    <d v="1899-12-30T18:20:00"/>
    <s v="Weekday"/>
    <s v="Correct"/>
    <n v="3"/>
  </r>
  <r>
    <s v="INV100710"/>
    <d v="2024-05-09T00:00:00"/>
    <s v="CUST0191"/>
    <s v="PRD0234"/>
    <x v="9"/>
    <s v="EMP0206"/>
    <n v="1"/>
    <n v="1160.24"/>
    <n v="5"/>
    <n v="58.01"/>
    <n v="12"/>
    <n v="132.27000000000001"/>
    <n v="1234.5"/>
    <n v="815.45"/>
    <n v="286.77999999999997"/>
    <s v="UPI"/>
    <s v="Offline"/>
    <s v="Not Returned"/>
    <d v="1899-12-30T21:45:00"/>
    <s v="Weekday"/>
    <s v="Correct"/>
    <n v="3"/>
  </r>
  <r>
    <s v="INV100711"/>
    <d v="2024-07-07T00:00:00"/>
    <s v="CUST0042"/>
    <s v="PRD0140"/>
    <x v="23"/>
    <s v="EMP0215"/>
    <n v="2"/>
    <n v="552.45000000000005"/>
    <n v="15"/>
    <n v="165.74"/>
    <n v="5"/>
    <n v="46.96"/>
    <n v="986.12"/>
    <n v="697.5"/>
    <n v="241.66"/>
    <s v="Credit Card"/>
    <s v="Online"/>
    <s v="Not Returned"/>
    <d v="1899-12-30T18:17:00"/>
    <s v="Weekend"/>
    <s v="Correct"/>
    <n v="11"/>
  </r>
  <r>
    <s v="INV100712"/>
    <d v="2025-02-21T00:00:00"/>
    <s v="CUST0786"/>
    <s v="PRD0181"/>
    <x v="110"/>
    <s v="EMP0002"/>
    <n v="1"/>
    <n v="729.47"/>
    <n v="0"/>
    <n v="0"/>
    <n v="5"/>
    <n v="36.47"/>
    <n v="765.94"/>
    <n v="570.17999999999995"/>
    <n v="159.29"/>
    <s v="UPI"/>
    <s v="Offline"/>
    <s v="Not Returned"/>
    <d v="1899-12-30T19:27:00"/>
    <s v="Weekday"/>
    <s v="Correct"/>
    <n v="3"/>
  </r>
  <r>
    <s v="INV100713"/>
    <d v="2024-05-10T00:00:00"/>
    <s v="CUST0842"/>
    <s v="PRD0178"/>
    <x v="16"/>
    <s v="EMP0001"/>
    <n v="2"/>
    <n v="559.85"/>
    <n v="15"/>
    <n v="167.96"/>
    <n v="5"/>
    <n v="47.59"/>
    <n v="999.33"/>
    <n v="714.9"/>
    <n v="236.84"/>
    <s v="Debit Card"/>
    <s v="Online"/>
    <s v="Not Returned"/>
    <d v="1899-12-30T11:00:00"/>
    <s v="Weekday"/>
    <s v="Correct"/>
    <n v="10"/>
  </r>
  <r>
    <s v="INV100714"/>
    <d v="2024-06-29T00:00:00"/>
    <s v="CUST0602"/>
    <s v="PRD0133"/>
    <x v="51"/>
    <s v="EMP0086"/>
    <n v="1"/>
    <n v="1207.3699999999999"/>
    <n v="10"/>
    <n v="120.74"/>
    <n v="12"/>
    <n v="130.4"/>
    <n v="1217.03"/>
    <n v="756.59"/>
    <n v="330.04"/>
    <s v="UPI"/>
    <s v="Offline"/>
    <s v="Not Returned"/>
    <d v="1899-12-30T14:15:00"/>
    <s v="Weekend"/>
    <s v="Correct"/>
    <n v="3"/>
  </r>
  <r>
    <s v="INV100715"/>
    <d v="2024-05-10T00:00:00"/>
    <s v="CUST0436"/>
    <s v="PRD0140"/>
    <x v="57"/>
    <s v="EMP0008"/>
    <n v="2"/>
    <n v="525.01"/>
    <n v="20"/>
    <n v="210"/>
    <n v="5"/>
    <n v="42"/>
    <n v="882.02"/>
    <n v="697.5"/>
    <n v="142.52000000000001"/>
    <s v="Cash"/>
    <s v="Offline"/>
    <s v="Not Returned"/>
    <d v="1899-12-30T10:26:00"/>
    <s v="Weekday"/>
    <s v="Correct"/>
    <n v="4"/>
  </r>
  <r>
    <s v="INV100716"/>
    <d v="2024-07-11T00:00:00"/>
    <s v="CUST0143"/>
    <s v="PRD0232"/>
    <x v="29"/>
    <s v="EMP0173"/>
    <n v="2"/>
    <n v="991.73"/>
    <n v="0"/>
    <n v="0"/>
    <n v="5"/>
    <n v="99.17"/>
    <n v="2082.63"/>
    <n v="1281.52"/>
    <n v="701.94"/>
    <s v="UPI"/>
    <s v="Online"/>
    <s v="Not Returned"/>
    <d v="1899-12-30T11:00:00"/>
    <s v="Weekday"/>
    <s v="Correct"/>
    <n v="3"/>
  </r>
  <r>
    <s v="INV100717"/>
    <d v="2025-03-29T00:00:00"/>
    <s v="CUST0564"/>
    <s v="PRD0202"/>
    <x v="88"/>
    <s v="EMP0001"/>
    <n v="4"/>
    <n v="969.22"/>
    <n v="0"/>
    <n v="0"/>
    <n v="5"/>
    <n v="193.84"/>
    <n v="4070.72"/>
    <n v="2360.08"/>
    <n v="1516.8"/>
    <s v="Cash"/>
    <s v="Offline"/>
    <s v="Not Returned"/>
    <d v="1899-12-30T16:29:00"/>
    <s v="Weekend"/>
    <s v="Correct"/>
    <n v="4"/>
  </r>
  <r>
    <s v="INV100718"/>
    <d v="2024-10-26T00:00:00"/>
    <s v="CUST0589"/>
    <s v="PRD0148"/>
    <x v="30"/>
    <s v="EMP0091"/>
    <n v="3"/>
    <n v="982.16"/>
    <n v="10"/>
    <n v="294.64999999999998"/>
    <n v="5"/>
    <n v="132.59"/>
    <n v="2784.42"/>
    <n v="2301.33"/>
    <n v="350.5"/>
    <s v="Cash"/>
    <s v="Offline"/>
    <s v="Not Returned"/>
    <d v="1899-12-30T11:55:00"/>
    <s v="Weekend"/>
    <s v="Correct"/>
    <n v="4"/>
  </r>
  <r>
    <s v="INV100719"/>
    <d v="2024-08-27T00:00:00"/>
    <s v="CUST0193"/>
    <s v="PRD0117"/>
    <x v="46"/>
    <s v="EMP0223"/>
    <n v="1"/>
    <n v="1707.01"/>
    <n v="20"/>
    <n v="341.4"/>
    <n v="12"/>
    <n v="163.87"/>
    <n v="1529.48"/>
    <n v="1399.85"/>
    <n v="-34.24"/>
    <s v="Credit Card"/>
    <s v="Offline"/>
    <s v="Not Returned"/>
    <d v="1899-12-30T18:50:00"/>
    <s v="Weekday"/>
    <s v="Correct"/>
    <n v="11"/>
  </r>
  <r>
    <s v="INV100720"/>
    <d v="2025-03-11T00:00:00"/>
    <s v="CUST0739"/>
    <s v="PRD0075"/>
    <x v="19"/>
    <s v="EMP0285"/>
    <n v="1"/>
    <n v="1054.6600000000001"/>
    <n v="10"/>
    <n v="105.47"/>
    <n v="12"/>
    <n v="113.9"/>
    <n v="1063.0899999999999"/>
    <n v="692.53"/>
    <n v="256.66000000000003"/>
    <s v="UPI"/>
    <s v="Offline"/>
    <s v="Not Returned"/>
    <d v="1899-12-30T15:06:00"/>
    <s v="Weekday"/>
    <s v="Correct"/>
    <n v="3"/>
  </r>
  <r>
    <s v="INV100721"/>
    <d v="2024-06-10T00:00:00"/>
    <s v="CUST0230"/>
    <s v="PRD0045"/>
    <x v="77"/>
    <s v="EMP0100"/>
    <n v="2"/>
    <n v="2774.71"/>
    <n v="15"/>
    <n v="832.41"/>
    <n v="12"/>
    <n v="566.04"/>
    <n v="5283.05"/>
    <n v="4157.84"/>
    <n v="559.16999999999996"/>
    <s v="UPI"/>
    <s v="Offline"/>
    <s v="Not Returned"/>
    <d v="1899-12-30T21:55:00"/>
    <s v="Weekday"/>
    <s v="Correct"/>
    <n v="3"/>
  </r>
  <r>
    <s v="INV100722"/>
    <d v="2024-10-18T00:00:00"/>
    <s v="CUST0270"/>
    <s v="PRD0165"/>
    <x v="37"/>
    <s v="EMP0008"/>
    <n v="2"/>
    <n v="1165.71"/>
    <n v="0"/>
    <n v="0"/>
    <n v="12"/>
    <n v="279.77"/>
    <n v="2611.19"/>
    <n v="1509.46"/>
    <n v="821.96"/>
    <s v="UPI"/>
    <s v="Offline"/>
    <s v="Not Returned"/>
    <d v="1899-12-30T17:03:00"/>
    <s v="Weekday"/>
    <s v="Correct"/>
    <n v="3"/>
  </r>
  <r>
    <s v="INV100723"/>
    <d v="2024-06-23T00:00:00"/>
    <s v="CUST0697"/>
    <s v="PRD0188"/>
    <x v="34"/>
    <s v="EMP0090"/>
    <n v="2"/>
    <n v="555.6"/>
    <n v="25"/>
    <n v="277.8"/>
    <n v="5"/>
    <n v="41.67"/>
    <n v="875.07"/>
    <n v="674.18"/>
    <n v="159.22"/>
    <s v="Credit Card"/>
    <s v="Online"/>
    <s v="Not Returned"/>
    <d v="1899-12-30T18:23:00"/>
    <s v="Weekend"/>
    <s v="Correct"/>
    <n v="11"/>
  </r>
  <r>
    <s v="INV100724"/>
    <d v="2024-05-13T00:00:00"/>
    <s v="CUST0619"/>
    <s v="PRD0134"/>
    <x v="72"/>
    <s v="EMP0100"/>
    <n v="3"/>
    <n v="936.59"/>
    <n v="0"/>
    <n v="0"/>
    <n v="5"/>
    <n v="140.49"/>
    <n v="2950.26"/>
    <n v="2094.2399999999998"/>
    <n v="715.53"/>
    <s v="Credit Card"/>
    <s v="Offline"/>
    <s v="Not Returned"/>
    <d v="1899-12-30T10:43:00"/>
    <s v="Weekday"/>
    <s v="Correct"/>
    <n v="11"/>
  </r>
  <r>
    <s v="INV100725"/>
    <d v="2024-08-27T00:00:00"/>
    <s v="CUST0788"/>
    <s v="PRD0208"/>
    <x v="39"/>
    <s v="EMP0285"/>
    <n v="2"/>
    <n v="525.37"/>
    <n v="20"/>
    <n v="210.15"/>
    <n v="5"/>
    <n v="42.03"/>
    <n v="882.62"/>
    <n v="607.22"/>
    <n v="233.37"/>
    <s v="Cash"/>
    <s v="Online"/>
    <s v="Not Returned"/>
    <d v="1899-12-30T18:38:00"/>
    <s v="Weekday"/>
    <s v="Correct"/>
    <n v="4"/>
  </r>
  <r>
    <s v="INV100726"/>
    <d v="2024-07-10T00:00:00"/>
    <s v="CUST0821"/>
    <s v="PRD0224"/>
    <x v="105"/>
    <s v="EMP0156"/>
    <n v="5"/>
    <n v="4997.46"/>
    <n v="10"/>
    <n v="2498.73"/>
    <n v="12"/>
    <n v="2698.63"/>
    <n v="25187.200000000001"/>
    <n v="16854"/>
    <n v="5634.57"/>
    <s v="Credit Card"/>
    <s v="Offline"/>
    <s v="Not Returned"/>
    <d v="1899-12-30T10:42:00"/>
    <s v="Weekday"/>
    <s v="Correct"/>
    <n v="11"/>
  </r>
  <r>
    <s v="INV100727"/>
    <d v="2025-03-13T00:00:00"/>
    <s v="CUST0402"/>
    <s v="PRD0111"/>
    <x v="44"/>
    <s v="EMP0206"/>
    <n v="2"/>
    <n v="861.81"/>
    <n v="20"/>
    <n v="344.72"/>
    <n v="5"/>
    <n v="68.94"/>
    <n v="1447.84"/>
    <n v="1180.96"/>
    <n v="197.94"/>
    <s v="UPI"/>
    <s v="Online"/>
    <s v="Not Returned"/>
    <d v="1899-12-30T12:28:00"/>
    <s v="Weekday"/>
    <s v="Correct"/>
    <n v="3"/>
  </r>
  <r>
    <s v="INV100728"/>
    <d v="2024-11-06T00:00:00"/>
    <s v="CUST0674"/>
    <s v="PRD0171"/>
    <x v="12"/>
    <s v="EMP0015"/>
    <n v="1"/>
    <n v="2388.33"/>
    <n v="0"/>
    <n v="0"/>
    <n v="12"/>
    <n v="286.60000000000002"/>
    <n v="2674.93"/>
    <n v="1767.32"/>
    <n v="621.01"/>
    <s v="Net Banking"/>
    <s v="Offline"/>
    <s v="Returned"/>
    <d v="1899-12-30T19:56:00"/>
    <s v="Weekday"/>
    <s v="Correct"/>
    <n v="11"/>
  </r>
  <r>
    <s v="INV100729"/>
    <d v="2024-06-27T00:00:00"/>
    <s v="CUST0665"/>
    <s v="PRD0043"/>
    <x v="66"/>
    <s v="EMP0255"/>
    <n v="2"/>
    <n v="2922.61"/>
    <n v="25"/>
    <n v="1461.31"/>
    <n v="12"/>
    <n v="526.07000000000005"/>
    <n v="4909.9799999999996"/>
    <n v="4068.02"/>
    <n v="315.89"/>
    <s v="Debit Card"/>
    <s v="Online"/>
    <s v="Not Returned"/>
    <d v="1899-12-30T12:31:00"/>
    <s v="Weekday"/>
    <s v="Correct"/>
    <n v="10"/>
  </r>
  <r>
    <s v="INV100730"/>
    <d v="2024-11-17T00:00:00"/>
    <s v="CUST0685"/>
    <s v="PRD0238"/>
    <x v="26"/>
    <s v="EMP0205"/>
    <n v="3"/>
    <n v="1245.6600000000001"/>
    <n v="0"/>
    <n v="0"/>
    <n v="12"/>
    <n v="448.44"/>
    <n v="4185.42"/>
    <n v="2446.38"/>
    <n v="1290.5999999999999"/>
    <s v="Credit Card"/>
    <s v="Online"/>
    <s v="Not Returned"/>
    <d v="1899-12-30T12:44:00"/>
    <s v="Weekend"/>
    <s v="Correct"/>
    <n v="11"/>
  </r>
  <r>
    <s v="INV100731"/>
    <d v="2024-05-31T00:00:00"/>
    <s v="CUST0664"/>
    <s v="PRD0214"/>
    <x v="79"/>
    <s v="EMP0173"/>
    <n v="1"/>
    <n v="1015.48"/>
    <n v="25"/>
    <n v="253.87"/>
    <n v="12"/>
    <n v="91.39"/>
    <n v="853"/>
    <n v="720.53"/>
    <n v="41.08"/>
    <s v="Credit Card"/>
    <s v="Offline"/>
    <s v="Not Returned"/>
    <d v="1899-12-30T19:23:00"/>
    <s v="Weekday"/>
    <s v="Correct"/>
    <n v="11"/>
  </r>
  <r>
    <s v="INV100732"/>
    <d v="2024-12-22T00:00:00"/>
    <s v="CUST0153"/>
    <s v="PRD0053"/>
    <x v="19"/>
    <s v="EMP0045"/>
    <n v="1"/>
    <n v="475.92"/>
    <n v="25"/>
    <n v="118.98"/>
    <n v="5"/>
    <n v="17.850000000000001"/>
    <n v="374.79"/>
    <n v="327.36"/>
    <n v="29.58"/>
    <s v="UPI"/>
    <s v="Offline"/>
    <s v="Not Returned"/>
    <d v="1899-12-30T20:39:00"/>
    <s v="Weekend"/>
    <s v="Correct"/>
    <n v="3"/>
  </r>
  <r>
    <s v="INV101029"/>
    <d v="2024-04-16T00:00:00"/>
    <s v="CUST0830"/>
    <s v="PRD0117"/>
    <x v="45"/>
    <s v="EMP0206"/>
    <n v="2"/>
    <n v="1700.33"/>
    <n v="30"/>
    <n v="1020.2"/>
    <n v="12"/>
    <n v="285.66000000000003"/>
    <n v="2666.12"/>
    <n v="2799.7"/>
    <n v="-419.24"/>
    <s v="UPI"/>
    <s v="Online"/>
    <s v="Not Returned"/>
    <d v="1899-12-30T21:31:00"/>
    <s v="Weekday"/>
    <s v="Correct"/>
    <n v="3"/>
  </r>
  <r>
    <s v="INV100734"/>
    <d v="2024-09-10T00:00:00"/>
    <s v="CUST0629"/>
    <s v="PRD0070"/>
    <x v="25"/>
    <s v="EMP0149"/>
    <n v="1"/>
    <n v="836.99"/>
    <n v="30"/>
    <n v="251.1"/>
    <n v="5"/>
    <n v="29.29"/>
    <n v="615.17999999999995"/>
    <n v="565.45000000000005"/>
    <n v="20.440000000000001"/>
    <s v="Credit Card"/>
    <s v="Online"/>
    <s v="Not Returned"/>
    <d v="1899-12-30T19:37:00"/>
    <s v="Weekday"/>
    <s v="Correct"/>
    <n v="11"/>
  </r>
  <r>
    <s v="INV100735"/>
    <d v="2024-05-12T00:00:00"/>
    <s v="CUST0627"/>
    <s v="PRD0039"/>
    <x v="112"/>
    <s v="EMP0121"/>
    <n v="2"/>
    <n v="871.84"/>
    <n v="25"/>
    <n v="435.92"/>
    <n v="5"/>
    <n v="65.39"/>
    <n v="1373.15"/>
    <n v="1140.4000000000001"/>
    <n v="167.36"/>
    <s v="Debit Card"/>
    <s v="Online"/>
    <s v="Not Returned"/>
    <d v="1899-12-30T16:37:00"/>
    <s v="Weekend"/>
    <s v="Correct"/>
    <n v="10"/>
  </r>
  <r>
    <s v="INV100736"/>
    <d v="2024-06-08T00:00:00"/>
    <s v="CUST0252"/>
    <s v="PRD0029"/>
    <x v="31"/>
    <s v="EMP0090"/>
    <n v="2"/>
    <n v="1980.27"/>
    <n v="30"/>
    <n v="1188.1600000000001"/>
    <n v="12"/>
    <n v="332.69"/>
    <n v="3105.07"/>
    <n v="2861.14"/>
    <n v="-88.76"/>
    <s v="UPI"/>
    <s v="Offline"/>
    <s v="Not Returned"/>
    <d v="1899-12-30T17:23:00"/>
    <s v="Weekend"/>
    <s v="Correct"/>
    <n v="3"/>
  </r>
  <r>
    <s v="INV100737"/>
    <d v="2024-08-11T00:00:00"/>
    <s v="CUST0140"/>
    <s v="PRD0023"/>
    <x v="24"/>
    <s v="EMP0240"/>
    <n v="1"/>
    <n v="882.29"/>
    <n v="0"/>
    <n v="0"/>
    <n v="5"/>
    <n v="44.11"/>
    <n v="926.4"/>
    <n v="559.25"/>
    <n v="323.04000000000002"/>
    <s v="Debit Card"/>
    <s v="Online"/>
    <s v="Not Returned"/>
    <d v="1899-12-30T19:54:00"/>
    <s v="Weekend"/>
    <s v="Correct"/>
    <n v="10"/>
  </r>
  <r>
    <s v="INV100738"/>
    <d v="2024-06-24T00:00:00"/>
    <s v="CUST0820"/>
    <s v="PRD0071"/>
    <x v="50"/>
    <s v="EMP0020"/>
    <n v="1"/>
    <n v="784.51"/>
    <n v="20"/>
    <n v="156.9"/>
    <n v="5"/>
    <n v="31.38"/>
    <n v="658.99"/>
    <n v="534.80999999999995"/>
    <n v="92.8"/>
    <s v="Debit Card"/>
    <s v="Online"/>
    <s v="Not Returned"/>
    <d v="1899-12-30T13:36:00"/>
    <s v="Weekday"/>
    <s v="Correct"/>
    <n v="10"/>
  </r>
  <r>
    <s v="INV100739"/>
    <d v="2024-11-26T00:00:00"/>
    <s v="CUST0664"/>
    <s v="PRD0244"/>
    <x v="40"/>
    <s v="EMP0206"/>
    <n v="2"/>
    <n v="1198.53"/>
    <n v="25"/>
    <n v="599.26"/>
    <n v="12"/>
    <n v="215.74"/>
    <n v="2013.54"/>
    <n v="1621.24"/>
    <n v="176.56"/>
    <s v="UPI"/>
    <s v="Offline"/>
    <s v="Not Returned"/>
    <d v="1899-12-30T17:19:00"/>
    <s v="Weekday"/>
    <s v="Correct"/>
    <n v="3"/>
  </r>
  <r>
    <s v="INV100740"/>
    <d v="2025-02-22T00:00:00"/>
    <s v="CUST0212"/>
    <s v="PRD0092"/>
    <x v="97"/>
    <s v="EMP0015"/>
    <n v="1"/>
    <n v="3610.42"/>
    <n v="5"/>
    <n v="180.52"/>
    <n v="12"/>
    <n v="411.59"/>
    <n v="3841.49"/>
    <n v="2732.31"/>
    <n v="697.59"/>
    <s v="UPI"/>
    <s v="Offline"/>
    <s v="Not Returned"/>
    <d v="1899-12-30T10:39:00"/>
    <s v="Weekend"/>
    <s v="Correct"/>
    <n v="3"/>
  </r>
  <r>
    <s v="INV100741"/>
    <d v="2024-04-26T00:00:00"/>
    <s v="CUST0462"/>
    <s v="PRD0070"/>
    <x v="3"/>
    <s v="EMP0073"/>
    <n v="1"/>
    <n v="855.74"/>
    <n v="0"/>
    <n v="0"/>
    <n v="5"/>
    <n v="42.79"/>
    <n v="898.53"/>
    <n v="565.45000000000005"/>
    <n v="290.29000000000002"/>
    <s v="Cash"/>
    <s v="Offline"/>
    <s v="Not Returned"/>
    <d v="1899-12-30T17:00:00"/>
    <s v="Weekday"/>
    <s v="Correct"/>
    <n v="4"/>
  </r>
  <r>
    <s v="INV100742"/>
    <d v="2024-10-11T00:00:00"/>
    <s v="CUST0587"/>
    <s v="PRD0043"/>
    <x v="83"/>
    <s v="EMP0258"/>
    <n v="1"/>
    <n v="3119.34"/>
    <n v="0"/>
    <n v="0"/>
    <n v="12"/>
    <n v="374.32"/>
    <n v="3493.66"/>
    <n v="2034.01"/>
    <n v="1085.33"/>
    <s v="Cash"/>
    <s v="Offline"/>
    <s v="Returned"/>
    <d v="1899-12-30T14:09:00"/>
    <s v="Weekday"/>
    <s v="Correct"/>
    <n v="4"/>
  </r>
  <r>
    <s v="INV100743"/>
    <d v="2024-12-19T00:00:00"/>
    <s v="CUST0286"/>
    <s v="PRD0070"/>
    <x v="1"/>
    <s v="EMP0001"/>
    <n v="2"/>
    <n v="791.84"/>
    <n v="0"/>
    <n v="0"/>
    <n v="5"/>
    <n v="79.180000000000007"/>
    <n v="1662.86"/>
    <n v="1130.9000000000001"/>
    <n v="452.78"/>
    <s v="Debit Card"/>
    <s v="Offline"/>
    <s v="Not Returned"/>
    <d v="1899-12-30T19:26:00"/>
    <s v="Weekday"/>
    <s v="Correct"/>
    <n v="10"/>
  </r>
  <r>
    <s v="INV100744"/>
    <d v="2025-03-21T00:00:00"/>
    <s v="CUST0643"/>
    <s v="PRD0238"/>
    <x v="38"/>
    <s v="EMP0147"/>
    <n v="1"/>
    <n v="1048.26"/>
    <n v="30"/>
    <n v="314.48"/>
    <n v="12"/>
    <n v="88.05"/>
    <n v="821.83"/>
    <n v="815.46"/>
    <n v="-81.680000000000007"/>
    <s v="Cash"/>
    <s v="Offline"/>
    <s v="Not Returned"/>
    <d v="1899-12-30T11:20:00"/>
    <s v="Weekday"/>
    <s v="Correct"/>
    <n v="4"/>
  </r>
  <r>
    <s v="INV100745"/>
    <d v="2024-04-07T00:00:00"/>
    <s v="CUST0659"/>
    <s v="PRD0007"/>
    <x v="2"/>
    <s v="EMP0194"/>
    <n v="5"/>
    <n v="4488.2700000000004"/>
    <n v="5"/>
    <n v="1122.07"/>
    <n v="12"/>
    <n v="2558.31"/>
    <n v="23877.59"/>
    <n v="16182.85"/>
    <n v="5136.43"/>
    <s v="Credit Card"/>
    <s v="Online"/>
    <s v="Not Returned"/>
    <d v="1899-12-30T15:18:00"/>
    <s v="Weekend"/>
    <s v="Correct"/>
    <n v="11"/>
  </r>
  <r>
    <s v="INV100746"/>
    <d v="2024-06-30T00:00:00"/>
    <s v="CUST0350"/>
    <s v="PRD0068"/>
    <x v="9"/>
    <s v="EMP0269"/>
    <n v="2"/>
    <n v="1666.74"/>
    <n v="10"/>
    <n v="333.35"/>
    <n v="12"/>
    <n v="360.02"/>
    <n v="3360.15"/>
    <n v="2388.2800000000002"/>
    <n v="611.85"/>
    <s v="Credit Card"/>
    <s v="Online"/>
    <s v="Not Returned"/>
    <d v="1899-12-30T11:48:00"/>
    <s v="Weekend"/>
    <s v="Correct"/>
    <n v="11"/>
  </r>
  <r>
    <s v="INV100747"/>
    <d v="2024-11-08T00:00:00"/>
    <s v="CUST0821"/>
    <s v="PRD0004"/>
    <x v="21"/>
    <s v="EMP0121"/>
    <n v="2"/>
    <n v="1659.3"/>
    <n v="0"/>
    <n v="0"/>
    <n v="12"/>
    <n v="398.23"/>
    <n v="3716.83"/>
    <n v="2289.1799999999998"/>
    <n v="1029.42"/>
    <s v="Debit Card"/>
    <s v="Offline"/>
    <s v="Not Returned"/>
    <d v="1899-12-30T13:59:00"/>
    <s v="Weekday"/>
    <s v="Correct"/>
    <n v="10"/>
  </r>
  <r>
    <s v="INV100748"/>
    <d v="2025-01-03T00:00:00"/>
    <s v="CUST0111"/>
    <s v="PRD0179"/>
    <x v="119"/>
    <s v="EMP0015"/>
    <n v="2"/>
    <n v="1659.32"/>
    <n v="0"/>
    <n v="0"/>
    <n v="12"/>
    <n v="398.24"/>
    <n v="3716.88"/>
    <n v="2279.62"/>
    <n v="1039.02"/>
    <s v="UPI"/>
    <s v="Offline"/>
    <s v="Returned"/>
    <d v="1899-12-30T12:10:00"/>
    <s v="Weekday"/>
    <s v="Correct"/>
    <n v="3"/>
  </r>
  <r>
    <s v="INV100749"/>
    <d v="2024-05-11T00:00:00"/>
    <s v="CUST0622"/>
    <s v="PRD0004"/>
    <x v="62"/>
    <s v="EMP0020"/>
    <n v="5"/>
    <n v="1736.24"/>
    <n v="10"/>
    <n v="868.12"/>
    <n v="12"/>
    <n v="937.57"/>
    <n v="8750.65"/>
    <n v="5722.95"/>
    <n v="2090.13"/>
    <s v="Cash"/>
    <s v="Online"/>
    <s v="Not Returned"/>
    <d v="1899-12-30T16:23:00"/>
    <s v="Weekend"/>
    <s v="Correct"/>
    <n v="4"/>
  </r>
  <r>
    <s v="INV100750"/>
    <d v="2024-04-17T00:00:00"/>
    <s v="CUST0069"/>
    <s v="PRD0238"/>
    <x v="14"/>
    <s v="EMP0147"/>
    <n v="1"/>
    <n v="1085.1600000000001"/>
    <n v="0"/>
    <n v="0"/>
    <n v="12"/>
    <n v="130.22"/>
    <n v="1215.3800000000001"/>
    <n v="815.46"/>
    <n v="269.7"/>
    <s v="Debit Card"/>
    <s v="Offline"/>
    <s v="Not Returned"/>
    <d v="1899-12-30T18:10:00"/>
    <s v="Weekday"/>
    <s v="Correct"/>
    <n v="10"/>
  </r>
  <r>
    <s v="INV100751"/>
    <d v="2024-11-06T00:00:00"/>
    <s v="CUST0175"/>
    <s v="PRD0033"/>
    <x v="2"/>
    <s v="EMP0045"/>
    <n v="1"/>
    <n v="3549.25"/>
    <n v="10"/>
    <n v="354.93"/>
    <n v="12"/>
    <n v="383.32"/>
    <n v="3577.64"/>
    <n v="2710.05"/>
    <n v="484.27"/>
    <s v="Debit Card"/>
    <s v="Online"/>
    <s v="Not Returned"/>
    <d v="1899-12-30T19:17:00"/>
    <s v="Weekday"/>
    <s v="Correct"/>
    <n v="10"/>
  </r>
  <r>
    <s v="INV100752"/>
    <d v="2024-07-10T00:00:00"/>
    <s v="CUST0087"/>
    <s v="PRD0043"/>
    <x v="100"/>
    <s v="EMP0160"/>
    <n v="1"/>
    <n v="3134.77"/>
    <n v="10"/>
    <n v="313.48"/>
    <n v="12"/>
    <n v="338.55"/>
    <n v="3159.84"/>
    <n v="2034.01"/>
    <n v="787.28"/>
    <s v="Credit Card"/>
    <s v="Offline"/>
    <s v="Returned"/>
    <d v="1899-12-30T12:26:00"/>
    <s v="Weekday"/>
    <s v="Correct"/>
    <n v="11"/>
  </r>
  <r>
    <s v="INV100753"/>
    <d v="2024-04-04T00:00:00"/>
    <s v="CUST0111"/>
    <s v="PRD0016"/>
    <x v="51"/>
    <s v="EMP0063"/>
    <n v="3"/>
    <n v="2033.67"/>
    <n v="10"/>
    <n v="610.1"/>
    <n v="12"/>
    <n v="658.91"/>
    <n v="6149.82"/>
    <n v="4385.1899999999996"/>
    <n v="1105.72"/>
    <s v="Net Banking"/>
    <s v="Offline"/>
    <s v="Not Returned"/>
    <d v="1899-12-30T18:32:00"/>
    <s v="Weekday"/>
    <s v="Correct"/>
    <n v="11"/>
  </r>
  <r>
    <s v="INV100754"/>
    <d v="2024-09-12T00:00:00"/>
    <s v="CUST0475"/>
    <s v="PRD0075"/>
    <x v="44"/>
    <s v="EMP0045"/>
    <n v="2"/>
    <n v="987.91"/>
    <n v="15"/>
    <n v="296.37"/>
    <n v="5"/>
    <n v="83.97"/>
    <n v="1763.42"/>
    <n v="1385.06"/>
    <n v="294.39"/>
    <s v="Net Banking"/>
    <s v="Offline"/>
    <s v="Not Returned"/>
    <d v="1899-12-30T16:19:00"/>
    <s v="Weekday"/>
    <s v="Correct"/>
    <n v="11"/>
  </r>
  <r>
    <s v="INV100755"/>
    <d v="2024-11-19T00:00:00"/>
    <s v="CUST0196"/>
    <s v="PRD0066"/>
    <x v="49"/>
    <s v="EMP0240"/>
    <n v="3"/>
    <n v="1360.86"/>
    <n v="0"/>
    <n v="0"/>
    <n v="12"/>
    <n v="489.91"/>
    <n v="4572.49"/>
    <n v="2849.91"/>
    <n v="1232.67"/>
    <s v="UPI"/>
    <s v="Online"/>
    <s v="Not Returned"/>
    <d v="1899-12-30T12:13:00"/>
    <s v="Weekday"/>
    <s v="Correct"/>
    <n v="3"/>
  </r>
  <r>
    <s v="INV100756"/>
    <d v="2024-09-29T00:00:00"/>
    <s v="CUST0297"/>
    <s v="PRD0104"/>
    <x v="44"/>
    <s v="EMP0001"/>
    <n v="1"/>
    <n v="1706.31"/>
    <n v="10"/>
    <n v="170.63"/>
    <n v="12"/>
    <n v="184.28"/>
    <n v="1719.96"/>
    <n v="996.24"/>
    <n v="539.44000000000005"/>
    <s v="UPI"/>
    <s v="Offline"/>
    <s v="Not Returned"/>
    <d v="1899-12-30T17:53:00"/>
    <s v="Weekend"/>
    <s v="Correct"/>
    <n v="3"/>
  </r>
  <r>
    <s v="INV100757"/>
    <d v="2024-07-25T00:00:00"/>
    <s v="CUST0253"/>
    <s v="PRD0122"/>
    <x v="64"/>
    <s v="EMP0121"/>
    <n v="3"/>
    <n v="694.64"/>
    <n v="0"/>
    <n v="0"/>
    <n v="3"/>
    <n v="62.52"/>
    <n v="2146.44"/>
    <n v="1670.97"/>
    <n v="412.95"/>
    <s v="Cash"/>
    <s v="Offline"/>
    <s v="Not Returned"/>
    <d v="1899-12-30T10:19:00"/>
    <s v="Weekday"/>
    <s v="Correct"/>
    <n v="4"/>
  </r>
  <r>
    <s v="INV100758"/>
    <d v="2024-10-24T00:00:00"/>
    <s v="CUST0677"/>
    <s v="PRD0157"/>
    <x v="38"/>
    <s v="EMP0276"/>
    <n v="3"/>
    <n v="3132.36"/>
    <n v="20"/>
    <n v="1879.42"/>
    <n v="3"/>
    <n v="225.53"/>
    <n v="7743.19"/>
    <n v="5969.79"/>
    <n v="1547.87"/>
    <s v="Cash"/>
    <s v="Offline"/>
    <s v="Not Returned"/>
    <d v="1899-12-30T18:44:00"/>
    <s v="Weekday"/>
    <s v="Correct"/>
    <n v="4"/>
  </r>
  <r>
    <s v="INV100759"/>
    <d v="2025-02-16T00:00:00"/>
    <s v="CUST0666"/>
    <s v="PRD0142"/>
    <x v="62"/>
    <s v="EMP0009"/>
    <n v="5"/>
    <n v="495.66"/>
    <n v="15"/>
    <n v="371.75"/>
    <n v="5"/>
    <n v="105.33"/>
    <n v="2211.88"/>
    <n v="1499.3"/>
    <n v="607.25"/>
    <s v="Cash"/>
    <s v="Offline"/>
    <s v="Returned"/>
    <d v="1899-12-30T20:52:00"/>
    <s v="Weekend"/>
    <s v="Correct"/>
    <n v="4"/>
  </r>
  <r>
    <s v="INV100760"/>
    <d v="2024-10-28T00:00:00"/>
    <s v="CUST0818"/>
    <s v="PRD0058"/>
    <x v="61"/>
    <s v="EMP0156"/>
    <n v="1"/>
    <n v="1463.49"/>
    <n v="10"/>
    <n v="146.35"/>
    <n v="12"/>
    <n v="158.06"/>
    <n v="1475.2"/>
    <n v="1116.33"/>
    <n v="200.81"/>
    <s v="Debit Card"/>
    <s v="Offline"/>
    <s v="Not Returned"/>
    <d v="1899-12-30T20:34:00"/>
    <s v="Weekday"/>
    <s v="Correct"/>
    <n v="10"/>
  </r>
  <r>
    <s v="INV100761"/>
    <d v="2024-06-06T00:00:00"/>
    <s v="CUST0595"/>
    <s v="PRD0085"/>
    <x v="108"/>
    <s v="EMP0091"/>
    <n v="1"/>
    <n v="1291.6099999999999"/>
    <n v="30"/>
    <n v="387.48"/>
    <n v="12"/>
    <n v="108.5"/>
    <n v="1012.63"/>
    <n v="879.48"/>
    <n v="24.65"/>
    <s v="Net Banking"/>
    <s v="Online"/>
    <s v="Not Returned"/>
    <d v="1899-12-30T19:12:00"/>
    <s v="Weekday"/>
    <s v="Correct"/>
    <n v="11"/>
  </r>
  <r>
    <s v="INV100762"/>
    <d v="2024-11-22T00:00:00"/>
    <s v="CUST0563"/>
    <s v="PRD0129"/>
    <x v="3"/>
    <s v="EMP0206"/>
    <n v="2"/>
    <n v="702.64"/>
    <n v="0"/>
    <n v="0"/>
    <n v="5"/>
    <n v="70.260000000000005"/>
    <n v="1475.54"/>
    <n v="807.42"/>
    <n v="597.86"/>
    <s v="Net Banking"/>
    <s v="Online"/>
    <s v="Not Returned"/>
    <d v="1899-12-30T13:22:00"/>
    <s v="Weekday"/>
    <s v="Correct"/>
    <n v="11"/>
  </r>
  <r>
    <s v="INV100763"/>
    <d v="2024-10-21T00:00:00"/>
    <s v="CUST0593"/>
    <s v="PRD0179"/>
    <x v="37"/>
    <s v="EMP0203"/>
    <n v="2"/>
    <n v="1731.06"/>
    <n v="0"/>
    <n v="0"/>
    <n v="12"/>
    <n v="415.45"/>
    <n v="3877.57"/>
    <n v="2279.62"/>
    <n v="1182.5"/>
    <s v="Credit Card"/>
    <s v="Offline"/>
    <s v="Not Returned"/>
    <d v="1899-12-30T14:45:00"/>
    <s v="Weekday"/>
    <s v="Correct"/>
    <n v="11"/>
  </r>
  <r>
    <s v="INV100764"/>
    <d v="2024-04-01T00:00:00"/>
    <s v="CUST0004"/>
    <s v="PRD0157"/>
    <x v="42"/>
    <s v="EMP0240"/>
    <n v="3"/>
    <n v="3084.94"/>
    <n v="10"/>
    <n v="925.48"/>
    <n v="3"/>
    <n v="249.88"/>
    <n v="8579.2199999999993"/>
    <n v="5969.79"/>
    <n v="2359.5500000000002"/>
    <s v="Cash"/>
    <s v="Offline"/>
    <s v="Not Returned"/>
    <d v="1899-12-30T19:39:00"/>
    <s v="Weekday"/>
    <s v="Correct"/>
    <n v="4"/>
  </r>
  <r>
    <s v="INV100765"/>
    <d v="2024-09-26T00:00:00"/>
    <s v="CUST0722"/>
    <s v="PRD0145"/>
    <x v="27"/>
    <s v="EMP0015"/>
    <n v="4"/>
    <n v="1646.33"/>
    <n v="15"/>
    <n v="987.8"/>
    <n v="12"/>
    <n v="671.7"/>
    <n v="6269.22"/>
    <n v="4533.08"/>
    <n v="1064.44"/>
    <s v="Cash"/>
    <s v="Offline"/>
    <s v="Not Returned"/>
    <d v="1899-12-30T19:49:00"/>
    <s v="Weekday"/>
    <s v="Correct"/>
    <n v="4"/>
  </r>
  <r>
    <s v="INV100766"/>
    <d v="2024-10-24T00:00:00"/>
    <s v="CUST0380"/>
    <s v="PRD0026"/>
    <x v="111"/>
    <s v="EMP0086"/>
    <n v="3"/>
    <n v="1560"/>
    <n v="0"/>
    <n v="0"/>
    <n v="12"/>
    <n v="561.6"/>
    <n v="5241.6000000000004"/>
    <n v="3135.57"/>
    <n v="1544.43"/>
    <s v="UPI"/>
    <s v="Offline"/>
    <s v="Not Returned"/>
    <d v="1899-12-30T15:18:00"/>
    <s v="Weekday"/>
    <s v="Correct"/>
    <n v="3"/>
  </r>
  <r>
    <s v="INV100767"/>
    <d v="2024-09-22T00:00:00"/>
    <s v="CUST0721"/>
    <s v="PRD0159"/>
    <x v="23"/>
    <s v="EMP0260"/>
    <n v="1"/>
    <n v="869.66"/>
    <n v="10"/>
    <n v="86.97"/>
    <n v="5"/>
    <n v="39.130000000000003"/>
    <n v="821.82"/>
    <n v="658.19"/>
    <n v="124.5"/>
    <s v="Credit Card"/>
    <s v="Offline"/>
    <s v="Not Returned"/>
    <d v="1899-12-30T16:14:00"/>
    <s v="Weekend"/>
    <s v="Correct"/>
    <n v="11"/>
  </r>
  <r>
    <s v="INV100768"/>
    <d v="2024-08-20T00:00:00"/>
    <s v="CUST0344"/>
    <s v="PRD0043"/>
    <x v="17"/>
    <s v="EMP0207"/>
    <n v="3"/>
    <n v="2994.53"/>
    <n v="5"/>
    <n v="449.18"/>
    <n v="12"/>
    <n v="1024.1300000000001"/>
    <n v="9558.5400000000009"/>
    <n v="6102.03"/>
    <n v="2432.38"/>
    <s v="Cash"/>
    <s v="Online"/>
    <s v="Returned"/>
    <d v="1899-12-30T16:55:00"/>
    <s v="Weekday"/>
    <s v="Correct"/>
    <n v="4"/>
  </r>
  <r>
    <s v="INV100769"/>
    <d v="2025-01-26T00:00:00"/>
    <s v="CUST0727"/>
    <s v="PRD0006"/>
    <x v="112"/>
    <s v="EMP0073"/>
    <n v="3"/>
    <n v="1088.1099999999999"/>
    <n v="30"/>
    <n v="979.3"/>
    <n v="12"/>
    <n v="274.2"/>
    <n v="2559.23"/>
    <n v="2261.19"/>
    <n v="23.84"/>
    <s v="Debit Card"/>
    <s v="Online"/>
    <s v="Not Returned"/>
    <d v="1899-12-30T18:52:00"/>
    <s v="Weekend"/>
    <s v="Correct"/>
    <n v="10"/>
  </r>
  <r>
    <s v="INV100770"/>
    <d v="2024-11-25T00:00:00"/>
    <s v="CUST0691"/>
    <s v="PRD0100"/>
    <x v="85"/>
    <s v="EMP0147"/>
    <n v="4"/>
    <n v="5820.94"/>
    <n v="0"/>
    <n v="0"/>
    <n v="12"/>
    <n v="2794.05"/>
    <n v="26077.81"/>
    <n v="15883.44"/>
    <n v="7400.32"/>
    <s v="Net Banking"/>
    <s v="Online"/>
    <s v="Not Returned"/>
    <d v="1899-12-30T21:20:00"/>
    <s v="Weekday"/>
    <s v="Correct"/>
    <n v="11"/>
  </r>
  <r>
    <s v="INV100771"/>
    <d v="2024-09-25T00:00:00"/>
    <s v="CUST0073"/>
    <s v="PRD0057"/>
    <x v="2"/>
    <s v="EMP0090"/>
    <n v="4"/>
    <n v="1262.9000000000001"/>
    <n v="30"/>
    <n v="1515.48"/>
    <n v="12"/>
    <n v="424.33"/>
    <n v="3960.45"/>
    <n v="3625.2"/>
    <n v="-89.08"/>
    <s v="Cash"/>
    <s v="Offline"/>
    <s v="Not Returned"/>
    <d v="1899-12-30T13:03:00"/>
    <s v="Weekday"/>
    <s v="Correct"/>
    <n v="4"/>
  </r>
  <r>
    <s v="INV100772"/>
    <d v="2024-11-11T00:00:00"/>
    <s v="CUST0690"/>
    <s v="PRD0062"/>
    <x v="48"/>
    <s v="EMP0206"/>
    <n v="2"/>
    <n v="633.66"/>
    <n v="30"/>
    <n v="380.2"/>
    <n v="5"/>
    <n v="44.36"/>
    <n v="931.48"/>
    <n v="849.52"/>
    <n v="37.6"/>
    <s v="Debit Card"/>
    <s v="Offline"/>
    <s v="Not Returned"/>
    <d v="1899-12-30T16:19:00"/>
    <s v="Weekday"/>
    <s v="Correct"/>
    <n v="10"/>
  </r>
  <r>
    <s v="INV100773"/>
    <d v="2024-09-03T00:00:00"/>
    <s v="CUST0070"/>
    <s v="PRD0054"/>
    <x v="71"/>
    <s v="EMP0121"/>
    <n v="1"/>
    <n v="1279.44"/>
    <n v="0"/>
    <n v="0"/>
    <n v="12"/>
    <n v="153.53"/>
    <n v="1432.97"/>
    <n v="904.21"/>
    <n v="375.23"/>
    <s v="Credit Card"/>
    <s v="Online"/>
    <s v="Not Returned"/>
    <d v="1899-12-30T16:04:00"/>
    <s v="Weekday"/>
    <s v="Correct"/>
    <n v="11"/>
  </r>
  <r>
    <s v="INV100774"/>
    <d v="2024-10-18T00:00:00"/>
    <s v="CUST0189"/>
    <s v="PRD0048"/>
    <x v="83"/>
    <s v="EMP0260"/>
    <n v="3"/>
    <n v="1069.68"/>
    <n v="0"/>
    <n v="0"/>
    <n v="12"/>
    <n v="385.08"/>
    <n v="3594.12"/>
    <n v="1751.58"/>
    <n v="1457.46"/>
    <s v="UPI"/>
    <s v="Online"/>
    <s v="Not Returned"/>
    <d v="1899-12-30T10:17:00"/>
    <s v="Weekday"/>
    <s v="Correct"/>
    <n v="3"/>
  </r>
  <r>
    <s v="INV100775"/>
    <d v="2024-08-16T00:00:00"/>
    <s v="CUST0313"/>
    <s v="PRD0067"/>
    <x v="50"/>
    <s v="EMP0206"/>
    <n v="3"/>
    <n v="1434.78"/>
    <n v="10"/>
    <n v="430.43"/>
    <n v="12"/>
    <n v="464.87"/>
    <n v="4338.78"/>
    <n v="3039.78"/>
    <n v="834.13"/>
    <s v="UPI"/>
    <s v="Offline"/>
    <s v="Returned"/>
    <d v="1899-12-30T10:40:00"/>
    <s v="Weekday"/>
    <s v="Correct"/>
    <n v="3"/>
  </r>
  <r>
    <s v="INV100776"/>
    <d v="2024-06-08T00:00:00"/>
    <s v="CUST0467"/>
    <s v="PRD0224"/>
    <x v="114"/>
    <s v="EMP0206"/>
    <n v="4"/>
    <n v="5474.28"/>
    <n v="5"/>
    <n v="1094.8599999999999"/>
    <n v="12"/>
    <n v="2496.27"/>
    <n v="23298.53"/>
    <n v="13483.2"/>
    <n v="7319.06"/>
    <s v="Cash"/>
    <s v="Offline"/>
    <s v="Not Returned"/>
    <d v="1899-12-30T15:27:00"/>
    <s v="Weekend"/>
    <s v="Correct"/>
    <n v="4"/>
  </r>
  <r>
    <s v="INV100777"/>
    <d v="2025-03-15T00:00:00"/>
    <s v="CUST0814"/>
    <s v="PRD0140"/>
    <x v="75"/>
    <s v="EMP0260"/>
    <n v="3"/>
    <n v="613.08000000000004"/>
    <n v="25"/>
    <n v="459.81"/>
    <n v="5"/>
    <n v="68.97"/>
    <n v="1448.4"/>
    <n v="1046.25"/>
    <n v="333.18"/>
    <s v="Credit Card"/>
    <s v="Offline"/>
    <s v="Not Returned"/>
    <d v="1899-12-30T17:31:00"/>
    <s v="Weekend"/>
    <s v="Correct"/>
    <n v="11"/>
  </r>
  <r>
    <s v="INV100778"/>
    <d v="2024-12-30T00:00:00"/>
    <s v="CUST0492"/>
    <s v="PRD0154"/>
    <x v="61"/>
    <s v="EMP0090"/>
    <n v="1"/>
    <n v="613.29999999999995"/>
    <n v="10"/>
    <n v="61.33"/>
    <n v="5"/>
    <n v="27.6"/>
    <n v="579.57000000000005"/>
    <n v="373.27"/>
    <n v="178.7"/>
    <s v="UPI"/>
    <s v="Offline"/>
    <s v="Not Returned"/>
    <d v="1899-12-30T12:02:00"/>
    <s v="Weekday"/>
    <s v="Correct"/>
    <n v="3"/>
  </r>
  <r>
    <s v="INV100779"/>
    <d v="2024-10-02T00:00:00"/>
    <s v="CUST0327"/>
    <s v="PRD0076"/>
    <x v="109"/>
    <s v="EMP0215"/>
    <n v="2"/>
    <n v="870.03"/>
    <n v="25"/>
    <n v="435.01"/>
    <n v="5"/>
    <n v="65.25"/>
    <n v="1370.3"/>
    <n v="1322.68"/>
    <n v="-17.63"/>
    <s v="Debit Card"/>
    <s v="Offline"/>
    <s v="Not Returned"/>
    <d v="1899-12-30T11:34:00"/>
    <s v="Weekday"/>
    <s v="Correct"/>
    <n v="10"/>
  </r>
  <r>
    <s v="INV100780"/>
    <d v="2024-11-16T00:00:00"/>
    <s v="CUST0798"/>
    <s v="PRD0124"/>
    <x v="95"/>
    <s v="EMP0100"/>
    <n v="3"/>
    <n v="757.04"/>
    <n v="25"/>
    <n v="567.78"/>
    <n v="5"/>
    <n v="85.17"/>
    <n v="1788.51"/>
    <n v="1497.93"/>
    <n v="205.41"/>
    <s v="Net Banking"/>
    <s v="Offline"/>
    <s v="Not Returned"/>
    <d v="1899-12-30T19:12:00"/>
    <s v="Weekend"/>
    <s v="Correct"/>
    <n v="11"/>
  </r>
  <r>
    <s v="INV100781"/>
    <d v="2024-05-18T00:00:00"/>
    <s v="CUST0738"/>
    <s v="PRD0186"/>
    <x v="46"/>
    <s v="EMP0127"/>
    <n v="2"/>
    <n v="975.64"/>
    <n v="5"/>
    <n v="97.56"/>
    <n v="5"/>
    <n v="92.69"/>
    <n v="1946.41"/>
    <n v="1146.18"/>
    <n v="707.54"/>
    <s v="UPI"/>
    <s v="Offline"/>
    <s v="Not Returned"/>
    <d v="1899-12-30T15:16:00"/>
    <s v="Weekend"/>
    <s v="Correct"/>
    <n v="3"/>
  </r>
  <r>
    <s v="INV100782"/>
    <d v="2024-09-17T00:00:00"/>
    <s v="CUST0009"/>
    <s v="PRD0155"/>
    <x v="46"/>
    <s v="EMP0205"/>
    <n v="1"/>
    <n v="1218.5"/>
    <n v="15"/>
    <n v="182.78"/>
    <n v="12"/>
    <n v="124.29"/>
    <n v="1160.01"/>
    <n v="865.42"/>
    <n v="170.3"/>
    <s v="UPI"/>
    <s v="Online"/>
    <s v="Not Returned"/>
    <d v="1899-12-30T14:11:00"/>
    <s v="Weekday"/>
    <s v="Correct"/>
    <n v="3"/>
  </r>
  <r>
    <s v="INV100783"/>
    <d v="2025-02-12T00:00:00"/>
    <s v="CUST0774"/>
    <s v="PRD0092"/>
    <x v="100"/>
    <s v="EMP0132"/>
    <n v="4"/>
    <n v="3740.68"/>
    <n v="30"/>
    <n v="4488.82"/>
    <n v="12"/>
    <n v="1256.8699999999999"/>
    <n v="11730.77"/>
    <n v="10929.24"/>
    <n v="-455.34"/>
    <s v="Debit Card"/>
    <s v="Offline"/>
    <s v="Not Returned"/>
    <d v="1899-12-30T17:29:00"/>
    <s v="Weekday"/>
    <s v="Correct"/>
    <n v="10"/>
  </r>
  <r>
    <s v="INV100784"/>
    <d v="2024-10-17T00:00:00"/>
    <s v="CUST0660"/>
    <s v="PRD0020"/>
    <x v="91"/>
    <s v="EMP0026"/>
    <n v="1"/>
    <n v="294.66000000000003"/>
    <n v="25"/>
    <n v="73.67"/>
    <n v="5"/>
    <n v="11.05"/>
    <n v="232.04"/>
    <n v="171.9"/>
    <n v="49.09"/>
    <s v="UPI"/>
    <s v="Offline"/>
    <s v="Not Returned"/>
    <d v="1899-12-30T10:59:00"/>
    <s v="Weekday"/>
    <s v="Correct"/>
    <n v="3"/>
  </r>
  <r>
    <s v="INV100785"/>
    <d v="2024-12-20T00:00:00"/>
    <s v="CUST0128"/>
    <s v="PRD0018"/>
    <x v="75"/>
    <s v="EMP0026"/>
    <n v="1"/>
    <n v="350.59"/>
    <n v="25"/>
    <n v="87.65"/>
    <n v="5"/>
    <n v="13.15"/>
    <n v="276.08999999999997"/>
    <n v="213.39"/>
    <n v="49.55"/>
    <s v="Net Banking"/>
    <s v="Offline"/>
    <s v="Returned"/>
    <d v="1899-12-30T14:06:00"/>
    <s v="Weekday"/>
    <s v="Correct"/>
    <n v="11"/>
  </r>
  <r>
    <s v="INV100786"/>
    <d v="2024-04-23T00:00:00"/>
    <s v="CUST0496"/>
    <s v="PRD0214"/>
    <x v="93"/>
    <s v="EMP0127"/>
    <n v="1"/>
    <n v="999.22"/>
    <n v="10"/>
    <n v="99.92"/>
    <n v="5"/>
    <n v="44.97"/>
    <n v="944.27"/>
    <n v="720.53"/>
    <n v="178.77"/>
    <s v="Debit Card"/>
    <s v="Online"/>
    <s v="Not Returned"/>
    <d v="1899-12-30T17:03:00"/>
    <s v="Weekday"/>
    <s v="Correct"/>
    <n v="10"/>
  </r>
  <r>
    <s v="INV100787"/>
    <d v="2024-10-14T00:00:00"/>
    <s v="CUST0121"/>
    <s v="PRD0003"/>
    <x v="71"/>
    <s v="EMP0001"/>
    <n v="1"/>
    <n v="1505.95"/>
    <n v="25"/>
    <n v="376.49"/>
    <n v="12"/>
    <n v="135.54"/>
    <n v="1265"/>
    <n v="1007.65"/>
    <n v="121.81"/>
    <s v="UPI"/>
    <s v="Offline"/>
    <s v="Not Returned"/>
    <d v="1899-12-30T20:18:00"/>
    <s v="Weekday"/>
    <s v="Correct"/>
    <n v="3"/>
  </r>
  <r>
    <s v="INV100788"/>
    <d v="2024-12-15T00:00:00"/>
    <s v="CUST0676"/>
    <s v="PRD0102"/>
    <x v="41"/>
    <s v="EMP0269"/>
    <n v="2"/>
    <n v="1853.16"/>
    <n v="0"/>
    <n v="0"/>
    <n v="12"/>
    <n v="444.76"/>
    <n v="4151.08"/>
    <n v="2663.1"/>
    <n v="1043.22"/>
    <s v="Cash"/>
    <s v="Offline"/>
    <s v="Not Returned"/>
    <d v="1899-12-30T10:16:00"/>
    <s v="Weekend"/>
    <s v="Correct"/>
    <n v="4"/>
  </r>
  <r>
    <s v="INV100789"/>
    <d v="2024-07-04T00:00:00"/>
    <s v="CUST0759"/>
    <s v="PRD0233"/>
    <x v="71"/>
    <s v="EMP0063"/>
    <n v="3"/>
    <n v="1216.7"/>
    <n v="5"/>
    <n v="182.5"/>
    <n v="12"/>
    <n v="416.11"/>
    <n v="3883.71"/>
    <n v="2596.44"/>
    <n v="871.16"/>
    <s v="UPI"/>
    <s v="Online"/>
    <s v="Returned"/>
    <d v="1899-12-30T18:07:00"/>
    <s v="Weekday"/>
    <s v="Correct"/>
    <n v="3"/>
  </r>
  <r>
    <s v="INV100790"/>
    <d v="2025-03-07T00:00:00"/>
    <s v="CUST0251"/>
    <s v="PRD0141"/>
    <x v="107"/>
    <s v="EMP0121"/>
    <n v="2"/>
    <n v="755.59"/>
    <n v="15"/>
    <n v="226.68"/>
    <n v="5"/>
    <n v="64.22"/>
    <n v="1348.72"/>
    <n v="1095.3399999999999"/>
    <n v="189.16"/>
    <s v="Credit Card"/>
    <s v="Online"/>
    <s v="Not Returned"/>
    <d v="1899-12-30T12:29:00"/>
    <s v="Weekday"/>
    <s v="Correct"/>
    <n v="11"/>
  </r>
  <r>
    <s v="INV100791"/>
    <d v="2024-05-27T00:00:00"/>
    <s v="CUST0248"/>
    <s v="PRD0111"/>
    <x v="13"/>
    <s v="EMP0086"/>
    <n v="1"/>
    <n v="878.2"/>
    <n v="20"/>
    <n v="175.64"/>
    <n v="5"/>
    <n v="35.130000000000003"/>
    <n v="737.69"/>
    <n v="590.48"/>
    <n v="112.08"/>
    <s v="Cash"/>
    <s v="Offline"/>
    <s v="Not Returned"/>
    <d v="1899-12-30T10:52:00"/>
    <s v="Weekday"/>
    <s v="Correct"/>
    <n v="4"/>
  </r>
  <r>
    <s v="INV100792"/>
    <d v="2024-12-11T00:00:00"/>
    <s v="CUST0665"/>
    <s v="PRD0010"/>
    <x v="104"/>
    <s v="EMP0015"/>
    <n v="1"/>
    <n v="1640.18"/>
    <n v="0"/>
    <n v="0"/>
    <n v="12"/>
    <n v="196.82"/>
    <n v="1837"/>
    <n v="1061.5"/>
    <n v="578.67999999999995"/>
    <s v="UPI"/>
    <s v="Online"/>
    <s v="Not Returned"/>
    <d v="1899-12-30T10:40:00"/>
    <s v="Weekday"/>
    <s v="Correct"/>
    <n v="3"/>
  </r>
  <r>
    <s v="INV100793"/>
    <d v="2024-09-16T00:00:00"/>
    <s v="CUST0598"/>
    <s v="PRD0171"/>
    <x v="112"/>
    <s v="EMP0160"/>
    <n v="1"/>
    <n v="2574.4699999999998"/>
    <n v="10"/>
    <n v="257.45"/>
    <n v="12"/>
    <n v="278.04000000000002"/>
    <n v="2595.06"/>
    <n v="1767.32"/>
    <n v="549.70000000000005"/>
    <s v="Net Banking"/>
    <s v="Online"/>
    <s v="Not Returned"/>
    <d v="1899-12-30T16:50:00"/>
    <s v="Weekday"/>
    <s v="Correct"/>
    <n v="11"/>
  </r>
  <r>
    <s v="INV100794"/>
    <d v="2024-11-08T00:00:00"/>
    <s v="CUST0574"/>
    <s v="PRD0115"/>
    <x v="116"/>
    <s v="EMP0203"/>
    <n v="3"/>
    <n v="1609.37"/>
    <n v="0"/>
    <n v="0"/>
    <n v="12"/>
    <n v="579.37"/>
    <n v="5407.48"/>
    <n v="3422.7"/>
    <n v="1405.41"/>
    <s v="Cash"/>
    <s v="Offline"/>
    <s v="Not Returned"/>
    <d v="1899-12-30T19:36:00"/>
    <s v="Weekday"/>
    <s v="Correct"/>
    <n v="4"/>
  </r>
  <r>
    <s v="INV100795"/>
    <d v="2024-08-24T00:00:00"/>
    <s v="CUST0547"/>
    <s v="PRD0018"/>
    <x v="117"/>
    <s v="EMP0147"/>
    <n v="2"/>
    <n v="384.09"/>
    <n v="15"/>
    <n v="115.23"/>
    <n v="5"/>
    <n v="32.65"/>
    <n v="685.6"/>
    <n v="426.78"/>
    <n v="226.17"/>
    <s v="Cash"/>
    <s v="Offline"/>
    <s v="Not Returned"/>
    <d v="1899-12-30T18:08:00"/>
    <s v="Weekend"/>
    <s v="Correct"/>
    <n v="4"/>
  </r>
  <r>
    <s v="INV100796"/>
    <d v="2024-11-02T00:00:00"/>
    <s v="CUST0033"/>
    <s v="PRD0161"/>
    <x v="44"/>
    <s v="EMP0086"/>
    <n v="1"/>
    <n v="869.39"/>
    <n v="15"/>
    <n v="130.41"/>
    <n v="5"/>
    <n v="36.950000000000003"/>
    <n v="775.93"/>
    <n v="568.53"/>
    <n v="170.45"/>
    <s v="Net Banking"/>
    <s v="Offline"/>
    <s v="Not Returned"/>
    <d v="1899-12-30T20:47:00"/>
    <s v="Weekend"/>
    <s v="Correct"/>
    <n v="11"/>
  </r>
  <r>
    <s v="INV100797"/>
    <d v="2024-08-21T00:00:00"/>
    <s v="CUST0029"/>
    <s v="PRD0160"/>
    <x v="25"/>
    <s v="EMP0008"/>
    <n v="2"/>
    <n v="1135.72"/>
    <n v="30"/>
    <n v="681.43"/>
    <n v="12"/>
    <n v="190.8"/>
    <n v="1780.81"/>
    <n v="1518"/>
    <n v="72.010000000000005"/>
    <s v="Credit Card"/>
    <s v="Online"/>
    <s v="Not Returned"/>
    <d v="1899-12-30T20:52:00"/>
    <s v="Weekday"/>
    <s v="Correct"/>
    <n v="11"/>
  </r>
  <r>
    <s v="INV100798"/>
    <d v="2024-06-09T00:00:00"/>
    <s v="CUST0367"/>
    <s v="PRD0027"/>
    <x v="44"/>
    <s v="EMP0206"/>
    <n v="2"/>
    <n v="2964.71"/>
    <n v="10"/>
    <n v="592.94000000000005"/>
    <n v="12"/>
    <n v="640.38"/>
    <n v="5976.86"/>
    <n v="4396.4399999999996"/>
    <n v="940.04"/>
    <s v="UPI"/>
    <s v="Offline"/>
    <s v="Not Returned"/>
    <d v="1899-12-30T19:15:00"/>
    <s v="Weekend"/>
    <s v="Correct"/>
    <n v="3"/>
  </r>
  <r>
    <s v="INV100799"/>
    <d v="2024-09-26T00:00:00"/>
    <s v="CUST0582"/>
    <s v="PRD0145"/>
    <x v="90"/>
    <s v="EMP0061"/>
    <n v="2"/>
    <n v="1672.11"/>
    <n v="25"/>
    <n v="836.05"/>
    <n v="12"/>
    <n v="300.98"/>
    <n v="2809.15"/>
    <n v="2266.54"/>
    <n v="241.63"/>
    <s v="Credit Card"/>
    <s v="Offline"/>
    <s v="Not Returned"/>
    <d v="1899-12-30T13:31:00"/>
    <s v="Weekday"/>
    <s v="Correct"/>
    <n v="11"/>
  </r>
  <r>
    <s v="INV100800"/>
    <d v="2024-07-29T00:00:00"/>
    <s v="CUST0669"/>
    <s v="PRD0151"/>
    <x v="30"/>
    <s v="EMP0206"/>
    <n v="1"/>
    <n v="1241.1400000000001"/>
    <n v="10"/>
    <n v="124.11"/>
    <n v="12"/>
    <n v="134.04"/>
    <n v="1251.07"/>
    <n v="834.96"/>
    <n v="282.07"/>
    <s v="Cash"/>
    <s v="Online"/>
    <s v="Not Returned"/>
    <d v="1899-12-30T15:16:00"/>
    <s v="Weekday"/>
    <s v="Correct"/>
    <n v="4"/>
  </r>
  <r>
    <s v="INV100801"/>
    <d v="2024-08-07T00:00:00"/>
    <s v="CUST0445"/>
    <s v="PRD0245"/>
    <x v="63"/>
    <s v="EMP0269"/>
    <n v="4"/>
    <n v="854.38"/>
    <n v="10"/>
    <n v="341.75"/>
    <n v="5"/>
    <n v="153.79"/>
    <n v="3229.56"/>
    <n v="1968.44"/>
    <n v="1107.33"/>
    <s v="Net Banking"/>
    <s v="Offline"/>
    <s v="Not Returned"/>
    <d v="1899-12-30T12:25:00"/>
    <s v="Weekday"/>
    <s v="Correct"/>
    <n v="11"/>
  </r>
  <r>
    <s v="INV100802"/>
    <d v="2024-08-31T00:00:00"/>
    <s v="CUST0304"/>
    <s v="PRD0142"/>
    <x v="112"/>
    <s v="EMP0009"/>
    <n v="3"/>
    <n v="552.21"/>
    <n v="10"/>
    <n v="165.66"/>
    <n v="5"/>
    <n v="74.55"/>
    <n v="1565.52"/>
    <n v="899.58"/>
    <n v="591.39"/>
    <s v="UPI"/>
    <s v="Offline"/>
    <s v="Not Returned"/>
    <d v="1899-12-30T19:19:00"/>
    <s v="Weekend"/>
    <s v="Correct"/>
    <n v="3"/>
  </r>
  <r>
    <s v="INV100803"/>
    <d v="2024-11-17T00:00:00"/>
    <s v="CUST0159"/>
    <s v="PRD0156"/>
    <x v="61"/>
    <s v="EMP0063"/>
    <n v="1"/>
    <n v="1400.1"/>
    <n v="25"/>
    <n v="350.02"/>
    <n v="12"/>
    <n v="126.01"/>
    <n v="1176.0899999999999"/>
    <n v="893.37"/>
    <n v="156.71"/>
    <s v="UPI"/>
    <s v="Offline"/>
    <s v="Not Returned"/>
    <d v="1899-12-30T16:46:00"/>
    <s v="Weekend"/>
    <s v="Correct"/>
    <n v="3"/>
  </r>
  <r>
    <s v="INV100804"/>
    <d v="2025-03-10T00:00:00"/>
    <s v="CUST0729"/>
    <s v="PRD0079"/>
    <x v="21"/>
    <s v="EMP0215"/>
    <n v="2"/>
    <n v="1860.48"/>
    <n v="10"/>
    <n v="372.1"/>
    <n v="12"/>
    <n v="401.86"/>
    <n v="3750.72"/>
    <n v="2338.92"/>
    <n v="1009.94"/>
    <s v="Cash"/>
    <s v="Offline"/>
    <s v="Not Returned"/>
    <d v="1899-12-30T14:43:00"/>
    <s v="Weekday"/>
    <s v="Correct"/>
    <n v="4"/>
  </r>
  <r>
    <s v="INV100805"/>
    <d v="2024-11-05T00:00:00"/>
    <s v="CUST0136"/>
    <s v="PRD0068"/>
    <x v="33"/>
    <s v="EMP0127"/>
    <n v="2"/>
    <n v="1636.89"/>
    <n v="10"/>
    <n v="327.38"/>
    <n v="12"/>
    <n v="353.57"/>
    <n v="3299.97"/>
    <n v="2388.2800000000002"/>
    <n v="558.12"/>
    <s v="Credit Card"/>
    <s v="Offline"/>
    <s v="Not Returned"/>
    <d v="1899-12-30T12:30:00"/>
    <s v="Weekday"/>
    <s v="Correct"/>
    <n v="11"/>
  </r>
  <r>
    <s v="INV100806"/>
    <d v="2024-10-30T00:00:00"/>
    <s v="CUST0683"/>
    <s v="PRD0226"/>
    <x v="117"/>
    <s v="EMP0206"/>
    <n v="1"/>
    <n v="975.83"/>
    <n v="15"/>
    <n v="146.37"/>
    <n v="5"/>
    <n v="41.47"/>
    <n v="870.93"/>
    <n v="626.26"/>
    <n v="203.2"/>
    <s v="Debit Card"/>
    <s v="Online"/>
    <s v="Not Returned"/>
    <d v="1899-12-30T16:14:00"/>
    <s v="Weekday"/>
    <s v="Correct"/>
    <n v="10"/>
  </r>
  <r>
    <s v="INV100807"/>
    <d v="2025-03-31T00:00:00"/>
    <s v="CUST0007"/>
    <s v="PRD0043"/>
    <x v="64"/>
    <s v="EMP0061"/>
    <n v="2"/>
    <n v="3085.11"/>
    <n v="0"/>
    <n v="0"/>
    <n v="12"/>
    <n v="740.43"/>
    <n v="6910.65"/>
    <n v="4068.02"/>
    <n v="2102.1999999999998"/>
    <s v="Credit Card"/>
    <s v="Offline"/>
    <s v="Not Returned"/>
    <d v="1899-12-30T20:40:00"/>
    <s v="Weekday"/>
    <s v="Correct"/>
    <n v="11"/>
  </r>
  <r>
    <s v="INV100808"/>
    <d v="2024-08-26T00:00:00"/>
    <s v="CUST0453"/>
    <s v="PRD0075"/>
    <x v="75"/>
    <s v="EMP0207"/>
    <n v="1"/>
    <n v="1011.65"/>
    <n v="10"/>
    <n v="101.17"/>
    <n v="12"/>
    <n v="109.26"/>
    <n v="1019.74"/>
    <n v="692.53"/>
    <n v="217.95"/>
    <s v="Net Banking"/>
    <s v="Offline"/>
    <s v="Not Returned"/>
    <d v="1899-12-30T14:13:00"/>
    <s v="Weekday"/>
    <s v="Correct"/>
    <n v="11"/>
  </r>
  <r>
    <s v="INV100809"/>
    <d v="2024-07-21T00:00:00"/>
    <s v="CUST0733"/>
    <s v="PRD0071"/>
    <x v="58"/>
    <s v="EMP0260"/>
    <n v="2"/>
    <n v="804.73"/>
    <n v="15"/>
    <n v="241.42"/>
    <n v="5"/>
    <n v="68.400000000000006"/>
    <n v="1436.44"/>
    <n v="1069.6199999999999"/>
    <n v="298.42"/>
    <s v="Credit Card"/>
    <s v="Online"/>
    <s v="Returned"/>
    <d v="1899-12-30T16:00:00"/>
    <s v="Weekend"/>
    <s v="Correct"/>
    <n v="11"/>
  </r>
  <r>
    <s v="INV100810"/>
    <d v="2024-12-03T00:00:00"/>
    <s v="CUST0258"/>
    <s v="PRD0218"/>
    <x v="43"/>
    <s v="EMP0170"/>
    <n v="2"/>
    <n v="798.03"/>
    <n v="20"/>
    <n v="319.20999999999998"/>
    <n v="5"/>
    <n v="63.84"/>
    <n v="1340.69"/>
    <n v="1027.68"/>
    <n v="249.17"/>
    <s v="Cash"/>
    <s v="Offline"/>
    <s v="Not Returned"/>
    <d v="1899-12-30T15:13:00"/>
    <s v="Weekday"/>
    <s v="Correct"/>
    <n v="4"/>
  </r>
  <r>
    <s v="INV100811"/>
    <d v="2024-04-29T00:00:00"/>
    <s v="CUST0365"/>
    <s v="PRD0035"/>
    <x v="44"/>
    <s v="EMP0240"/>
    <n v="2"/>
    <n v="805.4"/>
    <n v="10"/>
    <n v="161.08000000000001"/>
    <n v="5"/>
    <n v="72.489999999999995"/>
    <n v="1522.21"/>
    <n v="1079.52"/>
    <n v="370.2"/>
    <s v="Credit Card"/>
    <s v="Online"/>
    <s v="Not Returned"/>
    <d v="1899-12-30T15:03:00"/>
    <s v="Weekday"/>
    <s v="Correct"/>
    <n v="11"/>
  </r>
  <r>
    <s v="INV100812"/>
    <d v="2024-06-08T00:00:00"/>
    <s v="CUST0108"/>
    <s v="PRD0085"/>
    <x v="77"/>
    <s v="EMP0086"/>
    <n v="1"/>
    <n v="1351.59"/>
    <n v="10"/>
    <n v="135.16"/>
    <n v="12"/>
    <n v="145.97"/>
    <n v="1362.4"/>
    <n v="879.48"/>
    <n v="-569.95000000000005"/>
    <s v="Debit Card"/>
    <s v="Offline"/>
    <s v="Not Returned"/>
    <d v="1899-12-30T12:43:00"/>
    <s v="Weekend"/>
    <s v="Correct"/>
    <n v="10"/>
  </r>
  <r>
    <s v="INV100813"/>
    <d v="2024-11-12T00:00:00"/>
    <s v="CUST0028"/>
    <s v="PRD0182"/>
    <x v="90"/>
    <s v="EMP0002"/>
    <n v="1"/>
    <n v="3000.81"/>
    <n v="5"/>
    <n v="150.04"/>
    <n v="12"/>
    <n v="342.09"/>
    <n v="3192.86"/>
    <n v="2135.85"/>
    <n v="714.92"/>
    <s v="UPI"/>
    <s v="Online"/>
    <s v="Not Returned"/>
    <d v="1899-12-30T20:30:00"/>
    <s v="Weekday"/>
    <s v="Correct"/>
    <n v="3"/>
  </r>
  <r>
    <s v="INV100814"/>
    <d v="2024-06-25T00:00:00"/>
    <s v="CUST0356"/>
    <s v="PRD0116"/>
    <x v="44"/>
    <s v="EMP0285"/>
    <n v="2"/>
    <n v="1431.9"/>
    <n v="5"/>
    <n v="143.19"/>
    <n v="12"/>
    <n v="326.47000000000003"/>
    <n v="3047.08"/>
    <n v="2097.42"/>
    <n v="623.19000000000005"/>
    <s v="Debit Card"/>
    <s v="Online"/>
    <s v="Not Returned"/>
    <d v="1899-12-30T15:51:00"/>
    <s v="Weekday"/>
    <s v="Correct"/>
    <n v="10"/>
  </r>
  <r>
    <s v="INV100815"/>
    <d v="2024-12-20T00:00:00"/>
    <s v="CUST0118"/>
    <s v="PRD0144"/>
    <x v="61"/>
    <s v="EMP0269"/>
    <n v="1"/>
    <n v="1028.52"/>
    <n v="0"/>
    <n v="0"/>
    <n v="12"/>
    <n v="123.42"/>
    <n v="1151.94"/>
    <n v="699.84"/>
    <n v="328.68"/>
    <s v="Cash"/>
    <s v="Offline"/>
    <s v="Not Returned"/>
    <d v="1899-12-30T18:03:00"/>
    <s v="Weekday"/>
    <s v="Correct"/>
    <n v="4"/>
  </r>
  <r>
    <s v="INV100816"/>
    <d v="2025-02-20T00:00:00"/>
    <s v="CUST0013"/>
    <s v="PRD0132"/>
    <x v="8"/>
    <s v="EMP0127"/>
    <n v="2"/>
    <n v="596.24"/>
    <n v="0"/>
    <n v="0"/>
    <n v="5"/>
    <n v="59.62"/>
    <n v="1252.0999999999999"/>
    <n v="729.22"/>
    <n v="463.26"/>
    <s v="Debit Card"/>
    <s v="Offline"/>
    <s v="Not Returned"/>
    <d v="1899-12-30T16:31:00"/>
    <s v="Weekday"/>
    <s v="Correct"/>
    <n v="10"/>
  </r>
  <r>
    <s v="INV100817"/>
    <d v="2024-10-26T00:00:00"/>
    <s v="CUST0347"/>
    <s v="PRD0191"/>
    <x v="43"/>
    <s v="EMP0206"/>
    <n v="3"/>
    <n v="2767.42"/>
    <n v="10"/>
    <n v="830.23"/>
    <n v="12"/>
    <n v="896.64"/>
    <n v="8368.67"/>
    <n v="5559.42"/>
    <n v="1912.61"/>
    <s v="UPI"/>
    <s v="Offline"/>
    <s v="Not Returned"/>
    <d v="1899-12-30T12:57:00"/>
    <s v="Weekend"/>
    <s v="Correct"/>
    <n v="3"/>
  </r>
  <r>
    <s v="INV100819"/>
    <d v="2024-12-11T00:00:00"/>
    <s v="CUST0266"/>
    <s v="PRD0221"/>
    <x v="13"/>
    <s v="EMP0207"/>
    <n v="1"/>
    <n v="745.43"/>
    <n v="10"/>
    <n v="74.540000000000006"/>
    <n v="5"/>
    <n v="33.54"/>
    <n v="704.43"/>
    <n v="504.05"/>
    <n v="166.84"/>
    <s v="Debit Card"/>
    <s v="Offline"/>
    <s v="Not Returned"/>
    <d v="1899-12-30T13:54:00"/>
    <s v="Weekday"/>
    <s v="Correct"/>
    <n v="10"/>
  </r>
  <r>
    <s v="INV100546"/>
    <d v="2024-07-14T00:00:00"/>
    <s v="CUST0771"/>
    <s v="PRD0212"/>
    <x v="98"/>
    <s v="EMP0008"/>
    <n v="4"/>
    <n v="3192.41"/>
    <n v="20"/>
    <n v="2553.9299999999998"/>
    <n v="12"/>
    <n v="1225.8900000000001"/>
    <n v="11441.6"/>
    <n v="8158.8"/>
    <n v="2056.91"/>
    <s v="Cash"/>
    <s v="Offline"/>
    <s v="Not Returned"/>
    <d v="1899-12-30T21:57:00"/>
    <s v="Weekend"/>
    <s v="Correct"/>
    <n v="4"/>
  </r>
  <r>
    <s v="INV100821"/>
    <d v="2024-08-11T00:00:00"/>
    <s v="CUST0056"/>
    <s v="PRD0019"/>
    <x v="119"/>
    <s v="EMP0203"/>
    <n v="1"/>
    <n v="663.19"/>
    <n v="0"/>
    <n v="0"/>
    <n v="5"/>
    <n v="33.159999999999997"/>
    <n v="696.35"/>
    <n v="413.39"/>
    <n v="249.8"/>
    <s v="Credit Card"/>
    <s v="Offline"/>
    <s v="Not Returned"/>
    <d v="1899-12-30T20:37:00"/>
    <s v="Weekend"/>
    <s v="Correct"/>
    <n v="11"/>
  </r>
  <r>
    <s v="INV100822"/>
    <d v="2024-10-11T00:00:00"/>
    <s v="CUST0164"/>
    <s v="PRD0030"/>
    <x v="117"/>
    <s v="EMP0045"/>
    <n v="1"/>
    <n v="638.29"/>
    <n v="30"/>
    <n v="191.49"/>
    <n v="5"/>
    <n v="22.34"/>
    <n v="469.14"/>
    <n v="419.4"/>
    <n v="27.4"/>
    <s v="EMI"/>
    <s v="Offline"/>
    <s v="Not Returned"/>
    <d v="1899-12-30T14:15:00"/>
    <s v="Weekday"/>
    <s v="Correct"/>
    <n v="3"/>
  </r>
  <r>
    <s v="INV100823"/>
    <d v="2024-09-01T00:00:00"/>
    <s v="CUST0495"/>
    <s v="PRD0039"/>
    <x v="105"/>
    <s v="EMP0156"/>
    <n v="2"/>
    <n v="877.24"/>
    <n v="20"/>
    <n v="350.9"/>
    <n v="5"/>
    <n v="70.180000000000007"/>
    <n v="1473.76"/>
    <n v="1140.4000000000001"/>
    <n v="263.18"/>
    <s v="Debit Card"/>
    <s v="Offline"/>
    <s v="Not Returned"/>
    <d v="1899-12-30T16:57:00"/>
    <s v="Weekend"/>
    <s v="Correct"/>
    <n v="10"/>
  </r>
  <r>
    <s v="INV100824"/>
    <d v="2024-10-25T00:00:00"/>
    <s v="CUST0226"/>
    <s v="PRD0213"/>
    <x v="26"/>
    <s v="EMP0072"/>
    <n v="1"/>
    <n v="6724.75"/>
    <n v="15"/>
    <n v="1008.71"/>
    <n v="3"/>
    <n v="171.48"/>
    <n v="5887.52"/>
    <n v="4867.21"/>
    <n v="848.83"/>
    <s v="Cash"/>
    <s v="Offline"/>
    <s v="Not Returned"/>
    <d v="1899-12-30T15:24:00"/>
    <s v="Weekday"/>
    <s v="Correct"/>
    <n v="4"/>
  </r>
  <r>
    <s v="INV100825"/>
    <d v="2025-03-03T00:00:00"/>
    <s v="CUST0566"/>
    <s v="PRD0035"/>
    <x v="75"/>
    <s v="EMP0215"/>
    <n v="2"/>
    <n v="860.9"/>
    <n v="0"/>
    <n v="0"/>
    <n v="5"/>
    <n v="86.09"/>
    <n v="1807.89"/>
    <n v="1079.52"/>
    <n v="642.28"/>
    <s v="Credit Card"/>
    <s v="Offline"/>
    <s v="Not Returned"/>
    <d v="1899-12-30T14:11:00"/>
    <s v="Weekday"/>
    <s v="Correct"/>
    <n v="11"/>
  </r>
  <r>
    <s v="INV100826"/>
    <d v="2024-09-01T00:00:00"/>
    <s v="CUST0553"/>
    <s v="PRD0043"/>
    <x v="75"/>
    <s v="EMP0149"/>
    <n v="3"/>
    <n v="3399.2"/>
    <n v="0"/>
    <n v="0"/>
    <n v="12"/>
    <n v="1223.71"/>
    <n v="11421.31"/>
    <n v="6102.03"/>
    <n v="4095.57"/>
    <s v="Net Banking"/>
    <s v="Offline"/>
    <s v="Returned"/>
    <d v="1899-12-30T13:57:00"/>
    <s v="Weekend"/>
    <s v="Correct"/>
    <n v="11"/>
  </r>
  <r>
    <s v="INV100827"/>
    <d v="2024-05-30T00:00:00"/>
    <s v="CUST0347"/>
    <s v="PRD0059"/>
    <x v="79"/>
    <s v="EMP0215"/>
    <n v="3"/>
    <n v="1480.46"/>
    <n v="10"/>
    <n v="444.14"/>
    <n v="12"/>
    <n v="479.67"/>
    <n v="4476.91"/>
    <n v="2965.71"/>
    <n v="1031.53"/>
    <s v="Cash"/>
    <s v="Offline"/>
    <s v="Not Returned"/>
    <d v="1899-12-30T17:55:00"/>
    <s v="Weekday"/>
    <s v="Correct"/>
    <n v="4"/>
  </r>
  <r>
    <s v="INV100828"/>
    <d v="2024-09-01T00:00:00"/>
    <s v="CUST0046"/>
    <s v="PRD0059"/>
    <x v="99"/>
    <s v="EMP0170"/>
    <n v="1"/>
    <n v="1498.72"/>
    <n v="25"/>
    <n v="374.68"/>
    <n v="12"/>
    <n v="134.88"/>
    <n v="1258.92"/>
    <n v="988.57"/>
    <n v="135.47"/>
    <s v="Debit Card"/>
    <s v="Online"/>
    <s v="Not Returned"/>
    <d v="1899-12-30T14:46:00"/>
    <s v="Weekend"/>
    <s v="Correct"/>
    <n v="10"/>
  </r>
  <r>
    <s v="INV100829"/>
    <d v="2024-11-22T00:00:00"/>
    <s v="CUST0202"/>
    <s v="PRD0065"/>
    <x v="12"/>
    <s v="EMP0276"/>
    <n v="3"/>
    <n v="3902.21"/>
    <n v="10"/>
    <n v="1170.6600000000001"/>
    <n v="12"/>
    <n v="1264.32"/>
    <n v="11800.29"/>
    <n v="7900.68"/>
    <n v="2635.29"/>
    <s v="Cash"/>
    <s v="Offline"/>
    <s v="Not Returned"/>
    <d v="1899-12-30T16:11:00"/>
    <s v="Weekday"/>
    <s v="Correct"/>
    <n v="4"/>
  </r>
  <r>
    <s v="INV100830"/>
    <d v="2025-02-16T00:00:00"/>
    <s v="CUST0757"/>
    <s v="PRD0016"/>
    <x v="14"/>
    <s v="EMP0215"/>
    <n v="1"/>
    <n v="2163.1"/>
    <n v="30"/>
    <n v="648.92999999999995"/>
    <n v="12"/>
    <n v="181.7"/>
    <n v="1695.87"/>
    <n v="1461.73"/>
    <n v="52.44"/>
    <s v="Credit Card"/>
    <s v="Offline"/>
    <s v="Not Returned"/>
    <d v="1899-12-30T14:10:00"/>
    <s v="Weekend"/>
    <s v="Correct"/>
    <n v="11"/>
  </r>
  <r>
    <s v="INV100831"/>
    <d v="2024-08-08T00:00:00"/>
    <s v="CUST0513"/>
    <s v="PRD0243"/>
    <x v="60"/>
    <s v="EMP0121"/>
    <n v="2"/>
    <n v="1293.25"/>
    <n v="5"/>
    <n v="129.32"/>
    <n v="12"/>
    <n v="294.86"/>
    <n v="2752.04"/>
    <n v="1753.84"/>
    <n v="703.34"/>
    <s v="Debit Card"/>
    <s v="Online"/>
    <s v="Not Returned"/>
    <d v="1899-12-30T19:55:00"/>
    <s v="Weekday"/>
    <s v="Correct"/>
    <n v="10"/>
  </r>
  <r>
    <s v="INV100832"/>
    <d v="2024-12-29T00:00:00"/>
    <s v="CUST0322"/>
    <s v="PRD0038"/>
    <x v="11"/>
    <s v="EMP0206"/>
    <n v="3"/>
    <n v="915.92"/>
    <n v="5"/>
    <n v="137.38999999999999"/>
    <n v="5"/>
    <n v="130.52000000000001"/>
    <n v="2740.89"/>
    <n v="1636.65"/>
    <n v="973.72"/>
    <s v="Net Banking"/>
    <s v="Offline"/>
    <s v="Returned"/>
    <d v="1899-12-30T21:17:00"/>
    <s v="Weekend"/>
    <s v="Correct"/>
    <n v="11"/>
  </r>
  <r>
    <s v="INV100833"/>
    <d v="2024-07-25T00:00:00"/>
    <s v="CUST0073"/>
    <s v="PRD0177"/>
    <x v="36"/>
    <s v="EMP0127"/>
    <n v="5"/>
    <n v="828.59"/>
    <n v="20"/>
    <n v="828.59"/>
    <n v="5"/>
    <n v="165.72"/>
    <n v="3480.08"/>
    <n v="3148.6"/>
    <n v="165.76"/>
    <s v="Debit Card"/>
    <s v="Offline"/>
    <s v="Not Returned"/>
    <d v="1899-12-30T16:35:00"/>
    <s v="Weekday"/>
    <s v="Correct"/>
    <n v="10"/>
  </r>
  <r>
    <s v="INV100834"/>
    <d v="2024-07-03T00:00:00"/>
    <s v="CUST0380"/>
    <s v="PRD0117"/>
    <x v="58"/>
    <s v="EMP0204"/>
    <n v="1"/>
    <n v="1799.07"/>
    <n v="15"/>
    <n v="269.86"/>
    <n v="12"/>
    <n v="183.51"/>
    <n v="1712.72"/>
    <n v="1399.85"/>
    <n v="129.36000000000001"/>
    <s v="Cash"/>
    <s v="Offline"/>
    <s v="Not Returned"/>
    <d v="1899-12-30T16:25:00"/>
    <s v="Weekday"/>
    <s v="Correct"/>
    <n v="4"/>
  </r>
  <r>
    <s v="INV100835"/>
    <d v="2024-10-13T00:00:00"/>
    <s v="CUST0513"/>
    <s v="PRD0004"/>
    <x v="104"/>
    <s v="EMP0285"/>
    <n v="2"/>
    <n v="1815.79"/>
    <n v="5"/>
    <n v="181.58"/>
    <n v="12"/>
    <n v="414"/>
    <n v="3864"/>
    <n v="2289.1799999999998"/>
    <n v="1160.82"/>
    <s v="  Debit Card  "/>
    <s v="Online"/>
    <s v="Not Returned"/>
    <d v="1899-12-30T14:36:00"/>
    <s v="Weekend"/>
    <s v="Extra Space"/>
    <n v="14"/>
  </r>
  <r>
    <s v="INV100836"/>
    <d v="2024-10-17T00:00:00"/>
    <s v="CUST0148"/>
    <s v="PRD0150"/>
    <x v="60"/>
    <s v="EMP0127"/>
    <n v="0"/>
    <n v="667.21"/>
    <n v="0"/>
    <n v="0"/>
    <n v="5"/>
    <n v="0"/>
    <n v="0"/>
    <n v="0"/>
    <n v="0"/>
    <s v="Credit Card"/>
    <s v="Offline"/>
    <s v="Not Returned"/>
    <d v="1899-12-30T21:02:00"/>
    <s v="Weekday"/>
    <s v="Correct"/>
    <n v="11"/>
  </r>
  <r>
    <s v="INV100837"/>
    <d v="2024-10-20T00:00:00"/>
    <s v="CUST0661"/>
    <s v="PRD0137"/>
    <x v="90"/>
    <s v="EMP0127"/>
    <n v="1"/>
    <n v="755.43"/>
    <n v="10"/>
    <n v="75.540000000000006"/>
    <n v="5"/>
    <n v="33.99"/>
    <n v="713.88"/>
    <n v="522.38"/>
    <n v="157.51"/>
    <s v="UPI"/>
    <s v="Offline"/>
    <s v="Not Returned"/>
    <d v="1899-12-30T13:37:00"/>
    <s v="Weekend"/>
    <s v="Correct"/>
    <n v="3"/>
  </r>
  <r>
    <s v="INV100838"/>
    <d v="2024-06-28T00:00:00"/>
    <s v="CUST0092"/>
    <s v="PRD0148"/>
    <x v="39"/>
    <s v="EMP0255"/>
    <n v="1"/>
    <n v="1023.29"/>
    <n v="0"/>
    <n v="0"/>
    <n v="12"/>
    <n v="122.79"/>
    <n v="1146.08"/>
    <n v="767.11"/>
    <n v="256.18"/>
    <s v="Cash"/>
    <s v="Offline"/>
    <s v="Not Returned"/>
    <d v="1899-12-30T11:51:00"/>
    <s v="Weekday"/>
    <s v="Correct"/>
    <n v="4"/>
  </r>
  <r>
    <s v="INV100839"/>
    <d v="2024-07-01T00:00:00"/>
    <s v="CUST0332"/>
    <s v="PRD0246"/>
    <x v="109"/>
    <s v="EMP0160"/>
    <n v="1"/>
    <n v="1075.55"/>
    <n v="5"/>
    <n v="53.78"/>
    <n v="12"/>
    <n v="122.61"/>
    <n v="1144.3800000000001"/>
    <n v="744"/>
    <n v="277.77"/>
    <s v="UPI"/>
    <s v="Offline"/>
    <s v="Not Returned"/>
    <d v="1899-12-30T11:17:00"/>
    <s v="Weekday"/>
    <s v="Correct"/>
    <n v="3"/>
  </r>
  <r>
    <s v="INV100840"/>
    <d v="2024-10-30T00:00:00"/>
    <s v="CUST0325"/>
    <s v="PRD0137"/>
    <x v="66"/>
    <s v="EMP0255"/>
    <n v="2"/>
    <n v="767.26"/>
    <n v="25"/>
    <n v="383.63"/>
    <n v="5"/>
    <n v="57.54"/>
    <n v="1208.43"/>
    <n v="1044.76"/>
    <n v="106.13"/>
    <s v="Credit Card"/>
    <s v="Offline"/>
    <s v="Not Returned"/>
    <d v="1899-12-30T13:21:00"/>
    <s v="Weekday"/>
    <s v="Correct"/>
    <n v="11"/>
  </r>
  <r>
    <s v="INV100841"/>
    <d v="2024-09-14T00:00:00"/>
    <s v="CUST0673"/>
    <s v="PRD0115"/>
    <x v="89"/>
    <s v="EMP0225"/>
    <n v="2"/>
    <n v="1890.53"/>
    <n v="30"/>
    <n v="1134.32"/>
    <n v="12"/>
    <n v="317.61"/>
    <n v="2964.35"/>
    <n v="2281.8000000000002"/>
    <n v="364.94"/>
    <s v="Debit Card"/>
    <s v="Offline"/>
    <s v="Not Returned"/>
    <d v="1899-12-30T17:41:00"/>
    <s v="Weekend"/>
    <s v="Correct"/>
    <n v="10"/>
  </r>
  <r>
    <s v="INV100842"/>
    <d v="2024-05-31T00:00:00"/>
    <s v="CUST0126"/>
    <s v="PRD0228"/>
    <x v="24"/>
    <s v="EMP0045"/>
    <n v="3"/>
    <n v="1375.56"/>
    <n v="20"/>
    <n v="825.34"/>
    <n v="12"/>
    <n v="396.16"/>
    <n v="3697.5"/>
    <n v="2709.9"/>
    <n v="591.44000000000005"/>
    <s v="Debit Card"/>
    <s v="Online"/>
    <s v="Not Returned"/>
    <d v="1899-12-30T19:19:00"/>
    <s v="Weekday"/>
    <s v="Correct"/>
    <n v="10"/>
  </r>
  <r>
    <s v="INV100843"/>
    <d v="2024-09-06T00:00:00"/>
    <s v="CUST0550"/>
    <s v="PRD0244"/>
    <x v="106"/>
    <s v="EMP0160"/>
    <n v="2"/>
    <n v="1215.44"/>
    <n v="25"/>
    <n v="607.72"/>
    <n v="12"/>
    <n v="218.78"/>
    <n v="2041.94"/>
    <n v="1621.24"/>
    <n v="201.92"/>
    <s v="Debit Card"/>
    <s v="Online"/>
    <s v="Not Returned"/>
    <d v="1899-12-30T21:53:00"/>
    <s v="Weekday"/>
    <s v="Correct"/>
    <n v="10"/>
  </r>
  <r>
    <s v="INV100844"/>
    <d v="2025-03-03T00:00:00"/>
    <s v="CUST0833"/>
    <s v="PRD0126"/>
    <x v="93"/>
    <s v="EMP0269"/>
    <n v="3"/>
    <n v="966.77"/>
    <n v="5"/>
    <n v="145.02000000000001"/>
    <n v="5"/>
    <n v="137.76"/>
    <n v="2893.05"/>
    <n v="1936.77"/>
    <n v="818.52"/>
    <s v="UPI"/>
    <s v="Offline"/>
    <s v="Not Returned"/>
    <d v="1899-12-30T20:29:00"/>
    <s v="Weekday"/>
    <s v="Correct"/>
    <n v="3"/>
  </r>
  <r>
    <s v="INV100845"/>
    <d v="2025-02-04T00:00:00"/>
    <s v="CUST0078"/>
    <s v="PRD0168"/>
    <x v="114"/>
    <s v="EMP0156"/>
    <n v="1"/>
    <n v="2005.64"/>
    <n v="10"/>
    <n v="200.56"/>
    <n v="12"/>
    <n v="216.61"/>
    <n v="2021.69"/>
    <n v="1365.65"/>
    <n v="439.43"/>
    <s v="UPI"/>
    <s v="Offline"/>
    <s v="Not Returned"/>
    <d v="1899-12-30T16:44:00"/>
    <s v="Weekday"/>
    <s v="Correct"/>
    <n v="3"/>
  </r>
  <r>
    <s v="INV100846"/>
    <d v="2024-04-13T00:00:00"/>
    <s v="CUST0811"/>
    <s v="PRD0244"/>
    <x v="37"/>
    <s v="EMP0156"/>
    <n v="1"/>
    <n v="1153.0899999999999"/>
    <n v="5"/>
    <n v="57.65"/>
    <n v="12"/>
    <n v="131.44999999999999"/>
    <n v="1226.8900000000001"/>
    <n v="810.62"/>
    <n v="284.82"/>
    <s v="UPI"/>
    <s v="Offline"/>
    <s v="Not Returned"/>
    <d v="1899-12-30T20:34:00"/>
    <s v="Weekend"/>
    <s v="Correct"/>
    <n v="3"/>
  </r>
  <r>
    <s v="INV100847"/>
    <d v="2024-07-08T00:00:00"/>
    <s v="CUST0610"/>
    <s v="PRD0144"/>
    <x v="83"/>
    <s v="EMP0015"/>
    <n v="3"/>
    <n v="1097.9100000000001"/>
    <n v="0"/>
    <n v="0"/>
    <n v="12"/>
    <n v="395.25"/>
    <n v="3688.98"/>
    <n v="2099.52"/>
    <n v="1194.21"/>
    <s v="Cash"/>
    <s v="Online"/>
    <s v="Not Returned"/>
    <d v="1899-12-30T14:12:00"/>
    <s v="Weekday"/>
    <s v="Correct"/>
    <n v="4"/>
  </r>
  <r>
    <s v="INV100848"/>
    <d v="2024-08-16T00:00:00"/>
    <s v="CUST0218"/>
    <s v="PRD0225"/>
    <x v="67"/>
    <s v="EMP0073"/>
    <n v="4"/>
    <n v="1237.83"/>
    <n v="25"/>
    <n v="1237.83"/>
    <n v="12"/>
    <n v="445.62"/>
    <n v="4159.1099999999997"/>
    <n v="3447.2"/>
    <n v="266.29000000000002"/>
    <s v="Net Banking"/>
    <s v="Online"/>
    <s v="Not Returned"/>
    <d v="1899-12-30T10:19:00"/>
    <s v="Weekday"/>
    <s v="Correct"/>
    <n v="11"/>
  </r>
  <r>
    <s v="INV100849"/>
    <d v="2024-06-01T00:00:00"/>
    <s v="CUST0099"/>
    <s v="PRD0126"/>
    <x v="104"/>
    <s v="EMP0149"/>
    <n v="1"/>
    <n v="1145.18"/>
    <n v="25"/>
    <n v="286.3"/>
    <n v="12"/>
    <n v="103.07"/>
    <n v="961.95"/>
    <n v="645.59"/>
    <n v="213.29"/>
    <s v="Credit Card"/>
    <s v="Offline"/>
    <s v="Not Returned"/>
    <d v="1899-12-30T17:27:00"/>
    <s v="Weekend"/>
    <s v="Correct"/>
    <n v="11"/>
  </r>
  <r>
    <s v="INV100850"/>
    <d v="2024-07-13T00:00:00"/>
    <s v="CUST0488"/>
    <s v="PRD0078"/>
    <x v="92"/>
    <s v="EMP0141"/>
    <n v="2"/>
    <n v="1227.56"/>
    <n v="5"/>
    <n v="122.76"/>
    <n v="12"/>
    <n v="279.88"/>
    <n v="2612.2399999999998"/>
    <n v="1656.88"/>
    <n v="675.48"/>
    <s v="Cash"/>
    <s v="Offline"/>
    <s v="Not Returned"/>
    <d v="1899-12-30T11:21:00"/>
    <s v="Weekend"/>
    <s v="Correct"/>
    <n v="4"/>
  </r>
  <r>
    <s v="INV100851"/>
    <d v="2024-07-07T00:00:00"/>
    <s v="CUST0622"/>
    <s v="PRD0075"/>
    <x v="116"/>
    <s v="EMP0009"/>
    <n v="5"/>
    <n v="1056.45"/>
    <n v="0"/>
    <n v="0"/>
    <n v="12"/>
    <n v="633.87"/>
    <n v="5916.12"/>
    <n v="3462.65"/>
    <n v="1819.6"/>
    <s v="UPI"/>
    <s v="Online"/>
    <s v="Not Returned"/>
    <d v="1899-12-30T13:40:00"/>
    <s v="Weekend"/>
    <s v="Correct"/>
    <n v="3"/>
  </r>
  <r>
    <s v="INV100852"/>
    <d v="2024-04-06T00:00:00"/>
    <s v="CUST0628"/>
    <s v="PRD0247"/>
    <x v="3"/>
    <s v="EMP0073"/>
    <n v="3"/>
    <n v="1291.21"/>
    <n v="10"/>
    <n v="387.36"/>
    <n v="12"/>
    <n v="418.35"/>
    <n v="3904.62"/>
    <n v="2295.69"/>
    <n v="1190.58"/>
    <s v="UPI"/>
    <s v="Offline"/>
    <s v="Not Returned"/>
    <d v="1899-12-30T11:53:00"/>
    <s v="Weekend"/>
    <s v="Correct"/>
    <n v="3"/>
  </r>
  <r>
    <s v="INV100853"/>
    <d v="2025-02-28T00:00:00"/>
    <s v="CUST0706"/>
    <s v="PRD0030"/>
    <x v="24"/>
    <s v="EMP0204"/>
    <n v="1"/>
    <n v="632.85"/>
    <n v="15"/>
    <n v="94.93"/>
    <n v="5"/>
    <n v="26.9"/>
    <n v="564.82000000000005"/>
    <n v="419.4"/>
    <n v="118.52"/>
    <s v="Cash"/>
    <s v="Online"/>
    <s v="Not Returned"/>
    <d v="1899-12-30T11:18:00"/>
    <s v="Weekday"/>
    <s v="Correct"/>
    <n v="4"/>
  </r>
  <r>
    <s v="INV100854"/>
    <d v="2024-05-24T00:00:00"/>
    <s v="CUST0182"/>
    <s v="PRD0036"/>
    <x v="10"/>
    <s v="EMP0173"/>
    <n v="3"/>
    <n v="5339.59"/>
    <n v="0"/>
    <n v="0"/>
    <n v="12"/>
    <n v="1922.25"/>
    <n v="17941.02"/>
    <n v="11246.13"/>
    <n v="4772.6400000000003"/>
    <s v="Credit Card"/>
    <s v="Online"/>
    <s v="Not Returned"/>
    <d v="1899-12-30T14:12:00"/>
    <s v="Weekday"/>
    <s v="Correct"/>
    <n v="11"/>
  </r>
  <r>
    <s v="INV100855"/>
    <d v="2025-02-13T00:00:00"/>
    <s v="CUST0767"/>
    <s v="PRD0128"/>
    <x v="47"/>
    <s v="EMP0194"/>
    <n v="1"/>
    <n v="1286.51"/>
    <n v="5"/>
    <n v="64.33"/>
    <n v="12"/>
    <n v="146.66"/>
    <n v="1368.84"/>
    <n v="844.65"/>
    <n v="377.53"/>
    <s v="Debit Card"/>
    <s v="Offline"/>
    <s v="Not Returned"/>
    <d v="1899-12-30T21:00:00"/>
    <s v="Weekday"/>
    <s v="Correct"/>
    <n v="10"/>
  </r>
  <r>
    <s v="INV100856"/>
    <d v="2024-10-05T00:00:00"/>
    <s v="CUST0408"/>
    <s v="PRD0120"/>
    <x v="91"/>
    <s v="EMP0072"/>
    <n v="1"/>
    <n v="617.36"/>
    <n v="25"/>
    <n v="154.34"/>
    <n v="5"/>
    <n v="23.15"/>
    <n v="486.17"/>
    <n v="371.12"/>
    <n v="91.9"/>
    <s v="UPI"/>
    <s v="Offline"/>
    <s v="Not Returned"/>
    <d v="1899-12-30T17:06:00"/>
    <s v="Weekend"/>
    <s v="Correct"/>
    <n v="3"/>
  </r>
  <r>
    <s v="INV100857"/>
    <d v="2025-02-07T00:00:00"/>
    <s v="CUST0015"/>
    <s v="PRD0004"/>
    <x v="86"/>
    <s v="EMP0206"/>
    <n v="1"/>
    <n v="1590.7"/>
    <n v="5"/>
    <n v="79.53"/>
    <n v="12"/>
    <n v="181.34"/>
    <n v="1692.51"/>
    <n v="1144.5899999999999"/>
    <n v="366.58"/>
    <s v="Net Banking"/>
    <s v="Online"/>
    <s v="Not Returned"/>
    <d v="1899-12-30T16:41:00"/>
    <s v="Weekday"/>
    <s v="Correct"/>
    <n v="11"/>
  </r>
  <r>
    <s v="INV100858"/>
    <d v="2025-03-29T00:00:00"/>
    <s v="CUST0424"/>
    <s v="PRD0169"/>
    <x v="84"/>
    <s v="EMP0141"/>
    <n v="2"/>
    <n v="1916.67"/>
    <n v="10"/>
    <n v="383.33"/>
    <n v="12"/>
    <n v="414"/>
    <n v="3864.01"/>
    <n v="2814.66"/>
    <n v="635.35"/>
    <s v="Cash"/>
    <s v="Offline"/>
    <s v="Not Returned"/>
    <d v="1899-12-30T13:11:00"/>
    <s v="Weekend"/>
    <s v="Correct"/>
    <n v="4"/>
  </r>
  <r>
    <s v="INV100859"/>
    <d v="2024-12-12T00:00:00"/>
    <s v="CUST0424"/>
    <s v="PRD0157"/>
    <x v="33"/>
    <s v="EMP0015"/>
    <n v="2"/>
    <n v="3018.22"/>
    <n v="10"/>
    <n v="603.64"/>
    <n v="3"/>
    <n v="162.97999999999999"/>
    <n v="5595.78"/>
    <n v="3979.86"/>
    <n v="1452.94"/>
    <s v="Credit Card"/>
    <s v="Online"/>
    <s v="Not Returned"/>
    <d v="1899-12-30T17:13:00"/>
    <s v="Weekday"/>
    <s v="Correct"/>
    <n v="11"/>
  </r>
  <r>
    <s v="INV100860"/>
    <d v="2025-03-03T00:00:00"/>
    <s v="CUST0807"/>
    <s v="PRD0030"/>
    <x v="17"/>
    <s v="EMP0173"/>
    <n v="1"/>
    <n v="647.14"/>
    <n v="15"/>
    <n v="97.07"/>
    <n v="5"/>
    <n v="27.5"/>
    <n v="577.57000000000005"/>
    <n v="419.4"/>
    <n v="130.66999999999999"/>
    <s v="UPI"/>
    <s v="Offline"/>
    <s v="Not Returned"/>
    <d v="1899-12-30T16:00:00"/>
    <s v="Weekday"/>
    <s v="Correct"/>
    <n v="3"/>
  </r>
  <r>
    <s v="INV100861"/>
    <d v="2025-03-30T00:00:00"/>
    <s v="CUST0225"/>
    <s v="PRD0212"/>
    <x v="85"/>
    <s v="EMP0073"/>
    <n v="2"/>
    <n v="3164.63"/>
    <n v="5"/>
    <n v="316.45999999999998"/>
    <n v="12"/>
    <n v="721.54"/>
    <n v="6734.34"/>
    <n v="4079.4"/>
    <n v="1933.4"/>
    <s v="UPI"/>
    <s v="Online"/>
    <s v="Not Returned"/>
    <d v="1899-12-30T12:56:00"/>
    <s v="Weekend"/>
    <s v="Correct"/>
    <n v="3"/>
  </r>
  <r>
    <s v="INV100862"/>
    <d v="2024-05-09T00:00:00"/>
    <s v="CUST0738"/>
    <s v="PRD0144"/>
    <x v="112"/>
    <s v="EMP0091"/>
    <n v="1"/>
    <n v="1077.6400000000001"/>
    <n v="10"/>
    <n v="107.76"/>
    <n v="12"/>
    <n v="116.39"/>
    <n v="1086.27"/>
    <n v="699.84"/>
    <n v="270.04000000000002"/>
    <s v="UPI"/>
    <s v="Online"/>
    <s v="Not Returned"/>
    <d v="1899-12-30T16:19:00"/>
    <s v="Weekday"/>
    <s v="Correct"/>
    <n v="3"/>
  </r>
  <r>
    <s v="INV100863"/>
    <d v="2024-06-28T00:00:00"/>
    <s v="CUST0810"/>
    <s v="PRD0099"/>
    <x v="88"/>
    <s v="EMP0240"/>
    <n v="0"/>
    <n v="937.59"/>
    <n v="10"/>
    <n v="0"/>
    <n v="5"/>
    <n v="0"/>
    <n v="0"/>
    <n v="0"/>
    <n v="0"/>
    <s v="EMI"/>
    <s v="Offline"/>
    <s v="Not Returned"/>
    <d v="1899-12-30T14:57:00"/>
    <s v="Weekday"/>
    <s v="Correct"/>
    <n v="3"/>
  </r>
  <r>
    <s v="INV100864"/>
    <d v="2024-06-05T00:00:00"/>
    <s v="CUST0090"/>
    <s v="PRD0060"/>
    <x v="91"/>
    <s v="EMP0141"/>
    <n v="3"/>
    <n v="2149.37"/>
    <n v="30"/>
    <n v="1934.43"/>
    <n v="12"/>
    <n v="541.64"/>
    <n v="5055.32"/>
    <n v="4296.03"/>
    <n v="217.65"/>
    <s v="Debit Card"/>
    <s v="Online"/>
    <s v="Not Returned"/>
    <d v="1899-12-30T16:43:00"/>
    <s v="Weekday"/>
    <s v="Correct"/>
    <n v="10"/>
  </r>
  <r>
    <s v="INV100865"/>
    <d v="2024-10-11T00:00:00"/>
    <s v="CUST0480"/>
    <s v="PRD0154"/>
    <x v="102"/>
    <s v="EMP0132"/>
    <n v="4"/>
    <n v="622.1"/>
    <n v="0"/>
    <n v="0"/>
    <n v="5"/>
    <n v="124.42"/>
    <n v="2612.8200000000002"/>
    <n v="1493.08"/>
    <n v="995.32"/>
    <s v="Credit Card"/>
    <s v="Online"/>
    <s v="Not Returned"/>
    <d v="1899-12-30T18:09:00"/>
    <s v="Weekday"/>
    <s v="Correct"/>
    <n v="11"/>
  </r>
  <r>
    <s v="INV100866"/>
    <d v="2024-09-13T00:00:00"/>
    <s v="CUST0228"/>
    <s v="PRD0191"/>
    <x v="115"/>
    <s v="EMP0001"/>
    <n v="2"/>
    <n v="2726.3"/>
    <n v="10"/>
    <n v="545.26"/>
    <n v="12"/>
    <n v="588.88"/>
    <n v="5496.22"/>
    <n v="3706.28"/>
    <n v="1201.06"/>
    <s v="Debit Card"/>
    <s v="Online"/>
    <s v="Not Returned"/>
    <d v="1899-12-30T12:56:00"/>
    <s v="Weekday"/>
    <s v="Correct"/>
    <n v="10"/>
  </r>
  <r>
    <s v="INV100867"/>
    <d v="2024-08-24T00:00:00"/>
    <s v="CUST0335"/>
    <s v="PRD0043"/>
    <x v="62"/>
    <s v="EMP0276"/>
    <n v="2"/>
    <n v="3225.54"/>
    <n v="5"/>
    <n v="322.55"/>
    <n v="12"/>
    <n v="735.42"/>
    <n v="6863.95"/>
    <n v="4068.02"/>
    <n v="2060.5100000000002"/>
    <s v="Credit Card"/>
    <s v="Online"/>
    <s v="Not Returned"/>
    <d v="1899-12-30T12:20:00"/>
    <s v="Weekend"/>
    <s v="Correct"/>
    <n v="11"/>
  </r>
  <r>
    <s v="INV100868"/>
    <d v="2024-12-16T00:00:00"/>
    <s v="CUST0848"/>
    <s v="PRD0212"/>
    <x v="98"/>
    <s v="EMP0260"/>
    <n v="2"/>
    <n v="2978.84"/>
    <n v="0"/>
    <n v="0"/>
    <n v="12"/>
    <n v="714.92"/>
    <n v="6672.6"/>
    <n v="4079.4"/>
    <n v="1878.28"/>
    <s v="Cash"/>
    <s v="Offline"/>
    <s v="Not Returned"/>
    <d v="1899-12-30T12:12:00"/>
    <s v="Weekday"/>
    <s v="Correct"/>
    <n v="4"/>
  </r>
  <r>
    <s v="INV100869"/>
    <d v="2024-11-09T00:00:00"/>
    <s v="CUST0427"/>
    <s v="PRD0202"/>
    <x v="119"/>
    <s v="EMP0206"/>
    <n v="4"/>
    <n v="901.45"/>
    <n v="20"/>
    <n v="721.16"/>
    <n v="5"/>
    <n v="144.22999999999999"/>
    <n v="3028.87"/>
    <n v="2360.08"/>
    <n v="524.55999999999995"/>
    <s v="Debit Card"/>
    <s v="Online"/>
    <s v="Not Returned"/>
    <d v="1899-12-30T16:55:00"/>
    <s v="Weekend"/>
    <s v="Correct"/>
    <n v="10"/>
  </r>
  <r>
    <s v="INV100870"/>
    <d v="2024-06-27T00:00:00"/>
    <s v="CUST0533"/>
    <s v="PRD0190"/>
    <x v="7"/>
    <s v="EMP0269"/>
    <n v="2"/>
    <n v="1456.69"/>
    <n v="10"/>
    <n v="291.33999999999997"/>
    <n v="12"/>
    <n v="314.64"/>
    <n v="2936.68"/>
    <n v="1828.7"/>
    <n v="793.34"/>
    <s v="Cash"/>
    <s v="Offline"/>
    <s v="Not Returned"/>
    <d v="1899-12-30T20:59:00"/>
    <s v="Weekday"/>
    <s v="Correct"/>
    <n v="4"/>
  </r>
  <r>
    <s v="INV100871"/>
    <d v="2024-11-30T00:00:00"/>
    <s v="CUST0637"/>
    <s v="PRD0140"/>
    <x v="9"/>
    <s v="EMP0020"/>
    <n v="2"/>
    <n v="531.66999999999996"/>
    <n v="30"/>
    <n v="319"/>
    <n v="5"/>
    <n v="37.22"/>
    <n v="781.56"/>
    <n v="697.5"/>
    <n v="46.84"/>
    <s v="Cash"/>
    <s v="Offline"/>
    <s v="Not Returned"/>
    <d v="1899-12-30T20:15:00"/>
    <s v="Weekend"/>
    <s v="Correct"/>
    <n v="4"/>
  </r>
  <r>
    <s v="INV100872"/>
    <d v="2024-10-18T00:00:00"/>
    <s v="CUST0275"/>
    <s v="PRD0115"/>
    <x v="60"/>
    <s v="EMP0061"/>
    <n v="3"/>
    <n v="1697.29"/>
    <n v="10"/>
    <n v="509.19"/>
    <n v="12"/>
    <n v="549.91999999999996"/>
    <n v="5132.6000000000004"/>
    <n v="3422.7"/>
    <n v="1159.98"/>
    <s v="Net Banking"/>
    <s v="Offline"/>
    <s v="Not Returned"/>
    <d v="1899-12-30T13:40:00"/>
    <s v="Weekday"/>
    <s v="Correct"/>
    <n v="11"/>
  </r>
  <r>
    <s v="INV100873"/>
    <d v="2024-10-01T00:00:00"/>
    <s v="CUST0164"/>
    <s v="PRD0089"/>
    <x v="25"/>
    <s v="EMP0206"/>
    <n v="1"/>
    <n v="2065.0300000000002"/>
    <n v="15"/>
    <n v="309.75"/>
    <n v="12"/>
    <n v="210.63"/>
    <n v="1965.91"/>
    <n v="1542.23"/>
    <n v="213.05"/>
    <s v="Debit Card"/>
    <s v="Online"/>
    <s v="Returned"/>
    <d v="1899-12-30T12:15:00"/>
    <s v="Weekday"/>
    <s v="Correct"/>
    <n v="10"/>
  </r>
  <r>
    <s v="INV100874"/>
    <d v="2024-08-07T00:00:00"/>
    <s v="CUST0653"/>
    <s v="PRD0172"/>
    <x v="83"/>
    <s v="EMP0015"/>
    <n v="0"/>
    <n v="2340.5700000000002"/>
    <n v="30"/>
    <n v="0"/>
    <n v="12"/>
    <n v="0"/>
    <n v="0"/>
    <n v="0"/>
    <n v="0"/>
    <s v="UPI"/>
    <s v="Online"/>
    <s v="Not Returned"/>
    <d v="1899-12-30T10:11:00"/>
    <s v="Weekday"/>
    <s v="Correct"/>
    <n v="3"/>
  </r>
  <r>
    <s v="INV100875"/>
    <d v="2024-10-30T00:00:00"/>
    <s v="CUST0188"/>
    <s v="PRD0029"/>
    <x v="21"/>
    <s v="EMP0100"/>
    <n v="3"/>
    <n v="1845.51"/>
    <n v="25"/>
    <n v="1384.13"/>
    <n v="12"/>
    <n v="498.29"/>
    <n v="4650.6899999999996"/>
    <n v="4291.71"/>
    <n v="-139.31"/>
    <s v="Debit Card"/>
    <s v="Offline"/>
    <s v="Not Returned"/>
    <d v="1899-12-30T19:44:00"/>
    <s v="Weekday"/>
    <s v="Correct"/>
    <n v="10"/>
  </r>
  <r>
    <s v="INV100876"/>
    <d v="2024-04-01T00:00:00"/>
    <s v="CUST0770"/>
    <s v="PRD0183"/>
    <x v="35"/>
    <s v="EMP0170"/>
    <n v="3"/>
    <n v="1838"/>
    <n v="10"/>
    <n v="551.4"/>
    <n v="12"/>
    <n v="595.51"/>
    <n v="5558.11"/>
    <n v="3730.08"/>
    <n v="1232.52"/>
    <s v="Credit Card"/>
    <s v="Offline"/>
    <s v="Not Returned"/>
    <d v="1899-12-30T14:54:00"/>
    <s v="Weekday"/>
    <s v="Correct"/>
    <n v="11"/>
  </r>
  <r>
    <s v="INV100877"/>
    <d v="2024-07-07T00:00:00"/>
    <s v="CUST0117"/>
    <s v="PRD0177"/>
    <x v="52"/>
    <s v="EMP0132"/>
    <n v="1"/>
    <n v="962.82"/>
    <n v="0"/>
    <n v="0"/>
    <n v="5"/>
    <n v="48.14"/>
    <n v="1010.96"/>
    <n v="629.72"/>
    <n v="333.1"/>
    <s v="Debit Card"/>
    <s v="Offline"/>
    <s v="Not Returned"/>
    <d v="1899-12-30T21:44:00"/>
    <s v="Weekend"/>
    <s v="Correct"/>
    <n v="10"/>
  </r>
  <r>
    <s v="INV100878"/>
    <d v="2024-04-16T00:00:00"/>
    <s v="CUST0261"/>
    <s v="PRD0051"/>
    <x v="40"/>
    <s v="EMP0223"/>
    <n v="4"/>
    <n v="1143.21"/>
    <n v="10"/>
    <n v="457.28"/>
    <n v="3"/>
    <n v="123.47"/>
    <n v="4239.03"/>
    <n v="3816.16"/>
    <n v="299.39999999999998"/>
    <s v="UPI"/>
    <s v="Online"/>
    <s v="Not Returned"/>
    <d v="1899-12-30T20:07:00"/>
    <s v="Weekday"/>
    <s v="Correct"/>
    <n v="3"/>
  </r>
  <r>
    <s v="INV100879"/>
    <d v="2024-06-04T00:00:00"/>
    <s v="CUST0384"/>
    <s v="PRD0023"/>
    <x v="53"/>
    <s v="EMP0090"/>
    <n v="2"/>
    <n v="759.22"/>
    <n v="30"/>
    <n v="455.53"/>
    <n v="5"/>
    <n v="53.15"/>
    <n v="1116.06"/>
    <n v="1118.5"/>
    <n v="-55.59"/>
    <s v="Cash"/>
    <s v="Online"/>
    <s v="Not Returned"/>
    <d v="1899-12-30T15:11:00"/>
    <s v="Weekday"/>
    <s v="Correct"/>
    <n v="4"/>
  </r>
  <r>
    <s v="INV100880"/>
    <d v="2024-09-12T00:00:00"/>
    <s v="CUST0091"/>
    <s v="PRD0064"/>
    <x v="100"/>
    <s v="EMP0205"/>
    <n v="2"/>
    <n v="330.27"/>
    <n v="5"/>
    <n v="33.03"/>
    <n v="5"/>
    <n v="31.38"/>
    <n v="658.89"/>
    <n v="508.3"/>
    <n v="119.21"/>
    <s v="Cash"/>
    <s v="Offline"/>
    <s v="Not Returned"/>
    <d v="1899-12-30T13:10:00"/>
    <s v="Weekday"/>
    <s v="Correct"/>
    <n v="4"/>
  </r>
  <r>
    <s v="INV100881"/>
    <d v="2024-10-01T00:00:00"/>
    <s v="CUST0457"/>
    <s v="PRD0109"/>
    <x v="71"/>
    <s v="EMP0203"/>
    <n v="1"/>
    <n v="1732.6"/>
    <n v="30"/>
    <n v="519.78"/>
    <n v="12"/>
    <n v="145.54"/>
    <n v="1358.36"/>
    <n v="1092.43"/>
    <n v="120.39"/>
    <s v="UPI"/>
    <s v="Offline"/>
    <s v="Not Returned"/>
    <d v="1899-12-30T19:00:00"/>
    <s v="Weekday"/>
    <s v="Correct"/>
    <n v="3"/>
  </r>
  <r>
    <s v="INV100882"/>
    <d v="2024-05-07T00:00:00"/>
    <s v="CUST0443"/>
    <s v="PRD0064"/>
    <x v="85"/>
    <s v="EMP0072"/>
    <n v="3"/>
    <n v="317.38"/>
    <n v="0"/>
    <n v="0"/>
    <n v="5"/>
    <n v="47.61"/>
    <n v="999.75"/>
    <n v="762.45"/>
    <n v="189.69"/>
    <s v="Debit Card"/>
    <s v="Offline"/>
    <s v="Not Returned"/>
    <d v="1899-12-30T15:13:00"/>
    <s v="Weekday"/>
    <s v="Correct"/>
    <n v="10"/>
  </r>
  <r>
    <s v="INV100883"/>
    <d v="2024-04-22T00:00:00"/>
    <s v="CUST0811"/>
    <s v="PRD0043"/>
    <x v="112"/>
    <s v="EMP0127"/>
    <n v="1"/>
    <n v="3161.2"/>
    <n v="15"/>
    <n v="474.18"/>
    <n v="12"/>
    <n v="322.44"/>
    <n v="3009.46"/>
    <n v="2034.01"/>
    <n v="653.01"/>
    <s v="Debit Card"/>
    <s v="Online"/>
    <s v="Returned"/>
    <d v="1899-12-30T15:00:00"/>
    <s v="Weekday"/>
    <s v="Correct"/>
    <n v="10"/>
  </r>
  <r>
    <s v="INV100884"/>
    <d v="2024-10-06T00:00:00"/>
    <s v="CUST0458"/>
    <s v="PRD0155"/>
    <x v="63"/>
    <s v="EMP0215"/>
    <n v="1"/>
    <n v="1219.29"/>
    <n v="0"/>
    <n v="0"/>
    <n v="12"/>
    <n v="146.31"/>
    <n v="1365.6"/>
    <n v="865.42"/>
    <n v="353.87"/>
    <s v="Credit Card"/>
    <s v="Offline"/>
    <s v="Not Returned"/>
    <d v="1899-12-30T10:41:00"/>
    <s v="Weekend"/>
    <s v="Correct"/>
    <n v="11"/>
  </r>
  <r>
    <s v="INV100885"/>
    <d v="2024-07-10T00:00:00"/>
    <s v="CUST0238"/>
    <s v="PRD0191"/>
    <x v="94"/>
    <s v="EMP0001"/>
    <n v="0"/>
    <n v="2566.7399999999998"/>
    <n v="25"/>
    <n v="1925.06"/>
    <n v="12"/>
    <n v="693.02"/>
    <n v="6468.18"/>
    <n v="5559.42"/>
    <n v="215.74"/>
    <s v="Net Banking"/>
    <s v="Online"/>
    <s v="Not Returned"/>
    <d v="1899-12-30T17:15:00"/>
    <s v="Weekday"/>
    <s v="Correct"/>
    <n v="11"/>
  </r>
  <r>
    <s v="INV100886"/>
    <d v="2024-05-06T00:00:00"/>
    <s v="CUST0561"/>
    <s v="PRD0159"/>
    <x v="18"/>
    <s v="EMP0160"/>
    <n v="2"/>
    <n v="829.74"/>
    <n v="10"/>
    <n v="165.95"/>
    <n v="5"/>
    <n v="74.680000000000007"/>
    <n v="1568.21"/>
    <n v="1316.38"/>
    <n v="177.15"/>
    <s v="Credit Card"/>
    <s v="Online"/>
    <s v="Not Returned"/>
    <d v="1899-12-30T13:54:00"/>
    <s v="Weekday"/>
    <s v="Correct"/>
    <n v="11"/>
  </r>
  <r>
    <s v="INV100887"/>
    <d v="2024-04-29T00:00:00"/>
    <s v="CUST0184"/>
    <s v="PRD0039"/>
    <x v="0"/>
    <s v="EMP0015"/>
    <n v="1"/>
    <n v="821.92"/>
    <n v="10"/>
    <n v="82.19"/>
    <n v="5"/>
    <n v="36.99"/>
    <n v="776.72"/>
    <n v="570.20000000000005"/>
    <n v="169.53"/>
    <s v="UPI"/>
    <s v="Offline"/>
    <s v="Not Returned"/>
    <d v="1899-12-30T11:46:00"/>
    <s v="Weekday"/>
    <s v="Correct"/>
    <n v="3"/>
  </r>
  <r>
    <s v="INV100889"/>
    <d v="2024-11-18T00:00:00"/>
    <s v="CUST0674"/>
    <s v="PRD0174"/>
    <x v="70"/>
    <s v="EMP0045"/>
    <n v="2"/>
    <n v="5184.71"/>
    <n v="10"/>
    <n v="1036.94"/>
    <n v="12"/>
    <n v="1119.9000000000001"/>
    <n v="10452.379999999999"/>
    <n v="7324.74"/>
    <n v="2007.74"/>
    <s v="Cash"/>
    <s v="Offline"/>
    <s v="Not Returned"/>
    <d v="1899-12-30T16:31:00"/>
    <s v="Weekday"/>
    <s v="Correct"/>
    <n v="4"/>
  </r>
  <r>
    <s v="INV100890"/>
    <d v="2024-09-15T00:00:00"/>
    <s v="CUST0133"/>
    <s v="PRD0132"/>
    <x v="116"/>
    <s v="EMP0002"/>
    <n v="1"/>
    <n v="608.34"/>
    <n v="0"/>
    <n v="0"/>
    <n v="5"/>
    <n v="30.42"/>
    <n v="638.76"/>
    <n v="364.61"/>
    <n v="243.73"/>
    <s v="Cash"/>
    <s v="Offline"/>
    <s v="Not Returned"/>
    <d v="1899-12-30T11:59:00"/>
    <s v="Weekend"/>
    <s v="Correct"/>
    <n v="4"/>
  </r>
  <r>
    <s v="INV100891"/>
    <d v="2025-02-15T00:00:00"/>
    <s v="CUST0682"/>
    <s v="PRD0074"/>
    <x v="65"/>
    <s v="EMP0206"/>
    <n v="1"/>
    <n v="1037.4000000000001"/>
    <n v="25"/>
    <n v="259.35000000000002"/>
    <n v="12"/>
    <n v="93.37"/>
    <n v="871.42"/>
    <n v="721.22"/>
    <n v="56.83"/>
    <s v="UPI"/>
    <s v="Offline"/>
    <s v="Not Returned"/>
    <d v="1899-12-30T17:42:00"/>
    <s v="Weekend"/>
    <s v="Correct"/>
    <n v="3"/>
  </r>
  <r>
    <s v="INV100892"/>
    <d v="2025-02-24T00:00:00"/>
    <s v="CUST0652"/>
    <s v="PRD0070"/>
    <x v="38"/>
    <s v="EMP0225"/>
    <n v="2"/>
    <n v="805.11"/>
    <n v="25"/>
    <n v="402.56"/>
    <n v="5"/>
    <n v="60.38"/>
    <n v="1268.04"/>
    <n v="1130.9000000000001"/>
    <n v="76.760000000000005"/>
    <s v="UPI"/>
    <s v="Offline"/>
    <s v="Not Returned"/>
    <d v="1899-12-30T18:31:00"/>
    <s v="Weekday"/>
    <s v="Correct"/>
    <n v="3"/>
  </r>
  <r>
    <s v="INV100893"/>
    <d v="2024-10-06T00:00:00"/>
    <s v="CUST0221"/>
    <s v="PRD0085"/>
    <x v="105"/>
    <s v="EMP0206"/>
    <n v="2"/>
    <n v="1474.95"/>
    <n v="10"/>
    <n v="294.99"/>
    <n v="12"/>
    <n v="318.58999999999997"/>
    <n v="2973.5"/>
    <n v="1758.96"/>
    <n v="895.95"/>
    <s v="Debit Card"/>
    <s v="Online"/>
    <s v="Not Returned"/>
    <d v="1899-12-30T13:36:00"/>
    <s v="Weekend"/>
    <s v="Correct"/>
    <n v="10"/>
  </r>
  <r>
    <s v="INV100894"/>
    <d v="2024-11-07T00:00:00"/>
    <s v="CUST0785"/>
    <s v="PRD0080"/>
    <x v="12"/>
    <s v="EMP0127"/>
    <n v="1"/>
    <n v="935.66"/>
    <n v="30"/>
    <n v="280.7"/>
    <n v="5"/>
    <n v="32.75"/>
    <n v="687.71"/>
    <n v="576.97"/>
    <n v="77.989999999999995"/>
    <s v="Debit Card"/>
    <s v="Online"/>
    <s v="Not Returned"/>
    <d v="1899-12-30T16:50:00"/>
    <s v="Weekday"/>
    <s v="Correct"/>
    <n v="10"/>
  </r>
  <r>
    <s v="INV100895"/>
    <d v="2024-05-08T00:00:00"/>
    <s v="CUST0678"/>
    <s v="PRD0214"/>
    <x v="51"/>
    <s v="EMP0063"/>
    <n v="1"/>
    <n v="1032.82"/>
    <n v="10"/>
    <n v="103.28"/>
    <n v="12"/>
    <n v="111.54"/>
    <n v="1041.08"/>
    <n v="720.53"/>
    <n v="209.01"/>
    <s v="UPI"/>
    <s v="Offline"/>
    <s v="Not Returned"/>
    <d v="1899-12-30T16:40:00"/>
    <s v="Weekday"/>
    <s v="Correct"/>
    <n v="3"/>
  </r>
  <r>
    <s v="INV100896"/>
    <d v="2025-01-14T00:00:00"/>
    <s v="CUST0120"/>
    <s v="PRD0072"/>
    <x v="56"/>
    <s v="EMP0020"/>
    <n v="2"/>
    <n v="873.83"/>
    <n v="10"/>
    <n v="174.77"/>
    <n v="5"/>
    <n v="78.64"/>
    <n v="1651.53"/>
    <n v="1198.56"/>
    <n v="374.33"/>
    <s v="Credit Card"/>
    <s v="Offline"/>
    <s v="Not Returned"/>
    <d v="1899-12-30T12:55:00"/>
    <s v="Weekday"/>
    <s v="Correct"/>
    <n v="11"/>
  </r>
  <r>
    <s v="INV100897"/>
    <d v="2024-09-26T00:00:00"/>
    <s v="CUST0223"/>
    <s v="PRD0084"/>
    <x v="16"/>
    <s v="EMP0132"/>
    <n v="1"/>
    <n v="1335.03"/>
    <n v="0"/>
    <n v="0"/>
    <n v="12"/>
    <n v="160.19999999999999"/>
    <n v="1495.23"/>
    <n v="1073.45"/>
    <n v="261.58"/>
    <s v="UPI"/>
    <s v="Offline"/>
    <s v="Not Returned"/>
    <d v="1899-12-30T14:13:00"/>
    <s v="Weekday"/>
    <s v="Correct"/>
    <n v="3"/>
  </r>
  <r>
    <s v="INV100898"/>
    <d v="2024-07-05T00:00:00"/>
    <s v="CUST0272"/>
    <s v="PRD0078"/>
    <x v="98"/>
    <s v="EMP0255"/>
    <n v="2"/>
    <n v="1052.1300000000001"/>
    <n v="5"/>
    <n v="105.21"/>
    <n v="12"/>
    <n v="239.89"/>
    <n v="2238.94"/>
    <n v="1656.88"/>
    <n v="342.17"/>
    <s v="Cash"/>
    <s v="Offline"/>
    <s v="Not Returned"/>
    <d v="1899-12-30T18:34:00"/>
    <s v="Weekday"/>
    <s v="Correct"/>
    <n v="4"/>
  </r>
  <r>
    <s v="INV100899"/>
    <d v="2024-06-21T00:00:00"/>
    <s v="CUST0113"/>
    <s v="PRD0169"/>
    <x v="13"/>
    <s v="EMP0269"/>
    <n v="4"/>
    <n v="1698.98"/>
    <n v="20"/>
    <n v="1359.18"/>
    <n v="12"/>
    <n v="652.41"/>
    <n v="6089.15"/>
    <n v="5629.32"/>
    <n v="-192.58"/>
    <s v="Net Banking"/>
    <s v="Online"/>
    <s v="Not Returned"/>
    <d v="1899-12-30T19:11:00"/>
    <s v="Weekday"/>
    <s v="Correct"/>
    <n v="11"/>
  </r>
  <r>
    <s v="INV100900"/>
    <d v="2024-11-10T00:00:00"/>
    <s v="CUST0453"/>
    <s v="PRD0188"/>
    <x v="73"/>
    <s v="EMP0090"/>
    <n v="2"/>
    <n v="527.84"/>
    <n v="30"/>
    <n v="316.7"/>
    <n v="5"/>
    <n v="36.950000000000003"/>
    <n v="775.93"/>
    <n v="674.18"/>
    <n v="64.8"/>
    <s v="Cash"/>
    <s v="Offline"/>
    <s v="Not Returned"/>
    <d v="1899-12-30T20:36:00"/>
    <s v="Weekend"/>
    <s v="Correct"/>
    <n v="4"/>
  </r>
  <r>
    <s v="INV100901"/>
    <d v="2024-08-28T00:00:00"/>
    <s v="CUST0476"/>
    <s v="PRD0043"/>
    <x v="94"/>
    <s v="EMP0160"/>
    <n v="2"/>
    <n v="3223.4"/>
    <n v="30"/>
    <n v="1934.04"/>
    <n v="12"/>
    <n v="541.53"/>
    <n v="5054.29"/>
    <n v="4068.02"/>
    <n v="444.74"/>
    <s v="Net Banking"/>
    <s v="Online"/>
    <s v="Returned"/>
    <d v="1899-12-30T19:11:00"/>
    <s v="Weekday"/>
    <s v="Correct"/>
    <n v="11"/>
  </r>
  <r>
    <s v="INV100902"/>
    <d v="2025-02-02T00:00:00"/>
    <s v="CUST0267"/>
    <s v="PRD0071"/>
    <x v="14"/>
    <s v="EMP0015"/>
    <n v="2"/>
    <n v="767.6"/>
    <n v="20"/>
    <n v="307.04000000000002"/>
    <n v="5"/>
    <n v="61.41"/>
    <n v="1289.57"/>
    <n v="1069.6199999999999"/>
    <n v="158.54"/>
    <s v="Credit Card"/>
    <s v="Offline"/>
    <s v="Not Returned"/>
    <d v="1899-12-30T13:47:00"/>
    <s v="Weekend"/>
    <s v="Correct"/>
    <n v="11"/>
  </r>
  <r>
    <s v="INV100903"/>
    <d v="2024-11-27T00:00:00"/>
    <s v="CUST0211"/>
    <s v="PRD0100"/>
    <x v="35"/>
    <s v="EMP0276"/>
    <n v="1"/>
    <n v="5368.66"/>
    <n v="20"/>
    <n v="1073.73"/>
    <n v="12"/>
    <n v="515.39"/>
    <n v="4810.32"/>
    <n v="3970.86"/>
    <n v="324.07"/>
    <s v="Credit Card"/>
    <s v="Online"/>
    <s v="Not Returned"/>
    <d v="1899-12-30T21:37:00"/>
    <s v="Weekday"/>
    <s v="Correct"/>
    <n v="11"/>
  </r>
  <r>
    <s v="INV100904"/>
    <d v="2024-11-13T00:00:00"/>
    <s v="CUST0249"/>
    <s v="PRD0124"/>
    <x v="35"/>
    <s v="EMP0260"/>
    <n v="3"/>
    <n v="682.27"/>
    <n v="30"/>
    <n v="614.04"/>
    <n v="5"/>
    <n v="71.64"/>
    <n v="1504.41"/>
    <n v="1497.93"/>
    <n v="-65.16"/>
    <s v="UPI"/>
    <s v="Offline"/>
    <s v="Not Returned"/>
    <d v="1899-12-30T21:40:00"/>
    <s v="Weekday"/>
    <s v="Correct"/>
    <n v="3"/>
  </r>
  <r>
    <s v="INV100905"/>
    <d v="2024-08-14T00:00:00"/>
    <s v="CUST0086"/>
    <s v="PRD0129"/>
    <x v="97"/>
    <s v="EMP0206"/>
    <n v="1"/>
    <n v="650.04999999999995"/>
    <n v="0"/>
    <n v="0"/>
    <n v="5"/>
    <n v="32.5"/>
    <n v="682.55"/>
    <n v="403.71"/>
    <n v="246.34"/>
    <s v="UPI"/>
    <s v="Online"/>
    <s v="Not Returned"/>
    <d v="1899-12-30T11:26:00"/>
    <s v="Weekday"/>
    <s v="Correct"/>
    <n v="3"/>
  </r>
  <r>
    <s v="INV100906"/>
    <d v="2025-02-25T00:00:00"/>
    <s v="CUST0170"/>
    <s v="PRD0120"/>
    <x v="108"/>
    <s v="EMP0225"/>
    <n v="4"/>
    <n v="561.65"/>
    <n v="30"/>
    <n v="673.98"/>
    <n v="5"/>
    <n v="78.63"/>
    <n v="1651.25"/>
    <n v="1484.48"/>
    <n v="88.14"/>
    <s v="UPI"/>
    <s v="Offline"/>
    <s v="Not Returned"/>
    <d v="1899-12-30T11:59:00"/>
    <s v="Weekday"/>
    <s v="Correct"/>
    <n v="3"/>
  </r>
  <r>
    <s v="INV100907"/>
    <d v="2024-10-29T00:00:00"/>
    <s v="CUST0562"/>
    <s v="PRD0163"/>
    <x v="78"/>
    <s v="EMP0205"/>
    <n v="2"/>
    <n v="1235.1400000000001"/>
    <n v="25"/>
    <n v="617.57000000000005"/>
    <n v="12"/>
    <n v="222.33"/>
    <n v="2075.04"/>
    <n v="1605.28"/>
    <n v="247.43"/>
    <s v="UPI"/>
    <s v="Offline"/>
    <s v="Not Returned"/>
    <d v="1899-12-30T10:59:00"/>
    <s v="Weekday"/>
    <s v="Correct"/>
    <n v="3"/>
  </r>
  <r>
    <s v="INV100908"/>
    <d v="2024-04-03T00:00:00"/>
    <s v="CUST0402"/>
    <s v="PRD0156"/>
    <x v="80"/>
    <s v="EMP0207"/>
    <n v="2"/>
    <n v="1311.3"/>
    <n v="30"/>
    <n v="786.78"/>
    <n v="12"/>
    <n v="220.3"/>
    <n v="2056.12"/>
    <n v="1786.74"/>
    <n v="49.08"/>
    <s v="Credit Card"/>
    <s v="Offline"/>
    <s v="Not Returned"/>
    <d v="1899-12-30T15:37:00"/>
    <s v="Weekday"/>
    <s v="Correct"/>
    <n v="11"/>
  </r>
  <r>
    <s v="INV100909"/>
    <d v="2024-10-30T00:00:00"/>
    <s v="CUST0615"/>
    <s v="PRD0190"/>
    <x v="117"/>
    <s v="EMP0206"/>
    <n v="1"/>
    <n v="1419.19"/>
    <n v="25"/>
    <n v="354.8"/>
    <n v="12"/>
    <n v="127.73"/>
    <n v="1192.1199999999999"/>
    <n v="914.35"/>
    <n v="150.04"/>
    <s v="UPI"/>
    <s v="Offline"/>
    <s v="Not Returned"/>
    <d v="1899-12-30T12:37:00"/>
    <s v="Weekday"/>
    <s v="Correct"/>
    <n v="3"/>
  </r>
  <r>
    <s v="INV100910"/>
    <d v="2024-08-16T00:00:00"/>
    <s v="CUST0400"/>
    <s v="PRD0137"/>
    <x v="85"/>
    <s v="EMP0206"/>
    <n v="2"/>
    <n v="725.28"/>
    <n v="0"/>
    <n v="0"/>
    <n v="5"/>
    <n v="72.53"/>
    <n v="1523.09"/>
    <n v="1044.76"/>
    <n v="405.8"/>
    <s v="Debit Card"/>
    <s v="Offline"/>
    <s v="Not Returned"/>
    <d v="1899-12-30T14:46:00"/>
    <s v="Weekday"/>
    <s v="Correct"/>
    <n v="10"/>
  </r>
  <r>
    <s v="INV100911"/>
    <d v="2024-05-01T00:00:00"/>
    <s v="CUST0584"/>
    <s v="PRD0031"/>
    <x v="40"/>
    <s v="EMP0203"/>
    <n v="3"/>
    <n v="3619.58"/>
    <n v="30"/>
    <n v="3257.62"/>
    <n v="12"/>
    <n v="912.13"/>
    <n v="8513.25"/>
    <n v="7122.09"/>
    <n v="479.03"/>
    <s v="Debit Card"/>
    <s v="Offline"/>
    <s v="Not Returned"/>
    <d v="1899-12-30T16:39:00"/>
    <s v="Weekday"/>
    <s v="Correct"/>
    <n v="10"/>
  </r>
  <r>
    <s v="INV100912"/>
    <d v="2024-09-23T00:00:00"/>
    <s v="CUST0633"/>
    <s v="PRD0043"/>
    <x v="41"/>
    <s v="EMP0205"/>
    <n v="1"/>
    <n v="3200.53"/>
    <n v="25"/>
    <n v="800.13"/>
    <n v="12"/>
    <n v="288.05"/>
    <n v="2688.45"/>
    <n v="2034.01"/>
    <n v="366.39"/>
    <s v="UPI"/>
    <s v="Online"/>
    <s v="Returned"/>
    <d v="1899-12-30T12:05:00"/>
    <s v="Weekday"/>
    <s v="Correct"/>
    <n v="3"/>
  </r>
  <r>
    <s v="INV100913"/>
    <d v="2024-10-05T00:00:00"/>
    <s v="CUST0319"/>
    <s v="PRD0135"/>
    <x v="34"/>
    <s v="EMP0026"/>
    <n v="3"/>
    <n v="2878.77"/>
    <n v="10"/>
    <n v="863.63"/>
    <n v="12"/>
    <n v="932.72"/>
    <n v="8705.4"/>
    <n v="6614.88"/>
    <n v="1157.8"/>
    <s v="EMI"/>
    <s v="Online"/>
    <s v="Not Returned"/>
    <d v="1899-12-30T18:22:00"/>
    <s v="Weekend"/>
    <s v="Correct"/>
    <n v="3"/>
  </r>
  <r>
    <s v="INV100914"/>
    <d v="2024-10-08T00:00:00"/>
    <s v="CUST0162"/>
    <s v="PRD0134"/>
    <x v="30"/>
    <s v="EMP0206"/>
    <n v="2"/>
    <n v="919.15"/>
    <n v="15"/>
    <n v="275.75"/>
    <n v="5"/>
    <n v="78.13"/>
    <n v="1640.68"/>
    <n v="1396.16"/>
    <n v="166.39"/>
    <s v="Debit Card"/>
    <s v="Online"/>
    <s v="Not Returned"/>
    <d v="1899-12-30T16:58:00"/>
    <s v="Weekday"/>
    <s v="Correct"/>
    <n v="10"/>
  </r>
  <r>
    <s v="INV100915"/>
    <d v="2024-08-25T00:00:00"/>
    <s v="CUST0259"/>
    <s v="PRD0120"/>
    <x v="11"/>
    <s v="EMP0156"/>
    <n v="2"/>
    <n v="608.01"/>
    <n v="5"/>
    <n v="60.8"/>
    <n v="5"/>
    <n v="57.76"/>
    <n v="1212.98"/>
    <n v="742.24"/>
    <n v="412.98"/>
    <s v="Cash"/>
    <s v="Online"/>
    <s v="Not Returned"/>
    <d v="1899-12-30T21:35:00"/>
    <s v="Weekend"/>
    <s v="Correct"/>
    <n v="4"/>
  </r>
  <r>
    <s v="INV100916"/>
    <d v="2024-09-26T00:00:00"/>
    <s v="CUST0676"/>
    <s v="PRD0086"/>
    <x v="42"/>
    <s v="EMP0072"/>
    <n v="3"/>
    <n v="3711.71"/>
    <n v="5"/>
    <n v="556.76"/>
    <n v="12"/>
    <n v="1269.4000000000001"/>
    <n v="11847.77"/>
    <n v="7401.66"/>
    <n v="3176.71"/>
    <s v="Cash"/>
    <s v="Offline"/>
    <s v="Not Returned"/>
    <d v="1899-12-30T16:20:00"/>
    <s v="Weekday"/>
    <s v="Correct"/>
    <n v="4"/>
  </r>
  <r>
    <s v="INV100917"/>
    <d v="2024-06-20T00:00:00"/>
    <s v="CUST0146"/>
    <s v="PRD0072"/>
    <x v="63"/>
    <s v="EMP0223"/>
    <n v="1"/>
    <n v="870.74"/>
    <n v="0"/>
    <n v="0"/>
    <n v="5"/>
    <n v="43.54"/>
    <n v="914.28"/>
    <n v="599.28"/>
    <n v="271.45999999999998"/>
    <s v="Debit Card"/>
    <s v="Online"/>
    <s v="Not Returned"/>
    <d v="1899-12-30T11:21:00"/>
    <s v="Weekday"/>
    <s v="Correct"/>
    <n v="10"/>
  </r>
  <r>
    <s v="INV100918"/>
    <d v="2024-05-05T00:00:00"/>
    <s v="CUST0482"/>
    <s v="PRD0134"/>
    <x v="98"/>
    <s v="EMP0225"/>
    <n v="2"/>
    <n v="907.12"/>
    <n v="25"/>
    <n v="453.56"/>
    <n v="5"/>
    <n v="68.03"/>
    <n v="1428.71"/>
    <n v="1396.16"/>
    <n v="-35.479999999999997"/>
    <s v="UPI"/>
    <s v="Offline"/>
    <s v="Not Returned"/>
    <d v="1899-12-30T12:39:00"/>
    <s v="Weekend"/>
    <s v="Correct"/>
    <n v="3"/>
  </r>
  <r>
    <s v="INV100919"/>
    <d v="2024-04-05T00:00:00"/>
    <s v="CUST0278"/>
    <s v="PRD0001"/>
    <x v="63"/>
    <s v="EMP0002"/>
    <n v="1"/>
    <n v="1877.81"/>
    <n v="10"/>
    <n v="187.78"/>
    <n v="12"/>
    <n v="202.8"/>
    <n v="1892.83"/>
    <n v="1409.12"/>
    <n v="280.91000000000003"/>
    <s v="Credit Card"/>
    <s v="Offline"/>
    <s v="Not Returned"/>
    <d v="1899-12-30T18:38:00"/>
    <s v="Weekday"/>
    <s v="Correct"/>
    <n v="11"/>
  </r>
  <r>
    <s v="INV100920"/>
    <d v="2024-10-15T00:00:00"/>
    <s v="CUST0358"/>
    <s v="PRD0172"/>
    <x v="101"/>
    <s v="EMP0086"/>
    <n v="2"/>
    <n v="2428.52"/>
    <n v="0"/>
    <n v="0"/>
    <n v="12"/>
    <n v="582.84"/>
    <n v="5439.88"/>
    <n v="3608.74"/>
    <n v="1248.3"/>
    <s v="Credit Card"/>
    <s v="Online"/>
    <s v="Not Returned"/>
    <d v="1899-12-30T19:04:00"/>
    <s v="Weekday"/>
    <s v="Correct"/>
    <n v="11"/>
  </r>
  <r>
    <s v="INV100921"/>
    <d v="2024-12-26T00:00:00"/>
    <s v="CUST0849"/>
    <s v="PRD0081"/>
    <x v="67"/>
    <s v="EMP0009"/>
    <n v="1"/>
    <n v="6243.3"/>
    <n v="10"/>
    <n v="624.33000000000004"/>
    <n v="3"/>
    <n v="168.57"/>
    <n v="5787.54"/>
    <n v="4762.76"/>
    <n v="856.21"/>
    <s v="Debit Card"/>
    <s v="Online"/>
    <s v="Not Returned"/>
    <d v="1899-12-30T13:26:00"/>
    <s v="Weekday"/>
    <s v="Correct"/>
    <n v="10"/>
  </r>
  <r>
    <s v="INV100922"/>
    <d v="2025-02-02T00:00:00"/>
    <s v="CUST0620"/>
    <s v="PRD0183"/>
    <x v="23"/>
    <s v="EMP0206"/>
    <n v="3"/>
    <n v="1889.23"/>
    <n v="0"/>
    <n v="0"/>
    <n v="12"/>
    <n v="680.12"/>
    <n v="6347.81"/>
    <n v="3730.08"/>
    <n v="1937.61"/>
    <s v="Cash"/>
    <s v="Online"/>
    <s v="Not Returned"/>
    <d v="1899-12-30T16:31:00"/>
    <s v="Weekend"/>
    <s v="Correct"/>
    <n v="4"/>
  </r>
  <r>
    <s v="INV100923"/>
    <d v="2024-11-14T00:00:00"/>
    <s v="CUST0466"/>
    <s v="PRD0177"/>
    <x v="103"/>
    <s v="EMP0205"/>
    <n v="1"/>
    <n v="851.62"/>
    <n v="10"/>
    <n v="85.16"/>
    <n v="5"/>
    <n v="38.32"/>
    <n v="804.78"/>
    <n v="629.72"/>
    <n v="136.74"/>
    <s v="Cash"/>
    <s v="Online"/>
    <s v="Not Returned"/>
    <d v="1899-12-30T13:16:00"/>
    <s v="Weekday"/>
    <s v="Correct"/>
    <n v="4"/>
  </r>
  <r>
    <s v="INV100924"/>
    <d v="2024-10-20T00:00:00"/>
    <s v="CUST0207"/>
    <s v="PRD0123"/>
    <x v="36"/>
    <s v="EMP0045"/>
    <n v="2"/>
    <n v="1171.48"/>
    <n v="15"/>
    <n v="351.44"/>
    <n v="12"/>
    <n v="238.98"/>
    <n v="2230.5"/>
    <n v="1474.7"/>
    <n v="516.82000000000005"/>
    <s v="Debit Card"/>
    <s v="Offline"/>
    <s v="Not Returned"/>
    <d v="1899-12-30T10:34:00"/>
    <s v="Weekend"/>
    <s v="Correct"/>
    <n v="10"/>
  </r>
  <r>
    <s v="INV100925"/>
    <d v="2024-12-07T00:00:00"/>
    <s v="CUST0211"/>
    <s v="PRD0029"/>
    <x v="52"/>
    <s v="EMP0015"/>
    <n v="2"/>
    <n v="1975.7"/>
    <n v="0"/>
    <n v="0"/>
    <n v="12"/>
    <n v="474.17"/>
    <n v="4425.57"/>
    <n v="2861.14"/>
    <n v="1090.26"/>
    <s v="Credit Card"/>
    <s v="Offline"/>
    <s v="Not Returned"/>
    <d v="1899-12-30T14:01:00"/>
    <s v="Weekend"/>
    <s v="Correct"/>
    <n v="11"/>
  </r>
  <r>
    <s v="INV100926"/>
    <d v="2024-12-14T00:00:00"/>
    <s v="CUST0451"/>
    <s v="PRD0043"/>
    <x v="106"/>
    <s v="EMP0276"/>
    <n v="3"/>
    <n v="3376.84"/>
    <n v="30"/>
    <n v="3039.16"/>
    <n v="12"/>
    <n v="850.96"/>
    <n v="7942.32"/>
    <n v="6102.03"/>
    <n v="989.33"/>
    <s v="Debit Card"/>
    <s v="Offline"/>
    <s v="Returned"/>
    <d v="1899-12-30T16:18:00"/>
    <s v="Weekend"/>
    <s v="Correct"/>
    <n v="10"/>
  </r>
  <r>
    <s v="INV100927"/>
    <d v="2024-07-09T00:00:00"/>
    <s v="CUST0256"/>
    <s v="PRD0177"/>
    <x v="40"/>
    <s v="EMP0009"/>
    <n v="1"/>
    <n v="856.73"/>
    <n v="25"/>
    <n v="214.18"/>
    <n v="5"/>
    <n v="32.130000000000003"/>
    <n v="674.68"/>
    <n v="629.72"/>
    <n v="12.83"/>
    <s v="UPI"/>
    <s v="Offline"/>
    <s v="Not Returned"/>
    <d v="1899-12-30T20:02:00"/>
    <s v="Weekday"/>
    <s v="Correct"/>
    <n v="3"/>
  </r>
  <r>
    <s v="INV100928"/>
    <d v="2024-12-25T00:00:00"/>
    <s v="CUST0465"/>
    <s v="PRD0137"/>
    <x v="61"/>
    <s v="EMP0160"/>
    <n v="2"/>
    <n v="742.6"/>
    <n v="30"/>
    <n v="445.56"/>
    <n v="5"/>
    <n v="51.98"/>
    <n v="1091.6199999999999"/>
    <n v="1044.76"/>
    <n v="-5.12"/>
    <s v="Debit Card"/>
    <s v="Offline"/>
    <s v="Not Returned"/>
    <d v="1899-12-30T11:37:00"/>
    <s v="Weekday"/>
    <s v="Correct"/>
    <n v="10"/>
  </r>
  <r>
    <s v="INV100929"/>
    <d v="2025-01-19T00:00:00"/>
    <s v="CUST0367"/>
    <s v="PRD0207"/>
    <x v="43"/>
    <s v="EMP0149"/>
    <n v="1"/>
    <n v="5089.33"/>
    <n v="10"/>
    <n v="508.93"/>
    <n v="12"/>
    <n v="549.65"/>
    <n v="5130.05"/>
    <n v="3023.13"/>
    <n v="1557.27"/>
    <s v="EMI"/>
    <s v="Online"/>
    <s v="Not Returned"/>
    <d v="1899-12-30T20:18:00"/>
    <s v="Weekend"/>
    <s v="Correct"/>
    <n v="3"/>
  </r>
  <r>
    <s v="INV100930"/>
    <d v="2024-09-25T00:00:00"/>
    <s v="CUST0031"/>
    <s v="PRD0035"/>
    <x v="56"/>
    <s v="EMP0072"/>
    <n v="1"/>
    <n v="814.43"/>
    <n v="30"/>
    <n v="244.33"/>
    <n v="5"/>
    <n v="28.5"/>
    <n v="598.6"/>
    <n v="539.76"/>
    <n v="30.34"/>
    <s v="Credit Card"/>
    <s v="Offline"/>
    <s v="Not Returned"/>
    <d v="1899-12-30T15:16:00"/>
    <s v="Weekday"/>
    <s v="Correct"/>
    <n v="11"/>
  </r>
  <r>
    <s v="INV100931"/>
    <d v="2024-04-03T00:00:00"/>
    <s v="CUST0614"/>
    <s v="PRD0177"/>
    <x v="28"/>
    <s v="EMP0045"/>
    <n v="1"/>
    <n v="896.09"/>
    <n v="25"/>
    <n v="224.02"/>
    <n v="5"/>
    <n v="33.6"/>
    <n v="705.67"/>
    <n v="629.72"/>
    <n v="42.35"/>
    <s v="Cash"/>
    <s v="Offline"/>
    <s v="Not Returned"/>
    <d v="1899-12-30T19:43:00"/>
    <s v="Weekday"/>
    <s v="Correct"/>
    <n v="4"/>
  </r>
  <r>
    <s v="INV100932"/>
    <d v="2024-09-05T00:00:00"/>
    <s v="CUST0046"/>
    <s v="PRD0250"/>
    <x v="67"/>
    <s v="EMP0002"/>
    <n v="2"/>
    <n v="4514.8999999999996"/>
    <n v="0"/>
    <n v="0"/>
    <n v="12"/>
    <n v="1083.58"/>
    <n v="10113.379999999999"/>
    <n v="7301.1"/>
    <n v="1728.7"/>
    <s v="Debit Card"/>
    <s v="Offline"/>
    <s v="Not Returned"/>
    <d v="1899-12-30T10:53:00"/>
    <s v="Weekday"/>
    <s v="Correct"/>
    <n v="10"/>
  </r>
  <r>
    <s v="INV100933"/>
    <d v="2024-07-23T00:00:00"/>
    <s v="CUST0109"/>
    <s v="PRD0090"/>
    <x v="57"/>
    <s v="EMP0141"/>
    <n v="3"/>
    <n v="631.32000000000005"/>
    <n v="5"/>
    <n v="94.7"/>
    <n v="5"/>
    <n v="89.96"/>
    <n v="1889.22"/>
    <n v="1257.8399999999999"/>
    <n v="541.41999999999996"/>
    <s v="UPI"/>
    <s v="Offline"/>
    <s v="Not Returned"/>
    <d v="1899-12-30T16:56:00"/>
    <s v="Weekday"/>
    <s v="Correct"/>
    <n v="3"/>
  </r>
  <r>
    <s v="INV100934"/>
    <d v="2024-10-27T00:00:00"/>
    <s v="CUST0184"/>
    <s v="PRD0210"/>
    <x v="91"/>
    <s v="EMP0086"/>
    <n v="2"/>
    <n v="1696.86"/>
    <n v="25"/>
    <n v="848.43"/>
    <n v="12"/>
    <n v="305.43"/>
    <n v="2850.72"/>
    <n v="2041.8"/>
    <n v="503.49"/>
    <s v="Debit Card"/>
    <s v="Offline"/>
    <s v="Not Returned"/>
    <d v="1899-12-30T11:22:00"/>
    <s v="Weekend"/>
    <s v="Correct"/>
    <n v="10"/>
  </r>
  <r>
    <s v="INV100935"/>
    <d v="2024-09-29T00:00:00"/>
    <s v="CUST0356"/>
    <s v="PRD0015"/>
    <x v="36"/>
    <s v="EMP0147"/>
    <n v="2"/>
    <n v="3770.58"/>
    <n v="20"/>
    <n v="1508.23"/>
    <n v="12"/>
    <n v="723.95"/>
    <n v="6756.88"/>
    <n v="5261.68"/>
    <n v="771.25"/>
    <s v="Debit Card"/>
    <s v="Offline"/>
    <s v="Not Returned"/>
    <d v="1899-12-30T14:02:00"/>
    <s v="Weekend"/>
    <s v="Correct"/>
    <n v="10"/>
  </r>
  <r>
    <s v="INV100936"/>
    <d v="2024-09-24T00:00:00"/>
    <s v="CUST0350"/>
    <s v="PRD0035"/>
    <x v="114"/>
    <s v="EMP0045"/>
    <n v="1"/>
    <n v="847.03"/>
    <n v="10"/>
    <n v="84.7"/>
    <n v="5"/>
    <n v="38.119999999999997"/>
    <n v="800.45"/>
    <n v="539.76"/>
    <n v="222.57"/>
    <s v="UPI"/>
    <s v="Online"/>
    <s v="Not Returned"/>
    <d v="1899-12-30T13:11:00"/>
    <s v="Weekday"/>
    <s v="Correct"/>
    <n v="3"/>
  </r>
  <r>
    <s v="INV100937"/>
    <d v="2025-02-03T00:00:00"/>
    <s v="CUST0414"/>
    <s v="PRD0233"/>
    <x v="63"/>
    <s v="EMP0063"/>
    <n v="1"/>
    <n v="1264.0899999999999"/>
    <n v="25"/>
    <n v="316.02"/>
    <n v="12"/>
    <n v="113.77"/>
    <n v="1061.8399999999999"/>
    <n v="865.48"/>
    <n v="82.59"/>
    <s v="Cash"/>
    <s v="Offline"/>
    <s v="Not Returned"/>
    <d v="1899-12-30T18:53:00"/>
    <s v="Weekday"/>
    <s v="Correct"/>
    <n v="4"/>
  </r>
  <r>
    <s v="INV100938"/>
    <d v="2025-02-19T00:00:00"/>
    <s v="CUST0585"/>
    <s v="PRD0130"/>
    <x v="83"/>
    <s v="EMP0260"/>
    <n v="2"/>
    <n v="1425.68"/>
    <n v="0"/>
    <n v="0"/>
    <n v="12"/>
    <n v="342.16"/>
    <n v="3193.52"/>
    <n v="1924.34"/>
    <n v="927.02"/>
    <s v="UPI"/>
    <s v="Offline"/>
    <s v="Not Returned"/>
    <d v="1899-12-30T10:22:00"/>
    <s v="Weekday"/>
    <s v="Correct"/>
    <n v="3"/>
  </r>
  <r>
    <s v="INV100939"/>
    <d v="2024-11-09T00:00:00"/>
    <s v="CUST0185"/>
    <s v="PRD0105"/>
    <x v="31"/>
    <s v="EMP0020"/>
    <n v="1"/>
    <n v="1148.6400000000001"/>
    <n v="0"/>
    <n v="0"/>
    <n v="12"/>
    <n v="137.84"/>
    <n v="1286.48"/>
    <n v="841.85"/>
    <n v="306.79000000000002"/>
    <s v="Cash"/>
    <s v="Online"/>
    <s v="Not Returned"/>
    <d v="1899-12-30T19:58:00"/>
    <s v="Weekend"/>
    <s v="Correct"/>
    <n v="4"/>
  </r>
  <r>
    <s v="INV100940"/>
    <d v="2024-04-16T00:00:00"/>
    <s v="CUST0621"/>
    <s v="PRD0213"/>
    <x v="2"/>
    <s v="EMP0203"/>
    <n v="4"/>
    <n v="6572.37"/>
    <n v="0"/>
    <n v="0"/>
    <n v="3"/>
    <n v="788.68"/>
    <n v="27078.16"/>
    <n v="19468.84"/>
    <n v="6820.64"/>
    <s v="Cash"/>
    <s v="Offline"/>
    <s v="Not Returned"/>
    <d v="1899-12-30T15:14:00"/>
    <s v="Weekday"/>
    <s v="Correct"/>
    <n v="4"/>
  </r>
  <r>
    <s v="INV100941"/>
    <d v="2024-04-26T00:00:00"/>
    <s v="CUST0194"/>
    <s v="PRD0172"/>
    <x v="97"/>
    <s v="EMP0285"/>
    <n v="2"/>
    <n v="2447.14"/>
    <n v="15"/>
    <n v="734.14"/>
    <n v="12"/>
    <n v="499.22"/>
    <n v="4659.3599999999997"/>
    <n v="3608.74"/>
    <n v="551.4"/>
    <s v="Debit Card"/>
    <s v="Offline"/>
    <s v="Not Returned"/>
    <d v="1899-12-30T12:49:00"/>
    <s v="Weekday"/>
    <s v="Correct"/>
    <n v="10"/>
  </r>
  <r>
    <s v="INV100942"/>
    <d v="2024-08-03T00:00:00"/>
    <s v="CUST0306"/>
    <s v="PRD0043"/>
    <x v="118"/>
    <s v="EMP0008"/>
    <n v="3"/>
    <n v="3079.4"/>
    <n v="10"/>
    <n v="923.82"/>
    <n v="12"/>
    <n v="997.73"/>
    <n v="9312.11"/>
    <n v="6102.03"/>
    <n v="2212.35"/>
    <s v="Cash"/>
    <s v="Offline"/>
    <s v="Returned"/>
    <d v="1899-12-30T18:11:00"/>
    <s v="Weekend"/>
    <s v="Correct"/>
    <n v="4"/>
  </r>
  <r>
    <s v="INV100943"/>
    <d v="2024-08-23T00:00:00"/>
    <s v="CUST0333"/>
    <s v="PRD0239"/>
    <x v="50"/>
    <s v="EMP0149"/>
    <n v="2"/>
    <n v="2496.73"/>
    <n v="30"/>
    <n v="1498.04"/>
    <n v="12"/>
    <n v="419.45"/>
    <n v="3914.87"/>
    <n v="3459.44"/>
    <n v="35.979999999999997"/>
    <s v="EMI"/>
    <s v="Offline"/>
    <s v="Not Returned"/>
    <d v="1899-12-30T13:53:00"/>
    <s v="Weekday"/>
    <s v="Correct"/>
    <n v="3"/>
  </r>
  <r>
    <s v="INV100944"/>
    <d v="2024-04-27T00:00:00"/>
    <s v="CUST0738"/>
    <s v="PRD0182"/>
    <x v="111"/>
    <s v="EMP0194"/>
    <n v="2"/>
    <n v="3584.83"/>
    <n v="10"/>
    <n v="716.97"/>
    <n v="12"/>
    <n v="774.32"/>
    <n v="7227.01"/>
    <n v="4271.7"/>
    <n v="2180.9899999999998"/>
    <s v="UPI"/>
    <s v="Offline"/>
    <s v="Not Returned"/>
    <d v="1899-12-30T11:45:00"/>
    <s v="Weekend"/>
    <s v="Correct"/>
    <n v="3"/>
  </r>
  <r>
    <s v="INV100945"/>
    <d v="2024-11-06T00:00:00"/>
    <s v="CUST0815"/>
    <s v="PRD0142"/>
    <x v="32"/>
    <s v="EMP0090"/>
    <n v="3"/>
    <n v="524.96"/>
    <n v="20"/>
    <n v="314.98"/>
    <n v="5"/>
    <n v="62.99"/>
    <n v="1322.89"/>
    <n v="899.58"/>
    <n v="360.32"/>
    <s v="Credit Card"/>
    <s v="Online"/>
    <s v="Not Returned"/>
    <d v="1899-12-30T19:19:00"/>
    <s v="Weekday"/>
    <s v="Correct"/>
    <n v="11"/>
  </r>
  <r>
    <s v="INV100946"/>
    <d v="2024-10-21T00:00:00"/>
    <s v="CUST0596"/>
    <s v="PRD0134"/>
    <x v="6"/>
    <s v="EMP0086"/>
    <n v="2"/>
    <n v="867.98"/>
    <n v="0"/>
    <n v="0"/>
    <n v="5"/>
    <n v="86.8"/>
    <n v="1822.76"/>
    <n v="1396.16"/>
    <n v="339.8"/>
    <s v="EMI"/>
    <s v="Offline"/>
    <s v="Not Returned"/>
    <d v="1899-12-30T19:17:00"/>
    <s v="Weekday"/>
    <s v="Correct"/>
    <n v="3"/>
  </r>
  <r>
    <s v="INV100947"/>
    <d v="2024-04-08T00:00:00"/>
    <s v="CUST0706"/>
    <s v="PRD0193"/>
    <x v="112"/>
    <s v="EMP0086"/>
    <n v="1"/>
    <n v="2229.6999999999998"/>
    <n v="15"/>
    <n v="334.45"/>
    <n v="12"/>
    <n v="227.43"/>
    <n v="2122.6799999999998"/>
    <n v="1594"/>
    <n v="301.25"/>
    <s v="Credit Card"/>
    <s v="Online"/>
    <s v="Not Returned"/>
    <d v="1899-12-30T21:21:00"/>
    <s v="Weekday"/>
    <s v="Correct"/>
    <n v="11"/>
  </r>
  <r>
    <s v="INV100948"/>
    <d v="2025-01-19T00:00:00"/>
    <s v="CUST0849"/>
    <s v="PRD0245"/>
    <x v="75"/>
    <s v="EMP0160"/>
    <n v="3"/>
    <n v="824.66"/>
    <n v="0"/>
    <n v="0"/>
    <n v="5"/>
    <n v="123.7"/>
    <n v="2597.6799999999998"/>
    <n v="1476.33"/>
    <n v="997.65"/>
    <s v="UPI"/>
    <s v="Online"/>
    <s v="Not Returned"/>
    <d v="1899-12-30T16:21:00"/>
    <s v="Weekend"/>
    <s v="Correct"/>
    <n v="3"/>
  </r>
  <r>
    <s v="INV100949"/>
    <d v="2025-01-20T00:00:00"/>
    <s v="CUST0513"/>
    <s v="PRD0041"/>
    <x v="97"/>
    <s v="EMP0260"/>
    <n v="2"/>
    <n v="856.56"/>
    <n v="5"/>
    <n v="85.66"/>
    <n v="5"/>
    <n v="81.37"/>
    <n v="1708.83"/>
    <n v="1274.54"/>
    <n v="352.92"/>
    <s v="UPI"/>
    <s v="Offline"/>
    <s v="Not Returned"/>
    <d v="1899-12-30T11:20:00"/>
    <s v="Weekday"/>
    <s v="Correct"/>
    <n v="3"/>
  </r>
  <r>
    <s v="INV100950"/>
    <d v="2024-10-15T00:00:00"/>
    <s v="CUST0252"/>
    <s v="PRD0083"/>
    <x v="110"/>
    <s v="EMP0156"/>
    <n v="3"/>
    <n v="860.55"/>
    <n v="5"/>
    <n v="129.08000000000001"/>
    <n v="5"/>
    <n v="122.63"/>
    <n v="2575.1999999999998"/>
    <n v="1941.9"/>
    <n v="510.67"/>
    <s v="Net Banking"/>
    <s v="Offline"/>
    <s v="Not Returned"/>
    <d v="1899-12-30T12:45:00"/>
    <s v="Weekday"/>
    <s v="Correct"/>
    <n v="11"/>
  </r>
  <r>
    <s v="INV100951"/>
    <d v="2024-12-04T00:00:00"/>
    <s v="CUST0276"/>
    <s v="PRD0183"/>
    <x v="9"/>
    <s v="EMP0002"/>
    <n v="4"/>
    <n v="1841.64"/>
    <n v="10"/>
    <n v="736.66"/>
    <n v="12"/>
    <n v="795.59"/>
    <n v="7425.49"/>
    <n v="4973.4399999999996"/>
    <n v="1656.46"/>
    <s v="Debit Card"/>
    <s v="Offline"/>
    <s v="Not Returned"/>
    <d v="1899-12-30T14:12:00"/>
    <s v="Weekday"/>
    <s v="Correct"/>
    <n v="10"/>
  </r>
  <r>
    <s v="INV100952"/>
    <d v="2024-12-09T00:00:00"/>
    <s v="CUST0829"/>
    <s v="PRD0130"/>
    <x v="89"/>
    <s v="EMP0015"/>
    <n v="2"/>
    <n v="1389.18"/>
    <n v="30"/>
    <n v="833.51"/>
    <n v="12"/>
    <n v="233.38"/>
    <n v="2178.23"/>
    <n v="1924.34"/>
    <n v="20.51"/>
    <s v="Cash"/>
    <s v="Offline"/>
    <s v="Not Returned"/>
    <d v="1899-12-30T15:01:00"/>
    <s v="Weekday"/>
    <s v="Correct"/>
    <n v="4"/>
  </r>
  <r>
    <s v="INV100953"/>
    <d v="2025-03-30T00:00:00"/>
    <s v="CUST0093"/>
    <s v="PRD0234"/>
    <x v="7"/>
    <s v="EMP0173"/>
    <n v="2"/>
    <n v="1167.32"/>
    <n v="10"/>
    <n v="233.46"/>
    <n v="12"/>
    <n v="252.14"/>
    <n v="2353.3200000000002"/>
    <n v="1630.9"/>
    <n v="470.28"/>
    <s v="Cash"/>
    <s v="Offline"/>
    <s v="Not Returned"/>
    <d v="1899-12-30T21:50:00"/>
    <s v="Weekend"/>
    <s v="Correct"/>
    <n v="4"/>
  </r>
  <r>
    <s v="INV100954"/>
    <d v="2025-03-25T00:00:00"/>
    <s v="CUST0016"/>
    <s v="PRD0239"/>
    <x v="23"/>
    <s v="EMP0132"/>
    <n v="2"/>
    <n v="2315.11"/>
    <n v="0"/>
    <n v="0"/>
    <n v="12"/>
    <n v="555.63"/>
    <n v="5185.8500000000004"/>
    <n v="3459.44"/>
    <n v="1170.78"/>
    <s v="UPI"/>
    <s v="Offline"/>
    <s v="Not Returned"/>
    <d v="1899-12-30T15:42:00"/>
    <s v="Weekday"/>
    <s v="Correct"/>
    <n v="3"/>
  </r>
  <r>
    <s v="INV100955"/>
    <d v="2024-04-17T00:00:00"/>
    <s v="CUST0140"/>
    <s v="PRD0142"/>
    <x v="55"/>
    <s v="EMP0091"/>
    <n v="4"/>
    <n v="539.91999999999996"/>
    <n v="30"/>
    <n v="647.9"/>
    <n v="5"/>
    <n v="75.59"/>
    <n v="1587.37"/>
    <n v="1199.44"/>
    <n v="312.33999999999997"/>
    <s v="UPI"/>
    <s v="Offline"/>
    <s v="Not Returned"/>
    <d v="1899-12-30T11:10:00"/>
    <s v="Weekday"/>
    <s v="Correct"/>
    <n v="3"/>
  </r>
  <r>
    <s v="INV100956"/>
    <d v="2025-02-20T00:00:00"/>
    <s v="CUST0226"/>
    <s v="PRD0202"/>
    <x v="85"/>
    <s v="EMP0086"/>
    <n v="1"/>
    <n v="874.18"/>
    <n v="10"/>
    <n v="87.42"/>
    <n v="5"/>
    <n v="39.340000000000003"/>
    <n v="826.1"/>
    <n v="590.02"/>
    <n v="196.74"/>
    <s v="Credit Card"/>
    <s v="Offline"/>
    <s v="Not Returned"/>
    <d v="1899-12-30T16:23:00"/>
    <s v="Weekday"/>
    <s v="Correct"/>
    <n v="11"/>
  </r>
  <r>
    <s v="INV100957"/>
    <d v="2024-04-21T00:00:00"/>
    <s v="CUST0356"/>
    <s v="PRD0017"/>
    <x v="110"/>
    <s v="EMP0207"/>
    <n v="3"/>
    <n v="855.12"/>
    <n v="25"/>
    <n v="641.34"/>
    <n v="5"/>
    <n v="96.2"/>
    <n v="2020.22"/>
    <n v="1774.14"/>
    <n v="149.88"/>
    <s v="Credit Card"/>
    <s v="Offline"/>
    <s v="Not Returned"/>
    <d v="1899-12-30T16:52:00"/>
    <s v="Weekend"/>
    <s v="Correct"/>
    <n v="11"/>
  </r>
  <r>
    <s v="INV100958"/>
    <d v="2024-10-03T00:00:00"/>
    <s v="CUST0605"/>
    <s v="PRD0023"/>
    <x v="92"/>
    <s v="EMP0127"/>
    <n v="4"/>
    <n v="822.74"/>
    <n v="30"/>
    <n v="987.29"/>
    <n v="5"/>
    <n v="115.18"/>
    <n v="2418.85"/>
    <n v="2237"/>
    <n v="66.67"/>
    <s v="UPI"/>
    <s v="Offline"/>
    <s v="Not Returned"/>
    <d v="1899-12-30T21:42:00"/>
    <s v="Weekday"/>
    <s v="Correct"/>
    <n v="3"/>
  </r>
  <r>
    <s v="INV100959"/>
    <d v="2024-08-31T00:00:00"/>
    <s v="CUST0165"/>
    <s v="PRD0025"/>
    <x v="14"/>
    <s v="EMP0061"/>
    <n v="3"/>
    <n v="1529.12"/>
    <n v="20"/>
    <n v="917.47"/>
    <n v="12"/>
    <n v="440.39"/>
    <n v="4110.28"/>
    <n v="3075.72"/>
    <n v="594.16999999999996"/>
    <s v="Debit Card"/>
    <s v="Online"/>
    <s v="Not Returned"/>
    <d v="1899-12-30T17:49:00"/>
    <s v="Weekend"/>
    <s v="Correct"/>
    <n v="10"/>
  </r>
  <r>
    <s v="INV100960"/>
    <d v="2024-04-02T00:00:00"/>
    <s v="CUST0015"/>
    <s v="PRD0141"/>
    <x v="33"/>
    <s v="EMP0170"/>
    <n v="1"/>
    <n v="697.58"/>
    <n v="25"/>
    <n v="174.4"/>
    <n v="5"/>
    <n v="26.16"/>
    <n v="549.34"/>
    <n v="547.66999999999996"/>
    <n v="-24.49"/>
    <s v="Net Banking"/>
    <s v="Offline"/>
    <s v="Returned"/>
    <d v="1899-12-30T10:04:00"/>
    <s v="Weekday"/>
    <s v="Correct"/>
    <n v="11"/>
  </r>
  <r>
    <s v="INV100961"/>
    <d v="2024-11-29T00:00:00"/>
    <s v="CUST0264"/>
    <s v="PRD0144"/>
    <x v="119"/>
    <s v="EMP0091"/>
    <n v="2"/>
    <n v="1093.4100000000001"/>
    <n v="10"/>
    <n v="218.68"/>
    <n v="12"/>
    <n v="236.18"/>
    <n v="2204.3200000000002"/>
    <n v="1399.68"/>
    <n v="568.46"/>
    <s v="Cash"/>
    <s v="Online"/>
    <s v="Not Returned"/>
    <d v="1899-12-30T19:14:00"/>
    <s v="Weekday"/>
    <s v="Correct"/>
    <n v="4"/>
  </r>
  <r>
    <s v="INV100962"/>
    <d v="2024-11-02T00:00:00"/>
    <s v="CUST0110"/>
    <s v="PRD0148"/>
    <x v="114"/>
    <s v="EMP0255"/>
    <n v="1"/>
    <n v="1000.46"/>
    <n v="10"/>
    <n v="100.05"/>
    <n v="12"/>
    <n v="108.05"/>
    <n v="1008.46"/>
    <n v="767.11"/>
    <n v="133.30000000000001"/>
    <s v="Debit Card"/>
    <s v="Offline"/>
    <s v="Not Returned"/>
    <d v="1899-12-30T12:59:00"/>
    <s v="Weekend"/>
    <s v="Correct"/>
    <n v="10"/>
  </r>
  <r>
    <s v="INV100963"/>
    <d v="2024-11-21T00:00:00"/>
    <s v="CUST0107"/>
    <s v="PRD0028"/>
    <x v="2"/>
    <s v="EMP0285"/>
    <n v="2"/>
    <n v="800.48"/>
    <n v="10"/>
    <n v="160.1"/>
    <n v="5"/>
    <n v="72.040000000000006"/>
    <n v="1512.9"/>
    <n v="1151.44"/>
    <n v="289.42"/>
    <s v="Debit Card"/>
    <s v="Offline"/>
    <s v="Returned"/>
    <d v="1899-12-30T14:10:00"/>
    <s v="Weekday"/>
    <s v="Correct"/>
    <n v="10"/>
  </r>
  <r>
    <s v="INV100964"/>
    <d v="2024-07-27T00:00:00"/>
    <s v="CUST0747"/>
    <s v="PRD0025"/>
    <x v="54"/>
    <s v="EMP0061"/>
    <n v="2"/>
    <n v="1428.9"/>
    <n v="20"/>
    <n v="571.55999999999995"/>
    <n v="12"/>
    <n v="274.35000000000002"/>
    <n v="2560.59"/>
    <n v="2050.48"/>
    <n v="235.76"/>
    <s v="EMI"/>
    <s v="Offline"/>
    <s v="Not Returned"/>
    <d v="1899-12-30T16:02:00"/>
    <s v="Weekend"/>
    <s v="Correct"/>
    <n v="3"/>
  </r>
  <r>
    <s v="INV100965"/>
    <d v="2024-09-06T00:00:00"/>
    <s v="CUST0073"/>
    <s v="PRD0160"/>
    <x v="29"/>
    <s v="EMP0141"/>
    <n v="2"/>
    <n v="1041.98"/>
    <n v="25"/>
    <n v="520.99"/>
    <n v="12"/>
    <n v="187.56"/>
    <n v="1750.53"/>
    <n v="1518"/>
    <n v="44.97"/>
    <s v="Debit Card"/>
    <s v="Offline"/>
    <s v="Not Returned"/>
    <d v="1899-12-30T14:18:00"/>
    <s v="Weekday"/>
    <s v="Correct"/>
    <n v="10"/>
  </r>
  <r>
    <s v="INV100966"/>
    <d v="2024-11-01T00:00:00"/>
    <s v="CUST0245"/>
    <s v="PRD0214"/>
    <x v="81"/>
    <s v="EMP0090"/>
    <n v="3"/>
    <n v="1049.42"/>
    <n v="25"/>
    <n v="787.07"/>
    <n v="12"/>
    <n v="283.33999999999997"/>
    <n v="2644.53"/>
    <n v="2161.59"/>
    <n v="199.6"/>
    <s v="Debit Card"/>
    <s v="Offline"/>
    <s v="Not Returned"/>
    <d v="1899-12-30T16:15:00"/>
    <s v="Weekday"/>
    <s v="Correct"/>
    <n v="10"/>
  </r>
  <r>
    <s v="INV100967"/>
    <d v="2025-02-16T00:00:00"/>
    <s v="CUST0082"/>
    <s v="PRD0174"/>
    <x v="108"/>
    <s v="EMP0091"/>
    <n v="2"/>
    <n v="6002.38"/>
    <n v="0"/>
    <n v="0"/>
    <n v="12"/>
    <n v="1440.57"/>
    <n v="13445.33"/>
    <n v="7324.74"/>
    <n v="4680.0200000000004"/>
    <s v="Credit Card"/>
    <s v="Online"/>
    <s v="Not Returned"/>
    <d v="1899-12-30T16:53:00"/>
    <s v="Weekend"/>
    <s v="Correct"/>
    <n v="11"/>
  </r>
  <r>
    <s v="INV100968"/>
    <d v="2024-04-05T00:00:00"/>
    <s v="CUST0573"/>
    <s v="PRD0211"/>
    <x v="108"/>
    <s v="EMP0008"/>
    <n v="1"/>
    <n v="867.99"/>
    <n v="30"/>
    <n v="260.39999999999998"/>
    <n v="5"/>
    <n v="30.38"/>
    <n v="637.97"/>
    <n v="481.3"/>
    <n v="126.29"/>
    <s v="Credit Card"/>
    <s v="Offline"/>
    <s v="Not Returned"/>
    <d v="1899-12-30T15:51:00"/>
    <s v="Weekday"/>
    <s v="Correct"/>
    <n v="11"/>
  </r>
  <r>
    <s v="INV100969"/>
    <d v="2024-04-17T00:00:00"/>
    <s v="CUST0696"/>
    <s v="PRD0057"/>
    <x v="34"/>
    <s v="EMP0001"/>
    <n v="2"/>
    <n v="1280.99"/>
    <n v="25"/>
    <n v="640.5"/>
    <n v="12"/>
    <n v="230.58"/>
    <n v="2152.06"/>
    <n v="1812.6"/>
    <n v="108.88"/>
    <s v="Cash"/>
    <s v="Online"/>
    <s v="Not Returned"/>
    <d v="1899-12-30T12:17:00"/>
    <s v="Weekday"/>
    <s v="Correct"/>
    <n v="4"/>
  </r>
  <r>
    <s v="INV100970"/>
    <d v="2024-10-30T00:00:00"/>
    <s v="CUST0477"/>
    <s v="PRD0235"/>
    <x v="63"/>
    <s v="EMP0132"/>
    <n v="1"/>
    <n v="1993.14"/>
    <n v="10"/>
    <n v="199.31"/>
    <n v="12"/>
    <n v="215.26"/>
    <n v="2009.09"/>
    <n v="1378.38"/>
    <n v="415.45"/>
    <s v="Credit Card"/>
    <s v="Offline"/>
    <s v="Not Returned"/>
    <d v="1899-12-30T21:19:00"/>
    <s v="Weekday"/>
    <s v="Correct"/>
    <n v="11"/>
  </r>
  <r>
    <s v="INV100971"/>
    <d v="2024-09-25T00:00:00"/>
    <s v="CUST0827"/>
    <s v="PRD0117"/>
    <x v="78"/>
    <s v="EMP0223"/>
    <n v="4"/>
    <n v="1760.47"/>
    <n v="15"/>
    <n v="1056.28"/>
    <n v="12"/>
    <n v="718.27"/>
    <n v="6703.87"/>
    <n v="5599.4"/>
    <n v="386.2"/>
    <s v="Net Banking"/>
    <s v="Online"/>
    <s v="Not Returned"/>
    <d v="1899-12-30T19:36:00"/>
    <s v="Weekday"/>
    <s v="Correct"/>
    <n v="11"/>
  </r>
  <r>
    <s v="INV100972"/>
    <d v="2024-11-27T00:00:00"/>
    <s v="CUST0106"/>
    <s v="PRD0238"/>
    <x v="22"/>
    <s v="EMP0203"/>
    <n v="1"/>
    <n v="1076.99"/>
    <n v="10"/>
    <n v="107.7"/>
    <n v="12"/>
    <n v="116.31"/>
    <n v="1085.5999999999999"/>
    <n v="815.46"/>
    <n v="153.83000000000001"/>
    <s v="Credit Card"/>
    <s v="Offline"/>
    <s v="Not Returned"/>
    <d v="1899-12-30T15:29:00"/>
    <s v="Weekday"/>
    <s v="Correct"/>
    <n v="11"/>
  </r>
  <r>
    <s v="INV100973"/>
    <d v="2024-12-16T00:00:00"/>
    <s v="CUST0677"/>
    <s v="PRD0060"/>
    <x v="57"/>
    <s v="EMP0225"/>
    <n v="2"/>
    <n v="2030.13"/>
    <n v="10"/>
    <n v="406.03"/>
    <n v="12"/>
    <n v="438.51"/>
    <n v="4092.74"/>
    <n v="2864.02"/>
    <n v="790.21"/>
    <s v="Debit Card"/>
    <s v="Offline"/>
    <s v="Not Returned"/>
    <d v="1899-12-30T11:55:00"/>
    <s v="Weekday"/>
    <s v="Correct"/>
    <n v="10"/>
  </r>
  <r>
    <s v="INV100974"/>
    <d v="2024-07-11T00:00:00"/>
    <s v="CUST0328"/>
    <s v="PRD0249"/>
    <x v="6"/>
    <s v="EMP0100"/>
    <n v="1"/>
    <n v="1197.1500000000001"/>
    <n v="15"/>
    <n v="179.57"/>
    <n v="12"/>
    <n v="122.11"/>
    <n v="1139.69"/>
    <n v="795.4"/>
    <n v="222.18"/>
    <s v="Debit Card"/>
    <s v="Offline"/>
    <s v="Not Returned"/>
    <d v="1899-12-30T13:49:00"/>
    <s v="Weekday"/>
    <s v="Correct"/>
    <n v="10"/>
  </r>
  <r>
    <s v="INV100975"/>
    <d v="2024-05-10T00:00:00"/>
    <s v="CUST0286"/>
    <s v="PRD0054"/>
    <x v="31"/>
    <s v="EMP0149"/>
    <n v="3"/>
    <n v="1286.6099999999999"/>
    <n v="15"/>
    <n v="578.97"/>
    <n v="12"/>
    <n v="393.7"/>
    <n v="3674.56"/>
    <n v="2712.63"/>
    <n v="568.23"/>
    <s v="Credit Card"/>
    <s v="Offline"/>
    <s v="Not Returned"/>
    <d v="1899-12-30T20:08:00"/>
    <s v="Weekday"/>
    <s v="Correct"/>
    <n v="11"/>
  </r>
  <r>
    <s v="INV100976"/>
    <d v="2024-10-01T00:00:00"/>
    <s v="CUST0276"/>
    <s v="PRD0108"/>
    <x v="101"/>
    <s v="EMP0063"/>
    <n v="1"/>
    <n v="2320.31"/>
    <n v="30"/>
    <n v="696.09"/>
    <n v="12"/>
    <n v="194.91"/>
    <n v="1819.13"/>
    <n v="1551.42"/>
    <n v="72.8"/>
    <s v="Net Banking"/>
    <s v="Offline"/>
    <s v="Not Returned"/>
    <d v="1899-12-30T12:45:00"/>
    <s v="Weekday"/>
    <s v="Correct"/>
    <n v="11"/>
  </r>
  <r>
    <s v="INV100977"/>
    <d v="2024-10-21T00:00:00"/>
    <s v="CUST0257"/>
    <s v="PRD0212"/>
    <x v="4"/>
    <s v="EMP0073"/>
    <n v="4"/>
    <n v="3049.16"/>
    <n v="25"/>
    <n v="3049.16"/>
    <n v="12"/>
    <n v="1097.7"/>
    <n v="10245.18"/>
    <n v="8158.8"/>
    <n v="988.68"/>
    <s v="EMI"/>
    <s v="Online"/>
    <s v="Not Returned"/>
    <d v="1899-12-30T15:41:00"/>
    <s v="Weekday"/>
    <s v="Correct"/>
    <n v="3"/>
  </r>
  <r>
    <s v="INV100978"/>
    <d v="2024-10-25T00:00:00"/>
    <s v="CUST0424"/>
    <s v="PRD0064"/>
    <x v="90"/>
    <s v="EMP0086"/>
    <n v="3"/>
    <n v="341.89"/>
    <n v="5"/>
    <n v="51.28"/>
    <n v="5"/>
    <n v="48.72"/>
    <n v="1023.11"/>
    <n v="762.45"/>
    <n v="211.94"/>
    <s v="Cash"/>
    <s v="Online"/>
    <s v="Not Returned"/>
    <d v="1899-12-30T14:05:00"/>
    <s v="Weekday"/>
    <s v="Correct"/>
    <n v="4"/>
  </r>
  <r>
    <s v="INV100979"/>
    <d v="2024-11-06T00:00:00"/>
    <s v="CUST0523"/>
    <s v="PRD0040"/>
    <x v="83"/>
    <s v="EMP0206"/>
    <n v="4"/>
    <n v="1501.32"/>
    <n v="20"/>
    <n v="1201.06"/>
    <n v="12"/>
    <n v="576.51"/>
    <n v="5380.73"/>
    <n v="4594.6400000000003"/>
    <n v="209.58"/>
    <s v="Cash"/>
    <s v="Online"/>
    <s v="Not Returned"/>
    <d v="1899-12-30T19:16:00"/>
    <s v="Weekday"/>
    <s v="Correct"/>
    <n v="4"/>
  </r>
  <r>
    <s v="INV100980"/>
    <d v="2024-05-17T00:00:00"/>
    <s v="CUST0066"/>
    <s v="PRD0065"/>
    <x v="1"/>
    <s v="EMP0147"/>
    <n v="2"/>
    <n v="3793.69"/>
    <n v="10"/>
    <n v="758.74"/>
    <n v="12"/>
    <n v="819.44"/>
    <n v="7648.08"/>
    <n v="5267.12"/>
    <n v="1561.52"/>
    <s v="UPI"/>
    <s v="Online"/>
    <s v="Not Returned"/>
    <d v="1899-12-30T10:56:00"/>
    <s v="Weekday"/>
    <s v="Correct"/>
    <n v="3"/>
  </r>
  <r>
    <s v="INV100981"/>
    <d v="2024-09-01T00:00:00"/>
    <s v="CUST0155"/>
    <s v="PRD0178"/>
    <x v="115"/>
    <s v="EMP0141"/>
    <n v="0"/>
    <n v="657.92"/>
    <n v="30"/>
    <n v="0"/>
    <n v="5"/>
    <n v="0"/>
    <n v="0"/>
    <n v="0"/>
    <n v="0"/>
    <s v="Cash"/>
    <s v="Offline"/>
    <s v="Not Returned"/>
    <d v="1899-12-30T11:27:00"/>
    <s v="Weekend"/>
    <s v="Correct"/>
    <n v="4"/>
  </r>
  <r>
    <s v="INV100982"/>
    <d v="2024-10-23T00:00:00"/>
    <s v="CUST0152"/>
    <s v="PRD0101"/>
    <x v="75"/>
    <s v="EMP0009"/>
    <n v="2"/>
    <n v="1010.55"/>
    <n v="20"/>
    <n v="404.22"/>
    <n v="12"/>
    <n v="194.03"/>
    <n v="1810.91"/>
    <n v="1348.58"/>
    <n v="268.3"/>
    <s v="UPI"/>
    <s v="Offline"/>
    <s v="Not Returned"/>
    <d v="1899-12-30T14:40:00"/>
    <s v="Weekday"/>
    <s v="Correct"/>
    <n v="3"/>
  </r>
  <r>
    <s v="INV100983"/>
    <d v="2024-09-02T00:00:00"/>
    <s v="CUST0216"/>
    <s v="PRD0084"/>
    <x v="99"/>
    <s v="EMP0160"/>
    <n v="2"/>
    <n v="1371.69"/>
    <n v="10"/>
    <n v="274.33999999999997"/>
    <n v="12"/>
    <n v="296.27999999999997"/>
    <n v="2765.32"/>
    <n v="2146.9"/>
    <n v="322.14"/>
    <s v="Credit Card"/>
    <s v="Offline"/>
    <s v="Not Returned"/>
    <d v="1899-12-30T20:13:00"/>
    <s v="Weekday"/>
    <s v="Correct"/>
    <n v="11"/>
  </r>
  <r>
    <s v="INV100984"/>
    <d v="2024-05-07T00:00:00"/>
    <s v="CUST0397"/>
    <s v="PRD0123"/>
    <x v="19"/>
    <s v="EMP0173"/>
    <n v="1"/>
    <n v="1167.02"/>
    <n v="0"/>
    <n v="0"/>
    <n v="12"/>
    <n v="140.04"/>
    <n v="1307.06"/>
    <n v="737.35"/>
    <n v="429.67"/>
    <s v="Debit Card"/>
    <s v="Online"/>
    <s v="Not Returned"/>
    <d v="1899-12-30T16:19:00"/>
    <s v="Weekday"/>
    <s v="Correct"/>
    <n v="10"/>
  </r>
  <r>
    <s v="INV100985"/>
    <d v="2024-10-26T00:00:00"/>
    <s v="CUST0289"/>
    <s v="PRD0120"/>
    <x v="114"/>
    <s v="EMP0203"/>
    <n v="1"/>
    <n v="658.54"/>
    <n v="10"/>
    <n v="65.849999999999994"/>
    <n v="5"/>
    <n v="29.63"/>
    <n v="622.32000000000005"/>
    <n v="371.12"/>
    <n v="221.57"/>
    <s v="UPI"/>
    <s v="Offline"/>
    <s v="Not Returned"/>
    <d v="1899-12-30T13:06:00"/>
    <s v="Weekend"/>
    <s v="Correct"/>
    <n v="3"/>
  </r>
  <r>
    <s v="INV100986"/>
    <d v="2025-03-04T00:00:00"/>
    <s v="CUST0442"/>
    <s v="PRD0186"/>
    <x v="73"/>
    <s v="EMP0063"/>
    <n v="1"/>
    <n v="849.28"/>
    <n v="15"/>
    <n v="127.39"/>
    <n v="5"/>
    <n v="36.090000000000003"/>
    <n v="757.98"/>
    <n v="573.09"/>
    <n v="148.80000000000001"/>
    <s v="Debit Card"/>
    <s v="Online"/>
    <s v="Not Returned"/>
    <d v="1899-12-30T10:34:00"/>
    <s v="Weekday"/>
    <s v="Correct"/>
    <n v="10"/>
  </r>
  <r>
    <s v="INV100987"/>
    <d v="2024-10-30T00:00:00"/>
    <s v="CUST0167"/>
    <s v="PRD0036"/>
    <x v="29"/>
    <s v="EMP0026"/>
    <n v="2"/>
    <n v="5224.8599999999997"/>
    <n v="30"/>
    <n v="3134.92"/>
    <n v="12"/>
    <n v="877.78"/>
    <n v="8192.58"/>
    <n v="7497.42"/>
    <n v="-182.62"/>
    <s v="Credit Card"/>
    <s v="Offline"/>
    <s v="Not Returned"/>
    <d v="1899-12-30T21:49:00"/>
    <s v="Weekday"/>
    <s v="Correct"/>
    <n v="11"/>
  </r>
  <r>
    <s v="INV100988"/>
    <d v="2024-04-22T00:00:00"/>
    <s v="CUST0007"/>
    <s v="PRD0206"/>
    <x v="78"/>
    <s v="EMP0276"/>
    <n v="1"/>
    <n v="613.44000000000005"/>
    <n v="15"/>
    <n v="92.02"/>
    <n v="5"/>
    <n v="26.07"/>
    <n v="547.49"/>
    <n v="500.08"/>
    <n v="21.34"/>
    <s v="Net Banking"/>
    <s v="Online"/>
    <s v="Not Returned"/>
    <d v="1899-12-30T19:06:00"/>
    <s v="Weekday"/>
    <s v="Correct"/>
    <n v="11"/>
  </r>
  <r>
    <s v="INV100989"/>
    <d v="2024-11-29T00:00:00"/>
    <s v="CUST0075"/>
    <s v="PRD0058"/>
    <x v="27"/>
    <s v="EMP0276"/>
    <n v="2"/>
    <n v="1495.69"/>
    <n v="15"/>
    <n v="448.71"/>
    <n v="12"/>
    <n v="305.12"/>
    <n v="2847.79"/>
    <n v="2232.66"/>
    <n v="310.01"/>
    <s v="Cash"/>
    <s v="Offline"/>
    <s v="Not Returned"/>
    <d v="1899-12-30T13:54:00"/>
    <s v="Weekday"/>
    <s v="Correct"/>
    <n v="4"/>
  </r>
  <r>
    <s v="INV100990"/>
    <d v="2025-02-14T00:00:00"/>
    <s v="CUST0157"/>
    <s v="PRD0123"/>
    <x v="29"/>
    <s v="EMP0255"/>
    <n v="2"/>
    <n v="1080.9000000000001"/>
    <n v="0"/>
    <n v="0"/>
    <n v="12"/>
    <n v="259.42"/>
    <n v="2421.2199999999998"/>
    <n v="1474.7"/>
    <n v="687.1"/>
    <s v="UPI"/>
    <s v="Offline"/>
    <s v="Not Returned"/>
    <d v="1899-12-30T20:59:00"/>
    <s v="Weekday"/>
    <s v="Correct"/>
    <n v="3"/>
  </r>
  <r>
    <s v="INV100991"/>
    <d v="2024-10-06T00:00:00"/>
    <s v="CUST0250"/>
    <s v="PRD0105"/>
    <x v="26"/>
    <s v="EMP0206"/>
    <n v="4"/>
    <n v="1144.32"/>
    <n v="20"/>
    <n v="915.46"/>
    <n v="12"/>
    <n v="439.42"/>
    <n v="4101.24"/>
    <n v="3367.4"/>
    <n v="294.42"/>
    <s v="UPI"/>
    <s v="Offline"/>
    <s v="Not Returned"/>
    <d v="1899-12-30T18:21:00"/>
    <s v="Weekend"/>
    <s v="Correct"/>
    <n v="3"/>
  </r>
  <r>
    <s v="INV100992"/>
    <d v="2024-06-07T00:00:00"/>
    <s v="CUST0261"/>
    <s v="PRD0030"/>
    <x v="51"/>
    <s v="EMP0156"/>
    <n v="3"/>
    <n v="626.99"/>
    <n v="30"/>
    <n v="564.29"/>
    <n v="5"/>
    <n v="65.83"/>
    <n v="1382.51"/>
    <n v="1258.2"/>
    <n v="58.48"/>
    <s v="UPI"/>
    <s v="Offline"/>
    <s v="Not Returned"/>
    <d v="1899-12-30T19:11:00"/>
    <s v="Weekday"/>
    <s v="Correct"/>
    <n v="3"/>
  </r>
  <r>
    <s v="INV100993"/>
    <d v="2024-12-06T00:00:00"/>
    <s v="CUST0074"/>
    <s v="PRD0149"/>
    <x v="97"/>
    <s v="EMP0009"/>
    <n v="4"/>
    <n v="1768.37"/>
    <n v="15"/>
    <n v="1061.02"/>
    <n v="12"/>
    <n v="721.5"/>
    <n v="6733.96"/>
    <n v="4580.84"/>
    <n v="1431.62"/>
    <s v="UPI"/>
    <s v="Online"/>
    <s v="Not Returned"/>
    <d v="1899-12-30T16:35:00"/>
    <s v="Weekday"/>
    <s v="Correct"/>
    <n v="3"/>
  </r>
  <r>
    <s v="INV100994"/>
    <d v="2025-03-06T00:00:00"/>
    <s v="CUST0047"/>
    <s v="PRD0134"/>
    <x v="33"/>
    <s v="EMP0206"/>
    <n v="4"/>
    <n v="915.91"/>
    <n v="5"/>
    <n v="183.18"/>
    <n v="5"/>
    <n v="174.02"/>
    <n v="3654.48"/>
    <n v="2792.32"/>
    <n v="688.14"/>
    <s v="Cash"/>
    <s v="Online"/>
    <s v="Not Returned"/>
    <d v="1899-12-30T11:14:00"/>
    <s v="Weekday"/>
    <s v="Correct"/>
    <n v="4"/>
  </r>
  <r>
    <s v="INV100995"/>
    <d v="2024-08-02T00:00:00"/>
    <s v="CUST0173"/>
    <s v="PRD0213"/>
    <x v="52"/>
    <s v="EMP0072"/>
    <n v="2"/>
    <n v="6736.03"/>
    <n v="10"/>
    <n v="1347.21"/>
    <n v="3"/>
    <n v="363.75"/>
    <n v="12488.6"/>
    <n v="9734.42"/>
    <n v="2390.4299999999998"/>
    <s v="UPI"/>
    <s v="Offline"/>
    <s v="Not Returned"/>
    <d v="1899-12-30T14:18:00"/>
    <s v="Weekday"/>
    <s v="Correct"/>
    <n v="3"/>
  </r>
  <r>
    <s v="INV100996"/>
    <d v="2025-02-22T00:00:00"/>
    <s v="CUST0364"/>
    <s v="PRD0158"/>
    <x v="56"/>
    <s v="EMP0258"/>
    <n v="3"/>
    <n v="684.98"/>
    <n v="15"/>
    <n v="308.24"/>
    <n v="5"/>
    <n v="87.33"/>
    <n v="1834.03"/>
    <n v="1371.48"/>
    <n v="375.22"/>
    <s v="Debit Card"/>
    <s v="Offline"/>
    <s v="Returned"/>
    <d v="1899-12-30T13:01:00"/>
    <s v="Weekend"/>
    <s v="Correct"/>
    <n v="10"/>
  </r>
  <r>
    <s v="INV100997"/>
    <d v="2024-11-27T00:00:00"/>
    <s v="CUST0850"/>
    <s v="PRD0099"/>
    <x v="50"/>
    <s v="EMP0215"/>
    <n v="1"/>
    <n v="954.76"/>
    <n v="0"/>
    <n v="0"/>
    <n v="5"/>
    <n v="47.74"/>
    <n v="1002.5"/>
    <n v="700.93"/>
    <n v="253.83"/>
    <s v="Cash"/>
    <s v="Offline"/>
    <s v="Not Returned"/>
    <d v="1899-12-30T20:32:00"/>
    <s v="Weekday"/>
    <s v="Correct"/>
    <n v="4"/>
  </r>
  <r>
    <s v="INV100998"/>
    <d v="2024-11-11T00:00:00"/>
    <s v="CUST0571"/>
    <s v="PRD0024"/>
    <x v="84"/>
    <s v="EMP0207"/>
    <n v="1"/>
    <n v="2059.5300000000002"/>
    <n v="0"/>
    <n v="0"/>
    <n v="12"/>
    <n v="247.14"/>
    <n v="2306.67"/>
    <n v="1579.46"/>
    <n v="480.07"/>
    <s v="Debit Card"/>
    <s v="Offline"/>
    <s v="Not Returned"/>
    <d v="1899-12-30T17:36:00"/>
    <s v="Weekday"/>
    <s v="Correct"/>
    <n v="10"/>
  </r>
  <r>
    <s v="INV100999"/>
    <d v="2024-10-23T00:00:00"/>
    <s v="CUST0732"/>
    <s v="PRD0076"/>
    <x v="80"/>
    <s v="EMP0121"/>
    <n v="3"/>
    <n v="831.88"/>
    <n v="10"/>
    <n v="249.56"/>
    <n v="5"/>
    <n v="112.3"/>
    <n v="2358.38"/>
    <n v="1984.02"/>
    <n v="262.06"/>
    <s v="Net Banking"/>
    <s v="Offline"/>
    <s v="Not Returned"/>
    <d v="1899-12-30T15:43:00"/>
    <s v="Weekday"/>
    <s v="Correct"/>
    <n v="11"/>
  </r>
  <r>
    <s v="INV101000"/>
    <d v="2024-12-16T00:00:00"/>
    <s v="CUST0415"/>
    <s v="PRD0186"/>
    <x v="68"/>
    <s v="EMP0206"/>
    <n v="1"/>
    <n v="816.31"/>
    <n v="0"/>
    <n v="0"/>
    <n v="5"/>
    <n v="40.82"/>
    <n v="857.13"/>
    <n v="573.09"/>
    <n v="243.22"/>
    <s v="UPI"/>
    <s v="Offline"/>
    <s v="Not Returned"/>
    <d v="1899-12-30T17:16:00"/>
    <s v="Weekday"/>
    <s v="Correct"/>
    <n v="3"/>
  </r>
  <r>
    <s v="INV101001"/>
    <d v="2024-04-04T00:00:00"/>
    <s v="CUST0609"/>
    <s v="PRD0185"/>
    <x v="65"/>
    <s v="EMP0156"/>
    <n v="1"/>
    <n v="1516.16"/>
    <n v="30"/>
    <n v="454.85"/>
    <n v="12"/>
    <n v="127.36"/>
    <n v="1188.67"/>
    <n v="971.87"/>
    <n v="89.44"/>
    <s v="Credit Card"/>
    <s v="Offline"/>
    <s v="Not Returned"/>
    <d v="1899-12-30T14:00:00"/>
    <s v="Weekday"/>
    <s v="Correct"/>
    <n v="11"/>
  </r>
  <r>
    <s v="INV101002"/>
    <d v="2024-10-25T00:00:00"/>
    <s v="CUST0406"/>
    <s v="PRD0105"/>
    <x v="32"/>
    <s v="EMP0206"/>
    <n v="1"/>
    <n v="1211.8"/>
    <n v="20"/>
    <n v="242.36"/>
    <n v="12"/>
    <n v="116.33"/>
    <n v="1085.77"/>
    <n v="841.85"/>
    <n v="127.59"/>
    <s v="UPI"/>
    <s v="Offline"/>
    <s v="Not Returned"/>
    <d v="1899-12-30T18:59:00"/>
    <s v="Weekday"/>
    <s v="Correct"/>
    <n v="3"/>
  </r>
  <r>
    <s v="INV101003"/>
    <d v="2024-11-04T00:00:00"/>
    <s v="CUST0072"/>
    <s v="PRD0169"/>
    <x v="61"/>
    <s v="EMP0285"/>
    <n v="1"/>
    <n v="1777.15"/>
    <n v="10"/>
    <n v="177.72"/>
    <n v="12"/>
    <n v="191.93"/>
    <n v="1791.36"/>
    <n v="1407.33"/>
    <n v="192.1"/>
    <s v="Cash"/>
    <s v="Offline"/>
    <s v="Not Returned"/>
    <d v="1899-12-30T12:39:00"/>
    <s v="Weekday"/>
    <s v="Correct"/>
    <n v="4"/>
  </r>
  <r>
    <s v="INV101004"/>
    <d v="2025-03-08T00:00:00"/>
    <s v="CUST0640"/>
    <s v="PRD0112"/>
    <x v="31"/>
    <s v="EMP0260"/>
    <n v="2"/>
    <n v="2399.5500000000002"/>
    <n v="20"/>
    <n v="959.82"/>
    <n v="12"/>
    <n v="460.71"/>
    <n v="4299.99"/>
    <n v="3353.84"/>
    <n v="485.44"/>
    <s v="UPI"/>
    <s v="Online"/>
    <s v="Not Returned"/>
    <d v="1899-12-30T15:12:00"/>
    <s v="Weekend"/>
    <s v="Correct"/>
    <n v="3"/>
  </r>
  <r>
    <s v="INV101005"/>
    <d v="2024-12-27T00:00:00"/>
    <s v="CUST0096"/>
    <s v="PRD0035"/>
    <x v="93"/>
    <s v="EMP0260"/>
    <n v="2"/>
    <n v="829.85"/>
    <n v="25"/>
    <n v="414.93"/>
    <n v="5"/>
    <n v="62.24"/>
    <n v="1307.01"/>
    <n v="1079.52"/>
    <n v="165.25"/>
    <s v="Debit Card"/>
    <s v="Offline"/>
    <s v="Not Returned"/>
    <d v="1899-12-30T17:12:00"/>
    <s v="Weekday"/>
    <s v="Correct"/>
    <n v="10"/>
  </r>
  <r>
    <s v="INV101006"/>
    <d v="2024-11-28T00:00:00"/>
    <s v="CUST0590"/>
    <s v="PRD0072"/>
    <x v="77"/>
    <s v="EMP0015"/>
    <n v="1"/>
    <n v="894.08"/>
    <n v="20"/>
    <n v="178.82"/>
    <n v="5"/>
    <n v="35.76"/>
    <n v="751.02"/>
    <n v="599.28"/>
    <n v="115.98"/>
    <s v="UPI"/>
    <s v="Offline"/>
    <s v="Not Returned"/>
    <d v="1899-12-30T17:28:00"/>
    <s v="Weekday"/>
    <s v="Correct"/>
    <n v="3"/>
  </r>
  <r>
    <s v="INV101007"/>
    <d v="2024-09-25T00:00:00"/>
    <s v="CUST0704"/>
    <s v="PRD0199"/>
    <x v="113"/>
    <s v="EMP0090"/>
    <n v="2"/>
    <n v="3360.39"/>
    <n v="0"/>
    <n v="0"/>
    <n v="12"/>
    <n v="806.49"/>
    <n v="7527.27"/>
    <n v="4849.24"/>
    <n v="1871.54"/>
    <s v="UPI"/>
    <s v="Offline"/>
    <s v="Not Returned"/>
    <d v="1899-12-30T21:01:00"/>
    <s v="Weekday"/>
    <s v="Correct"/>
    <n v="3"/>
  </r>
  <r>
    <s v="INV101008"/>
    <d v="2024-05-22T00:00:00"/>
    <s v="CUST0640"/>
    <s v="PRD0098"/>
    <x v="69"/>
    <s v="EMP0008"/>
    <n v="2"/>
    <n v="1295.56"/>
    <n v="5"/>
    <n v="129.56"/>
    <n v="12"/>
    <n v="295.39"/>
    <n v="2756.95"/>
    <n v="1878.26"/>
    <n v="583.29999999999995"/>
    <s v="Cash"/>
    <s v="Offline"/>
    <s v="Not Returned"/>
    <d v="1899-12-30T18:42:00"/>
    <s v="Weekday"/>
    <s v="Correct"/>
    <n v="4"/>
  </r>
  <r>
    <s v="INV101009"/>
    <d v="2024-10-15T00:00:00"/>
    <s v="CUST0591"/>
    <s v="PRD0135"/>
    <x v="38"/>
    <s v="EMP0215"/>
    <n v="1"/>
    <n v="2805.48"/>
    <n v="10"/>
    <n v="280.55"/>
    <n v="12"/>
    <n v="302.99"/>
    <n v="2827.92"/>
    <n v="2204.96"/>
    <n v="319.97000000000003"/>
    <s v="Cash"/>
    <s v="Offline"/>
    <s v="Not Returned"/>
    <d v="1899-12-30T14:34:00"/>
    <s v="Weekday"/>
    <s v="Correct"/>
    <n v="4"/>
  </r>
  <r>
    <s v="INV101010"/>
    <d v="2024-09-18T00:00:00"/>
    <s v="CUST0149"/>
    <s v="PRD0050"/>
    <x v="12"/>
    <s v="EMP0072"/>
    <n v="1"/>
    <n v="1169.8399999999999"/>
    <n v="5"/>
    <n v="58.49"/>
    <n v="12"/>
    <n v="133.36000000000001"/>
    <n v="1244.71"/>
    <n v="769.63"/>
    <n v="341.72"/>
    <s v="Cash"/>
    <s v="Offline"/>
    <s v="Not Returned"/>
    <d v="1899-12-30T11:10:00"/>
    <s v="Weekday"/>
    <s v="Correct"/>
    <n v="4"/>
  </r>
  <r>
    <s v="INV101011"/>
    <d v="2024-12-20T00:00:00"/>
    <s v="CUST0665"/>
    <s v="PRD0179"/>
    <x v="8"/>
    <s v="EMP0258"/>
    <n v="3"/>
    <n v="1626.04"/>
    <n v="0"/>
    <n v="0"/>
    <n v="12"/>
    <n v="585.37"/>
    <n v="5463.49"/>
    <n v="3419.43"/>
    <n v="1458.69"/>
    <s v="Credit Card"/>
    <s v="Offline"/>
    <s v="Not Returned"/>
    <d v="1899-12-30T21:44:00"/>
    <s v="Weekday"/>
    <s v="Correct"/>
    <n v="11"/>
  </r>
  <r>
    <s v="INV101012"/>
    <d v="2025-03-25T00:00:00"/>
    <s v="CUST0731"/>
    <s v="PRD0130"/>
    <x v="87"/>
    <s v="EMP0127"/>
    <n v="3"/>
    <n v="1320.23"/>
    <n v="10"/>
    <n v="396.07"/>
    <n v="12"/>
    <n v="427.75"/>
    <n v="3992.37"/>
    <n v="2886.51"/>
    <n v="678.11"/>
    <s v="EMI"/>
    <s v="Online"/>
    <s v="Not Returned"/>
    <d v="1899-12-30T19:25:00"/>
    <s v="Weekday"/>
    <s v="Correct"/>
    <n v="3"/>
  </r>
  <r>
    <s v="INV101013"/>
    <d v="2024-04-27T00:00:00"/>
    <s v="CUST0262"/>
    <s v="PRD0067"/>
    <x v="39"/>
    <s v="EMP0026"/>
    <n v="1"/>
    <n v="1422.67"/>
    <n v="10"/>
    <n v="142.27000000000001"/>
    <n v="12"/>
    <n v="153.65"/>
    <n v="1434.05"/>
    <n v="1013.26"/>
    <n v="267.14"/>
    <s v="UPI"/>
    <s v="Online"/>
    <s v="Not Returned"/>
    <d v="1899-12-30T16:02:00"/>
    <s v="Weekend"/>
    <s v="Correct"/>
    <n v="3"/>
  </r>
  <r>
    <s v="INV101014"/>
    <d v="2024-12-04T00:00:00"/>
    <s v="CUST0456"/>
    <s v="PRD0004"/>
    <x v="31"/>
    <s v="EMP0072"/>
    <n v="2"/>
    <n v="1677.94"/>
    <n v="5"/>
    <n v="167.79"/>
    <n v="12"/>
    <n v="382.57"/>
    <n v="3570.66"/>
    <n v="2289.1799999999998"/>
    <n v="898.91"/>
    <s v="Credit Card"/>
    <s v="Online"/>
    <s v="Not Returned"/>
    <d v="1899-12-30T20:57:00"/>
    <s v="Weekday"/>
    <s v="Correct"/>
    <n v="11"/>
  </r>
  <r>
    <s v="INV101015"/>
    <d v="2024-12-05T00:00:00"/>
    <s v="CUST0265"/>
    <s v="PRD0113"/>
    <x v="101"/>
    <s v="EMP0255"/>
    <n v="2"/>
    <n v="2254.12"/>
    <n v="15"/>
    <n v="676.24"/>
    <n v="12"/>
    <n v="459.84"/>
    <n v="4291.84"/>
    <n v="3160.04"/>
    <n v="671.96"/>
    <s v="Debit Card"/>
    <s v="Online"/>
    <s v="Not Returned"/>
    <d v="1899-12-30T19:30:00"/>
    <s v="Weekday"/>
    <s v="Correct"/>
    <n v="10"/>
  </r>
  <r>
    <s v="INV101016"/>
    <d v="2024-12-14T00:00:00"/>
    <s v="CUST0457"/>
    <s v="PRD0123"/>
    <x v="17"/>
    <s v="EMP0205"/>
    <n v="2"/>
    <n v="1314.89"/>
    <n v="10"/>
    <n v="262.98"/>
    <n v="12"/>
    <n v="284.02"/>
    <n v="2650.82"/>
    <n v="1474.7"/>
    <n v="892.1"/>
    <s v="UPI"/>
    <s v="Offline"/>
    <s v="Not Returned"/>
    <d v="1899-12-30T11:58:00"/>
    <s v="Weekend"/>
    <s v="Correct"/>
    <n v="3"/>
  </r>
  <r>
    <s v="INV101017"/>
    <d v="2024-11-07T00:00:00"/>
    <s v="CUST0364"/>
    <s v="PRD0026"/>
    <x v="3"/>
    <s v="EMP0203"/>
    <n v="2"/>
    <n v="1541.26"/>
    <n v="0"/>
    <n v="0"/>
    <n v="12"/>
    <n v="369.9"/>
    <n v="3452.42"/>
    <n v="2090.38"/>
    <n v="992.14"/>
    <s v="Cash"/>
    <s v="Offline"/>
    <s v="Not Returned"/>
    <d v="1899-12-30T16:00:00"/>
    <s v="Weekday"/>
    <s v="Correct"/>
    <n v="4"/>
  </r>
  <r>
    <s v="INV101018"/>
    <d v="2024-05-10T00:00:00"/>
    <s v="CUST0063"/>
    <s v="PRD0052"/>
    <x v="27"/>
    <s v="EMP0170"/>
    <n v="1"/>
    <n v="828.77"/>
    <n v="10"/>
    <n v="82.88"/>
    <n v="5"/>
    <n v="37.29"/>
    <n v="783.18"/>
    <n v="512.11"/>
    <n v="233.78"/>
    <s v="Credit Card"/>
    <s v="Online"/>
    <s v="Not Returned"/>
    <d v="1899-12-30T16:43:00"/>
    <s v="Weekday"/>
    <s v="Correct"/>
    <n v="11"/>
  </r>
  <r>
    <s v="INV101019"/>
    <d v="2024-10-12T00:00:00"/>
    <s v="CUST0449"/>
    <s v="PRD0011"/>
    <x v="15"/>
    <s v="EMP0204"/>
    <n v="2"/>
    <n v="825.67"/>
    <n v="0"/>
    <n v="0"/>
    <n v="5"/>
    <n v="82.57"/>
    <n v="1733.91"/>
    <n v="829"/>
    <n v="822.34"/>
    <s v="Credit Card"/>
    <s v="Offline"/>
    <s v="Not Returned"/>
    <d v="1899-12-30T15:00:00"/>
    <s v="Weekend"/>
    <s v="Correct"/>
    <n v="11"/>
  </r>
  <r>
    <s v="INV101020"/>
    <d v="2024-12-10T00:00:00"/>
    <s v="CUST0584"/>
    <s v="PRD0040"/>
    <x v="45"/>
    <s v="EMP0132"/>
    <n v="2"/>
    <n v="1396.57"/>
    <n v="0"/>
    <n v="0"/>
    <n v="12"/>
    <n v="335.18"/>
    <n v="3128.32"/>
    <n v="2297.3200000000002"/>
    <n v="495.82"/>
    <s v="UPI"/>
    <s v="Offline"/>
    <s v="Not Returned"/>
    <d v="1899-12-30T17:25:00"/>
    <s v="Weekday"/>
    <s v="Correct"/>
    <n v="3"/>
  </r>
  <r>
    <s v="INV101021"/>
    <d v="2025-02-28T00:00:00"/>
    <s v="CUST0320"/>
    <s v="PRD0111"/>
    <x v="103"/>
    <s v="EMP0276"/>
    <n v="1"/>
    <n v="900.11"/>
    <n v="0"/>
    <n v="0"/>
    <n v="5"/>
    <n v="45.01"/>
    <n v="945.12"/>
    <n v="590.48"/>
    <n v="309.63"/>
    <s v="Cash"/>
    <s v="Online"/>
    <s v="Not Returned"/>
    <d v="1899-12-30T16:17:00"/>
    <s v="Weekday"/>
    <s v="Correct"/>
    <n v="4"/>
  </r>
  <r>
    <s v="INV101022"/>
    <d v="2024-05-14T00:00:00"/>
    <s v="CUST0525"/>
    <s v="PRD0215"/>
    <x v="81"/>
    <s v="EMP0090"/>
    <n v="1"/>
    <n v="995.28"/>
    <n v="0"/>
    <n v="0"/>
    <n v="5"/>
    <n v="49.76"/>
    <n v="1045.04"/>
    <n v="703.03"/>
    <n v="292.25"/>
    <s v="Debit Card"/>
    <s v="Online"/>
    <s v="Not Returned"/>
    <d v="1899-12-30T15:02:00"/>
    <s v="Weekday"/>
    <s v="Correct"/>
    <n v="10"/>
  </r>
  <r>
    <s v="INV101023"/>
    <d v="2024-06-30T00:00:00"/>
    <s v="CUST0232"/>
    <s v="PRD0230"/>
    <x v="72"/>
    <s v="EMP0009"/>
    <n v="3"/>
    <n v="1297.5"/>
    <n v="20"/>
    <n v="778.5"/>
    <n v="12"/>
    <n v="373.68"/>
    <n v="3487.68"/>
    <n v="2579.8200000000002"/>
    <n v="534.17999999999995"/>
    <s v="UPI"/>
    <s v="Offline"/>
    <s v="Not Returned"/>
    <d v="1899-12-30T10:20:00"/>
    <s v="Weekend"/>
    <s v="Correct"/>
    <n v="3"/>
  </r>
  <r>
    <s v="INV101024"/>
    <d v="2024-11-09T00:00:00"/>
    <s v="CUST0709"/>
    <s v="PRD0051"/>
    <x v="53"/>
    <s v="EMP0127"/>
    <n v="1"/>
    <n v="1197.8699999999999"/>
    <n v="30"/>
    <n v="359.36"/>
    <n v="3"/>
    <n v="25.16"/>
    <n v="863.67"/>
    <n v="954.04"/>
    <n v="-115.53"/>
    <s v="Debit Card"/>
    <s v="Offline"/>
    <s v="Not Returned"/>
    <d v="1899-12-30T17:35:00"/>
    <s v="Weekend"/>
    <s v="Correct"/>
    <n v="10"/>
  </r>
  <r>
    <s v="INV101025"/>
    <d v="2024-09-29T00:00:00"/>
    <s v="CUST0033"/>
    <s v="PRD0152"/>
    <x v="43"/>
    <s v="EMP0073"/>
    <n v="1"/>
    <n v="6567.42"/>
    <n v="30"/>
    <n v="1970.23"/>
    <n v="3"/>
    <n v="137.91999999999999"/>
    <n v="4735.1099999999997"/>
    <n v="4715.1000000000004"/>
    <n v="-117.91"/>
    <s v="UPI"/>
    <s v="Offline"/>
    <s v="Not Returned"/>
    <d v="1899-12-30T18:24:00"/>
    <s v="Weekend"/>
    <s v="Correct"/>
    <n v="3"/>
  </r>
  <r>
    <s v="INV101026"/>
    <d v="2024-08-12T00:00:00"/>
    <s v="CUST0031"/>
    <s v="PRD0010"/>
    <x v="58"/>
    <s v="EMP0156"/>
    <n v="4"/>
    <n v="1615.38"/>
    <n v="0"/>
    <n v="0"/>
    <n v="12"/>
    <n v="775.38"/>
    <n v="7236.9"/>
    <n v="4246"/>
    <n v="2215.52"/>
    <s v="UPI"/>
    <s v="Offline"/>
    <s v="Not Returned"/>
    <d v="1899-12-30T19:23:00"/>
    <s v="Weekday"/>
    <s v="Correct"/>
    <n v="3"/>
  </r>
  <r>
    <s v="INV101027"/>
    <d v="2024-09-16T00:00:00"/>
    <s v="CUST0130"/>
    <s v="PRD0083"/>
    <x v="47"/>
    <s v="EMP0258"/>
    <n v="3"/>
    <n v="872.85"/>
    <n v="30"/>
    <n v="785.57"/>
    <n v="5"/>
    <n v="91.65"/>
    <n v="1924.63"/>
    <n v="1941.9"/>
    <n v="-108.92"/>
    <s v="Credit Card"/>
    <s v="Offline"/>
    <s v="Not Returned"/>
    <d v="1899-12-30T15:35:00"/>
    <s v="Weekday"/>
    <s v="Correct"/>
    <n v="11"/>
  </r>
  <r>
    <s v="INV101028"/>
    <d v="2024-05-13T00:00:00"/>
    <s v="CUST0393"/>
    <s v="PRD0004"/>
    <x v="3"/>
    <s v="EMP0156"/>
    <n v="1"/>
    <n v="1591.18"/>
    <n v="25"/>
    <n v="397.8"/>
    <n v="12"/>
    <n v="143.21"/>
    <n v="1336.59"/>
    <n v="1144.5899999999999"/>
    <n v="48.79"/>
    <s v="Credit Card"/>
    <s v="Offline"/>
    <s v="Not Returned"/>
    <d v="1899-12-30T19:12:00"/>
    <s v="Weekday"/>
    <s v="Correct"/>
    <n v="11"/>
  </r>
  <r>
    <s v="INV101029"/>
    <d v="2024-10-19T00:00:00"/>
    <s v="CUST0466"/>
    <s v="PRD0073"/>
    <x v="30"/>
    <s v="EMP0121"/>
    <n v="3"/>
    <n v="645.63"/>
    <n v="0"/>
    <n v="0"/>
    <n v="5"/>
    <n v="96.84"/>
    <n v="2033.73"/>
    <n v="1005.45"/>
    <n v="931.44"/>
    <s v="UPI"/>
    <s v="Offline"/>
    <s v="Not Returned"/>
    <d v="1899-12-30T21:10:00"/>
    <s v="Weekend"/>
    <s v="Correct"/>
    <n v="3"/>
  </r>
  <r>
    <s v="INV101030"/>
    <d v="2025-03-14T00:00:00"/>
    <s v="CUST0386"/>
    <s v="PRD0244"/>
    <x v="93"/>
    <s v="EMP0203"/>
    <n v="1"/>
    <n v="1207.6199999999999"/>
    <n v="5"/>
    <n v="60.38"/>
    <n v="12"/>
    <n v="137.66999999999999"/>
    <n v="1284.9100000000001"/>
    <n v="810.62"/>
    <n v="336.62"/>
    <s v="Cash"/>
    <s v="Online"/>
    <s v="Not Returned"/>
    <d v="1899-12-30T14:57:00"/>
    <s v="Weekday"/>
    <s v="Correct"/>
    <n v="4"/>
  </r>
  <r>
    <s v="INV101031"/>
    <d v="2024-09-24T00:00:00"/>
    <s v="CUST0110"/>
    <s v="PRD0047"/>
    <x v="116"/>
    <s v="EMP0072"/>
    <n v="4"/>
    <n v="469.09"/>
    <n v="30"/>
    <n v="562.91"/>
    <n v="5"/>
    <n v="65.67"/>
    <n v="1379.12"/>
    <n v="1180"/>
    <n v="133.44999999999999"/>
    <s v="Cash"/>
    <s v="Offline"/>
    <s v="Not Returned"/>
    <d v="1899-12-30T18:38:00"/>
    <s v="Weekday"/>
    <s v="Correct"/>
    <n v="4"/>
  </r>
  <r>
    <s v="INV101032"/>
    <d v="2024-11-08T00:00:00"/>
    <s v="CUST0568"/>
    <s v="PRD0080"/>
    <x v="26"/>
    <s v="EMP0285"/>
    <n v="2"/>
    <n v="993.15"/>
    <n v="5"/>
    <n v="99.31"/>
    <n v="5"/>
    <n v="94.35"/>
    <n v="1981.34"/>
    <n v="1153.94"/>
    <n v="733.05"/>
    <s v="Net Banking"/>
    <s v="Offline"/>
    <s v="Not Returned"/>
    <d v="1899-12-30T17:48:00"/>
    <s v="Weekday"/>
    <s v="Correct"/>
    <n v="11"/>
  </r>
  <r>
    <s v="INV101033"/>
    <d v="2024-07-24T00:00:00"/>
    <s v="CUST0019"/>
    <s v="PRD0043"/>
    <x v="14"/>
    <s v="EMP0258"/>
    <n v="0"/>
    <n v="3108.52"/>
    <n v="30"/>
    <n v="0"/>
    <n v="12"/>
    <n v="0"/>
    <n v="0"/>
    <n v="0"/>
    <n v="0"/>
    <s v="UPI"/>
    <s v="Online"/>
    <s v="Returned"/>
    <d v="1899-12-30T10:12:00"/>
    <s v="Weekday"/>
    <s v="Correct"/>
    <n v="3"/>
  </r>
  <r>
    <s v="INV101034"/>
    <d v="2024-11-01T00:00:00"/>
    <s v="CUST0712"/>
    <s v="PRD0039"/>
    <x v="45"/>
    <s v="EMP0206"/>
    <n v="4"/>
    <n v="848.6"/>
    <n v="15"/>
    <n v="509.16"/>
    <n v="5"/>
    <n v="144.26"/>
    <n v="3029.5"/>
    <n v="2280.8000000000002"/>
    <n v="604.44000000000005"/>
    <s v="Cash"/>
    <s v="Offline"/>
    <s v="Not Returned"/>
    <d v="1899-12-30T20:27:00"/>
    <s v="Weekday"/>
    <s v="Correct"/>
    <n v="4"/>
  </r>
  <r>
    <s v="INV101035"/>
    <d v="2024-10-02T00:00:00"/>
    <s v="CUST0242"/>
    <s v="PRD0238"/>
    <x v="101"/>
    <s v="EMP0194"/>
    <n v="1"/>
    <n v="1086.93"/>
    <n v="0"/>
    <n v="0"/>
    <n v="12"/>
    <n v="130.43"/>
    <n v="1217.3599999999999"/>
    <n v="815.46"/>
    <n v="271.47000000000003"/>
    <s v="Credit Card"/>
    <s v="Online"/>
    <s v="Not Returned"/>
    <d v="1899-12-30T14:57:00"/>
    <s v="Weekday"/>
    <s v="Correct"/>
    <n v="11"/>
  </r>
  <r>
    <s v="INV101036"/>
    <d v="2024-09-14T00:00:00"/>
    <s v="CUST0153"/>
    <s v="PRD0010"/>
    <x v="9"/>
    <s v="EMP0156"/>
    <n v="3"/>
    <n v="1694.7"/>
    <n v="5"/>
    <n v="254.21"/>
    <n v="12"/>
    <n v="579.59"/>
    <n v="5409.48"/>
    <n v="3184.5"/>
    <n v="1645.39"/>
    <s v="Debit Card"/>
    <s v="Online"/>
    <s v="Not Returned"/>
    <d v="1899-12-30T14:39:00"/>
    <s v="Weekend"/>
    <s v="Correct"/>
    <n v="10"/>
  </r>
  <r>
    <s v="INV101037"/>
    <d v="2024-10-27T00:00:00"/>
    <s v="CUST0329"/>
    <s v="PRD0228"/>
    <x v="24"/>
    <s v="EMP0170"/>
    <n v="2"/>
    <n v="1272.51"/>
    <n v="10"/>
    <n v="254.5"/>
    <n v="12"/>
    <n v="274.86"/>
    <n v="2565.38"/>
    <n v="1806.6"/>
    <n v="483.92"/>
    <s v="Credit Card"/>
    <s v="Online"/>
    <s v="Not Returned"/>
    <d v="1899-12-30T21:27:00"/>
    <s v="Weekend"/>
    <s v="Correct"/>
    <n v="11"/>
  </r>
  <r>
    <s v="INV101038"/>
    <d v="2025-03-12T00:00:00"/>
    <s v="CUST0778"/>
    <s v="PRD0038"/>
    <x v="41"/>
    <s v="EMP0215"/>
    <n v="1"/>
    <n v="825.04"/>
    <n v="10"/>
    <n v="82.5"/>
    <n v="5"/>
    <n v="37.130000000000003"/>
    <n v="779.67"/>
    <n v="545.54999999999995"/>
    <n v="196.99"/>
    <s v="UPI"/>
    <s v="Offline"/>
    <s v="Not Returned"/>
    <d v="1899-12-30T10:19:00"/>
    <s v="Weekday"/>
    <s v="Correct"/>
    <n v="3"/>
  </r>
  <r>
    <s v="INV101039"/>
    <d v="2024-10-22T00:00:00"/>
    <s v="CUST0408"/>
    <s v="PRD0009"/>
    <x v="116"/>
    <s v="EMP0206"/>
    <n v="3"/>
    <n v="3148.17"/>
    <n v="15"/>
    <n v="1416.68"/>
    <n v="12"/>
    <n v="963.34"/>
    <n v="8991.17"/>
    <n v="7021.38"/>
    <n v="1006.45"/>
    <s v="UPI"/>
    <s v="Online"/>
    <s v="Not Returned"/>
    <d v="1899-12-30T12:54:00"/>
    <s v="Weekday"/>
    <s v="Correct"/>
    <n v="3"/>
  </r>
  <r>
    <s v="INV101040"/>
    <d v="2024-10-05T00:00:00"/>
    <s v="CUST0501"/>
    <s v="PRD0178"/>
    <x v="12"/>
    <s v="EMP0073"/>
    <n v="3"/>
    <n v="603.03"/>
    <n v="15"/>
    <n v="271.36"/>
    <n v="5"/>
    <n v="76.89"/>
    <n v="1614.62"/>
    <n v="1072.3499999999999"/>
    <n v="465.38"/>
    <s v="UPI"/>
    <s v="Offline"/>
    <s v="Not Returned"/>
    <d v="1899-12-30T15:31:00"/>
    <s v="Weekend"/>
    <s v="Correct"/>
    <n v="3"/>
  </r>
  <r>
    <s v="INV101041"/>
    <d v="2024-10-04T00:00:00"/>
    <s v="CUST0517"/>
    <s v="PRD0111"/>
    <x v="112"/>
    <s v="EMP0008"/>
    <n v="2"/>
    <n v="860.1"/>
    <n v="10"/>
    <n v="172.02"/>
    <n v="5"/>
    <n v="77.41"/>
    <n v="1625.59"/>
    <n v="1180.96"/>
    <n v="367.22"/>
    <s v="Debit Card"/>
    <s v="Offline"/>
    <s v="Not Returned"/>
    <d v="1899-12-30T17:32:00"/>
    <s v="Weekday"/>
    <s v="Correct"/>
    <n v="10"/>
  </r>
  <r>
    <s v="INV101042"/>
    <d v="2024-10-30T00:00:00"/>
    <s v="CUST0444"/>
    <s v="PRD0017"/>
    <x v="5"/>
    <s v="EMP0269"/>
    <n v="1"/>
    <n v="739.25"/>
    <n v="20"/>
    <n v="147.85"/>
    <n v="5"/>
    <n v="29.57"/>
    <n v="620.97"/>
    <n v="591.38"/>
    <n v="0.02"/>
    <s v="UPI"/>
    <s v="Offline"/>
    <s v="Not Returned"/>
    <d v="1899-12-30T16:44:00"/>
    <s v="Weekday"/>
    <s v="Correct"/>
    <n v="3"/>
  </r>
  <r>
    <s v="INV101043"/>
    <d v="2024-07-18T00:00:00"/>
    <s v="CUST0349"/>
    <s v="PRD0063"/>
    <x v="37"/>
    <s v="EMP0225"/>
    <n v="2"/>
    <n v="1188.3699999999999"/>
    <n v="15"/>
    <n v="356.51"/>
    <n v="12"/>
    <n v="242.43"/>
    <n v="2262.66"/>
    <n v="1731.84"/>
    <n v="288.39"/>
    <s v="Debit Card"/>
    <s v="Offline"/>
    <s v="Not Returned"/>
    <d v="1899-12-30T17:53:00"/>
    <s v="Weekday"/>
    <s v="Correct"/>
    <n v="10"/>
  </r>
  <r>
    <s v="INV101044"/>
    <d v="2024-12-31T00:00:00"/>
    <s v="CUST0842"/>
    <s v="PRD0229"/>
    <x v="33"/>
    <s v="EMP0215"/>
    <n v="3"/>
    <n v="1097.72"/>
    <n v="25"/>
    <n v="823.29"/>
    <n v="12"/>
    <n v="296.38"/>
    <n v="2766.25"/>
    <n v="2752.32"/>
    <n v="-282.45"/>
    <s v="Debit Card"/>
    <s v="Online"/>
    <s v="Not Returned"/>
    <d v="1899-12-30T16:08:00"/>
    <s v="Weekday"/>
    <s v="Correct"/>
    <n v="10"/>
  </r>
  <r>
    <s v="INV101045"/>
    <d v="2024-08-30T00:00:00"/>
    <s v="CUST0767"/>
    <s v="PRD0043"/>
    <x v="12"/>
    <s v="EMP0132"/>
    <n v="1"/>
    <n v="3003.79"/>
    <n v="15"/>
    <n v="450.57"/>
    <n v="12"/>
    <n v="306.39"/>
    <n v="2859.61"/>
    <n v="2034.01"/>
    <n v="519.21"/>
    <s v="Debit Card"/>
    <s v="Offline"/>
    <s v="Returned"/>
    <d v="1899-12-30T20:18:00"/>
    <s v="Weekday"/>
    <s v="Correct"/>
    <n v="10"/>
  </r>
  <r>
    <s v="INV101046"/>
    <d v="2024-11-01T00:00:00"/>
    <s v="CUST0754"/>
    <s v="PRD0112"/>
    <x v="7"/>
    <s v="EMP0203"/>
    <n v="2"/>
    <n v="2220.27"/>
    <n v="25"/>
    <n v="1110.1300000000001"/>
    <n v="12"/>
    <n v="399.65"/>
    <n v="3730.06"/>
    <n v="3353.84"/>
    <n v="-23.43"/>
    <s v="Debit Card"/>
    <s v="Offline"/>
    <s v="Not Returned"/>
    <d v="1899-12-30T16:27:00"/>
    <s v="Weekday"/>
    <s v="Correct"/>
    <n v="10"/>
  </r>
  <r>
    <s v="INV101047"/>
    <d v="2025-03-09T00:00:00"/>
    <s v="CUST0770"/>
    <s v="PRD0089"/>
    <x v="40"/>
    <s v="EMP0020"/>
    <n v="1"/>
    <n v="2123.2399999999998"/>
    <n v="10"/>
    <n v="212.32"/>
    <n v="12"/>
    <n v="229.31"/>
    <n v="2140.23"/>
    <n v="1542.23"/>
    <n v="368.69"/>
    <s v="Debit Card"/>
    <s v="Offline"/>
    <s v="Not Returned"/>
    <d v="1899-12-30T17:54:00"/>
    <s v="Weekend"/>
    <s v="Correct"/>
    <n v="10"/>
  </r>
  <r>
    <s v="INV101048"/>
    <d v="2024-09-26T00:00:00"/>
    <s v="CUST0729"/>
    <s v="PRD0217"/>
    <x v="4"/>
    <s v="EMP0156"/>
    <n v="2"/>
    <n v="1035.01"/>
    <n v="10"/>
    <n v="207"/>
    <n v="12"/>
    <n v="223.56"/>
    <n v="2086.58"/>
    <n v="1444.8"/>
    <n v="418.22"/>
    <s v="Net Banking"/>
    <s v="Online"/>
    <s v="Not Returned"/>
    <d v="1899-12-30T19:14:00"/>
    <s v="Weekday"/>
    <s v="Correct"/>
    <n v="11"/>
  </r>
  <r>
    <s v="INV101049"/>
    <d v="2024-05-09T00:00:00"/>
    <s v="CUST0489"/>
    <s v="PRD0120"/>
    <x v="51"/>
    <s v="EMP0205"/>
    <n v="1"/>
    <n v="552.4"/>
    <n v="15"/>
    <n v="82.86"/>
    <n v="5"/>
    <n v="23.48"/>
    <n v="493.02"/>
    <n v="371.12"/>
    <n v="98.42"/>
    <s v="Debit Card"/>
    <s v="Online"/>
    <s v="Not Returned"/>
    <d v="1899-12-30T20:51:00"/>
    <s v="Weekday"/>
    <s v="Correct"/>
    <n v="10"/>
  </r>
  <r>
    <s v="INV101050"/>
    <d v="2025-02-06T00:00:00"/>
    <s v="CUST0539"/>
    <s v="PRD0100"/>
    <x v="95"/>
    <s v="EMP0091"/>
    <n v="1"/>
    <n v="5727.63"/>
    <n v="20"/>
    <n v="1145.53"/>
    <n v="12"/>
    <n v="549.85"/>
    <n v="5131.95"/>
    <n v="3970.86"/>
    <n v="611.24"/>
    <s v="Debit Card"/>
    <s v="Offline"/>
    <s v="Not Returned"/>
    <d v="1899-12-30T18:53:00"/>
    <s v="Weekday"/>
    <s v="Correct"/>
    <n v="10"/>
  </r>
  <r>
    <s v="INV101051"/>
    <d v="2024-08-26T00:00:00"/>
    <s v="CUST0293"/>
    <s v="PRD0211"/>
    <x v="61"/>
    <s v="EMP0276"/>
    <n v="2"/>
    <n v="852.71"/>
    <n v="30"/>
    <n v="511.63"/>
    <n v="5"/>
    <n v="59.69"/>
    <n v="1253.48"/>
    <n v="962.6"/>
    <n v="231.19"/>
    <s v="Credit Card"/>
    <s v="Online"/>
    <s v="Not Returned"/>
    <d v="1899-12-30T19:19:00"/>
    <s v="Weekday"/>
    <s v="Correct"/>
    <n v="11"/>
  </r>
  <r>
    <s v="INV101052"/>
    <d v="2024-10-29T00:00:00"/>
    <s v="CUST0850"/>
    <s v="PRD0221"/>
    <x v="103"/>
    <s v="EMP0223"/>
    <n v="1"/>
    <n v="706.9"/>
    <n v="0"/>
    <n v="0"/>
    <n v="5"/>
    <n v="35.340000000000003"/>
    <n v="742.24"/>
    <n v="504.05"/>
    <n v="202.85"/>
    <s v="Credit Card"/>
    <s v="Online"/>
    <s v="Not Returned"/>
    <d v="1899-12-30T15:19:00"/>
    <s v="Weekday"/>
    <s v="Correct"/>
    <n v="11"/>
  </r>
  <r>
    <s v="INV101053"/>
    <d v="2025-01-23T00:00:00"/>
    <s v="CUST0297"/>
    <s v="PRD0173"/>
    <x v="57"/>
    <s v="EMP0285"/>
    <n v="2"/>
    <n v="2451.35"/>
    <n v="0"/>
    <n v="0"/>
    <n v="12"/>
    <n v="588.32000000000005"/>
    <n v="5491.02"/>
    <n v="3724.7"/>
    <n v="1178"/>
    <s v="Credit Card"/>
    <s v="Offline"/>
    <s v="Not Returned"/>
    <d v="1899-12-30T18:50:00"/>
    <s v="Weekday"/>
    <s v="Correct"/>
    <n v="11"/>
  </r>
  <r>
    <s v="INV101054"/>
    <d v="2024-11-24T00:00:00"/>
    <s v="CUST0634"/>
    <s v="PRD0194"/>
    <x v="91"/>
    <s v="EMP0147"/>
    <n v="2"/>
    <n v="484.08"/>
    <n v="0"/>
    <n v="0"/>
    <n v="5"/>
    <n v="48.41"/>
    <n v="1016.57"/>
    <n v="638.14"/>
    <n v="330.02"/>
    <s v="UPI"/>
    <s v="Online"/>
    <s v="Not Returned"/>
    <d v="1899-12-30T21:28:00"/>
    <s v="Weekend"/>
    <s v="Correct"/>
    <n v="3"/>
  </r>
  <r>
    <s v="INV101055"/>
    <d v="2025-03-11T00:00:00"/>
    <s v="CUST0288"/>
    <s v="PRD0192"/>
    <x v="61"/>
    <s v="EMP0255"/>
    <n v="3"/>
    <n v="409.07"/>
    <n v="10"/>
    <n v="122.72"/>
    <n v="5"/>
    <n v="55.22"/>
    <n v="1159.71"/>
    <n v="786.18"/>
    <n v="318.31"/>
    <s v="Cash"/>
    <s v="Offline"/>
    <s v="Not Returned"/>
    <d v="1899-12-30T16:56:00"/>
    <s v="Weekday"/>
    <s v="Correct"/>
    <n v="4"/>
  </r>
  <r>
    <s v="INV101056"/>
    <d v="2024-08-31T00:00:00"/>
    <s v="CUST0696"/>
    <s v="PRD0150"/>
    <x v="61"/>
    <s v="EMP0206"/>
    <n v="2"/>
    <n v="780.27"/>
    <n v="5"/>
    <n v="78.03"/>
    <n v="5"/>
    <n v="74.13"/>
    <n v="1556.64"/>
    <n v="1050.9000000000001"/>
    <n v="431.61"/>
    <s v="UPI"/>
    <s v="Online"/>
    <s v="Not Returned"/>
    <d v="1899-12-30T20:07:00"/>
    <s v="Weekend"/>
    <s v="Correct"/>
    <n v="3"/>
  </r>
  <r>
    <s v="INV101057"/>
    <d v="2024-04-24T00:00:00"/>
    <s v="CUST0684"/>
    <s v="PRD0158"/>
    <x v="41"/>
    <s v="EMP0073"/>
    <n v="2"/>
    <n v="635.17999999999995"/>
    <n v="15"/>
    <n v="190.55"/>
    <n v="5"/>
    <n v="53.99"/>
    <n v="1133.8"/>
    <n v="914.32"/>
    <n v="165.49"/>
    <s v="Debit Card"/>
    <s v="Online"/>
    <s v="Not Returned"/>
    <d v="1899-12-30T10:36:00"/>
    <s v="Weekday"/>
    <s v="Correct"/>
    <n v="10"/>
  </r>
  <r>
    <s v="INV101058"/>
    <d v="2024-09-21T00:00:00"/>
    <s v="CUST0015"/>
    <s v="PRD0199"/>
    <x v="26"/>
    <s v="EMP0206"/>
    <n v="2"/>
    <n v="3471.93"/>
    <n v="25"/>
    <n v="1735.96"/>
    <n v="12"/>
    <n v="624.95000000000005"/>
    <n v="5832.85"/>
    <n v="4849.24"/>
    <n v="358.66"/>
    <s v="Credit Card"/>
    <s v="Offline"/>
    <s v="Not Returned"/>
    <d v="1899-12-30T20:11:00"/>
    <s v="Weekend"/>
    <s v="Correct"/>
    <n v="11"/>
  </r>
  <r>
    <s v="INV101059"/>
    <d v="2024-11-21T00:00:00"/>
    <s v="CUST0604"/>
    <s v="PRD0157"/>
    <x v="27"/>
    <s v="EMP0061"/>
    <n v="3"/>
    <n v="3105.68"/>
    <n v="10"/>
    <n v="931.7"/>
    <n v="3"/>
    <n v="251.56"/>
    <n v="8636.9"/>
    <n v="5969.79"/>
    <n v="2415.5500000000002"/>
    <s v="Credit Card"/>
    <s v="Offline"/>
    <s v="Not Returned"/>
    <d v="1899-12-30T15:07:00"/>
    <s v="Weekday"/>
    <s v="Correct"/>
    <n v="11"/>
  </r>
  <r>
    <s v="INV101060"/>
    <d v="2024-10-05T00:00:00"/>
    <s v="CUST0223"/>
    <s v="PRD0222"/>
    <x v="53"/>
    <s v="EMP0100"/>
    <n v="5"/>
    <n v="714.2"/>
    <n v="25"/>
    <n v="892.75"/>
    <n v="5"/>
    <n v="133.91"/>
    <n v="2812.16"/>
    <n v="2019.5"/>
    <n v="658.75"/>
    <s v="Net Banking"/>
    <s v="Offline"/>
    <s v="Not Returned"/>
    <d v="1899-12-30T13:16:00"/>
    <s v="Weekend"/>
    <s v="Correct"/>
    <n v="11"/>
  </r>
  <r>
    <s v="INV101061"/>
    <d v="2024-12-05T00:00:00"/>
    <s v="CUST0545"/>
    <s v="PRD0043"/>
    <x v="33"/>
    <s v="EMP0090"/>
    <n v="0"/>
    <n v="3126.23"/>
    <n v="25"/>
    <n v="0"/>
    <n v="12"/>
    <n v="0"/>
    <n v="0"/>
    <n v="0"/>
    <n v="0"/>
    <s v="Credit Card"/>
    <s v="Offline"/>
    <s v="Returned"/>
    <d v="1899-12-30T17:58:00"/>
    <s v="Weekday"/>
    <s v="Correct"/>
    <n v="11"/>
  </r>
  <r>
    <s v="INV101062"/>
    <d v="2024-11-22T00:00:00"/>
    <s v="CUST0808"/>
    <s v="PRD0006"/>
    <x v="57"/>
    <s v="EMP0255"/>
    <n v="3"/>
    <n v="1111.97"/>
    <n v="20"/>
    <n v="667.18"/>
    <n v="12"/>
    <n v="320.25"/>
    <n v="2988.98"/>
    <n v="2261.19"/>
    <n v="407.54"/>
    <s v="Cash"/>
    <s v="Offline"/>
    <s v="Not Returned"/>
    <d v="1899-12-30T16:38:00"/>
    <s v="Weekday"/>
    <s v="Correct"/>
    <n v="4"/>
  </r>
  <r>
    <s v="INV101063"/>
    <d v="2025-01-09T00:00:00"/>
    <s v="CUST0093"/>
    <s v="PRD0227"/>
    <x v="61"/>
    <s v="EMP0072"/>
    <n v="1"/>
    <n v="728.94"/>
    <n v="20"/>
    <n v="145.79"/>
    <n v="5"/>
    <n v="29.16"/>
    <n v="612.30999999999995"/>
    <n v="443.19"/>
    <n v="139.96"/>
    <s v="EMI"/>
    <s v="Offline"/>
    <s v="Not Returned"/>
    <d v="1899-12-30T13:50:00"/>
    <s v="Weekday"/>
    <s v="Correct"/>
    <n v="3"/>
  </r>
  <r>
    <s v="INV101064"/>
    <d v="2024-04-05T00:00:00"/>
    <s v="CUST0381"/>
    <s v="PRD0187"/>
    <x v="91"/>
    <s v="EMP0147"/>
    <n v="2"/>
    <n v="2681.75"/>
    <n v="20"/>
    <n v="1072.7"/>
    <n v="12"/>
    <n v="514.9"/>
    <n v="4805.7"/>
    <n v="3916.78"/>
    <n v="374.02"/>
    <s v="Net Banking"/>
    <s v="Offline"/>
    <s v="Not Returned"/>
    <d v="1899-12-30T10:30:00"/>
    <s v="Weekday"/>
    <s v="Correct"/>
    <n v="11"/>
  </r>
  <r>
    <s v="INV101065"/>
    <d v="2024-12-24T00:00:00"/>
    <s v="CUST0669"/>
    <s v="PRD0137"/>
    <x v="24"/>
    <s v="EMP0170"/>
    <n v="2"/>
    <n v="722.04"/>
    <n v="0"/>
    <n v="0"/>
    <n v="5"/>
    <n v="72.2"/>
    <n v="1516.28"/>
    <n v="1044.76"/>
    <n v="399.32"/>
    <s v="Debit Card"/>
    <s v="Online"/>
    <s v="Not Returned"/>
    <d v="1899-12-30T14:39:00"/>
    <s v="Weekday"/>
    <s v="Correct"/>
    <n v="10"/>
  </r>
  <r>
    <s v="INV101066"/>
    <d v="2024-12-07T00:00:00"/>
    <s v="CUST0110"/>
    <s v="PRD0103"/>
    <x v="47"/>
    <s v="EMP0204"/>
    <n v="3"/>
    <n v="3341.77"/>
    <n v="0"/>
    <n v="0"/>
    <n v="12"/>
    <n v="1203.04"/>
    <n v="11228.35"/>
    <n v="7374"/>
    <n v="2651.31"/>
    <s v="Credit Card"/>
    <s v="Offline"/>
    <s v="Not Returned"/>
    <d v="1899-12-30T19:53:00"/>
    <s v="Weekend"/>
    <s v="Correct"/>
    <n v="11"/>
  </r>
  <r>
    <s v="INV101067"/>
    <d v="2025-02-13T00:00:00"/>
    <s v="CUST0206"/>
    <s v="PRD0126"/>
    <x v="12"/>
    <s v="EMP0045"/>
    <n v="1"/>
    <n v="1014.03"/>
    <n v="0"/>
    <n v="0"/>
    <n v="12"/>
    <n v="121.68"/>
    <n v="1135.71"/>
    <n v="645.59"/>
    <n v="368.44"/>
    <s v="Cash"/>
    <s v="Offline"/>
    <s v="Not Returned"/>
    <d v="1899-12-30T18:29:00"/>
    <s v="Weekday"/>
    <s v="Correct"/>
    <n v="4"/>
  </r>
  <r>
    <s v="INV101068"/>
    <d v="2025-03-26T00:00:00"/>
    <s v="CUST0308"/>
    <s v="PRD0201"/>
    <x v="34"/>
    <s v="EMP0020"/>
    <n v="2"/>
    <n v="967.44"/>
    <n v="10"/>
    <n v="193.49"/>
    <n v="5"/>
    <n v="87.07"/>
    <n v="1828.46"/>
    <n v="1451.74"/>
    <n v="289.64999999999998"/>
    <s v="Debit Card"/>
    <s v="Offline"/>
    <s v="Not Returned"/>
    <d v="1899-12-30T17:47:00"/>
    <s v="Weekday"/>
    <s v="Correct"/>
    <n v="10"/>
  </r>
  <r>
    <s v="INV101069"/>
    <d v="2024-11-08T00:00:00"/>
    <s v="CUST0495"/>
    <s v="PRD0105"/>
    <x v="23"/>
    <s v="EMP0260"/>
    <n v="2"/>
    <n v="1135.75"/>
    <n v="20"/>
    <n v="454.3"/>
    <n v="12"/>
    <n v="218.06"/>
    <n v="2035.26"/>
    <n v="1683.7"/>
    <n v="133.5"/>
    <s v="Credit Card"/>
    <s v="Offline"/>
    <s v="Not Returned"/>
    <d v="1899-12-30T10:21:00"/>
    <s v="Weekday"/>
    <s v="Correct"/>
    <n v="11"/>
  </r>
  <r>
    <s v="INV101070"/>
    <d v="2024-10-19T00:00:00"/>
    <s v="CUST0187"/>
    <s v="PRD0039"/>
    <x v="28"/>
    <s v="EMP0170"/>
    <n v="2"/>
    <n v="881.08"/>
    <n v="10"/>
    <n v="176.22"/>
    <n v="5"/>
    <n v="79.3"/>
    <n v="1665.24"/>
    <n v="1140.4000000000001"/>
    <n v="445.54"/>
    <s v="UPI"/>
    <s v="Offline"/>
    <s v="Not Returned"/>
    <d v="1899-12-30T17:00:00"/>
    <s v="Weekend"/>
    <s v="Correct"/>
    <n v="3"/>
  </r>
  <r>
    <s v="INV101071"/>
    <d v="2024-05-08T00:00:00"/>
    <s v="CUST0218"/>
    <s v="PRD0032"/>
    <x v="77"/>
    <s v="EMP0255"/>
    <n v="4"/>
    <n v="894.48"/>
    <n v="0"/>
    <n v="0"/>
    <n v="5"/>
    <n v="178.9"/>
    <n v="3756.82"/>
    <n v="2520.4"/>
    <n v="1057.52"/>
    <s v="Debit Card"/>
    <s v="Online"/>
    <s v="Not Returned"/>
    <d v="1899-12-30T18:54:00"/>
    <s v="Weekday"/>
    <s v="Correct"/>
    <n v="10"/>
  </r>
  <r>
    <s v="INV101072"/>
    <d v="2024-05-16T00:00:00"/>
    <s v="CUST0623"/>
    <s v="PRD0221"/>
    <x v="89"/>
    <s v="EMP0073"/>
    <n v="2"/>
    <n v="732.77"/>
    <n v="0"/>
    <n v="0"/>
    <n v="5"/>
    <n v="73.28"/>
    <n v="1538.82"/>
    <n v="1008.1"/>
    <n v="457.44"/>
    <s v="UPI"/>
    <s v="Offline"/>
    <s v="Not Returned"/>
    <d v="1899-12-30T16:48:00"/>
    <s v="Weekday"/>
    <s v="Correct"/>
    <n v="3"/>
  </r>
  <r>
    <s v="INV101073"/>
    <d v="2024-09-30T00:00:00"/>
    <s v="CUST0159"/>
    <s v="PRD0084"/>
    <x v="100"/>
    <s v="EMP0061"/>
    <n v="1"/>
    <n v="1391.69"/>
    <n v="25"/>
    <n v="347.92"/>
    <n v="12"/>
    <n v="125.25"/>
    <n v="1169.02"/>
    <n v="1073.45"/>
    <n v="-29.68"/>
    <s v="UPI"/>
    <s v="Offline"/>
    <s v="Not Returned"/>
    <d v="1899-12-30T16:12:00"/>
    <s v="Weekday"/>
    <s v="Correct"/>
    <n v="3"/>
  </r>
  <r>
    <s v="INV101074"/>
    <d v="2024-11-25T00:00:00"/>
    <s v="CUST0182"/>
    <s v="PRD0227"/>
    <x v="32"/>
    <s v="EMP0100"/>
    <n v="2"/>
    <n v="733.93"/>
    <n v="30"/>
    <n v="440.36"/>
    <n v="5"/>
    <n v="51.38"/>
    <n v="1078.8800000000001"/>
    <n v="886.38"/>
    <n v="141.12"/>
    <s v="UPI"/>
    <s v="Offline"/>
    <s v="Not Returned"/>
    <d v="1899-12-30T21:57:00"/>
    <s v="Weekday"/>
    <s v="Correct"/>
    <n v="3"/>
  </r>
  <r>
    <s v="INV101075"/>
    <d v="2024-12-20T00:00:00"/>
    <s v="CUST0421"/>
    <s v="PRD0033"/>
    <x v="90"/>
    <s v="EMP0207"/>
    <n v="1"/>
    <n v="3417.32"/>
    <n v="15"/>
    <n v="512.6"/>
    <n v="12"/>
    <n v="348.57"/>
    <n v="3253.29"/>
    <n v="2710.05"/>
    <n v="194.67"/>
    <s v="Debit Card"/>
    <s v="Online"/>
    <s v="Not Returned"/>
    <d v="1899-12-30T12:57:00"/>
    <s v="Weekday"/>
    <s v="Correct"/>
    <n v="10"/>
  </r>
  <r>
    <s v="INV101076"/>
    <d v="2024-05-01T00:00:00"/>
    <s v="CUST0362"/>
    <s v="PRD0133"/>
    <x v="45"/>
    <s v="EMP0206"/>
    <n v="4"/>
    <n v="1021.95"/>
    <n v="25"/>
    <n v="1021.95"/>
    <n v="12"/>
    <n v="367.9"/>
    <n v="3433.75"/>
    <n v="3026.36"/>
    <n v="39.49"/>
    <s v="UPI"/>
    <s v="Online"/>
    <s v="Not Returned"/>
    <d v="1899-12-30T15:48:00"/>
    <s v="Weekday"/>
    <s v="Correct"/>
    <n v="3"/>
  </r>
  <r>
    <s v="INV101077"/>
    <d v="2024-11-18T00:00:00"/>
    <s v="CUST0011"/>
    <s v="PRD0225"/>
    <x v="76"/>
    <s v="EMP0285"/>
    <n v="3"/>
    <n v="1242.8499999999999"/>
    <n v="25"/>
    <n v="932.14"/>
    <n v="12"/>
    <n v="335.57"/>
    <n v="3131.98"/>
    <n v="2585.4"/>
    <n v="211.01"/>
    <s v="Credit Card"/>
    <s v="Offline"/>
    <s v="Not Returned"/>
    <d v="1899-12-30T14:16:00"/>
    <s v="Weekday"/>
    <s v="Correct"/>
    <n v="11"/>
  </r>
  <r>
    <s v="INV101078"/>
    <d v="2024-05-07T00:00:00"/>
    <s v="CUST0562"/>
    <s v="PRD0182"/>
    <x v="43"/>
    <s v="EMP0170"/>
    <n v="1"/>
    <n v="3248.94"/>
    <n v="15"/>
    <n v="487.34"/>
    <n v="12"/>
    <n v="331.39"/>
    <n v="3092.99"/>
    <n v="2135.85"/>
    <n v="625.75"/>
    <s v="Credit Card"/>
    <s v="Online"/>
    <s v="Not Returned"/>
    <d v="1899-12-30T14:52:00"/>
    <s v="Weekday"/>
    <s v="Correct"/>
    <n v="11"/>
  </r>
  <r>
    <s v="INV101079"/>
    <d v="2024-07-19T00:00:00"/>
    <s v="CUST0592"/>
    <s v="PRD0230"/>
    <x v="29"/>
    <s v="EMP0203"/>
    <n v="1"/>
    <n v="1229.6400000000001"/>
    <n v="0"/>
    <n v="0"/>
    <n v="12"/>
    <n v="147.56"/>
    <n v="1377.2"/>
    <n v="859.94"/>
    <n v="369.7"/>
    <s v="UPI"/>
    <s v="Offline"/>
    <s v="Not Returned"/>
    <d v="1899-12-30T10:11:00"/>
    <s v="Weekday"/>
    <s v="Correct"/>
    <n v="3"/>
  </r>
  <r>
    <s v="INV101080"/>
    <d v="2024-07-18T00:00:00"/>
    <s v="CUST0321"/>
    <s v="PRD0141"/>
    <x v="86"/>
    <s v="EMP0045"/>
    <n v="0"/>
    <n v="732.24"/>
    <n v="0"/>
    <n v="0"/>
    <n v="5"/>
    <n v="0"/>
    <n v="0"/>
    <n v="0"/>
    <n v="0"/>
    <s v="Debit Card"/>
    <s v="Online"/>
    <s v="Not Returned"/>
    <d v="1899-12-30T16:01:00"/>
    <s v="Weekday"/>
    <s v="Correct"/>
    <n v="10"/>
  </r>
  <r>
    <s v="INV101081"/>
    <d v="2025-02-21T00:00:00"/>
    <s v="CUST0277"/>
    <s v="PRD0028"/>
    <x v="97"/>
    <s v="EMP0204"/>
    <n v="5"/>
    <n v="816.78"/>
    <n v="0"/>
    <n v="0"/>
    <n v="5"/>
    <n v="204.19"/>
    <n v="4288.09"/>
    <n v="2878.6"/>
    <n v="1205.3"/>
    <s v="UPI"/>
    <s v="Offline"/>
    <s v="Not Returned"/>
    <d v="1899-12-30T15:37:00"/>
    <s v="Weekday"/>
    <s v="Correct"/>
    <n v="3"/>
  </r>
  <r>
    <s v="INV101082"/>
    <d v="2024-10-15T00:00:00"/>
    <s v="CUST0399"/>
    <s v="PRD0137"/>
    <x v="58"/>
    <s v="EMP0204"/>
    <n v="2"/>
    <n v="749.95"/>
    <n v="30"/>
    <n v="449.97"/>
    <n v="5"/>
    <n v="52.5"/>
    <n v="1102.43"/>
    <n v="1044.76"/>
    <n v="5.17"/>
    <s v="Debit Card"/>
    <s v="Offline"/>
    <s v="Not Returned"/>
    <d v="1899-12-30T21:38:00"/>
    <s v="Weekday"/>
    <s v="Correct"/>
    <n v="10"/>
  </r>
  <r>
    <s v="INV101083"/>
    <d v="2024-08-21T00:00:00"/>
    <s v="CUST0116"/>
    <s v="PRD0137"/>
    <x v="30"/>
    <s v="EMP0121"/>
    <n v="1"/>
    <n v="773.13"/>
    <n v="20"/>
    <n v="154.63"/>
    <n v="5"/>
    <n v="30.93"/>
    <n v="649.42999999999995"/>
    <n v="522.38"/>
    <n v="96.12"/>
    <s v="UPI"/>
    <s v="Online"/>
    <s v="Not Returned"/>
    <d v="1899-12-30T19:20:00"/>
    <s v="Weekday"/>
    <s v="Correct"/>
    <n v="3"/>
  </r>
  <r>
    <s v="INV101084"/>
    <d v="2024-10-16T00:00:00"/>
    <s v="CUST0656"/>
    <s v="PRD0215"/>
    <x v="81"/>
    <s v="EMP0215"/>
    <n v="1"/>
    <n v="979.09"/>
    <n v="15"/>
    <n v="146.86000000000001"/>
    <n v="5"/>
    <n v="41.61"/>
    <n v="873.84"/>
    <n v="703.03"/>
    <n v="129.19999999999999"/>
    <s v="Net Banking"/>
    <s v="Offline"/>
    <s v="Not Returned"/>
    <d v="1899-12-30T19:05:00"/>
    <s v="Weekday"/>
    <s v="Correct"/>
    <n v="11"/>
  </r>
  <r>
    <s v="INV101085"/>
    <d v="2024-12-27T00:00:00"/>
    <s v="CUST0607"/>
    <s v="PRD0130"/>
    <x v="96"/>
    <s v="EMP0091"/>
    <n v="2"/>
    <n v="1308.32"/>
    <n v="0"/>
    <n v="0"/>
    <n v="12"/>
    <n v="314"/>
    <n v="2930.64"/>
    <n v="1924.34"/>
    <n v="692.3"/>
    <s v="Debit Card"/>
    <s v="Offline"/>
    <s v="Returned"/>
    <d v="1899-12-30T10:20:00"/>
    <s v="Weekday"/>
    <s v="Correct"/>
    <n v="10"/>
  </r>
  <r>
    <s v="INV101086"/>
    <d v="2024-08-12T00:00:00"/>
    <s v="CUST0330"/>
    <s v="PRD0145"/>
    <x v="39"/>
    <s v="EMP0147"/>
    <n v="1"/>
    <n v="1729.46"/>
    <n v="10"/>
    <n v="172.95"/>
    <n v="12"/>
    <n v="186.78"/>
    <n v="1743.29"/>
    <n v="1133.27"/>
    <n v="423.24"/>
    <s v="UPI"/>
    <s v="Online"/>
    <s v="Not Returned"/>
    <d v="1899-12-30T14:26:00"/>
    <s v="Weekday"/>
    <s v="Correct"/>
    <n v="3"/>
  </r>
  <r>
    <s v="INV101087"/>
    <d v="2024-11-28T00:00:00"/>
    <s v="CUST0625"/>
    <s v="PRD0081"/>
    <x v="37"/>
    <s v="EMP0009"/>
    <n v="2"/>
    <n v="6411.9"/>
    <n v="15"/>
    <n v="1923.57"/>
    <n v="3"/>
    <n v="327.01"/>
    <n v="11227.24"/>
    <n v="9525.52"/>
    <n v="1374.71"/>
    <s v="Cash"/>
    <s v="Online"/>
    <s v="Not Returned"/>
    <d v="1899-12-30T13:56:00"/>
    <s v="Weekday"/>
    <s v="Correct"/>
    <n v="4"/>
  </r>
  <r>
    <s v="INV101088"/>
    <d v="2024-10-16T00:00:00"/>
    <s v="CUST0687"/>
    <s v="PRD0181"/>
    <x v="102"/>
    <s v="EMP0072"/>
    <n v="2"/>
    <n v="742.08"/>
    <n v="0"/>
    <n v="0"/>
    <n v="5"/>
    <n v="74.209999999999994"/>
    <n v="1558.37"/>
    <n v="1140.3599999999999"/>
    <n v="343.8"/>
    <s v="Debit Card"/>
    <s v="Offline"/>
    <s v="Not Returned"/>
    <d v="1899-12-30T18:31:00"/>
    <s v="Weekday"/>
    <s v="Correct"/>
    <n v="10"/>
  </r>
  <r>
    <s v="INV101089"/>
    <d v="2024-12-11T00:00:00"/>
    <s v="CUST0797"/>
    <s v="PRD0071"/>
    <x v="7"/>
    <s v="EMP0086"/>
    <n v="4"/>
    <n v="786.45"/>
    <n v="0"/>
    <n v="0"/>
    <n v="5"/>
    <n v="157.29"/>
    <n v="3303.09"/>
    <n v="2139.2399999999998"/>
    <n v="1006.56"/>
    <s v="Debit Card"/>
    <s v="Offline"/>
    <s v="Not Returned"/>
    <d v="1899-12-30T13:37:00"/>
    <s v="Weekday"/>
    <s v="Correct"/>
    <n v="10"/>
  </r>
  <r>
    <s v="INV101090"/>
    <d v="2024-10-08T00:00:00"/>
    <s v="CUST0028"/>
    <s v="PRD0059"/>
    <x v="114"/>
    <s v="EMP0207"/>
    <n v="1"/>
    <n v="1507.6"/>
    <n v="15"/>
    <n v="226.14"/>
    <n v="12"/>
    <n v="153.78"/>
    <n v="1435.24"/>
    <n v="988.57"/>
    <n v="292.89"/>
    <s v="Debit Card"/>
    <s v="Offline"/>
    <s v="Not Returned"/>
    <d v="1899-12-30T10:43:00"/>
    <s v="Weekday"/>
    <s v="Correct"/>
    <n v="10"/>
  </r>
  <r>
    <s v="INV101091"/>
    <d v="2024-07-12T00:00:00"/>
    <s v="CUST0616"/>
    <s v="PRD0071"/>
    <x v="110"/>
    <s v="EMP0002"/>
    <n v="0"/>
    <n v="803.91"/>
    <n v="25"/>
    <n v="0"/>
    <n v="5"/>
    <n v="0"/>
    <n v="0"/>
    <n v="0"/>
    <n v="0"/>
    <s v="Credit Card"/>
    <s v="Offline"/>
    <s v="Not Returned"/>
    <d v="1899-12-30T21:09:00"/>
    <s v="Weekday"/>
    <s v="Correct"/>
    <n v="11"/>
  </r>
  <r>
    <s v="INV101092"/>
    <d v="2024-05-17T00:00:00"/>
    <s v="CUST0017"/>
    <s v="PRD0153"/>
    <x v="62"/>
    <s v="EMP0020"/>
    <n v="1"/>
    <n v="772.25"/>
    <n v="0"/>
    <n v="0"/>
    <n v="5"/>
    <n v="38.61"/>
    <n v="810.86"/>
    <n v="569.35"/>
    <n v="202.9"/>
    <s v="Debit Card"/>
    <s v="Online"/>
    <s v="Not Returned"/>
    <d v="1899-12-30T13:37:00"/>
    <s v="Weekday"/>
    <s v="Correct"/>
    <n v="10"/>
  </r>
  <r>
    <s v="INV101093"/>
    <d v="2024-12-24T00:00:00"/>
    <s v="CUST0821"/>
    <s v="PRD0117"/>
    <x v="69"/>
    <s v="EMP0258"/>
    <n v="4"/>
    <n v="1805.16"/>
    <n v="0"/>
    <n v="0"/>
    <n v="12"/>
    <n v="866.48"/>
    <n v="8087.12"/>
    <n v="5599.4"/>
    <n v="1621.24"/>
    <s v="Credit Card"/>
    <s v="Offline"/>
    <s v="Not Returned"/>
    <d v="1899-12-30T14:00:00"/>
    <s v="Weekday"/>
    <s v="Correct"/>
    <n v="11"/>
  </r>
  <r>
    <s v="INV101094"/>
    <d v="2024-11-25T00:00:00"/>
    <s v="CUST0374"/>
    <s v="PRD0022"/>
    <x v="16"/>
    <s v="EMP0269"/>
    <n v="1"/>
    <n v="1202.6600000000001"/>
    <n v="30"/>
    <n v="360.8"/>
    <n v="12"/>
    <n v="101.02"/>
    <n v="942.88"/>
    <n v="767.83"/>
    <n v="74.03"/>
    <s v="Cash"/>
    <s v="Online"/>
    <s v="Not Returned"/>
    <d v="1899-12-30T15:02:00"/>
    <s v="Weekday"/>
    <s v="Correct"/>
    <n v="4"/>
  </r>
  <r>
    <s v="INV101095"/>
    <d v="2024-12-01T00:00:00"/>
    <s v="CUST0419"/>
    <s v="PRD0011"/>
    <x v="32"/>
    <s v="EMP0015"/>
    <n v="3"/>
    <n v="807.97"/>
    <n v="10"/>
    <n v="242.39"/>
    <n v="5"/>
    <n v="109.08"/>
    <n v="2290.6"/>
    <n v="1243.5"/>
    <n v="938.02"/>
    <s v="Cash"/>
    <s v="Offline"/>
    <s v="Not Returned"/>
    <d v="1899-12-30T12:30:00"/>
    <s v="Weekend"/>
    <s v="Correct"/>
    <n v="4"/>
  </r>
  <r>
    <s v="INV101096"/>
    <d v="2024-10-11T00:00:00"/>
    <s v="CUST0790"/>
    <s v="PRD0188"/>
    <x v="81"/>
    <s v="EMP0255"/>
    <n v="1"/>
    <n v="475.31"/>
    <n v="25"/>
    <n v="118.83"/>
    <n v="5"/>
    <n v="17.82"/>
    <n v="374.3"/>
    <n v="337.09"/>
    <n v="19.39"/>
    <s v="UPI"/>
    <s v="Online"/>
    <s v="Not Returned"/>
    <d v="1899-12-30T16:44:00"/>
    <s v="Weekday"/>
    <s v="Correct"/>
    <n v="3"/>
  </r>
  <r>
    <s v="INV101097"/>
    <d v="2024-04-17T00:00:00"/>
    <s v="CUST0573"/>
    <s v="PRD0172"/>
    <x v="56"/>
    <s v="EMP0090"/>
    <n v="2"/>
    <n v="2504.7199999999998"/>
    <n v="0"/>
    <n v="0"/>
    <n v="12"/>
    <n v="601.13"/>
    <n v="5610.57"/>
    <n v="3608.74"/>
    <n v="1400.7"/>
    <s v="Credit Card"/>
    <s v="Offline"/>
    <s v="Not Returned"/>
    <d v="1899-12-30T18:25:00"/>
    <s v="Weekday"/>
    <s v="Correct"/>
    <n v="11"/>
  </r>
  <r>
    <s v="INV101098"/>
    <d v="2024-11-02T00:00:00"/>
    <s v="CUST0359"/>
    <s v="PRD0144"/>
    <x v="11"/>
    <s v="EMP0100"/>
    <n v="3"/>
    <n v="1152.8"/>
    <n v="0"/>
    <n v="0"/>
    <n v="12"/>
    <n v="415.01"/>
    <n v="3873.41"/>
    <n v="2099.52"/>
    <n v="1358.88"/>
    <s v="Cash"/>
    <s v="Online"/>
    <s v="Not Returned"/>
    <d v="1899-12-30T20:42:00"/>
    <s v="Weekend"/>
    <s v="Correct"/>
    <n v="4"/>
  </r>
  <r>
    <s v="INV101099"/>
    <d v="2024-10-22T00:00:00"/>
    <s v="CUST0041"/>
    <s v="PRD0122"/>
    <x v="73"/>
    <s v="EMP0225"/>
    <n v="2"/>
    <n v="730.03"/>
    <n v="30"/>
    <n v="438.02"/>
    <n v="3"/>
    <n v="30.66"/>
    <n v="1052.7"/>
    <n v="1113.98"/>
    <n v="-91.94"/>
    <s v="Credit Card"/>
    <s v="Online"/>
    <s v="Not Returned"/>
    <d v="1899-12-30T15:51:00"/>
    <s v="Weekday"/>
    <s v="Correct"/>
    <n v="11"/>
  </r>
  <r>
    <s v="INV101100"/>
    <d v="2024-09-07T00:00:00"/>
    <s v="CUST0804"/>
    <s v="PRD0144"/>
    <x v="60"/>
    <s v="EMP0223"/>
    <n v="1"/>
    <n v="1030.1500000000001"/>
    <n v="10"/>
    <n v="103.02"/>
    <n v="12"/>
    <n v="111.26"/>
    <n v="1038.3900000000001"/>
    <n v="699.84"/>
    <n v="227.29"/>
    <s v="Net Banking"/>
    <s v="Online"/>
    <s v="Not Returned"/>
    <d v="1899-12-30T17:47:00"/>
    <s v="Weekend"/>
    <s v="Correct"/>
    <n v="11"/>
  </r>
  <r>
    <s v="INV101101"/>
    <d v="2024-12-19T00:00:00"/>
    <s v="CUST0536"/>
    <s v="PRD0004"/>
    <x v="104"/>
    <s v="EMP0045"/>
    <n v="2"/>
    <n v="1595.02"/>
    <n v="20"/>
    <n v="638.01"/>
    <n v="12"/>
    <n v="306.24"/>
    <n v="2858.27"/>
    <n v="2289.1799999999998"/>
    <n v="262.85000000000002"/>
    <s v="UPI"/>
    <s v="Offline"/>
    <s v="Not Returned"/>
    <d v="1899-12-30T20:18:00"/>
    <s v="Weekday"/>
    <s v="Correct"/>
    <n v="3"/>
  </r>
  <r>
    <s v="INV101102"/>
    <d v="2024-07-22T00:00:00"/>
    <s v="CUST0850"/>
    <s v="PRD0047"/>
    <x v="95"/>
    <s v="EMP0008"/>
    <n v="3"/>
    <n v="486.13"/>
    <n v="5"/>
    <n v="72.92"/>
    <n v="5"/>
    <n v="69.27"/>
    <n v="1454.74"/>
    <n v="885"/>
    <n v="500.47"/>
    <s v="Cash"/>
    <s v="Online"/>
    <s v="Not Returned"/>
    <d v="1899-12-30T16:55:00"/>
    <s v="Weekday"/>
    <s v="Correct"/>
    <n v="4"/>
  </r>
  <r>
    <s v="INV101103"/>
    <d v="2024-11-02T00:00:00"/>
    <s v="CUST0809"/>
    <s v="PRD0233"/>
    <x v="95"/>
    <s v="EMP0203"/>
    <n v="3"/>
    <n v="1421.51"/>
    <n v="0"/>
    <n v="0"/>
    <n v="12"/>
    <n v="511.74"/>
    <n v="4776.2700000000004"/>
    <n v="2596.44"/>
    <n v="1668.09"/>
    <s v="UPI"/>
    <s v="Offline"/>
    <s v="Not Returned"/>
    <d v="1899-12-30T20:25:00"/>
    <s v="Weekend"/>
    <s v="Correct"/>
    <n v="3"/>
  </r>
  <r>
    <s v="INV101104"/>
    <d v="2024-06-10T00:00:00"/>
    <s v="CUST0372"/>
    <s v="PRD0123"/>
    <x v="14"/>
    <s v="EMP0026"/>
    <n v="2"/>
    <n v="1113.17"/>
    <n v="10"/>
    <n v="222.63"/>
    <n v="12"/>
    <n v="240.45"/>
    <n v="2244.16"/>
    <n v="1474.7"/>
    <n v="529.01"/>
    <s v="Debit Card"/>
    <s v="Online"/>
    <s v="Not Returned"/>
    <d v="1899-12-30T14:55:00"/>
    <s v="Weekday"/>
    <s v="Correct"/>
    <n v="10"/>
  </r>
  <r>
    <s v="INV101105"/>
    <d v="2024-06-09T00:00:00"/>
    <s v="CUST0412"/>
    <s v="PRD0202"/>
    <x v="7"/>
    <s v="EMP0008"/>
    <n v="3"/>
    <n v="932.21"/>
    <n v="30"/>
    <n v="838.99"/>
    <n v="5"/>
    <n v="97.88"/>
    <n v="2055.52"/>
    <n v="1770.06"/>
    <n v="187.58"/>
    <s v="Cash"/>
    <s v="Online"/>
    <s v="Not Returned"/>
    <d v="1899-12-30T21:35:00"/>
    <s v="Weekend"/>
    <s v="Correct"/>
    <n v="4"/>
  </r>
  <r>
    <s v="INV101106"/>
    <d v="2024-10-24T00:00:00"/>
    <s v="CUST0107"/>
    <s v="PRD0070"/>
    <x v="0"/>
    <s v="EMP0170"/>
    <n v="1"/>
    <n v="792.06"/>
    <n v="30"/>
    <n v="237.62"/>
    <n v="5"/>
    <n v="27.72"/>
    <n v="582.16"/>
    <n v="565.45000000000005"/>
    <n v="-11.01"/>
    <s v="UPI"/>
    <s v="Offline"/>
    <s v="Not Returned"/>
    <d v="1899-12-30T17:52:00"/>
    <s v="Weekday"/>
    <s v="Correct"/>
    <n v="3"/>
  </r>
  <r>
    <s v="INV101107"/>
    <d v="2024-10-31T00:00:00"/>
    <s v="CUST0547"/>
    <s v="PRD0145"/>
    <x v="18"/>
    <s v="EMP0002"/>
    <n v="2"/>
    <n v="1645"/>
    <n v="10"/>
    <n v="329"/>
    <n v="12"/>
    <n v="355.32"/>
    <n v="3316.32"/>
    <n v="2266.54"/>
    <n v="694.46"/>
    <s v="UPI"/>
    <s v="Offline"/>
    <s v="Not Returned"/>
    <d v="1899-12-30T12:35:00"/>
    <s v="Weekday"/>
    <s v="Correct"/>
    <n v="3"/>
  </r>
  <r>
    <s v="INV101108"/>
    <d v="2024-04-13T00:00:00"/>
    <s v="CUST0395"/>
    <s v="PRD0200"/>
    <x v="101"/>
    <s v="EMP0091"/>
    <n v="3"/>
    <n v="751.12"/>
    <n v="0"/>
    <n v="0"/>
    <n v="5"/>
    <n v="112.67"/>
    <n v="2366.0300000000002"/>
    <n v="1490.01"/>
    <n v="763.35"/>
    <s v="Credit Card"/>
    <s v="Online"/>
    <s v="Not Returned"/>
    <d v="1899-12-30T18:28:00"/>
    <s v="Weekend"/>
    <s v="Correct"/>
    <n v="11"/>
  </r>
  <r>
    <s v="INV101109"/>
    <d v="2024-12-06T00:00:00"/>
    <s v="CUST0364"/>
    <s v="PRD0184"/>
    <x v="25"/>
    <s v="EMP0276"/>
    <n v="1"/>
    <n v="1735.45"/>
    <n v="10"/>
    <n v="173.54"/>
    <n v="12"/>
    <n v="187.43"/>
    <n v="1749.34"/>
    <n v="1183.4100000000001"/>
    <n v="378.5"/>
    <s v="Debit Card"/>
    <s v="Offline"/>
    <s v="Not Returned"/>
    <d v="1899-12-30T20:36:00"/>
    <s v="Weekday"/>
    <s v="Correct"/>
    <n v="10"/>
  </r>
  <r>
    <s v="INV101110"/>
    <d v="2024-10-15T00:00:00"/>
    <s v="CUST0226"/>
    <s v="PRD0218"/>
    <x v="2"/>
    <s v="EMP0207"/>
    <n v="1"/>
    <n v="732.22"/>
    <n v="10"/>
    <n v="73.22"/>
    <n v="5"/>
    <n v="32.950000000000003"/>
    <n v="691.95"/>
    <n v="513.84"/>
    <n v="145.16"/>
    <s v="Cash"/>
    <s v="Online"/>
    <s v="Not Returned"/>
    <d v="1899-12-30T11:16:00"/>
    <s v="Weekday"/>
    <s v="Correct"/>
    <n v="4"/>
  </r>
  <r>
    <s v="INV101111"/>
    <d v="2024-12-15T00:00:00"/>
    <s v="CUST0272"/>
    <s v="PRD0004"/>
    <x v="56"/>
    <s v="EMP0073"/>
    <n v="1"/>
    <n v="1737.8"/>
    <n v="30"/>
    <n v="521.34"/>
    <n v="12"/>
    <n v="145.97999999999999"/>
    <n v="1362.44"/>
    <n v="1144.5899999999999"/>
    <n v="71.87"/>
    <s v="Debit Card"/>
    <s v="Offline"/>
    <s v="Not Returned"/>
    <d v="1899-12-30T16:47:00"/>
    <s v="Weekend"/>
    <s v="Correct"/>
    <n v="10"/>
  </r>
  <r>
    <s v="INV101112"/>
    <d v="2024-11-12T00:00:00"/>
    <s v="CUST0588"/>
    <s v="PRD0201"/>
    <x v="30"/>
    <s v="EMP0091"/>
    <n v="3"/>
    <n v="1039.97"/>
    <n v="30"/>
    <n v="935.97"/>
    <n v="12"/>
    <n v="262.07"/>
    <n v="2446.0100000000002"/>
    <n v="2177.61"/>
    <n v="6.33"/>
    <s v="Credit Card"/>
    <s v="Online"/>
    <s v="Not Returned"/>
    <d v="1899-12-30T17:53:00"/>
    <s v="Weekday"/>
    <s v="Correct"/>
    <n v="11"/>
  </r>
  <r>
    <s v="INV101113"/>
    <d v="2024-04-07T00:00:00"/>
    <s v="CUST0253"/>
    <s v="PRD0063"/>
    <x v="24"/>
    <s v="EMP0072"/>
    <n v="2"/>
    <n v="1322.18"/>
    <n v="0"/>
    <n v="0"/>
    <n v="12"/>
    <n v="317.32"/>
    <n v="2961.68"/>
    <n v="1731.84"/>
    <n v="912.52"/>
    <s v="UPI"/>
    <s v="Offline"/>
    <s v="Not Returned"/>
    <d v="1899-12-30T20:43:00"/>
    <s v="Weekend"/>
    <s v="Correct"/>
    <n v="3"/>
  </r>
  <r>
    <s v="INV101114"/>
    <d v="2024-09-28T00:00:00"/>
    <s v="CUST0446"/>
    <s v="PRD0128"/>
    <x v="28"/>
    <s v="EMP0086"/>
    <n v="1"/>
    <n v="1311.41"/>
    <n v="0"/>
    <n v="0"/>
    <n v="12"/>
    <n v="157.37"/>
    <n v="1468.78"/>
    <n v="844.65"/>
    <n v="466.76"/>
    <s v="UPI"/>
    <s v="Offline"/>
    <s v="Not Returned"/>
    <d v="1899-12-30T16:46:00"/>
    <s v="Weekend"/>
    <s v="Correct"/>
    <n v="3"/>
  </r>
  <r>
    <s v="INV101115"/>
    <d v="2024-05-18T00:00:00"/>
    <s v="CUST0369"/>
    <s v="PRD0159"/>
    <x v="109"/>
    <s v="EMP0255"/>
    <n v="1"/>
    <n v="895.47"/>
    <n v="15"/>
    <n v="134.32"/>
    <n v="5"/>
    <n v="38.06"/>
    <n v="799.21"/>
    <n v="658.19"/>
    <n v="102.96"/>
    <s v="Credit Card"/>
    <s v="Offline"/>
    <s v="Not Returned"/>
    <d v="1899-12-30T15:00:00"/>
    <s v="Weekend"/>
    <s v="Correct"/>
    <n v="11"/>
  </r>
  <r>
    <s v="INV101116"/>
    <d v="2025-02-17T00:00:00"/>
    <s v="CUST0663"/>
    <s v="PRD0141"/>
    <x v="118"/>
    <s v="EMP0001"/>
    <n v="2"/>
    <n v="720.52"/>
    <n v="5"/>
    <n v="72.05"/>
    <n v="5"/>
    <n v="68.45"/>
    <n v="1437.44"/>
    <n v="1095.3399999999999"/>
    <n v="273.64999999999998"/>
    <s v="Debit Card"/>
    <s v="Offline"/>
    <s v="Not Returned"/>
    <d v="1899-12-30T10:44:00"/>
    <s v="Weekday"/>
    <s v="Correct"/>
    <n v="10"/>
  </r>
  <r>
    <s v="INV101117"/>
    <d v="2024-11-07T00:00:00"/>
    <s v="CUST0802"/>
    <s v="PRD0212"/>
    <x v="113"/>
    <s v="EMP0072"/>
    <n v="1"/>
    <n v="2902.9"/>
    <n v="20"/>
    <n v="580.58000000000004"/>
    <n v="12"/>
    <n v="278.68"/>
    <n v="2601"/>
    <n v="2039.7"/>
    <n v="282.62"/>
    <s v="Credit Card"/>
    <s v="Online"/>
    <s v="Not Returned"/>
    <d v="1899-12-30T21:27:00"/>
    <s v="Weekday"/>
    <s v="Correct"/>
    <n v="11"/>
  </r>
  <r>
    <s v="INV101118"/>
    <d v="2024-09-20T00:00:00"/>
    <s v="CUST0595"/>
    <s v="PRD0030"/>
    <x v="105"/>
    <s v="EMP0170"/>
    <n v="1"/>
    <n v="645.12"/>
    <n v="25"/>
    <n v="161.28"/>
    <n v="5"/>
    <n v="24.19"/>
    <n v="508.03"/>
    <n v="419.4"/>
    <n v="64.44"/>
    <s v="UPI"/>
    <s v="Offline"/>
    <s v="Not Returned"/>
    <d v="1899-12-30T12:36:00"/>
    <s v="Weekday"/>
    <s v="Correct"/>
    <n v="3"/>
  </r>
  <r>
    <s v="INV101119"/>
    <d v="2024-10-07T00:00:00"/>
    <s v="CUST0355"/>
    <s v="PRD0180"/>
    <x v="69"/>
    <s v="EMP0173"/>
    <n v="2"/>
    <n v="2565.96"/>
    <n v="0"/>
    <n v="0"/>
    <n v="12"/>
    <n v="615.83000000000004"/>
    <n v="5747.75"/>
    <n v="3776.58"/>
    <n v="1355.34"/>
    <s v="Credit Card"/>
    <s v="Offline"/>
    <s v="Not Returned"/>
    <d v="1899-12-30T16:41:00"/>
    <s v="Weekday"/>
    <s v="Correct"/>
    <n v="11"/>
  </r>
  <r>
    <s v="INV101120"/>
    <d v="2024-09-17T00:00:00"/>
    <s v="CUST0078"/>
    <s v="PRD0112"/>
    <x v="119"/>
    <s v="EMP0090"/>
    <n v="2"/>
    <n v="2228.0700000000002"/>
    <n v="0"/>
    <n v="0"/>
    <n v="12"/>
    <n v="534.74"/>
    <n v="4990.88"/>
    <n v="3353.84"/>
    <n v="1102.3"/>
    <s v="Debit Card"/>
    <s v="Online"/>
    <s v="Not Returned"/>
    <d v="1899-12-30T13:35:00"/>
    <s v="Weekday"/>
    <s v="Correct"/>
    <n v="10"/>
  </r>
  <r>
    <s v="INV101121"/>
    <d v="2024-06-07T00:00:00"/>
    <s v="CUST0746"/>
    <s v="PRD0210"/>
    <x v="72"/>
    <s v="EMP0206"/>
    <n v="1"/>
    <n v="1455.08"/>
    <n v="0"/>
    <n v="0"/>
    <n v="12"/>
    <n v="174.61"/>
    <n v="1629.69"/>
    <n v="1020.9"/>
    <n v="434.18"/>
    <s v="Cash"/>
    <s v="Online"/>
    <s v="Not Returned"/>
    <d v="1899-12-30T18:03:00"/>
    <s v="Weekday"/>
    <s v="Correct"/>
    <n v="4"/>
  </r>
  <r>
    <s v="INV101122"/>
    <d v="2025-02-08T00:00:00"/>
    <s v="CUST0630"/>
    <s v="PRD0182"/>
    <x v="3"/>
    <s v="EMP0086"/>
    <n v="1"/>
    <n v="3374.89"/>
    <n v="10"/>
    <n v="337.49"/>
    <n v="12"/>
    <n v="364.49"/>
    <n v="3401.89"/>
    <n v="2135.85"/>
    <n v="901.55"/>
    <s v="Credit Card"/>
    <s v="Offline"/>
    <s v="Not Returned"/>
    <d v="1899-12-30T11:23:00"/>
    <s v="Weekend"/>
    <s v="Correct"/>
    <n v="11"/>
  </r>
  <r>
    <s v="INV101123"/>
    <d v="2024-07-03T00:00:00"/>
    <s v="CUST0023"/>
    <s v="PRD0041"/>
    <x v="104"/>
    <s v="EMP0001"/>
    <n v="3"/>
    <n v="819.2"/>
    <n v="10"/>
    <n v="245.76"/>
    <n v="5"/>
    <n v="110.59"/>
    <n v="2322.4299999999998"/>
    <n v="1911.81"/>
    <n v="300.02999999999997"/>
    <s v="UPI"/>
    <s v="Offline"/>
    <s v="Not Returned"/>
    <d v="1899-12-30T14:25:00"/>
    <s v="Weekday"/>
    <s v="Correct"/>
    <n v="3"/>
  </r>
  <r>
    <s v="INV101124"/>
    <d v="2024-05-30T00:00:00"/>
    <s v="CUST0319"/>
    <s v="PRD0077"/>
    <x v="53"/>
    <s v="EMP0276"/>
    <n v="1"/>
    <n v="1198.45"/>
    <n v="15"/>
    <n v="179.77"/>
    <n v="12"/>
    <n v="122.24"/>
    <n v="1140.92"/>
    <n v="798.46"/>
    <n v="220.22"/>
    <s v="Cash"/>
    <s v="Online"/>
    <s v="Not Returned"/>
    <d v="1899-12-30T21:09:00"/>
    <s v="Weekday"/>
    <s v="Correct"/>
    <n v="4"/>
  </r>
  <r>
    <s v="INV101125"/>
    <d v="2025-02-21T00:00:00"/>
    <s v="CUST0346"/>
    <s v="PRD0048"/>
    <x v="86"/>
    <s v="EMP0015"/>
    <n v="1"/>
    <n v="1015.15"/>
    <n v="0"/>
    <n v="0"/>
    <n v="12"/>
    <n v="121.82"/>
    <n v="1136.97"/>
    <n v="583.86"/>
    <n v="431.29"/>
    <s v="Debit Card"/>
    <s v="Online"/>
    <s v="Not Returned"/>
    <d v="1899-12-30T19:56:00"/>
    <s v="Weekday"/>
    <s v="Correct"/>
    <n v="10"/>
  </r>
  <r>
    <s v="INV101126"/>
    <d v="2025-03-01T00:00:00"/>
    <s v="CUST0537"/>
    <s v="PRD0241"/>
    <x v="63"/>
    <s v="EMP0269"/>
    <n v="1"/>
    <n v="1775.39"/>
    <n v="20"/>
    <n v="355.08"/>
    <n v="12"/>
    <n v="170.44"/>
    <n v="1590.75"/>
    <n v="1115.19"/>
    <n v="305.12"/>
    <s v="EMI"/>
    <s v="Offline"/>
    <s v="Not Returned"/>
    <d v="1899-12-30T15:03:00"/>
    <s v="Weekend"/>
    <s v="Correct"/>
    <n v="3"/>
  </r>
  <r>
    <s v="INV101127"/>
    <d v="2024-06-18T00:00:00"/>
    <s v="CUST0168"/>
    <s v="PRD0244"/>
    <x v="15"/>
    <s v="EMP0206"/>
    <n v="2"/>
    <n v="1229.23"/>
    <n v="10"/>
    <n v="245.85"/>
    <n v="12"/>
    <n v="265.51"/>
    <n v="2478.12"/>
    <n v="1621.24"/>
    <n v="591.37"/>
    <s v="Net Banking"/>
    <s v="Online"/>
    <s v="Not Returned"/>
    <d v="1899-12-30T17:05:00"/>
    <s v="Weekday"/>
    <s v="Correct"/>
    <n v="11"/>
  </r>
  <r>
    <s v="INV101128"/>
    <d v="2024-12-19T00:00:00"/>
    <s v="CUST0634"/>
    <s v="PRD0043"/>
    <x v="80"/>
    <s v="EMP0063"/>
    <n v="1"/>
    <n v="2929.58"/>
    <n v="20"/>
    <n v="585.91999999999996"/>
    <n v="12"/>
    <n v="281.24"/>
    <n v="2624.9"/>
    <n v="2034.01"/>
    <n v="309.64999999999998"/>
    <s v="Debit Card"/>
    <s v="Online"/>
    <s v="Not Returned"/>
    <d v="1899-12-30T17:00:00"/>
    <s v="Weekday"/>
    <s v="Correct"/>
    <n v="10"/>
  </r>
  <r>
    <s v="INV101129"/>
    <d v="2025-03-30T00:00:00"/>
    <s v="CUST0669"/>
    <s v="PRD0175"/>
    <x v="85"/>
    <s v="EMP0225"/>
    <n v="2"/>
    <n v="818.6"/>
    <n v="5"/>
    <n v="81.86"/>
    <n v="5"/>
    <n v="77.77"/>
    <n v="1633.11"/>
    <n v="1142.18"/>
    <n v="413.16"/>
    <s v="UPI"/>
    <s v="Offline"/>
    <s v="Not Returned"/>
    <d v="1899-12-30T15:11:00"/>
    <s v="Weekend"/>
    <s v="Correct"/>
    <n v="3"/>
  </r>
  <r>
    <s v="INV101130"/>
    <d v="2024-12-07T00:00:00"/>
    <s v="CUST0790"/>
    <s v="PRD0084"/>
    <x v="14"/>
    <s v="EMP0206"/>
    <n v="2"/>
    <n v="1473.52"/>
    <n v="30"/>
    <n v="884.11"/>
    <n v="12"/>
    <n v="247.55"/>
    <n v="2310.48"/>
    <n v="2146.9"/>
    <n v="-83.97"/>
    <s v="Cash"/>
    <s v="Offline"/>
    <s v="Not Returned"/>
    <d v="1899-12-30T14:31:00"/>
    <s v="Weekend"/>
    <s v="Correct"/>
    <n v="4"/>
  </r>
  <r>
    <s v="INV101131"/>
    <d v="2024-09-08T00:00:00"/>
    <s v="CUST0807"/>
    <s v="PRD0158"/>
    <x v="95"/>
    <s v="EMP0205"/>
    <n v="1"/>
    <n v="729.16"/>
    <n v="5"/>
    <n v="36.46"/>
    <n v="5"/>
    <n v="34.630000000000003"/>
    <n v="727.33"/>
    <n v="457.16"/>
    <n v="235.54"/>
    <s v="Credit Card"/>
    <s v="Offline"/>
    <s v="Not Returned"/>
    <d v="1899-12-30T16:13:00"/>
    <s v="Weekend"/>
    <s v="Correct"/>
    <n v="11"/>
  </r>
  <r>
    <s v="INV101132"/>
    <d v="2025-03-27T00:00:00"/>
    <s v="CUST0369"/>
    <s v="PRD0144"/>
    <x v="77"/>
    <s v="EMP0285"/>
    <n v="3"/>
    <n v="1027.17"/>
    <n v="15"/>
    <n v="462.23"/>
    <n v="12"/>
    <n v="314.31"/>
    <n v="2933.59"/>
    <n v="2099.52"/>
    <n v="519.76"/>
    <s v="UPI"/>
    <s v="Offline"/>
    <s v="Not Returned"/>
    <d v="1899-12-30T15:02:00"/>
    <s v="Weekday"/>
    <s v="Correct"/>
    <n v="3"/>
  </r>
  <r>
    <s v="INV101133"/>
    <d v="2024-12-24T00:00:00"/>
    <s v="CUST0056"/>
    <s v="PRD0225"/>
    <x v="17"/>
    <s v="EMP0063"/>
    <n v="3"/>
    <n v="1185.8599999999999"/>
    <n v="10"/>
    <n v="355.76"/>
    <n v="12"/>
    <n v="384.22"/>
    <n v="3586.04"/>
    <n v="2585.4"/>
    <n v="616.41999999999996"/>
    <s v="UPI"/>
    <s v="Offline"/>
    <s v="Not Returned"/>
    <d v="1899-12-30T21:32:00"/>
    <s v="Weekday"/>
    <s v="Correct"/>
    <n v="3"/>
  </r>
  <r>
    <s v="INV101134"/>
    <d v="2024-06-08T00:00:00"/>
    <s v="CUST0431"/>
    <s v="PRD0171"/>
    <x v="111"/>
    <s v="EMP0045"/>
    <n v="1"/>
    <n v="2402.56"/>
    <n v="10"/>
    <n v="240.26"/>
    <n v="12"/>
    <n v="259.48"/>
    <n v="2421.7800000000002"/>
    <n v="1767.32"/>
    <n v="394.98"/>
    <s v="UPI"/>
    <s v="Offline"/>
    <s v="Not Returned"/>
    <d v="1899-12-30T15:11:00"/>
    <s v="Weekend"/>
    <s v="Correct"/>
    <n v="3"/>
  </r>
  <r>
    <s v="INV101135"/>
    <d v="2025-03-06T00:00:00"/>
    <s v="CUST0056"/>
    <s v="PRD0059"/>
    <x v="28"/>
    <s v="EMP0170"/>
    <n v="1"/>
    <n v="1543.77"/>
    <n v="20"/>
    <n v="308.75"/>
    <n v="12"/>
    <n v="148.19999999999999"/>
    <n v="1383.22"/>
    <n v="988.57"/>
    <n v="246.45"/>
    <s v="Credit Card"/>
    <s v="Offline"/>
    <s v="Not Returned"/>
    <d v="1899-12-30T13:07:00"/>
    <s v="Weekday"/>
    <s v="Correct"/>
    <n v="11"/>
  </r>
  <r>
    <s v="INV101136"/>
    <d v="2024-08-29T00:00:00"/>
    <s v="CUST0008"/>
    <s v="PRD0042"/>
    <x v="63"/>
    <s v="EMP0204"/>
    <n v="3"/>
    <n v="1312.07"/>
    <n v="10"/>
    <n v="393.62"/>
    <n v="12"/>
    <n v="425.11"/>
    <n v="3967.7"/>
    <n v="2936.04"/>
    <n v="606.54999999999995"/>
    <s v="Credit Card"/>
    <s v="Online"/>
    <s v="Not Returned"/>
    <d v="1899-12-30T14:02:00"/>
    <s v="Weekday"/>
    <s v="Correct"/>
    <n v="11"/>
  </r>
  <r>
    <s v="INV101137"/>
    <d v="2024-05-22T00:00:00"/>
    <s v="CUST0076"/>
    <s v="PRD0191"/>
    <x v="24"/>
    <s v="EMP0001"/>
    <n v="2"/>
    <n v="2769.55"/>
    <n v="15"/>
    <n v="830.87"/>
    <n v="12"/>
    <n v="564.99"/>
    <n v="5273.22"/>
    <n v="3706.28"/>
    <n v="1001.95"/>
    <s v="Credit Card"/>
    <s v="Offline"/>
    <s v="Not Returned"/>
    <d v="1899-12-30T13:40:00"/>
    <s v="Weekday"/>
    <s v="Correct"/>
    <n v="11"/>
  </r>
  <r>
    <s v="INV101138"/>
    <d v="2024-12-08T00:00:00"/>
    <s v="CUST0819"/>
    <s v="PRD0130"/>
    <x v="115"/>
    <s v="EMP0121"/>
    <n v="2"/>
    <n v="1335.35"/>
    <n v="5"/>
    <n v="133.53"/>
    <n v="12"/>
    <n v="304.45999999999998"/>
    <n v="2841.63"/>
    <n v="1924.34"/>
    <n v="612.83000000000004"/>
    <s v="EMI"/>
    <s v="Offline"/>
    <s v="Not Returned"/>
    <d v="1899-12-30T16:30:00"/>
    <s v="Weekend"/>
    <s v="Correct"/>
    <n v="3"/>
  </r>
  <r>
    <s v="INV101139"/>
    <d v="2024-04-14T00:00:00"/>
    <s v="CUST0302"/>
    <s v="PRD0105"/>
    <x v="111"/>
    <s v="EMP0160"/>
    <n v="1"/>
    <n v="1253.1300000000001"/>
    <n v="10"/>
    <n v="125.31"/>
    <n v="12"/>
    <n v="135.34"/>
    <n v="1263.1600000000001"/>
    <n v="841.85"/>
    <n v="285.97000000000003"/>
    <s v="Credit Card"/>
    <s v="Offline"/>
    <s v="Not Returned"/>
    <d v="1899-12-30T11:31:00"/>
    <s v="Weekend"/>
    <s v="Correct"/>
    <n v="11"/>
  </r>
  <r>
    <s v="INV101140"/>
    <d v="2024-06-23T00:00:00"/>
    <s v="CUST0633"/>
    <s v="PRD0241"/>
    <x v="1"/>
    <s v="EMP0156"/>
    <n v="4"/>
    <n v="1593.61"/>
    <n v="25"/>
    <n v="1593.61"/>
    <n v="12"/>
    <n v="573.70000000000005"/>
    <n v="5354.53"/>
    <n v="4460.76"/>
    <n v="320.07"/>
    <s v="Cash"/>
    <s v="Offline"/>
    <s v="Not Returned"/>
    <d v="1899-12-30T21:58:00"/>
    <s v="Weekend"/>
    <s v="Correct"/>
    <n v="4"/>
  </r>
  <r>
    <s v="INV101141"/>
    <d v="2024-10-26T00:00:00"/>
    <s v="CUST0256"/>
    <s v="PRD0169"/>
    <x v="72"/>
    <s v="EMP0147"/>
    <n v="1"/>
    <n v="1850.69"/>
    <n v="5"/>
    <n v="92.53"/>
    <n v="12"/>
    <n v="210.98"/>
    <n v="1969.14"/>
    <n v="1407.33"/>
    <n v="350.83"/>
    <s v="Cash"/>
    <s v="Offline"/>
    <s v="Not Returned"/>
    <d v="1899-12-30T14:44:00"/>
    <s v="Weekend"/>
    <s v="Correct"/>
    <n v="4"/>
  </r>
  <r>
    <s v="INV101142"/>
    <d v="2024-08-12T00:00:00"/>
    <s v="CUST0223"/>
    <s v="PRD0136"/>
    <x v="66"/>
    <s v="EMP0090"/>
    <n v="4"/>
    <n v="1199.08"/>
    <n v="25"/>
    <n v="1199.08"/>
    <n v="3"/>
    <n v="107.92"/>
    <n v="3705.16"/>
    <n v="3641.84"/>
    <n v="-44.6"/>
    <s v="Debit Card"/>
    <s v="Offline"/>
    <s v="Not Returned"/>
    <d v="1899-12-30T14:05:00"/>
    <s v="Weekday"/>
    <s v="Correct"/>
    <n v="10"/>
  </r>
  <r>
    <s v="INV101143"/>
    <d v="2025-03-22T00:00:00"/>
    <s v="CUST0326"/>
    <s v="PRD0062"/>
    <x v="79"/>
    <s v="EMP0206"/>
    <n v="0"/>
    <n v="653.12"/>
    <n v="0"/>
    <n v="0"/>
    <n v="5"/>
    <n v="0"/>
    <n v="0"/>
    <n v="0"/>
    <n v="0"/>
    <s v="Cash"/>
    <s v="Offline"/>
    <s v="Not Returned"/>
    <d v="1899-12-30T17:25:00"/>
    <s v="Weekend"/>
    <s v="Correct"/>
    <n v="4"/>
  </r>
  <r>
    <s v="INV101144"/>
    <d v="2024-05-01T00:00:00"/>
    <s v="CUST0117"/>
    <s v="PRD0014"/>
    <x v="76"/>
    <s v="EMP0090"/>
    <n v="3"/>
    <n v="1846.4"/>
    <n v="30"/>
    <n v="1661.76"/>
    <n v="12"/>
    <n v="465.29"/>
    <n v="4342.7299999999996"/>
    <n v="3615.42"/>
    <n v="262.02"/>
    <s v="UPI"/>
    <s v="Offline"/>
    <s v="Not Returned"/>
    <d v="1899-12-30T17:10:00"/>
    <s v="Weekday"/>
    <s v="Correct"/>
    <n v="3"/>
  </r>
  <r>
    <s v="INV101145"/>
    <d v="2024-07-11T00:00:00"/>
    <s v="CUST0266"/>
    <s v="PRD0145"/>
    <x v="80"/>
    <s v="EMP0015"/>
    <n v="3"/>
    <n v="1718.7"/>
    <n v="15"/>
    <n v="773.41"/>
    <n v="12"/>
    <n v="525.91999999999996"/>
    <n v="4908.6099999999997"/>
    <n v="3399.81"/>
    <n v="982.88"/>
    <s v="UPI"/>
    <s v="Online"/>
    <s v="Not Returned"/>
    <d v="1899-12-30T16:46:00"/>
    <s v="Weekday"/>
    <s v="Correct"/>
    <n v="3"/>
  </r>
  <r>
    <s v="INV101146"/>
    <d v="2025-02-15T00:00:00"/>
    <s v="CUST0298"/>
    <s v="PRD0242"/>
    <x v="66"/>
    <s v="EMP0127"/>
    <n v="2"/>
    <n v="3316.95"/>
    <n v="0"/>
    <n v="0"/>
    <n v="12"/>
    <n v="796.07"/>
    <n v="7429.97"/>
    <n v="4866.6400000000003"/>
    <n v="1767.26"/>
    <s v="Cash"/>
    <s v="Offline"/>
    <s v="Not Returned"/>
    <d v="1899-12-30T17:20:00"/>
    <s v="Weekend"/>
    <s v="Correct"/>
    <n v="4"/>
  </r>
  <r>
    <s v="INV101147"/>
    <d v="2024-11-14T00:00:00"/>
    <s v="CUST0150"/>
    <s v="PRD0178"/>
    <x v="50"/>
    <s v="EMP0009"/>
    <n v="4"/>
    <n v="560.77"/>
    <n v="5"/>
    <n v="112.15"/>
    <n v="5"/>
    <n v="106.55"/>
    <n v="2237.48"/>
    <n v="1429.8"/>
    <n v="701.13"/>
    <s v="Debit Card"/>
    <s v="Offline"/>
    <s v="Not Returned"/>
    <d v="1899-12-30T16:58:00"/>
    <s v="Weekday"/>
    <s v="Correct"/>
    <n v="10"/>
  </r>
  <r>
    <s v="INV101148"/>
    <d v="2024-09-08T00:00:00"/>
    <s v="CUST0829"/>
    <s v="PRD0184"/>
    <x v="109"/>
    <s v="EMP0149"/>
    <n v="2"/>
    <n v="1850.76"/>
    <n v="15"/>
    <n v="555.23"/>
    <n v="12"/>
    <n v="377.55"/>
    <n v="3523.84"/>
    <n v="2366.8200000000002"/>
    <n v="779.47"/>
    <s v="Credit Card"/>
    <s v="Online"/>
    <s v="Not Returned"/>
    <d v="1899-12-30T17:18:00"/>
    <s v="Weekend"/>
    <s v="Correct"/>
    <n v="11"/>
  </r>
  <r>
    <s v="INV101149"/>
    <d v="2024-08-25T00:00:00"/>
    <s v="CUST0771"/>
    <s v="PRD0140"/>
    <x v="96"/>
    <s v="EMP0147"/>
    <n v="2"/>
    <n v="565.98"/>
    <n v="10"/>
    <n v="113.2"/>
    <n v="5"/>
    <n v="50.94"/>
    <n v="1069.7"/>
    <n v="697.5"/>
    <n v="321.26"/>
    <s v="EMI"/>
    <s v="Online"/>
    <s v="Not Returned"/>
    <d v="1899-12-30T13:30:00"/>
    <s v="Weekend"/>
    <s v="Correct"/>
    <n v="3"/>
  </r>
  <r>
    <s v="INV101150"/>
    <d v="2025-03-04T00:00:00"/>
    <s v="CUST0657"/>
    <s v="PRD0106"/>
    <x v="115"/>
    <s v="EMP0100"/>
    <n v="2"/>
    <n v="3410.7"/>
    <n v="0"/>
    <n v="0"/>
    <n v="12"/>
    <n v="818.57"/>
    <n v="7639.97"/>
    <n v="4475.6400000000003"/>
    <n v="2345.7600000000002"/>
    <s v="Debit Card"/>
    <s v="Offline"/>
    <s v="Not Returned"/>
    <d v="1899-12-30T20:02:00"/>
    <s v="Weekday"/>
    <s v="Correct"/>
    <n v="10"/>
  </r>
  <r>
    <s v="INV101151"/>
    <d v="2024-10-19T00:00:00"/>
    <s v="CUST0766"/>
    <s v="PRD0118"/>
    <x v="68"/>
    <s v="EMP0223"/>
    <n v="0"/>
    <n v="2840.83"/>
    <n v="15"/>
    <n v="0"/>
    <n v="12"/>
    <n v="0"/>
    <n v="0"/>
    <n v="0"/>
    <n v="0"/>
    <s v="Credit Card"/>
    <s v="Offline"/>
    <s v="Not Returned"/>
    <d v="1899-12-30T20:18:00"/>
    <s v="Weekend"/>
    <s v="Correct"/>
    <n v="11"/>
  </r>
  <r>
    <s v="INV101152"/>
    <d v="2025-01-08T00:00:00"/>
    <s v="CUST0671"/>
    <s v="PRD0055"/>
    <x v="48"/>
    <s v="EMP0206"/>
    <n v="2"/>
    <n v="1410.36"/>
    <n v="25"/>
    <n v="705.18"/>
    <n v="12"/>
    <n v="253.86"/>
    <n v="2369.4"/>
    <n v="2158.94"/>
    <n v="-43.4"/>
    <s v="Credit Card"/>
    <s v="Online"/>
    <s v="Not Returned"/>
    <d v="1899-12-30T18:49:00"/>
    <s v="Weekday"/>
    <s v="Correct"/>
    <n v="11"/>
  </r>
  <r>
    <s v="INV101153"/>
    <d v="2025-01-12T00:00:00"/>
    <s v="CUST0720"/>
    <s v="PRD0245"/>
    <x v="88"/>
    <s v="EMP0009"/>
    <n v="1"/>
    <n v="872.87"/>
    <n v="25"/>
    <n v="218.22"/>
    <n v="5"/>
    <n v="32.729999999999997"/>
    <n v="687.38"/>
    <n v="492.11"/>
    <n v="162.54"/>
    <s v="Credit Card"/>
    <s v="Online"/>
    <s v="Not Returned"/>
    <d v="1899-12-30T11:33:00"/>
    <s v="Weekend"/>
    <s v="Correct"/>
    <n v="11"/>
  </r>
  <r>
    <s v="INV101154"/>
    <d v="2024-09-19T00:00:00"/>
    <s v="CUST0756"/>
    <s v="PRD0035"/>
    <x v="21"/>
    <s v="EMP0002"/>
    <n v="3"/>
    <n v="816.45"/>
    <n v="15"/>
    <n v="367.4"/>
    <n v="5"/>
    <n v="104.1"/>
    <n v="2186.0500000000002"/>
    <n v="1619.28"/>
    <n v="462.67"/>
    <s v="Debit Card"/>
    <s v="Online"/>
    <s v="Not Returned"/>
    <d v="1899-12-30T19:09:00"/>
    <s v="Weekday"/>
    <s v="Correct"/>
    <n v="10"/>
  </r>
  <r>
    <s v="INV101155"/>
    <d v="2024-10-15T00:00:00"/>
    <s v="CUST0051"/>
    <s v="PRD0169"/>
    <x v="119"/>
    <s v="EMP0260"/>
    <n v="3"/>
    <n v="1786.37"/>
    <n v="10"/>
    <n v="535.91"/>
    <n v="12"/>
    <n v="578.78"/>
    <n v="5401.98"/>
    <n v="4221.99"/>
    <n v="601.21"/>
    <s v="Debit Card"/>
    <s v="Online"/>
    <s v="Not Returned"/>
    <d v="1899-12-30T11:05:00"/>
    <s v="Weekday"/>
    <s v="Correct"/>
    <n v="10"/>
  </r>
  <r>
    <s v="INV101156"/>
    <d v="2025-02-02T00:00:00"/>
    <s v="CUST0850"/>
    <s v="PRD0171"/>
    <x v="25"/>
    <s v="EMP0207"/>
    <n v="3"/>
    <n v="2713.47"/>
    <n v="30"/>
    <n v="2442.12"/>
    <n v="12"/>
    <n v="683.79"/>
    <n v="6382.08"/>
    <n v="5301.96"/>
    <n v="396.33"/>
    <s v="UPI"/>
    <s v="Offline"/>
    <s v="Not Returned"/>
    <d v="1899-12-30T21:41:00"/>
    <s v="Weekend"/>
    <s v="Correct"/>
    <n v="3"/>
  </r>
  <r>
    <s v="INV101157"/>
    <d v="2024-10-07T00:00:00"/>
    <s v="CUST0842"/>
    <s v="PRD0147"/>
    <x v="15"/>
    <s v="EMP0149"/>
    <n v="3"/>
    <n v="1156.79"/>
    <n v="5"/>
    <n v="173.52"/>
    <n v="12"/>
    <n v="395.62"/>
    <n v="3692.47"/>
    <n v="2747.61"/>
    <n v="549.24"/>
    <s v="Net Banking"/>
    <s v="Offline"/>
    <s v="Not Returned"/>
    <d v="1899-12-30T13:15:00"/>
    <s v="Weekday"/>
    <s v="Correct"/>
    <n v="11"/>
  </r>
  <r>
    <s v="INV101158"/>
    <d v="2024-06-13T00:00:00"/>
    <s v="CUST0845"/>
    <s v="PRD0003"/>
    <x v="28"/>
    <s v="EMP0223"/>
    <n v="4"/>
    <n v="1601.96"/>
    <n v="20"/>
    <n v="1281.57"/>
    <n v="12"/>
    <n v="615.15"/>
    <n v="5741.42"/>
    <n v="4030.6"/>
    <n v="1095.67"/>
    <s v="UPI"/>
    <s v="Online"/>
    <s v="Not Returned"/>
    <d v="1899-12-30T17:44:00"/>
    <s v="Weekday"/>
    <s v="Correct"/>
    <n v="3"/>
  </r>
  <r>
    <s v="INV101159"/>
    <d v="2025-03-03T00:00:00"/>
    <s v="CUST0669"/>
    <s v="PRD0129"/>
    <x v="9"/>
    <s v="EMP0086"/>
    <n v="2"/>
    <n v="664.13"/>
    <n v="25"/>
    <n v="332.06"/>
    <n v="5"/>
    <n v="49.81"/>
    <n v="1046.01"/>
    <n v="807.42"/>
    <n v="188.78"/>
    <s v="Cash"/>
    <s v="Offline"/>
    <s v="Not Returned"/>
    <d v="1899-12-30T11:43:00"/>
    <s v="Weekday"/>
    <s v="Correct"/>
    <n v="4"/>
  </r>
  <r>
    <s v="INV101160"/>
    <d v="2024-11-01T00:00:00"/>
    <s v="CUST0609"/>
    <s v="PRD0180"/>
    <x v="37"/>
    <s v="EMP0045"/>
    <n v="2"/>
    <n v="2555.8000000000002"/>
    <n v="0"/>
    <n v="0"/>
    <n v="12"/>
    <n v="613.39"/>
    <n v="5724.99"/>
    <n v="3776.58"/>
    <n v="1335.02"/>
    <s v="UPI"/>
    <s v="Offline"/>
    <s v="Not Returned"/>
    <d v="1899-12-30T12:21:00"/>
    <s v="Weekday"/>
    <s v="Correct"/>
    <n v="3"/>
  </r>
  <r>
    <s v="INV101161"/>
    <d v="2025-02-11T00:00:00"/>
    <s v="CUST0813"/>
    <s v="PRD0196"/>
    <x v="14"/>
    <s v="EMP0285"/>
    <n v="0"/>
    <n v="1400.37"/>
    <n v="15"/>
    <n v="0"/>
    <n v="12"/>
    <n v="0"/>
    <n v="0"/>
    <n v="0"/>
    <n v="0"/>
    <s v="Credit Card"/>
    <s v="Offline"/>
    <s v="Not Returned"/>
    <d v="1899-12-30T20:35:00"/>
    <s v="Weekday"/>
    <s v="Correct"/>
    <n v="11"/>
  </r>
  <r>
    <s v="INV101162"/>
    <d v="2024-10-31T00:00:00"/>
    <s v="CUST0688"/>
    <s v="PRD0161"/>
    <x v="75"/>
    <s v="EMP0205"/>
    <n v="1"/>
    <n v="860.68"/>
    <n v="10"/>
    <n v="86.07"/>
    <n v="5"/>
    <n v="38.729999999999997"/>
    <n v="813.34"/>
    <n v="568.53"/>
    <n v="206.08"/>
    <s v="Cash"/>
    <s v="Offline"/>
    <s v="Not Returned"/>
    <d v="1899-12-30T16:43:00"/>
    <s v="Weekday"/>
    <s v="Correct"/>
    <n v="4"/>
  </r>
  <r>
    <s v="INV101163"/>
    <d v="2024-04-19T00:00:00"/>
    <s v="CUST0105"/>
    <s v="PRD0091"/>
    <x v="79"/>
    <s v="EMP0100"/>
    <n v="1"/>
    <n v="1182.19"/>
    <n v="0"/>
    <n v="0"/>
    <n v="12"/>
    <n v="141.86000000000001"/>
    <n v="1324.05"/>
    <n v="808.99"/>
    <n v="373.2"/>
    <s v="UPI"/>
    <s v="Offline"/>
    <s v="Not Returned"/>
    <d v="1899-12-30T20:02:00"/>
    <s v="Weekday"/>
    <s v="Correct"/>
    <n v="3"/>
  </r>
  <r>
    <s v="INV101164"/>
    <d v="2024-07-19T00:00:00"/>
    <s v="CUST0729"/>
    <s v="PRD0151"/>
    <x v="17"/>
    <s v="EMP0090"/>
    <n v="2"/>
    <n v="1246.1500000000001"/>
    <n v="10"/>
    <n v="249.23"/>
    <n v="12"/>
    <n v="269.17"/>
    <n v="2512.2399999999998"/>
    <n v="1669.92"/>
    <n v="573.15"/>
    <s v="Cash"/>
    <s v="Offline"/>
    <s v="Not Returned"/>
    <d v="1899-12-30T18:30:00"/>
    <s v="Weekday"/>
    <s v="Correct"/>
    <n v="4"/>
  </r>
  <r>
    <s v="INV101165"/>
    <d v="2024-10-11T00:00:00"/>
    <s v="CUST0061"/>
    <s v="PRD0223"/>
    <x v="92"/>
    <s v="EMP0255"/>
    <n v="2"/>
    <n v="968.41"/>
    <n v="10"/>
    <n v="193.68"/>
    <n v="5"/>
    <n v="87.16"/>
    <n v="1830.3"/>
    <n v="1522.14"/>
    <n v="221"/>
    <s v="Cash"/>
    <s v="Offline"/>
    <s v="Not Returned"/>
    <d v="1899-12-30T15:35:00"/>
    <s v="Weekday"/>
    <s v="Correct"/>
    <n v="4"/>
  </r>
  <r>
    <s v="INV101166"/>
    <d v="2025-03-07T00:00:00"/>
    <s v="CUST0115"/>
    <s v="PRD0104"/>
    <x v="115"/>
    <s v="EMP0240"/>
    <n v="1"/>
    <n v="1457.17"/>
    <n v="0"/>
    <n v="0"/>
    <n v="12"/>
    <n v="174.86"/>
    <n v="1632.03"/>
    <n v="996.24"/>
    <n v="460.93"/>
    <s v="Credit Card"/>
    <s v="Offline"/>
    <s v="Not Returned"/>
    <d v="1899-12-30T19:13:00"/>
    <s v="Weekday"/>
    <s v="Correct"/>
    <n v="11"/>
  </r>
  <r>
    <s v="INV101167"/>
    <d v="2024-09-20T00:00:00"/>
    <s v="CUST0557"/>
    <s v="PRD0242"/>
    <x v="0"/>
    <s v="EMP0225"/>
    <n v="3"/>
    <n v="3350.99"/>
    <n v="10"/>
    <n v="1005.3"/>
    <n v="12"/>
    <n v="1085.72"/>
    <n v="10133.39"/>
    <n v="7299.96"/>
    <n v="1747.71"/>
    <s v="EMI"/>
    <s v="Offline"/>
    <s v="Not Returned"/>
    <d v="1899-12-30T20:17:00"/>
    <s v="Weekday"/>
    <s v="Correct"/>
    <n v="3"/>
  </r>
  <r>
    <s v="INV101168"/>
    <d v="2024-09-24T00:00:00"/>
    <s v="CUST0229"/>
    <s v="PRD0046"/>
    <x v="49"/>
    <s v="EMP0121"/>
    <n v="1"/>
    <n v="1502.24"/>
    <n v="10"/>
    <n v="150.22"/>
    <n v="12"/>
    <n v="162.24"/>
    <n v="1514.26"/>
    <n v="1047.48"/>
    <n v="304.54000000000002"/>
    <s v="Cash"/>
    <s v="Offline"/>
    <s v="Not Returned"/>
    <d v="1899-12-30T10:28:00"/>
    <s v="Weekday"/>
    <s v="Correct"/>
    <n v="4"/>
  </r>
  <r>
    <s v="INV101169"/>
    <d v="2025-02-01T00:00:00"/>
    <s v="CUST0239"/>
    <s v="PRD0043"/>
    <x v="23"/>
    <s v="EMP0215"/>
    <n v="3"/>
    <n v="3504.98"/>
    <n v="30"/>
    <n v="3154.48"/>
    <n v="12"/>
    <n v="883.26"/>
    <n v="8243.7199999999993"/>
    <n v="6102.03"/>
    <n v="1258.43"/>
    <s v="Debit Card"/>
    <s v="Offline"/>
    <s v="Not Returned"/>
    <d v="1899-12-30T18:01:00"/>
    <s v="Weekend"/>
    <s v="Correct"/>
    <n v="10"/>
  </r>
  <r>
    <s v="INV101170"/>
    <d v="2024-12-19T00:00:00"/>
    <s v="CUST0060"/>
    <s v="PRD0175"/>
    <x v="30"/>
    <s v="EMP0225"/>
    <n v="2"/>
    <n v="766.8"/>
    <n v="30"/>
    <n v="460.08"/>
    <n v="5"/>
    <n v="53.68"/>
    <n v="1127.2"/>
    <n v="1142.18"/>
    <n v="-68.66"/>
    <s v="Cash"/>
    <s v="Offline"/>
    <s v="Not Returned"/>
    <d v="1899-12-30T18:31:00"/>
    <s v="Weekday"/>
    <s v="Correct"/>
    <n v="4"/>
  </r>
  <r>
    <s v="INV101171"/>
    <d v="2024-06-03T00:00:00"/>
    <s v="CUST0103"/>
    <s v="PRD0117"/>
    <x v="94"/>
    <s v="EMP0100"/>
    <n v="1"/>
    <n v="1705.11"/>
    <n v="0"/>
    <n v="0"/>
    <n v="12"/>
    <n v="204.61"/>
    <n v="1909.72"/>
    <n v="1399.85"/>
    <n v="305.26"/>
    <s v="Debit Card"/>
    <s v="Offline"/>
    <s v="Not Returned"/>
    <d v="1899-12-30T17:03:00"/>
    <s v="Weekday"/>
    <s v="Correct"/>
    <n v="10"/>
  </r>
  <r>
    <s v="INV101172"/>
    <d v="2024-11-13T00:00:00"/>
    <s v="CUST0103"/>
    <s v="PRD0038"/>
    <x v="114"/>
    <s v="EMP0203"/>
    <n v="4"/>
    <n v="830.35"/>
    <n v="15"/>
    <n v="498.21"/>
    <n v="5"/>
    <n v="141.16"/>
    <n v="2964.35"/>
    <n v="2182.1999999999998"/>
    <n v="640.99"/>
    <s v="Credit Card"/>
    <s v="Online"/>
    <s v="Not Returned"/>
    <d v="1899-12-30T19:15:00"/>
    <s v="Weekday"/>
    <s v="Correct"/>
    <n v="11"/>
  </r>
  <r>
    <s v="INV101173"/>
    <d v="2024-11-27T00:00:00"/>
    <s v="CUST0500"/>
    <s v="PRD0103"/>
    <x v="42"/>
    <s v="EMP0205"/>
    <n v="4"/>
    <n v="3126.64"/>
    <n v="25"/>
    <n v="3126.64"/>
    <n v="12"/>
    <n v="1125.5899999999999"/>
    <n v="10505.51"/>
    <n v="9832"/>
    <n v="-452.08"/>
    <s v="UPI"/>
    <s v="Offline"/>
    <s v="Not Returned"/>
    <d v="1899-12-30T10:26:00"/>
    <s v="Weekday"/>
    <s v="Correct"/>
    <n v="3"/>
  </r>
  <r>
    <s v="INV101174"/>
    <d v="2024-10-05T00:00:00"/>
    <s v="CUST0380"/>
    <s v="PRD0058"/>
    <x v="70"/>
    <s v="EMP0206"/>
    <n v="1"/>
    <n v="1483.16"/>
    <n v="10"/>
    <n v="148.32"/>
    <n v="12"/>
    <n v="160.18"/>
    <n v="1495.02"/>
    <n v="1116.33"/>
    <n v="218.51"/>
    <s v="Credit Card"/>
    <s v="Offline"/>
    <s v="Not Returned"/>
    <d v="1899-12-30T12:19:00"/>
    <s v="Weekend"/>
    <s v="Correct"/>
    <n v="11"/>
  </r>
  <r>
    <s v="INV101175"/>
    <d v="2024-07-16T00:00:00"/>
    <s v="CUST0329"/>
    <s v="PRD0235"/>
    <x v="63"/>
    <s v="EMP0149"/>
    <n v="2"/>
    <n v="2044.23"/>
    <n v="0"/>
    <n v="0"/>
    <n v="12"/>
    <n v="490.62"/>
    <n v="4579.08"/>
    <n v="2756.76"/>
    <n v="1331.7"/>
    <s v="Net Banking"/>
    <s v="Online"/>
    <s v="Not Returned"/>
    <d v="1899-12-30T16:51:00"/>
    <s v="Weekday"/>
    <s v="Correct"/>
    <n v="11"/>
  </r>
  <r>
    <s v="INV101176"/>
    <d v="2024-09-21T00:00:00"/>
    <s v="CUST0163"/>
    <s v="PRD0126"/>
    <x v="13"/>
    <s v="EMP0008"/>
    <n v="2"/>
    <n v="1118.73"/>
    <n v="0"/>
    <n v="0"/>
    <n v="12"/>
    <n v="268.5"/>
    <n v="2505.96"/>
    <n v="1291.18"/>
    <n v="946.28"/>
    <s v="UPI"/>
    <s v="Offline"/>
    <s v="Not Returned"/>
    <d v="1899-12-30T21:20:00"/>
    <s v="Weekend"/>
    <s v="Correct"/>
    <n v="3"/>
  </r>
  <r>
    <s v="INV101177"/>
    <d v="2025-03-04T00:00:00"/>
    <s v="CUST0553"/>
    <s v="PRD0109"/>
    <x v="53"/>
    <s v="EMP0121"/>
    <n v="2"/>
    <n v="1615.38"/>
    <n v="25"/>
    <n v="807.69"/>
    <n v="12"/>
    <n v="290.77"/>
    <n v="2713.84"/>
    <n v="2184.86"/>
    <n v="238.21"/>
    <s v="Cash"/>
    <s v="Offline"/>
    <s v="Not Returned"/>
    <d v="1899-12-30T21:34:00"/>
    <s v="Weekday"/>
    <s v="Correct"/>
    <n v="4"/>
  </r>
  <r>
    <s v="INV101178"/>
    <d v="2025-01-15T00:00:00"/>
    <s v="CUST0323"/>
    <s v="PRD0051"/>
    <x v="56"/>
    <s v="EMP0276"/>
    <n v="2"/>
    <n v="1185.52"/>
    <n v="15"/>
    <n v="355.66"/>
    <n v="3"/>
    <n v="60.46"/>
    <n v="2075.84"/>
    <n v="1908.08"/>
    <n v="107.3"/>
    <s v="Debit Card"/>
    <s v="Offline"/>
    <s v="Not Returned"/>
    <d v="1899-12-30T14:00:00"/>
    <s v="Weekday"/>
    <s v="Correct"/>
    <n v="10"/>
  </r>
  <r>
    <s v="INV101179"/>
    <d v="2024-06-04T00:00:00"/>
    <s v="CUST0324"/>
    <s v="PRD0199"/>
    <x v="32"/>
    <s v="EMP0100"/>
    <n v="4"/>
    <n v="3078.52"/>
    <n v="0"/>
    <n v="0"/>
    <n v="12"/>
    <n v="1477.69"/>
    <n v="13791.77"/>
    <n v="9698.48"/>
    <n v="2615.6"/>
    <s v="Credit Card"/>
    <s v="Online"/>
    <s v="Not Returned"/>
    <d v="1899-12-30T20:05:00"/>
    <s v="Weekday"/>
    <s v="Correct"/>
    <n v="11"/>
  </r>
  <r>
    <s v="INV101180"/>
    <d v="2024-04-24T00:00:00"/>
    <s v="CUST0491"/>
    <s v="PRD0222"/>
    <x v="99"/>
    <s v="EMP0121"/>
    <n v="3"/>
    <n v="698.77"/>
    <n v="15"/>
    <n v="314.45"/>
    <n v="5"/>
    <n v="89.09"/>
    <n v="1870.95"/>
    <n v="1211.7"/>
    <n v="570.16"/>
    <s v="UPI"/>
    <s v="Online"/>
    <s v="Not Returned"/>
    <d v="1899-12-30T10:00:00"/>
    <s v="Weekday"/>
    <s v="Correct"/>
    <n v="3"/>
  </r>
  <r>
    <s v="INV101181"/>
    <d v="2024-08-01T00:00:00"/>
    <s v="CUST0258"/>
    <s v="PRD0134"/>
    <x v="21"/>
    <s v="EMP0090"/>
    <n v="4"/>
    <n v="876.45"/>
    <n v="25"/>
    <n v="876.45"/>
    <n v="5"/>
    <n v="131.47"/>
    <n v="2760.82"/>
    <n v="2792.32"/>
    <n v="-162.97"/>
    <s v="EMI"/>
    <s v="Offline"/>
    <s v="Not Returned"/>
    <d v="1899-12-30T10:18:00"/>
    <s v="Weekday"/>
    <s v="Correct"/>
    <n v="3"/>
  </r>
  <r>
    <s v="INV101182"/>
    <d v="2024-10-20T00:00:00"/>
    <s v="CUST0138"/>
    <s v="PRD0200"/>
    <x v="94"/>
    <s v="EMP0020"/>
    <n v="2"/>
    <n v="874.63"/>
    <n v="15"/>
    <n v="262.39"/>
    <n v="5"/>
    <n v="74.34"/>
    <n v="1561.21"/>
    <n v="993.34"/>
    <n v="493.53"/>
    <s v="UPI"/>
    <s v="Offline"/>
    <s v="Not Returned"/>
    <d v="1899-12-30T18:07:00"/>
    <s v="Weekend"/>
    <s v="Correct"/>
    <n v="3"/>
  </r>
  <r>
    <s v="INV101183"/>
    <d v="2025-02-26T00:00:00"/>
    <s v="CUST0674"/>
    <s v="PRD0210"/>
    <x v="52"/>
    <s v="EMP0045"/>
    <n v="1"/>
    <n v="1450.69"/>
    <n v="0"/>
    <n v="0"/>
    <n v="12"/>
    <n v="174.08"/>
    <n v="1624.77"/>
    <n v="1020.9"/>
    <n v="429.79"/>
    <s v="Cash"/>
    <s v="Online"/>
    <s v="Not Returned"/>
    <d v="1899-12-30T10:28:00"/>
    <s v="Weekday"/>
    <s v="Correct"/>
    <n v="4"/>
  </r>
  <r>
    <s v="INV101184"/>
    <d v="2025-03-03T00:00:00"/>
    <s v="CUST0701"/>
    <s v="PRD0200"/>
    <x v="117"/>
    <s v="EMP0206"/>
    <n v="5"/>
    <n v="783.6"/>
    <n v="20"/>
    <n v="783.6"/>
    <n v="5"/>
    <n v="156.72"/>
    <n v="3291.12"/>
    <n v="2483.35"/>
    <n v="651.04999999999995"/>
    <s v="UPI"/>
    <s v="Offline"/>
    <s v="Not Returned"/>
    <d v="1899-12-30T11:40:00"/>
    <s v="Weekday"/>
    <s v="Correct"/>
    <n v="3"/>
  </r>
  <r>
    <s v="INV101185"/>
    <d v="2025-03-08T00:00:00"/>
    <s v="CUST0125"/>
    <s v="PRD0104"/>
    <x v="111"/>
    <s v="EMP0009"/>
    <n v="1"/>
    <n v="1535.54"/>
    <n v="20"/>
    <n v="307.11"/>
    <n v="12"/>
    <n v="147.41"/>
    <n v="1375.84"/>
    <n v="996.24"/>
    <n v="232.19"/>
    <s v="Debit Card"/>
    <s v="Offline"/>
    <s v="Not Returned"/>
    <d v="1899-12-30T14:24:00"/>
    <s v="Weekend"/>
    <s v="Correct"/>
    <n v="10"/>
  </r>
  <r>
    <s v="INV101186"/>
    <d v="2024-07-25T00:00:00"/>
    <s v="CUST0258"/>
    <s v="PRD0071"/>
    <x v="54"/>
    <s v="EMP0225"/>
    <n v="2"/>
    <n v="767.74"/>
    <n v="0"/>
    <n v="0"/>
    <n v="5"/>
    <n v="76.77"/>
    <n v="1612.25"/>
    <n v="1069.6199999999999"/>
    <n v="465.86"/>
    <s v="Credit Card"/>
    <s v="Offline"/>
    <s v="Not Returned"/>
    <d v="1899-12-30T13:55:00"/>
    <s v="Weekday"/>
    <s v="Correct"/>
    <n v="11"/>
  </r>
  <r>
    <s v="INV101187"/>
    <d v="2024-05-31T00:00:00"/>
    <s v="CUST0505"/>
    <s v="PRD0226"/>
    <x v="64"/>
    <s v="EMP0072"/>
    <n v="1"/>
    <n v="980.86"/>
    <n v="15"/>
    <n v="147.13"/>
    <n v="5"/>
    <n v="41.69"/>
    <n v="875.42"/>
    <n v="626.26"/>
    <n v="207.47"/>
    <s v="Cash"/>
    <s v="Offline"/>
    <s v="Not Returned"/>
    <d v="1899-12-30T14:58:00"/>
    <s v="Weekday"/>
    <s v="Correct"/>
    <n v="4"/>
  </r>
  <r>
    <s v="INV101188"/>
    <d v="2025-03-30T00:00:00"/>
    <s v="CUST0006"/>
    <s v="PRD0051"/>
    <x v="114"/>
    <s v="EMP0149"/>
    <n v="4"/>
    <n v="1411.75"/>
    <n v="10"/>
    <n v="564.70000000000005"/>
    <n v="3"/>
    <n v="152.47"/>
    <n v="5234.7700000000004"/>
    <n v="3816.16"/>
    <n v="1266.1400000000001"/>
    <s v="Cash"/>
    <s v="Offline"/>
    <s v="Not Returned"/>
    <d v="1899-12-30T12:41:00"/>
    <s v="Weekend"/>
    <s v="Correct"/>
    <n v="4"/>
  </r>
  <r>
    <s v="INV101189"/>
    <d v="2024-10-27T00:00:00"/>
    <s v="CUST0660"/>
    <s v="PRD0022"/>
    <x v="43"/>
    <s v="EMP0206"/>
    <n v="3"/>
    <n v="1249.1300000000001"/>
    <n v="10"/>
    <n v="374.74"/>
    <n v="12"/>
    <n v="404.72"/>
    <n v="3777.37"/>
    <n v="2303.4899999999998"/>
    <n v="1069.1600000000001"/>
    <s v="Debit Card"/>
    <s v="Offline"/>
    <s v="Not Returned"/>
    <d v="1899-12-30T13:28:00"/>
    <s v="Weekend"/>
    <s v="Correct"/>
    <n v="10"/>
  </r>
  <r>
    <s v="INV101190"/>
    <d v="2024-08-09T00:00:00"/>
    <s v="CUST0103"/>
    <s v="PRD0207"/>
    <x v="33"/>
    <s v="EMP0203"/>
    <n v="2"/>
    <n v="4375.05"/>
    <n v="25"/>
    <n v="2187.5300000000002"/>
    <n v="12"/>
    <n v="787.51"/>
    <n v="7350.08"/>
    <n v="6046.26"/>
    <n v="516.30999999999995"/>
    <s v="Credit Card"/>
    <s v="Online"/>
    <s v="Not Returned"/>
    <d v="1899-12-30T17:27:00"/>
    <s v="Weekday"/>
    <s v="Correct"/>
    <n v="11"/>
  </r>
  <r>
    <s v="INV101191"/>
    <d v="2025-03-25T00:00:00"/>
    <s v="CUST0616"/>
    <s v="PRD0019"/>
    <x v="16"/>
    <s v="EMP0170"/>
    <n v="1"/>
    <n v="646.95000000000005"/>
    <n v="10"/>
    <n v="64.69"/>
    <n v="5"/>
    <n v="29.11"/>
    <n v="611.37"/>
    <n v="413.39"/>
    <n v="168.87"/>
    <s v="Cash"/>
    <s v="Online"/>
    <s v="Not Returned"/>
    <d v="1899-12-30T19:31:00"/>
    <s v="Weekday"/>
    <s v="Correct"/>
    <n v="4"/>
  </r>
  <r>
    <s v="INV101192"/>
    <d v="2025-01-17T00:00:00"/>
    <s v="CUST0327"/>
    <s v="PRD0155"/>
    <x v="114"/>
    <s v="EMP0206"/>
    <n v="3"/>
    <n v="1149.94"/>
    <n v="10"/>
    <n v="344.98"/>
    <n v="12"/>
    <n v="372.58"/>
    <n v="3477.42"/>
    <n v="2596.2600000000002"/>
    <n v="508.58"/>
    <s v="Cash"/>
    <s v="Offline"/>
    <s v="Not Returned"/>
    <d v="1899-12-30T20:42:00"/>
    <s v="Weekday"/>
    <s v="Correct"/>
    <n v="4"/>
  </r>
  <r>
    <s v="INV101193"/>
    <d v="2024-09-02T00:00:00"/>
    <s v="CUST0489"/>
    <s v="PRD0223"/>
    <x v="27"/>
    <s v="EMP0045"/>
    <n v="1"/>
    <n v="965.18"/>
    <n v="25"/>
    <n v="241.29"/>
    <n v="5"/>
    <n v="36.19"/>
    <n v="760.08"/>
    <n v="761.07"/>
    <n v="-37.18"/>
    <s v="Net Banking"/>
    <s v="Offline"/>
    <s v="Not Returned"/>
    <d v="1899-12-30T10:08:00"/>
    <s v="Weekday"/>
    <s v="Correct"/>
    <n v="11"/>
  </r>
  <r>
    <s v="INV101194"/>
    <d v="2025-03-24T00:00:00"/>
    <s v="CUST0088"/>
    <s v="PRD0043"/>
    <x v="36"/>
    <s v="EMP0121"/>
    <n v="1"/>
    <n v="3111.5"/>
    <n v="30"/>
    <n v="933.45"/>
    <n v="12"/>
    <n v="261.37"/>
    <n v="2439.42"/>
    <n v="2034.01"/>
    <n v="144.04"/>
    <s v="Credit Card"/>
    <s v="Online"/>
    <s v="Not Returned"/>
    <d v="1899-12-30T12:23:00"/>
    <s v="Weekday"/>
    <s v="Correct"/>
    <n v="11"/>
  </r>
  <r>
    <s v="INV101195"/>
    <d v="2024-11-16T00:00:00"/>
    <s v="CUST0765"/>
    <s v="PRD0240"/>
    <x v="39"/>
    <s v="EMP0149"/>
    <n v="2"/>
    <n v="499.17"/>
    <n v="20"/>
    <n v="199.67"/>
    <n v="5"/>
    <n v="39.93"/>
    <n v="838.6"/>
    <n v="735.72"/>
    <n v="62.95"/>
    <s v="EMI"/>
    <s v="Online"/>
    <s v="Not Returned"/>
    <d v="1899-12-30T21:17:00"/>
    <s v="Weekend"/>
    <s v="Correct"/>
    <n v="3"/>
  </r>
  <r>
    <s v="INV101196"/>
    <d v="2024-04-29T00:00:00"/>
    <s v="CUST0350"/>
    <s v="PRD0225"/>
    <x v="43"/>
    <s v="EMP0204"/>
    <n v="5"/>
    <n v="1193.97"/>
    <n v="5"/>
    <n v="298.49"/>
    <n v="12"/>
    <n v="680.56"/>
    <n v="6351.92"/>
    <n v="4309"/>
    <n v="1362.36"/>
    <s v="Credit Card"/>
    <s v="Offline"/>
    <s v="Not Returned"/>
    <d v="1899-12-30T12:30:00"/>
    <s v="Weekday"/>
    <s v="Correct"/>
    <n v="11"/>
  </r>
  <r>
    <s v="INV101197"/>
    <d v="2024-08-17T00:00:00"/>
    <s v="CUST0162"/>
    <s v="PRD0141"/>
    <x v="17"/>
    <s v="EMP0203"/>
    <n v="1"/>
    <n v="793.91"/>
    <n v="20"/>
    <n v="158.78"/>
    <n v="5"/>
    <n v="31.76"/>
    <n v="666.89"/>
    <n v="547.66999999999996"/>
    <n v="87.46"/>
    <s v="Cash"/>
    <s v="Offline"/>
    <s v="Not Returned"/>
    <d v="1899-12-30T20:11:00"/>
    <s v="Weekend"/>
    <s v="Correct"/>
    <n v="4"/>
  </r>
  <r>
    <s v="INV101198"/>
    <d v="2024-09-29T00:00:00"/>
    <s v="CUST0202"/>
    <s v="PRD0151"/>
    <x v="28"/>
    <s v="EMP0206"/>
    <n v="2"/>
    <n v="1433.04"/>
    <n v="0"/>
    <n v="0"/>
    <n v="12"/>
    <n v="343.93"/>
    <n v="3210.01"/>
    <n v="1669.92"/>
    <n v="1196.1600000000001"/>
    <s v="Cash"/>
    <s v="Offline"/>
    <s v="Not Returned"/>
    <d v="1899-12-30T17:55:00"/>
    <s v="Weekend"/>
    <s v="Correct"/>
    <n v="4"/>
  </r>
  <r>
    <s v="INV101199"/>
    <d v="2024-11-09T00:00:00"/>
    <s v="CUST0295"/>
    <s v="PRD0214"/>
    <x v="11"/>
    <s v="EMP0045"/>
    <n v="4"/>
    <n v="1089.95"/>
    <n v="15"/>
    <n v="653.97"/>
    <n v="12"/>
    <n v="444.7"/>
    <n v="4150.53"/>
    <n v="2882.12"/>
    <n v="823.71"/>
    <s v="UPI"/>
    <s v="Online"/>
    <s v="Not Returned"/>
    <d v="1899-12-30T17:51:00"/>
    <s v="Weekend"/>
    <s v="Correct"/>
    <n v="3"/>
  </r>
  <r>
    <s v="INV101200"/>
    <d v="2024-10-12T00:00:00"/>
    <s v="CUST0358"/>
    <s v="PRD0050"/>
    <x v="115"/>
    <s v="EMP0009"/>
    <n v="2"/>
    <n v="1198.0999999999999"/>
    <n v="25"/>
    <n v="599.04999999999995"/>
    <n v="12"/>
    <n v="215.66"/>
    <n v="2012.81"/>
    <n v="1539.26"/>
    <n v="257.89"/>
    <s v="UPI"/>
    <s v="Offline"/>
    <s v="Returned"/>
    <d v="1899-12-30T11:12:00"/>
    <s v="Weekend"/>
    <s v="Correct"/>
    <n v="3"/>
  </r>
  <r>
    <s v="INV101201"/>
    <d v="2025-01-10T00:00:00"/>
    <s v="CUST0214"/>
    <s v="PRD0075"/>
    <x v="92"/>
    <s v="EMP0091"/>
    <n v="4"/>
    <n v="980.87"/>
    <n v="5"/>
    <n v="196.17"/>
    <n v="5"/>
    <n v="186.37"/>
    <n v="3913.68"/>
    <n v="2770.12"/>
    <n v="957.19"/>
    <s v="Debit Card"/>
    <s v="Offline"/>
    <s v="Not Returned"/>
    <d v="1899-12-30T14:06:00"/>
    <s v="Weekday"/>
    <s v="Correct"/>
    <n v="10"/>
  </r>
  <r>
    <s v="INV101202"/>
    <d v="2024-05-13T00:00:00"/>
    <s v="CUST0626"/>
    <s v="PRD0220"/>
    <x v="5"/>
    <s v="EMP0073"/>
    <n v="1"/>
    <n v="1252.6300000000001"/>
    <n v="10"/>
    <n v="125.26"/>
    <n v="12"/>
    <n v="135.28"/>
    <n v="1262.6500000000001"/>
    <n v="854.85"/>
    <n v="272.52"/>
    <s v="UPI"/>
    <s v="Online"/>
    <s v="Not Returned"/>
    <d v="1899-12-30T11:34:00"/>
    <s v="Weekday"/>
    <s v="Correct"/>
    <n v="3"/>
  </r>
  <r>
    <s v="INV101203"/>
    <d v="2024-10-20T00:00:00"/>
    <s v="CUST0605"/>
    <s v="PRD0176"/>
    <x v="97"/>
    <s v="EMP0285"/>
    <n v="3"/>
    <n v="1179.23"/>
    <n v="0"/>
    <n v="0"/>
    <n v="12"/>
    <n v="424.52"/>
    <n v="3962.21"/>
    <n v="2312.19"/>
    <n v="1225.5"/>
    <s v="Debit Card"/>
    <s v="Offline"/>
    <s v="Not Returned"/>
    <d v="1899-12-30T16:27:00"/>
    <s v="Weekend"/>
    <s v="Correct"/>
    <n v="10"/>
  </r>
  <r>
    <s v="INV101204"/>
    <d v="2024-11-09T00:00:00"/>
    <s v="CUST0847"/>
    <s v="PRD0062"/>
    <x v="16"/>
    <s v="EMP0206"/>
    <n v="3"/>
    <n v="673.35"/>
    <n v="10"/>
    <n v="202"/>
    <n v="5"/>
    <n v="90.9"/>
    <n v="1908.95"/>
    <n v="1274.28"/>
    <n v="543.77"/>
    <s v="UPI"/>
    <s v="Offline"/>
    <s v="Not Returned"/>
    <d v="1899-12-30T14:24:00"/>
    <s v="Weekend"/>
    <s v="Correct"/>
    <n v="3"/>
  </r>
  <r>
    <s v="INV101205"/>
    <d v="2024-11-08T00:00:00"/>
    <s v="CUST0055"/>
    <s v="PRD0160"/>
    <x v="17"/>
    <s v="EMP0206"/>
    <n v="2"/>
    <n v="1147.58"/>
    <n v="25"/>
    <n v="573.79"/>
    <n v="12"/>
    <n v="206.56"/>
    <n v="1927.93"/>
    <n v="1518"/>
    <n v="203.37"/>
    <s v="Debit Card"/>
    <s v="Offline"/>
    <s v="Not Returned"/>
    <d v="1899-12-30T11:29:00"/>
    <s v="Weekday"/>
    <s v="Correct"/>
    <n v="10"/>
  </r>
  <r>
    <s v="INV101206"/>
    <d v="2024-12-13T00:00:00"/>
    <s v="CUST0361"/>
    <s v="PRD0132"/>
    <x v="112"/>
    <s v="EMP0269"/>
    <n v="3"/>
    <n v="626.27"/>
    <n v="10"/>
    <n v="187.88"/>
    <n v="5"/>
    <n v="84.55"/>
    <n v="1775.48"/>
    <n v="1093.83"/>
    <n v="597.1"/>
    <s v="Credit Card"/>
    <s v="Offline"/>
    <s v="Not Returned"/>
    <d v="1899-12-30T13:44:00"/>
    <s v="Weekday"/>
    <s v="Correct"/>
    <n v="11"/>
  </r>
  <r>
    <s v="INV101207"/>
    <d v="2024-09-18T00:00:00"/>
    <s v="CUST0604"/>
    <s v="PRD0129"/>
    <x v="98"/>
    <s v="EMP0223"/>
    <n v="1"/>
    <n v="681.31"/>
    <n v="0"/>
    <n v="0"/>
    <n v="5"/>
    <n v="34.07"/>
    <n v="715.38"/>
    <n v="403.71"/>
    <n v="277.60000000000002"/>
    <s v="UPI"/>
    <s v="Offline"/>
    <s v="Not Returned"/>
    <d v="1899-12-30T16:28:00"/>
    <s v="Weekday"/>
    <s v="Correct"/>
    <n v="3"/>
  </r>
  <r>
    <s v="INV101208"/>
    <d v="2024-10-09T00:00:00"/>
    <s v="CUST0054"/>
    <s v="PRD0041"/>
    <x v="78"/>
    <s v="EMP0072"/>
    <n v="3"/>
    <n v="827.12"/>
    <n v="20"/>
    <n v="496.27"/>
    <n v="5"/>
    <n v="99.25"/>
    <n v="2084.34"/>
    <n v="1911.81"/>
    <n v="73.28"/>
    <s v="Cash"/>
    <s v="Online"/>
    <s v="Not Returned"/>
    <d v="1899-12-30T14:06:00"/>
    <s v="Weekday"/>
    <s v="Correct"/>
    <n v="4"/>
  </r>
  <r>
    <s v="INV101209"/>
    <d v="2024-10-03T00:00:00"/>
    <s v="CUST0293"/>
    <s v="PRD0047"/>
    <x v="99"/>
    <s v="EMP0001"/>
    <n v="2"/>
    <n v="463.39"/>
    <n v="0"/>
    <n v="0"/>
    <n v="5"/>
    <n v="46.34"/>
    <n v="973.12"/>
    <n v="590"/>
    <n v="336.78"/>
    <s v="Cash"/>
    <s v="Online"/>
    <s v="Not Returned"/>
    <d v="1899-12-30T14:15:00"/>
    <s v="Weekday"/>
    <s v="Correct"/>
    <n v="4"/>
  </r>
  <r>
    <s v="INV101210"/>
    <d v="2024-07-02T00:00:00"/>
    <s v="CUST0449"/>
    <s v="PRD0198"/>
    <x v="90"/>
    <s v="EMP0269"/>
    <n v="3"/>
    <n v="786.06"/>
    <n v="15"/>
    <n v="353.73"/>
    <n v="5"/>
    <n v="100.22"/>
    <n v="2104.67"/>
    <n v="1755.78"/>
    <n v="248.67"/>
    <s v="Net Banking"/>
    <s v="Online"/>
    <s v="Not Returned"/>
    <d v="1899-12-30T15:13:00"/>
    <s v="Weekday"/>
    <s v="Correct"/>
    <n v="11"/>
  </r>
  <r>
    <s v="INV101211"/>
    <d v="2024-11-01T00:00:00"/>
    <s v="CUST0310"/>
    <s v="PRD0166"/>
    <x v="52"/>
    <s v="EMP0091"/>
    <n v="1"/>
    <n v="1546.13"/>
    <n v="10"/>
    <n v="154.61000000000001"/>
    <n v="12"/>
    <n v="166.98"/>
    <n v="1558.5"/>
    <n v="1029.24"/>
    <n v="362.28"/>
    <s v="Cash"/>
    <s v="Offline"/>
    <s v="Not Returned"/>
    <d v="1899-12-30T21:44:00"/>
    <s v="Weekday"/>
    <s v="Correct"/>
    <n v="4"/>
  </r>
  <r>
    <s v="INV101212"/>
    <d v="2025-03-23T00:00:00"/>
    <s v="CUST0462"/>
    <s v="PRD0041"/>
    <x v="36"/>
    <s v="EMP0207"/>
    <n v="0"/>
    <n v="981.81"/>
    <n v="25"/>
    <n v="0"/>
    <n v="5"/>
    <n v="0"/>
    <n v="0"/>
    <n v="0"/>
    <n v="0"/>
    <s v="Cash"/>
    <s v="Online"/>
    <s v="Not Returned"/>
    <d v="1899-12-30T19:30:00"/>
    <s v="Weekend"/>
    <s v="Correct"/>
    <n v="4"/>
  </r>
  <r>
    <s v="INV101213"/>
    <d v="2024-11-03T00:00:00"/>
    <s v="CUST0677"/>
    <s v="PRD0034"/>
    <x v="118"/>
    <s v="EMP0072"/>
    <n v="1"/>
    <n v="471.98"/>
    <n v="30"/>
    <n v="141.59"/>
    <n v="5"/>
    <n v="16.52"/>
    <n v="346.91"/>
    <n v="315.13"/>
    <n v="15.26"/>
    <s v="Debit Card"/>
    <s v="Offline"/>
    <s v="Not Returned"/>
    <d v="1899-12-30T12:46:00"/>
    <s v="Weekend"/>
    <s v="Correct"/>
    <n v="10"/>
  </r>
  <r>
    <s v="INV101214"/>
    <d v="2024-07-01T00:00:00"/>
    <s v="CUST0343"/>
    <s v="PRD0172"/>
    <x v="116"/>
    <s v="EMP0203"/>
    <n v="1"/>
    <n v="2492.4699999999998"/>
    <n v="15"/>
    <n v="373.87"/>
    <n v="12"/>
    <n v="254.23"/>
    <n v="2372.83"/>
    <n v="1804.37"/>
    <n v="314.23"/>
    <s v="Credit Card"/>
    <s v="Offline"/>
    <s v="Not Returned"/>
    <d v="1899-12-30T14:15:00"/>
    <s v="Weekday"/>
    <s v="Correct"/>
    <n v="11"/>
  </r>
  <r>
    <s v="INV101215"/>
    <d v="2024-11-27T00:00:00"/>
    <s v="CUST0850"/>
    <s v="PRD0030"/>
    <x v="108"/>
    <s v="EMP0008"/>
    <n v="1"/>
    <n v="672.07"/>
    <n v="0"/>
    <n v="0"/>
    <n v="5"/>
    <n v="33.6"/>
    <n v="705.67"/>
    <n v="419.4"/>
    <n v="252.67"/>
    <s v="UPI"/>
    <s v="Offline"/>
    <s v="Not Returned"/>
    <d v="1899-12-30T11:45:00"/>
    <s v="Weekday"/>
    <s v="Correct"/>
    <n v="3"/>
  </r>
  <r>
    <s v="INV101216"/>
    <d v="2025-03-20T00:00:00"/>
    <s v="CUST0833"/>
    <s v="PRD0240"/>
    <x v="105"/>
    <s v="EMP0063"/>
    <n v="2"/>
    <n v="461.04"/>
    <n v="10"/>
    <n v="92.21"/>
    <n v="5"/>
    <n v="41.49"/>
    <n v="871.36"/>
    <n v="735.72"/>
    <n v="94.15"/>
    <s v="Debit Card"/>
    <s v="Offline"/>
    <s v="Not Returned"/>
    <d v="1899-12-30T17:31:00"/>
    <s v="Weekday"/>
    <s v="Correct"/>
    <n v="10"/>
  </r>
  <r>
    <s v="INV101217"/>
    <d v="2024-09-28T00:00:00"/>
    <s v="CUST0341"/>
    <s v="PRD0234"/>
    <x v="68"/>
    <s v="EMP0156"/>
    <n v="1"/>
    <n v="1089.4100000000001"/>
    <n v="20"/>
    <n v="217.88"/>
    <n v="12"/>
    <n v="104.58"/>
    <n v="976.11"/>
    <n v="815.45"/>
    <n v="56.08"/>
    <s v="Cash"/>
    <s v="Offline"/>
    <s v="Not Returned"/>
    <d v="1899-12-30T16:37:00"/>
    <s v="Weekend"/>
    <s v="Correct"/>
    <n v="4"/>
  </r>
  <r>
    <s v="INV101218"/>
    <d v="2024-11-23T00:00:00"/>
    <s v="CUST0779"/>
    <s v="PRD0190"/>
    <x v="42"/>
    <s v="EMP0026"/>
    <n v="1"/>
    <n v="1591.03"/>
    <n v="0"/>
    <n v="0"/>
    <n v="12"/>
    <n v="190.92"/>
    <n v="1781.95"/>
    <n v="914.35"/>
    <n v="676.68"/>
    <s v="Cash"/>
    <s v="Offline"/>
    <s v="Not Returned"/>
    <d v="1899-12-30T18:52:00"/>
    <s v="Weekend"/>
    <s v="Correct"/>
    <n v="4"/>
  </r>
  <r>
    <s v="INV101219"/>
    <d v="2024-09-12T00:00:00"/>
    <s v="CUST0582"/>
    <s v="PRD0039"/>
    <x v="42"/>
    <s v="EMP0149"/>
    <n v="3"/>
    <n v="846.67"/>
    <n v="5"/>
    <n v="127"/>
    <n v="5"/>
    <n v="120.65"/>
    <n v="2533.66"/>
    <n v="1710.6"/>
    <n v="702.41"/>
    <s v="Net Banking"/>
    <s v="Offline"/>
    <s v="Not Returned"/>
    <d v="1899-12-30T16:54:00"/>
    <s v="Weekday"/>
    <s v="Correct"/>
    <n v="11"/>
  </r>
  <r>
    <s v="INV101220"/>
    <d v="2025-02-09T00:00:00"/>
    <s v="CUST0286"/>
    <s v="PRD0161"/>
    <x v="35"/>
    <s v="EMP0121"/>
    <n v="2"/>
    <n v="940.99"/>
    <n v="0"/>
    <n v="0"/>
    <n v="5"/>
    <n v="94.1"/>
    <n v="1976.08"/>
    <n v="1137.06"/>
    <n v="744.92"/>
    <s v="UPI"/>
    <s v="Offline"/>
    <s v="Not Returned"/>
    <d v="1899-12-30T15:54:00"/>
    <s v="Weekend"/>
    <s v="Correct"/>
    <n v="3"/>
  </r>
  <r>
    <s v="INV101221"/>
    <d v="2024-08-04T00:00:00"/>
    <s v="CUST0426"/>
    <s v="PRD0183"/>
    <x v="77"/>
    <s v="EMP0194"/>
    <n v="4"/>
    <n v="1785.81"/>
    <n v="5"/>
    <n v="357.16"/>
    <n v="12"/>
    <n v="814.33"/>
    <n v="7600.41"/>
    <n v="4973.4399999999996"/>
    <n v="1812.64"/>
    <s v="Debit Card"/>
    <s v="Online"/>
    <s v="Not Returned"/>
    <d v="1899-12-30T19:42:00"/>
    <s v="Weekend"/>
    <s v="Correct"/>
    <n v="10"/>
  </r>
  <r>
    <s v="INV101222"/>
    <d v="2024-08-28T00:00:00"/>
    <s v="CUST0676"/>
    <s v="PRD0126"/>
    <x v="102"/>
    <s v="EMP0001"/>
    <n v="2"/>
    <n v="940.29"/>
    <n v="10"/>
    <n v="188.06"/>
    <n v="5"/>
    <n v="84.63"/>
    <n v="1777.15"/>
    <n v="1291.18"/>
    <n v="401.34"/>
    <s v="Debit Card"/>
    <s v="Online"/>
    <s v="Not Returned"/>
    <d v="1899-12-30T17:09:00"/>
    <s v="Weekday"/>
    <s v="Correct"/>
    <n v="10"/>
  </r>
  <r>
    <s v="INV101223"/>
    <d v="2024-07-24T00:00:00"/>
    <s v="CUST0755"/>
    <s v="PRD0158"/>
    <x v="76"/>
    <s v="EMP0206"/>
    <n v="3"/>
    <n v="630.77"/>
    <n v="0"/>
    <n v="0"/>
    <n v="5"/>
    <n v="94.62"/>
    <n v="1986.93"/>
    <n v="1371.48"/>
    <n v="520.83000000000004"/>
    <s v="UPI"/>
    <s v="Online"/>
    <s v="Returned"/>
    <d v="1899-12-30T17:27:00"/>
    <s v="Weekday"/>
    <s v="Correct"/>
    <n v="3"/>
  </r>
  <r>
    <s v="INV101224"/>
    <d v="2024-11-28T00:00:00"/>
    <s v="CUST0728"/>
    <s v="PRD0002"/>
    <x v="67"/>
    <s v="EMP0001"/>
    <n v="4"/>
    <n v="1186.44"/>
    <n v="10"/>
    <n v="474.58"/>
    <n v="12"/>
    <n v="512.54"/>
    <n v="4783.72"/>
    <n v="3020.24"/>
    <n v="1250.94"/>
    <s v="Credit Card"/>
    <s v="Online"/>
    <s v="Not Returned"/>
    <d v="1899-12-30T15:23:00"/>
    <s v="Weekday"/>
    <s v="Correct"/>
    <n v="11"/>
  </r>
  <r>
    <s v="INV101225"/>
    <d v="2024-05-21T00:00:00"/>
    <s v="CUST0444"/>
    <s v="PRD0013"/>
    <x v="115"/>
    <s v="EMP0020"/>
    <n v="1"/>
    <n v="797.11"/>
    <n v="5"/>
    <n v="39.86"/>
    <n v="5"/>
    <n v="37.86"/>
    <n v="795.11"/>
    <n v="550.01"/>
    <n v="207.24"/>
    <s v="UPI"/>
    <s v="Offline"/>
    <s v="Not Returned"/>
    <d v="1899-12-30T19:55:00"/>
    <s v="Weekday"/>
    <s v="Correct"/>
    <n v="3"/>
  </r>
  <r>
    <s v="INV101226"/>
    <d v="2024-06-21T00:00:00"/>
    <s v="CUST0163"/>
    <s v="PRD0198"/>
    <x v="51"/>
    <s v="EMP0160"/>
    <n v="2"/>
    <n v="804.05"/>
    <n v="10"/>
    <n v="160.81"/>
    <n v="5"/>
    <n v="72.36"/>
    <n v="1519.65"/>
    <n v="1170.52"/>
    <n v="276.77"/>
    <s v="Debit Card"/>
    <s v="Offline"/>
    <s v="Not Returned"/>
    <d v="1899-12-30T14:50:00"/>
    <s v="Weekday"/>
    <s v="Correct"/>
    <n v="10"/>
  </r>
  <r>
    <s v="INV101227"/>
    <d v="2025-02-22T00:00:00"/>
    <s v="CUST0354"/>
    <s v="PRD0021"/>
    <x v="24"/>
    <s v="EMP0132"/>
    <n v="2"/>
    <n v="1363.49"/>
    <n v="30"/>
    <n v="818.09"/>
    <n v="12"/>
    <n v="229.07"/>
    <n v="2137.96"/>
    <n v="1763.86"/>
    <n v="145.03"/>
    <s v="Debit Card"/>
    <s v="Offline"/>
    <s v="Not Returned"/>
    <d v="1899-12-30T11:11:00"/>
    <s v="Weekend"/>
    <s v="Correct"/>
    <n v="10"/>
  </r>
  <r>
    <s v="INV101228"/>
    <d v="2024-06-25T00:00:00"/>
    <s v="CUST0222"/>
    <s v="PRD0133"/>
    <x v="57"/>
    <s v="EMP0240"/>
    <n v="1"/>
    <n v="1021.28"/>
    <n v="25"/>
    <n v="255.32"/>
    <n v="12"/>
    <n v="91.92"/>
    <n v="857.88"/>
    <n v="756.59"/>
    <n v="9.3699999999999992"/>
    <s v="Credit Card"/>
    <s v="Offline"/>
    <s v="Not Returned"/>
    <d v="1899-12-30T11:54:00"/>
    <s v="Weekday"/>
    <s v="Correct"/>
    <n v="11"/>
  </r>
  <r>
    <s v="INV101229"/>
    <d v="2024-11-23T00:00:00"/>
    <s v="CUST0469"/>
    <s v="PRD0061"/>
    <x v="63"/>
    <s v="EMP0149"/>
    <n v="3"/>
    <n v="707.32"/>
    <n v="15"/>
    <n v="318.29000000000002"/>
    <n v="5"/>
    <n v="90.18"/>
    <n v="1893.85"/>
    <n v="1528.32"/>
    <n v="275.35000000000002"/>
    <s v="UPI"/>
    <s v="Online"/>
    <s v="Not Returned"/>
    <d v="1899-12-30T16:48:00"/>
    <s v="Weekend"/>
    <s v="Correct"/>
    <n v="3"/>
  </r>
  <r>
    <s v="INV101230"/>
    <d v="2024-11-05T00:00:00"/>
    <s v="CUST0555"/>
    <s v="PRD0134"/>
    <x v="53"/>
    <s v="EMP0086"/>
    <n v="4"/>
    <n v="884.51"/>
    <n v="5"/>
    <n v="176.9"/>
    <n v="5"/>
    <n v="168.06"/>
    <n v="3529.2"/>
    <n v="2792.32"/>
    <n v="568.82000000000005"/>
    <s v="Credit Card"/>
    <s v="Offline"/>
    <s v="Not Returned"/>
    <d v="1899-12-30T16:32:00"/>
    <s v="Weekday"/>
    <s v="Correct"/>
    <n v="11"/>
  </r>
  <r>
    <s v="INV101231"/>
    <d v="2025-03-26T00:00:00"/>
    <s v="CUST0283"/>
    <s v="PRD0170"/>
    <x v="36"/>
    <s v="EMP0002"/>
    <n v="1"/>
    <n v="1180.69"/>
    <n v="25"/>
    <n v="295.17"/>
    <n v="12"/>
    <n v="106.26"/>
    <n v="991.78"/>
    <n v="887.02"/>
    <n v="-1.5"/>
    <s v="Net Banking"/>
    <s v="Offline"/>
    <s v="Not Returned"/>
    <d v="1899-12-30T13:52:00"/>
    <s v="Weekday"/>
    <s v="Correct"/>
    <n v="11"/>
  </r>
  <r>
    <s v="INV101232"/>
    <d v="2024-11-18T00:00:00"/>
    <s v="CUST0205"/>
    <s v="PRD0154"/>
    <x v="69"/>
    <s v="EMP0045"/>
    <n v="6"/>
    <n v="622.29"/>
    <n v="0"/>
    <n v="0"/>
    <n v="5"/>
    <n v="186.69"/>
    <n v="3920.43"/>
    <n v="2239.62"/>
    <n v="1494.12"/>
    <s v="UPI"/>
    <s v="Offline"/>
    <s v="Not Returned"/>
    <d v="1899-12-30T14:32:00"/>
    <s v="Weekday"/>
    <s v="Correct"/>
    <n v="3"/>
  </r>
  <r>
    <s v="INV101233"/>
    <d v="2025-03-31T00:00:00"/>
    <s v="CUST0810"/>
    <s v="PRD0226"/>
    <x v="11"/>
    <s v="EMP0001"/>
    <n v="2"/>
    <n v="932.73"/>
    <n v="15"/>
    <n v="279.82"/>
    <n v="5"/>
    <n v="79.28"/>
    <n v="1664.92"/>
    <n v="1252.52"/>
    <n v="333.12"/>
    <s v="Debit Card"/>
    <s v="Offline"/>
    <s v="Not Returned"/>
    <d v="1899-12-30T10:45:00"/>
    <s v="Weekday"/>
    <s v="Correct"/>
    <n v="10"/>
  </r>
  <r>
    <s v="INV101234"/>
    <d v="2024-11-21T00:00:00"/>
    <s v="CUST0579"/>
    <s v="PRD0111"/>
    <x v="53"/>
    <s v="EMP0206"/>
    <n v="3"/>
    <n v="847.64"/>
    <n v="10"/>
    <n v="254.29"/>
    <n v="5"/>
    <n v="114.43"/>
    <n v="2403.06"/>
    <n v="1771.44"/>
    <n v="517.19000000000005"/>
    <s v="Cash"/>
    <s v="Online"/>
    <s v="Not Returned"/>
    <d v="1899-12-30T10:40:00"/>
    <s v="Weekday"/>
    <s v="Correct"/>
    <n v="4"/>
  </r>
  <r>
    <s v="INV101235"/>
    <d v="2024-08-18T00:00:00"/>
    <s v="CUST0016"/>
    <s v="PRD0142"/>
    <x v="50"/>
    <s v="EMP0255"/>
    <n v="4"/>
    <n v="524.64"/>
    <n v="15"/>
    <n v="314.77999999999997"/>
    <n v="5"/>
    <n v="89.19"/>
    <n v="1872.97"/>
    <n v="1199.44"/>
    <n v="584.34"/>
    <s v="UPI"/>
    <s v="Online"/>
    <s v="Not Returned"/>
    <d v="1899-12-30T20:49:00"/>
    <s v="Weekend"/>
    <s v="Correct"/>
    <n v="3"/>
  </r>
  <r>
    <s v="INV101236"/>
    <d v="2025-02-26T00:00:00"/>
    <s v="CUST0336"/>
    <s v="PRD0247"/>
    <x v="18"/>
    <s v="EMP0206"/>
    <n v="2"/>
    <n v="1126.53"/>
    <n v="0"/>
    <n v="0"/>
    <n v="12"/>
    <n v="270.37"/>
    <n v="2523.4299999999998"/>
    <n v="1530.46"/>
    <n v="722.6"/>
    <s v="Credit Card"/>
    <s v="Offline"/>
    <s v="Not Returned"/>
    <d v="1899-12-30T14:01:00"/>
    <s v="Weekday"/>
    <s v="Correct"/>
    <n v="11"/>
  </r>
  <r>
    <s v="INV101237"/>
    <d v="2024-10-17T00:00:00"/>
    <s v="CUST0353"/>
    <s v="PRD0074"/>
    <x v="94"/>
    <s v="EMP0160"/>
    <n v="4"/>
    <n v="1001.76"/>
    <n v="15"/>
    <n v="601.05999999999995"/>
    <n v="12"/>
    <n v="408.72"/>
    <n v="3814.7"/>
    <n v="2884.88"/>
    <n v="521.1"/>
    <s v="UPI"/>
    <s v="Online"/>
    <s v="Not Returned"/>
    <d v="1899-12-30T10:07:00"/>
    <s v="Weekday"/>
    <s v="Correct"/>
    <n v="3"/>
  </r>
  <r>
    <s v="INV101238"/>
    <d v="2024-06-15T00:00:00"/>
    <s v="CUST0523"/>
    <s v="PRD0082"/>
    <x v="60"/>
    <s v="EMP0156"/>
    <n v="1"/>
    <n v="2887.06"/>
    <n v="0"/>
    <n v="0"/>
    <n v="12"/>
    <n v="346.45"/>
    <n v="3233.51"/>
    <n v="2151.34"/>
    <n v="735.72"/>
    <s v="UPI"/>
    <s v="Offline"/>
    <s v="Not Returned"/>
    <d v="1899-12-30T11:32:00"/>
    <s v="Weekend"/>
    <s v="Correct"/>
    <n v="3"/>
  </r>
  <r>
    <s v="INV101239"/>
    <d v="2024-12-27T00:00:00"/>
    <s v="CUST0845"/>
    <s v="PRD0159"/>
    <x v="55"/>
    <s v="EMP0008"/>
    <n v="2"/>
    <n v="904.84"/>
    <n v="15"/>
    <n v="271.45"/>
    <n v="5"/>
    <n v="76.91"/>
    <n v="1615.14"/>
    <n v="1316.38"/>
    <n v="221.85"/>
    <s v="Cash"/>
    <s v="Online"/>
    <s v="Not Returned"/>
    <d v="1899-12-30T19:58:00"/>
    <s v="Weekday"/>
    <s v="Correct"/>
    <n v="4"/>
  </r>
  <r>
    <s v="INV101240"/>
    <d v="2024-06-25T00:00:00"/>
    <s v="CUST0149"/>
    <s v="PRD0233"/>
    <x v="75"/>
    <s v="EMP0255"/>
    <n v="2"/>
    <n v="1295.5"/>
    <n v="25"/>
    <n v="647.75"/>
    <n v="12"/>
    <n v="233.19"/>
    <n v="2176.44"/>
    <n v="1730.96"/>
    <n v="212.29"/>
    <s v="UPI"/>
    <s v="Online"/>
    <s v="Not Returned"/>
    <d v="1899-12-30T19:12:00"/>
    <s v="Weekday"/>
    <s v="Correct"/>
    <n v="3"/>
  </r>
  <r>
    <s v="INV101241"/>
    <d v="2025-03-22T00:00:00"/>
    <s v="CUST0385"/>
    <s v="PRD0006"/>
    <x v="77"/>
    <s v="EMP0086"/>
    <n v="1"/>
    <n v="1104.8699999999999"/>
    <n v="10"/>
    <n v="110.49"/>
    <n v="12"/>
    <n v="119.33"/>
    <n v="1113.71"/>
    <n v="753.73"/>
    <n v="240.65"/>
    <s v="UPI"/>
    <s v="Offline"/>
    <s v="Not Returned"/>
    <d v="1899-12-30T13:30:00"/>
    <s v="Weekend"/>
    <s v="Correct"/>
    <n v="3"/>
  </r>
  <r>
    <s v="INV101242"/>
    <d v="2025-01-20T00:00:00"/>
    <s v="CUST0834"/>
    <s v="PRD0149"/>
    <x v="66"/>
    <s v="EMP0203"/>
    <n v="1"/>
    <n v="1747.23"/>
    <n v="20"/>
    <n v="349.45"/>
    <n v="12"/>
    <n v="167.73"/>
    <n v="1565.51"/>
    <n v="1145.21"/>
    <n v="252.57"/>
    <s v="Debit Card"/>
    <s v="Online"/>
    <s v="Not Returned"/>
    <d v="1899-12-30T15:43:00"/>
    <s v="Weekday"/>
    <s v="Correct"/>
    <n v="10"/>
  </r>
  <r>
    <s v="INV101243"/>
    <d v="2024-05-10T00:00:00"/>
    <s v="CUST0611"/>
    <s v="PRD0157"/>
    <x v="77"/>
    <s v="EMP0194"/>
    <n v="1"/>
    <n v="3085.05"/>
    <n v="0"/>
    <n v="0"/>
    <n v="3"/>
    <n v="92.55"/>
    <n v="3177.6"/>
    <n v="1989.93"/>
    <n v="1095.1199999999999"/>
    <s v="UPI"/>
    <s v="Offline"/>
    <s v="Not Returned"/>
    <d v="1899-12-30T11:58:00"/>
    <s v="Weekday"/>
    <s v="Correct"/>
    <n v="3"/>
  </r>
  <r>
    <s v="INV101244"/>
    <d v="2024-11-26T00:00:00"/>
    <s v="CUST0459"/>
    <s v="PRD0152"/>
    <x v="5"/>
    <s v="EMP0194"/>
    <n v="1"/>
    <n v="6264.06"/>
    <n v="0"/>
    <n v="0"/>
    <n v="3"/>
    <n v="187.92"/>
    <n v="6451.98"/>
    <n v="4715.1000000000004"/>
    <n v="1548.96"/>
    <s v="Cash"/>
    <s v="Online"/>
    <s v="Returned"/>
    <d v="1899-12-30T12:51:00"/>
    <s v="Weekday"/>
    <s v="Correct"/>
    <n v="4"/>
  </r>
  <r>
    <s v="INV101245"/>
    <d v="2024-07-08T00:00:00"/>
    <s v="CUST0107"/>
    <s v="PRD0099"/>
    <x v="26"/>
    <s v="EMP0063"/>
    <n v="2"/>
    <n v="955.26"/>
    <n v="5"/>
    <n v="95.53"/>
    <n v="5"/>
    <n v="90.75"/>
    <n v="1905.74"/>
    <n v="1401.86"/>
    <n v="413.13"/>
    <s v="Credit Card"/>
    <s v="Offline"/>
    <s v="Not Returned"/>
    <d v="1899-12-30T10:49:00"/>
    <s v="Weekday"/>
    <s v="Correct"/>
    <n v="11"/>
  </r>
  <r>
    <s v="INV101246"/>
    <d v="2024-12-18T00:00:00"/>
    <s v="CUST0528"/>
    <s v="PRD0146"/>
    <x v="0"/>
    <s v="EMP0206"/>
    <n v="1"/>
    <n v="5999.62"/>
    <n v="5"/>
    <n v="299.98"/>
    <n v="12"/>
    <n v="683.96"/>
    <n v="6383.6"/>
    <n v="3961.62"/>
    <n v="1738.02"/>
    <s v="Credit Card"/>
    <s v="Offline"/>
    <s v="Not Returned"/>
    <d v="1899-12-30T18:38:00"/>
    <s v="Weekday"/>
    <s v="Correct"/>
    <n v="11"/>
  </r>
  <r>
    <s v="INV101247"/>
    <d v="2024-09-14T00:00:00"/>
    <s v="CUST0199"/>
    <s v="PRD0130"/>
    <x v="90"/>
    <s v="EMP0223"/>
    <n v="1"/>
    <n v="1464.29"/>
    <n v="0"/>
    <n v="0"/>
    <n v="12"/>
    <n v="175.71"/>
    <n v="1640"/>
    <n v="962.17"/>
    <n v="502.12"/>
    <s v="EMI"/>
    <s v="Offline"/>
    <s v="Returned"/>
    <d v="1899-12-30T19:51:00"/>
    <s v="Weekend"/>
    <s v="Correct"/>
    <n v="3"/>
  </r>
  <r>
    <s v="INV101248"/>
    <d v="2024-10-10T00:00:00"/>
    <s v="CUST0478"/>
    <s v="PRD0222"/>
    <x v="36"/>
    <s v="EMP0173"/>
    <n v="1"/>
    <n v="654.95000000000005"/>
    <n v="30"/>
    <n v="196.49"/>
    <n v="5"/>
    <n v="22.92"/>
    <n v="481.38"/>
    <n v="403.9"/>
    <n v="54.56"/>
    <s v="Net Banking"/>
    <s v="Offline"/>
    <s v="Not Returned"/>
    <d v="1899-12-30T20:53:00"/>
    <s v="Weekday"/>
    <s v="Correct"/>
    <n v="11"/>
  </r>
  <r>
    <s v="INV101249"/>
    <d v="2025-01-13T00:00:00"/>
    <s v="CUST0179"/>
    <s v="PRD0189"/>
    <x v="71"/>
    <s v="EMP0203"/>
    <n v="2"/>
    <n v="1458.58"/>
    <n v="0"/>
    <n v="0"/>
    <n v="12"/>
    <n v="350.06"/>
    <n v="3267.22"/>
    <n v="1892.6"/>
    <n v="1024.56"/>
    <s v="Cash"/>
    <s v="Online"/>
    <s v="Not Returned"/>
    <d v="1899-12-30T16:54:00"/>
    <s v="Weekday"/>
    <s v="Correct"/>
    <n v="4"/>
  </r>
  <r>
    <s v="INV101250"/>
    <d v="2024-11-17T00:00:00"/>
    <s v="CUST0603"/>
    <s v="PRD0120"/>
    <x v="86"/>
    <s v="EMP0072"/>
    <n v="3"/>
    <n v="590.69000000000005"/>
    <n v="30"/>
    <n v="531.62"/>
    <n v="5"/>
    <n v="62.02"/>
    <n v="1302.47"/>
    <n v="1113.3599999999999"/>
    <n v="127.09"/>
    <s v="Credit Card"/>
    <s v="Offline"/>
    <s v="Not Returned"/>
    <d v="1899-12-30T11:43:00"/>
    <s v="Weekend"/>
    <s v="Correct"/>
    <n v="11"/>
  </r>
  <r>
    <s v="INV101251"/>
    <d v="2024-05-21T00:00:00"/>
    <s v="CUST0806"/>
    <s v="PRD0173"/>
    <x v="51"/>
    <s v="EMP0001"/>
    <n v="1"/>
    <n v="2393.39"/>
    <n v="30"/>
    <n v="718.02"/>
    <n v="12"/>
    <n v="201.04"/>
    <n v="1876.41"/>
    <n v="1862.35"/>
    <n v="-186.98"/>
    <s v="Debit Card"/>
    <s v="Online"/>
    <s v="Not Returned"/>
    <d v="1899-12-30T10:39:00"/>
    <s v="Weekday"/>
    <s v="Correct"/>
    <n v="10"/>
  </r>
  <r>
    <s v="INV101252"/>
    <d v="2025-01-29T00:00:00"/>
    <s v="CUST0467"/>
    <s v="PRD0243"/>
    <x v="108"/>
    <s v="EMP0206"/>
    <n v="4"/>
    <n v="1310.25"/>
    <n v="30"/>
    <n v="1572.3"/>
    <n v="12"/>
    <n v="440.24"/>
    <n v="4108.9399999999996"/>
    <n v="3507.68"/>
    <n v="161.02000000000001"/>
    <s v="Credit Card"/>
    <s v="Online"/>
    <s v="Not Returned"/>
    <d v="1899-12-30T15:34:00"/>
    <s v="Weekday"/>
    <s v="Correct"/>
    <n v="11"/>
  </r>
  <r>
    <s v="INV101253"/>
    <d v="2024-11-30T00:00:00"/>
    <s v="CUST0188"/>
    <s v="PRD0003"/>
    <x v="72"/>
    <s v="EMP0215"/>
    <n v="1"/>
    <n v="1676.56"/>
    <n v="20"/>
    <n v="335.31"/>
    <n v="12"/>
    <n v="160.94999999999999"/>
    <n v="1502.2"/>
    <n v="1007.65"/>
    <n v="333.6"/>
    <s v="Cash"/>
    <s v="Online"/>
    <s v="Not Returned"/>
    <d v="1899-12-30T20:38:00"/>
    <s v="Weekend"/>
    <s v="Correct"/>
    <n v="4"/>
  </r>
  <r>
    <s v="INV101254"/>
    <d v="2024-10-22T00:00:00"/>
    <s v="CUST0511"/>
    <s v="PRD0188"/>
    <x v="45"/>
    <s v="EMP0206"/>
    <n v="1"/>
    <n v="501.46"/>
    <n v="5"/>
    <n v="25.07"/>
    <n v="5"/>
    <n v="23.82"/>
    <n v="500.21"/>
    <n v="337.09"/>
    <n v="139.30000000000001"/>
    <s v="Net Banking"/>
    <s v="Offline"/>
    <s v="Not Returned"/>
    <d v="1899-12-30T15:45:00"/>
    <s v="Weekday"/>
    <s v="Correct"/>
    <n v="11"/>
  </r>
  <r>
    <s v="INV101255"/>
    <d v="2024-07-04T00:00:00"/>
    <s v="CUST0541"/>
    <s v="PRD0127"/>
    <x v="42"/>
    <s v="EMP0020"/>
    <n v="5"/>
    <n v="1643.61"/>
    <n v="30"/>
    <n v="2465.41"/>
    <n v="12"/>
    <n v="690.32"/>
    <n v="6442.96"/>
    <n v="5579.6"/>
    <n v="173.04"/>
    <s v="Credit Card"/>
    <s v="Offline"/>
    <s v="Not Returned"/>
    <d v="1899-12-30T20:46:00"/>
    <s v="Weekday"/>
    <s v="Correct"/>
    <n v="11"/>
  </r>
  <r>
    <s v="INV101256"/>
    <d v="2024-11-10T00:00:00"/>
    <s v="CUST0490"/>
    <s v="PRD0051"/>
    <x v="104"/>
    <s v="EMP0061"/>
    <n v="2"/>
    <n v="1223.06"/>
    <n v="10"/>
    <n v="244.61"/>
    <n v="3"/>
    <n v="66.05"/>
    <n v="2267.56"/>
    <n v="1908.08"/>
    <n v="293.43"/>
    <s v="UPI"/>
    <s v="Online"/>
    <s v="Not Returned"/>
    <d v="1899-12-30T17:34:00"/>
    <s v="Weekend"/>
    <s v="Correct"/>
    <n v="3"/>
  </r>
  <r>
    <s v="INV101257"/>
    <d v="2024-07-26T00:00:00"/>
    <s v="CUST0490"/>
    <s v="PRD0173"/>
    <x v="57"/>
    <s v="EMP0223"/>
    <n v="0"/>
    <n v="2416.04"/>
    <n v="25"/>
    <n v="0"/>
    <n v="12"/>
    <n v="0"/>
    <n v="0"/>
    <n v="0"/>
    <n v="0"/>
    <s v="Cash"/>
    <s v="Offline"/>
    <s v="Not Returned"/>
    <d v="1899-12-30T16:16:00"/>
    <s v="Weekday"/>
    <s v="Correct"/>
    <n v="4"/>
  </r>
  <r>
    <s v="INV101258"/>
    <d v="2024-12-11T00:00:00"/>
    <s v="CUST0143"/>
    <s v="PRD0186"/>
    <x v="15"/>
    <s v="EMP0207"/>
    <n v="1"/>
    <n v="848.16"/>
    <n v="20"/>
    <n v="169.63"/>
    <n v="5"/>
    <n v="33.93"/>
    <n v="712.46"/>
    <n v="573.09"/>
    <n v="105.44"/>
    <s v="Cash"/>
    <s v="Online"/>
    <s v="Not Returned"/>
    <d v="1899-12-30T15:42:00"/>
    <s v="Weekday"/>
    <s v="Correct"/>
    <n v="4"/>
  </r>
  <r>
    <s v="INV101259"/>
    <d v="2024-05-11T00:00:00"/>
    <s v="CUST0179"/>
    <s v="PRD0155"/>
    <x v="5"/>
    <s v="EMP0009"/>
    <n v="1"/>
    <n v="1402.17"/>
    <n v="20"/>
    <n v="280.43"/>
    <n v="12"/>
    <n v="134.61000000000001"/>
    <n v="1256.3499999999999"/>
    <n v="865.42"/>
    <n v="256.32"/>
    <s v="UPI"/>
    <s v="Offline"/>
    <s v="Not Returned"/>
    <d v="1899-12-30T16:42:00"/>
    <s v="Weekend"/>
    <s v="Correct"/>
    <n v="3"/>
  </r>
  <r>
    <s v="INV101260"/>
    <d v="2024-08-25T00:00:00"/>
    <s v="CUST0449"/>
    <s v="PRD0128"/>
    <x v="91"/>
    <s v="EMP0240"/>
    <n v="2"/>
    <n v="1304.8499999999999"/>
    <n v="10"/>
    <n v="260.97000000000003"/>
    <n v="12"/>
    <n v="281.85000000000002"/>
    <n v="2630.58"/>
    <n v="1689.3"/>
    <n v="659.43"/>
    <s v="Cash"/>
    <s v="Offline"/>
    <s v="Not Returned"/>
    <d v="1899-12-30T18:42:00"/>
    <s v="Weekend"/>
    <s v="Correct"/>
    <n v="4"/>
  </r>
  <r>
    <s v="INV101261"/>
    <d v="2024-10-05T00:00:00"/>
    <s v="CUST0434"/>
    <s v="PRD0062"/>
    <x v="3"/>
    <s v="EMP0073"/>
    <n v="3"/>
    <n v="709.4"/>
    <n v="0"/>
    <n v="0"/>
    <n v="5"/>
    <n v="106.41"/>
    <n v="2234.61"/>
    <n v="1274.28"/>
    <n v="853.92"/>
    <s v="Debit Card"/>
    <s v="Online"/>
    <s v="Not Returned"/>
    <d v="1899-12-30T17:17:00"/>
    <s v="Weekend"/>
    <s v="Correct"/>
    <n v="10"/>
  </r>
  <r>
    <s v="INV101262"/>
    <d v="2024-04-30T00:00:00"/>
    <s v="CUST0723"/>
    <s v="PRD0030"/>
    <x v="0"/>
    <s v="EMP0072"/>
    <n v="3"/>
    <n v="636.95000000000005"/>
    <n v="15"/>
    <n v="286.63"/>
    <n v="5"/>
    <n v="81.209999999999994"/>
    <n v="1705.43"/>
    <n v="1258.2"/>
    <n v="366.02"/>
    <s v="UPI"/>
    <s v="Online"/>
    <s v="Not Returned"/>
    <d v="1899-12-30T10:46:00"/>
    <s v="Weekday"/>
    <s v="Correct"/>
    <n v="3"/>
  </r>
  <r>
    <s v="INV101263"/>
    <d v="2024-12-14T00:00:00"/>
    <s v="CUST0600"/>
    <s v="PRD0006"/>
    <x v="30"/>
    <s v="EMP0260"/>
    <n v="2"/>
    <n v="1278.1600000000001"/>
    <n v="0"/>
    <n v="0"/>
    <n v="12"/>
    <n v="306.76"/>
    <n v="2863.08"/>
    <n v="1507.46"/>
    <n v="1048.8599999999999"/>
    <s v="Cash"/>
    <s v="Online"/>
    <s v="Not Returned"/>
    <d v="1899-12-30T16:22:00"/>
    <s v="Weekend"/>
    <s v="Correct"/>
    <n v="4"/>
  </r>
  <r>
    <s v="INV101264"/>
    <d v="2024-10-11T00:00:00"/>
    <s v="CUST0738"/>
    <s v="PRD0250"/>
    <x v="113"/>
    <s v="EMP0206"/>
    <n v="3"/>
    <n v="4905.95"/>
    <n v="20"/>
    <n v="2943.57"/>
    <n v="12"/>
    <n v="1412.91"/>
    <n v="13187.19"/>
    <n v="10951.65"/>
    <n v="822.63"/>
    <s v="UPI"/>
    <s v="Online"/>
    <s v="Not Returned"/>
    <d v="1899-12-30T17:46:00"/>
    <s v="Weekday"/>
    <s v="Correct"/>
    <n v="3"/>
  </r>
  <r>
    <s v="INV101265"/>
    <d v="2024-12-23T00:00:00"/>
    <s v="CUST0323"/>
    <s v="PRD0168"/>
    <x v="44"/>
    <s v="EMP0149"/>
    <n v="3"/>
    <n v="1992.74"/>
    <n v="25"/>
    <n v="1494.56"/>
    <n v="12"/>
    <n v="538.04"/>
    <n v="5021.7"/>
    <n v="4096.95"/>
    <n v="386.71"/>
    <s v="Cash"/>
    <s v="Offline"/>
    <s v="Not Returned"/>
    <d v="1899-12-30T10:31:00"/>
    <s v="Weekday"/>
    <s v="Correct"/>
    <n v="4"/>
  </r>
  <r>
    <s v="INV101266"/>
    <d v="2024-06-04T00:00:00"/>
    <s v="CUST0584"/>
    <s v="PRD0145"/>
    <x v="98"/>
    <s v="EMP0206"/>
    <n v="2"/>
    <n v="1681.79"/>
    <n v="20"/>
    <n v="672.72"/>
    <n v="12"/>
    <n v="322.89999999999998"/>
    <n v="3013.76"/>
    <n v="2266.54"/>
    <n v="424.32"/>
    <s v="Credit Card"/>
    <s v="Offline"/>
    <s v="Not Returned"/>
    <d v="1899-12-30T11:52:00"/>
    <s v="Weekday"/>
    <s v="Correct"/>
    <n v="11"/>
  </r>
  <r>
    <s v="INV101267"/>
    <d v="2024-06-30T00:00:00"/>
    <s v="CUST0035"/>
    <s v="PRD0107"/>
    <x v="43"/>
    <s v="EMP0073"/>
    <n v="1"/>
    <n v="3083.21"/>
    <n v="10"/>
    <n v="308.32"/>
    <n v="12"/>
    <n v="332.99"/>
    <n v="3107.88"/>
    <n v="2149.6999999999998"/>
    <n v="625.19000000000005"/>
    <s v="Cash"/>
    <s v="Online"/>
    <s v="Not Returned"/>
    <d v="1899-12-30T20:19:00"/>
    <s v="Weekend"/>
    <s v="Correct"/>
    <n v="4"/>
  </r>
  <r>
    <s v="INV101268"/>
    <d v="2024-09-05T00:00:00"/>
    <s v="CUST0365"/>
    <s v="PRD0220"/>
    <x v="63"/>
    <s v="EMP0086"/>
    <n v="3"/>
    <n v="1216.82"/>
    <n v="10"/>
    <n v="365.05"/>
    <n v="12"/>
    <n v="394.25"/>
    <n v="3679.66"/>
    <n v="2564.5500000000002"/>
    <n v="720.86"/>
    <s v="Debit Card"/>
    <s v="Online"/>
    <s v="Not Returned"/>
    <d v="1899-12-30T10:10:00"/>
    <s v="Weekday"/>
    <s v="Correct"/>
    <n v="10"/>
  </r>
  <r>
    <s v="INV101269"/>
    <d v="2024-11-29T00:00:00"/>
    <s v="CUST0563"/>
    <s v="PRD0241"/>
    <x v="102"/>
    <s v="EMP0156"/>
    <n v="3"/>
    <n v="1590.21"/>
    <n v="25"/>
    <n v="1192.6600000000001"/>
    <n v="12"/>
    <n v="429.36"/>
    <n v="4007.33"/>
    <n v="3345.57"/>
    <n v="232.4"/>
    <s v="UPI"/>
    <s v="Offline"/>
    <s v="Not Returned"/>
    <d v="1899-12-30T21:11:00"/>
    <s v="Weekday"/>
    <s v="Correct"/>
    <n v="3"/>
  </r>
  <r>
    <s v="INV101270"/>
    <d v="2024-11-22T00:00:00"/>
    <s v="CUST0543"/>
    <s v="PRD0235"/>
    <x v="67"/>
    <s v="EMP0072"/>
    <n v="1"/>
    <n v="2030.03"/>
    <n v="0"/>
    <n v="0"/>
    <n v="12"/>
    <n v="243.6"/>
    <n v="2273.63"/>
    <n v="1378.38"/>
    <n v="651.65"/>
    <s v="UPI"/>
    <s v="Offline"/>
    <s v="Not Returned"/>
    <d v="1899-12-30T21:14:00"/>
    <s v="Weekday"/>
    <s v="Correct"/>
    <n v="3"/>
  </r>
  <r>
    <s v="INV101271"/>
    <d v="2024-11-21T00:00:00"/>
    <s v="CUST0469"/>
    <s v="PRD0110"/>
    <x v="9"/>
    <s v="EMP0132"/>
    <n v="3"/>
    <n v="1392.58"/>
    <n v="5"/>
    <n v="208.89"/>
    <n v="12"/>
    <n v="476.26"/>
    <n v="4445.1099999999997"/>
    <n v="2926.08"/>
    <n v="1042.77"/>
    <s v="Debit Card"/>
    <s v="Offline"/>
    <s v="Not Returned"/>
    <d v="1899-12-30T20:29:00"/>
    <s v="Weekday"/>
    <s v="Correct"/>
    <n v="10"/>
  </r>
  <r>
    <s v="INV101272"/>
    <d v="2025-03-30T00:00:00"/>
    <s v="CUST0725"/>
    <s v="PRD0106"/>
    <x v="40"/>
    <s v="EMP0206"/>
    <n v="1"/>
    <n v="3850.67"/>
    <n v="20"/>
    <n v="770.13"/>
    <n v="12"/>
    <n v="369.66"/>
    <n v="3450.2"/>
    <n v="2237.8200000000002"/>
    <n v="842.72"/>
    <s v="Cash"/>
    <s v="Offline"/>
    <s v="Not Returned"/>
    <d v="1899-12-30T17:09:00"/>
    <s v="Weekend"/>
    <s v="Correct"/>
    <n v="4"/>
  </r>
  <r>
    <s v="INV101273"/>
    <d v="2024-12-26T00:00:00"/>
    <s v="CUST0106"/>
    <s v="PRD0106"/>
    <x v="11"/>
    <s v="EMP0206"/>
    <n v="3"/>
    <n v="3349.42"/>
    <n v="0"/>
    <n v="0"/>
    <n v="12"/>
    <n v="1205.79"/>
    <n v="11254.05"/>
    <n v="6713.46"/>
    <n v="3334.8"/>
    <s v="UPI"/>
    <s v="Online"/>
    <s v="Not Returned"/>
    <d v="1899-12-30T17:35:00"/>
    <s v="Weekday"/>
    <s v="Correct"/>
    <n v="3"/>
  </r>
  <r>
    <s v="INV101274"/>
    <d v="2025-03-20T00:00:00"/>
    <s v="CUST0068"/>
    <s v="PRD0099"/>
    <x v="68"/>
    <s v="EMP0045"/>
    <n v="1"/>
    <n v="936.23"/>
    <n v="15"/>
    <n v="140.43"/>
    <n v="5"/>
    <n v="39.79"/>
    <n v="835.59"/>
    <n v="700.93"/>
    <n v="94.87"/>
    <s v="UPI"/>
    <s v="Offline"/>
    <s v="Not Returned"/>
    <d v="1899-12-30T17:49:00"/>
    <s v="Weekday"/>
    <s v="Correct"/>
    <n v="3"/>
  </r>
  <r>
    <s v="INV101275"/>
    <d v="2025-02-25T00:00:00"/>
    <s v="CUST0002"/>
    <s v="PRD0030"/>
    <x v="109"/>
    <s v="EMP0255"/>
    <n v="1"/>
    <n v="647.4"/>
    <n v="30"/>
    <n v="194.22"/>
    <n v="5"/>
    <n v="22.66"/>
    <n v="475.84"/>
    <n v="419.4"/>
    <n v="33.78"/>
    <s v="Cash"/>
    <s v="Offline"/>
    <s v="Not Returned"/>
    <d v="1899-12-30T20:22:00"/>
    <s v="Weekday"/>
    <s v="Correct"/>
    <n v="4"/>
  </r>
  <r>
    <s v="INV101276"/>
    <d v="2024-08-04T00:00:00"/>
    <s v="CUST0294"/>
    <s v="PRD0081"/>
    <x v="112"/>
    <s v="EMP0009"/>
    <n v="1"/>
    <n v="6401.33"/>
    <n v="0"/>
    <n v="0"/>
    <n v="3"/>
    <n v="192.04"/>
    <n v="6593.37"/>
    <n v="4762.76"/>
    <n v="1638.57"/>
    <s v="UPI"/>
    <s v="Offline"/>
    <s v="Not Returned"/>
    <d v="1899-12-30T11:46:00"/>
    <s v="Weekend"/>
    <s v="Correct"/>
    <n v="3"/>
  </r>
  <r>
    <s v="INV101277"/>
    <d v="2024-08-21T00:00:00"/>
    <s v="CUST0553"/>
    <s v="PRD0130"/>
    <x v="35"/>
    <s v="EMP0127"/>
    <n v="3"/>
    <n v="1407.53"/>
    <n v="25"/>
    <n v="1055.6500000000001"/>
    <n v="12"/>
    <n v="380.03"/>
    <n v="3546.97"/>
    <n v="2886.51"/>
    <n v="280.43"/>
    <s v="Debit Card"/>
    <s v="Online"/>
    <s v="Not Returned"/>
    <d v="1899-12-30T11:09:00"/>
    <s v="Weekday"/>
    <s v="Correct"/>
    <n v="10"/>
  </r>
  <r>
    <s v="INV101278"/>
    <d v="2024-05-04T00:00:00"/>
    <s v="CUST0653"/>
    <s v="PRD0162"/>
    <x v="20"/>
    <s v="EMP0215"/>
    <n v="1"/>
    <n v="1115.44"/>
    <n v="30"/>
    <n v="334.63"/>
    <n v="12"/>
    <n v="93.7"/>
    <n v="874.51"/>
    <n v="706.99"/>
    <n v="73.819999999999993"/>
    <s v="EMI"/>
    <s v="Offline"/>
    <s v="Not Returned"/>
    <d v="1899-12-30T17:40:00"/>
    <s v="Weekend"/>
    <s v="Correct"/>
    <n v="3"/>
  </r>
  <r>
    <s v="INV101279"/>
    <d v="2024-04-02T00:00:00"/>
    <s v="CUST0637"/>
    <s v="PRD0039"/>
    <x v="52"/>
    <s v="EMP0002"/>
    <n v="4"/>
    <n v="871.1"/>
    <n v="20"/>
    <n v="696.88"/>
    <n v="5"/>
    <n v="139.38"/>
    <n v="2926.9"/>
    <n v="2280.8000000000002"/>
    <n v="506.72"/>
    <s v="Net Banking"/>
    <s v="Offline"/>
    <s v="Not Returned"/>
    <d v="1899-12-30T16:11:00"/>
    <s v="Weekday"/>
    <s v="Correct"/>
    <n v="11"/>
  </r>
  <r>
    <s v="INV101280"/>
    <d v="2024-11-28T00:00:00"/>
    <s v="CUST0438"/>
    <s v="PRD0081"/>
    <x v="62"/>
    <s v="EMP0207"/>
    <n v="1"/>
    <n v="6306.81"/>
    <n v="25"/>
    <n v="1576.7"/>
    <n v="3"/>
    <n v="141.9"/>
    <n v="4872.01"/>
    <n v="4762.76"/>
    <n v="-32.65"/>
    <s v="Debit Card"/>
    <s v="Online"/>
    <s v="Not Returned"/>
    <d v="1899-12-30T21:54:00"/>
    <s v="Weekday"/>
    <s v="Correct"/>
    <n v="10"/>
  </r>
  <r>
    <s v="INV101281"/>
    <d v="2024-09-30T00:00:00"/>
    <s v="CUST0167"/>
    <s v="PRD0144"/>
    <x v="7"/>
    <s v="EMP0269"/>
    <n v="1"/>
    <n v="1088.8900000000001"/>
    <n v="10"/>
    <n v="108.89"/>
    <n v="12"/>
    <n v="117.6"/>
    <n v="1097.5999999999999"/>
    <n v="699.84"/>
    <n v="280.16000000000003"/>
    <s v="Credit Card"/>
    <s v="Offline"/>
    <s v="Not Returned"/>
    <d v="1899-12-30T18:19:00"/>
    <s v="Weekday"/>
    <s v="Correct"/>
    <n v="11"/>
  </r>
  <r>
    <s v="INV101282"/>
    <d v="2024-07-28T00:00:00"/>
    <s v="CUST0520"/>
    <s v="PRD0099"/>
    <x v="18"/>
    <s v="EMP0255"/>
    <n v="1"/>
    <n v="1052.5"/>
    <n v="0"/>
    <n v="0"/>
    <n v="12"/>
    <n v="126.3"/>
    <n v="1178.8"/>
    <n v="700.93"/>
    <n v="351.57"/>
    <s v="Credit Card"/>
    <s v="Online"/>
    <s v="Not Returned"/>
    <d v="1899-12-30T15:06:00"/>
    <s v="Weekend"/>
    <s v="Correct"/>
    <n v="11"/>
  </r>
  <r>
    <s v="INV101283"/>
    <d v="2024-11-11T00:00:00"/>
    <s v="CUST0821"/>
    <s v="PRD0164"/>
    <x v="39"/>
    <s v="EMP0207"/>
    <n v="2"/>
    <n v="5217.0200000000004"/>
    <n v="10"/>
    <n v="1043.4000000000001"/>
    <n v="12"/>
    <n v="1126.8800000000001"/>
    <n v="10517.52"/>
    <n v="7674"/>
    <n v="1716.64"/>
    <s v="Debit Card"/>
    <s v="Online"/>
    <s v="Not Returned"/>
    <d v="1899-12-30T20:28:00"/>
    <s v="Weekday"/>
    <s v="Correct"/>
    <n v="10"/>
  </r>
  <r>
    <s v="INV101284"/>
    <d v="2024-12-03T00:00:00"/>
    <s v="CUST0837"/>
    <s v="PRD0113"/>
    <x v="42"/>
    <s v="EMP0015"/>
    <n v="1"/>
    <n v="2209.02"/>
    <n v="0"/>
    <n v="0"/>
    <n v="12"/>
    <n v="265.08"/>
    <n v="2474.1"/>
    <n v="1580.02"/>
    <n v="629"/>
    <s v="UPI"/>
    <s v="Offline"/>
    <s v="Not Returned"/>
    <d v="1899-12-30T20:03:00"/>
    <s v="Weekday"/>
    <s v="Correct"/>
    <n v="3"/>
  </r>
  <r>
    <s v="INV101285"/>
    <d v="2024-12-26T00:00:00"/>
    <s v="CUST0542"/>
    <s v="PRD0142"/>
    <x v="115"/>
    <s v="EMP0255"/>
    <n v="5"/>
    <n v="510.42"/>
    <n v="25"/>
    <n v="638.02"/>
    <n v="5"/>
    <n v="95.7"/>
    <n v="2009.78"/>
    <n v="1499.3"/>
    <n v="414.78"/>
    <s v="UPI"/>
    <s v="Online"/>
    <s v="Returned"/>
    <d v="1899-12-30T11:40:00"/>
    <s v="Weekday"/>
    <s v="Correct"/>
    <n v="3"/>
  </r>
  <r>
    <s v="INV101286"/>
    <d v="2024-08-17T00:00:00"/>
    <s v="CUST0805"/>
    <s v="PRD0222"/>
    <x v="41"/>
    <s v="EMP0001"/>
    <n v="3"/>
    <n v="751.66"/>
    <n v="20"/>
    <n v="451"/>
    <n v="5"/>
    <n v="90.2"/>
    <n v="1894.18"/>
    <n v="1211.7"/>
    <n v="592.28"/>
    <s v="Credit Card"/>
    <s v="Offline"/>
    <s v="Not Returned"/>
    <d v="1899-12-30T21:35:00"/>
    <s v="Weekend"/>
    <s v="Correct"/>
    <n v="11"/>
  </r>
  <r>
    <s v="INV101287"/>
    <d v="2024-10-27T00:00:00"/>
    <s v="CUST0510"/>
    <s v="PRD0241"/>
    <x v="106"/>
    <s v="EMP0170"/>
    <n v="1"/>
    <n v="1838.82"/>
    <n v="25"/>
    <n v="459.7"/>
    <n v="12"/>
    <n v="165.49"/>
    <n v="1544.61"/>
    <n v="1115.19"/>
    <n v="263.93"/>
    <s v="Credit Card"/>
    <s v="Online"/>
    <s v="Not Returned"/>
    <d v="1899-12-30T21:56:00"/>
    <s v="Weekend"/>
    <s v="Correct"/>
    <n v="11"/>
  </r>
  <r>
    <s v="INV101288"/>
    <d v="2024-11-25T00:00:00"/>
    <s v="CUST0673"/>
    <s v="PRD0075"/>
    <x v="10"/>
    <s v="EMP0260"/>
    <n v="1"/>
    <n v="982.39"/>
    <n v="10"/>
    <n v="98.24"/>
    <n v="5"/>
    <n v="44.21"/>
    <n v="928.36"/>
    <n v="692.53"/>
    <n v="191.62"/>
    <s v="Cash"/>
    <s v="Online"/>
    <s v="Not Returned"/>
    <d v="1899-12-30T11:37:00"/>
    <s v="Weekday"/>
    <s v="Correct"/>
    <n v="4"/>
  </r>
  <r>
    <s v="INV101289"/>
    <d v="2024-09-09T00:00:00"/>
    <s v="CUST0782"/>
    <s v="PRD0226"/>
    <x v="3"/>
    <s v="EMP0121"/>
    <n v="2"/>
    <n v="970.18"/>
    <n v="5"/>
    <n v="97.02"/>
    <n v="5"/>
    <n v="92.17"/>
    <n v="1935.51"/>
    <n v="1252.52"/>
    <n v="590.82000000000005"/>
    <s v="Cash"/>
    <s v="Offline"/>
    <s v="Not Returned"/>
    <d v="1899-12-30T20:04:00"/>
    <s v="Weekday"/>
    <s v="Correct"/>
    <n v="4"/>
  </r>
  <r>
    <s v="INV101290"/>
    <d v="2024-09-30T00:00:00"/>
    <s v="CUST0340"/>
    <s v="PRD0188"/>
    <x v="55"/>
    <s v="EMP0147"/>
    <n v="3"/>
    <n v="500.05"/>
    <n v="5"/>
    <n v="75.010000000000005"/>
    <n v="5"/>
    <n v="71.260000000000005"/>
    <n v="1496.4"/>
    <n v="1011.27"/>
    <n v="413.87"/>
    <s v="UPI"/>
    <s v="Online"/>
    <s v="Not Returned"/>
    <d v="1899-12-30T11:50:00"/>
    <s v="Weekday"/>
    <s v="Correct"/>
    <n v="3"/>
  </r>
  <r>
    <s v="INV101291"/>
    <d v="2024-06-21T00:00:00"/>
    <s v="CUST0489"/>
    <s v="PRD0013"/>
    <x v="97"/>
    <s v="EMP0127"/>
    <n v="1"/>
    <n v="814.83"/>
    <n v="20"/>
    <n v="162.97"/>
    <n v="5"/>
    <n v="32.590000000000003"/>
    <n v="684.45"/>
    <n v="550.01"/>
    <n v="101.85"/>
    <s v="Credit Card"/>
    <s v="Offline"/>
    <s v="Not Returned"/>
    <d v="1899-12-30T16:51:00"/>
    <s v="Weekday"/>
    <s v="Correct"/>
    <n v="11"/>
  </r>
  <r>
    <s v="INV101292"/>
    <d v="2024-10-13T00:00:00"/>
    <s v="CUST0341"/>
    <s v="PRD0157"/>
    <x v="40"/>
    <s v="EMP0127"/>
    <n v="2"/>
    <n v="3221.46"/>
    <n v="5"/>
    <n v="322.14999999999998"/>
    <n v="3"/>
    <n v="183.62"/>
    <n v="6304.39"/>
    <n v="3979.86"/>
    <n v="2140.91"/>
    <s v="Debit Card"/>
    <s v="Offline"/>
    <s v="Not Returned"/>
    <d v="1899-12-30T17:24:00"/>
    <s v="Weekend"/>
    <s v="Correct"/>
    <n v="10"/>
  </r>
  <r>
    <s v="INV101293"/>
    <d v="2024-10-14T00:00:00"/>
    <s v="CUST0372"/>
    <s v="PRD0059"/>
    <x v="35"/>
    <s v="EMP0061"/>
    <n v="2"/>
    <n v="1520.36"/>
    <n v="10"/>
    <n v="304.07"/>
    <n v="12"/>
    <n v="328.4"/>
    <n v="3065.05"/>
    <n v="1977.14"/>
    <n v="759.51"/>
    <s v="Debit Card"/>
    <s v="Online"/>
    <s v="Not Returned"/>
    <d v="1899-12-30T10:27:00"/>
    <s v="Weekday"/>
    <s v="Correct"/>
    <n v="10"/>
  </r>
  <r>
    <s v="INV101294"/>
    <d v="2024-10-26T00:00:00"/>
    <s v="CUST0250"/>
    <s v="PRD0049"/>
    <x v="40"/>
    <s v="EMP0203"/>
    <n v="1"/>
    <n v="1665.78"/>
    <n v="25"/>
    <n v="416.44"/>
    <n v="12"/>
    <n v="149.91999999999999"/>
    <n v="1399.26"/>
    <n v="1004.94"/>
    <n v="244.4"/>
    <s v="Credit Card"/>
    <s v="Offline"/>
    <s v="Not Returned"/>
    <d v="1899-12-30T11:53:00"/>
    <s v="Weekend"/>
    <s v="Correct"/>
    <n v="11"/>
  </r>
  <r>
    <s v="INV101295"/>
    <d v="2025-01-08T00:00:00"/>
    <s v="CUST0810"/>
    <s v="PRD0057"/>
    <x v="80"/>
    <s v="EMP0132"/>
    <n v="3"/>
    <n v="1253.3499999999999"/>
    <n v="30"/>
    <n v="1128.02"/>
    <n v="12"/>
    <n v="315.83999999999997"/>
    <n v="2947.87"/>
    <n v="2718.9"/>
    <n v="-86.87"/>
    <s v="Debit Card"/>
    <s v="Online"/>
    <s v="Not Returned"/>
    <d v="1899-12-30T16:09:00"/>
    <s v="Weekday"/>
    <s v="Correct"/>
    <n v="10"/>
  </r>
  <r>
    <s v="INV101296"/>
    <d v="2024-04-19T00:00:00"/>
    <s v="CUST0058"/>
    <s v="PRD0134"/>
    <x v="4"/>
    <s v="EMP0009"/>
    <n v="1"/>
    <n v="888.63"/>
    <n v="0"/>
    <n v="0"/>
    <n v="5"/>
    <n v="44.43"/>
    <n v="933.06"/>
    <n v="698.08"/>
    <n v="190.55"/>
    <s v="Credit Card"/>
    <s v="Online"/>
    <s v="Not Returned"/>
    <d v="1899-12-30T17:03:00"/>
    <s v="Weekday"/>
    <s v="Correct"/>
    <n v="11"/>
  </r>
  <r>
    <s v="INV101297"/>
    <d v="2024-04-04T00:00:00"/>
    <s v="CUST0656"/>
    <s v="PRD0173"/>
    <x v="33"/>
    <s v="EMP0260"/>
    <n v="1"/>
    <n v="2446.0500000000002"/>
    <n v="10"/>
    <n v="244.6"/>
    <n v="12"/>
    <n v="264.17"/>
    <n v="2465.62"/>
    <n v="1862.35"/>
    <n v="339.1"/>
    <s v="Debit Card"/>
    <s v="Offline"/>
    <s v="Not Returned"/>
    <d v="1899-12-30T19:24:00"/>
    <s v="Weekday"/>
    <s v="Correct"/>
    <n v="10"/>
  </r>
  <r>
    <s v="INV101298"/>
    <d v="2024-10-09T00:00:00"/>
    <s v="CUST0154"/>
    <s v="PRD0027"/>
    <x v="32"/>
    <s v="EMP0091"/>
    <n v="2"/>
    <n v="2708.2"/>
    <n v="25"/>
    <n v="1354.1"/>
    <n v="12"/>
    <n v="487.48"/>
    <n v="4549.78"/>
    <n v="4396.4399999999996"/>
    <n v="-334.14"/>
    <s v="Cash"/>
    <s v="Offline"/>
    <s v="Not Returned"/>
    <d v="1899-12-30T17:28:00"/>
    <s v="Weekday"/>
    <s v="Correct"/>
    <n v="4"/>
  </r>
  <r>
    <s v="INV101299"/>
    <d v="2024-10-30T00:00:00"/>
    <s v="CUST0467"/>
    <s v="PRD0148"/>
    <x v="109"/>
    <s v="EMP0223"/>
    <n v="2"/>
    <n v="1015.37"/>
    <n v="20"/>
    <n v="406.15"/>
    <n v="12"/>
    <n v="194.95"/>
    <n v="1819.54"/>
    <n v="1534.22"/>
    <n v="90.37"/>
    <s v="Debit Card"/>
    <s v="Offline"/>
    <s v="Not Returned"/>
    <d v="1899-12-30T14:58:00"/>
    <s v="Weekday"/>
    <s v="Correct"/>
    <n v="10"/>
  </r>
  <r>
    <s v="INV101300"/>
    <d v="2025-03-08T00:00:00"/>
    <s v="CUST0799"/>
    <s v="PRD0043"/>
    <x v="92"/>
    <s v="EMP0204"/>
    <n v="1"/>
    <n v="3156.83"/>
    <n v="15"/>
    <n v="473.52"/>
    <n v="12"/>
    <n v="322"/>
    <n v="3005.31"/>
    <n v="2034.01"/>
    <n v="649.29999999999995"/>
    <s v="EMI"/>
    <s v="Offline"/>
    <s v="Returned"/>
    <d v="1899-12-30T11:51:00"/>
    <s v="Weekend"/>
    <s v="Correct"/>
    <n v="3"/>
  </r>
  <r>
    <s v="INV101301"/>
    <d v="2025-01-26T00:00:00"/>
    <s v="CUST0745"/>
    <s v="PRD0105"/>
    <x v="79"/>
    <s v="EMP0147"/>
    <n v="2"/>
    <n v="1232.76"/>
    <n v="0"/>
    <n v="0"/>
    <n v="12"/>
    <n v="295.86"/>
    <n v="2761.38"/>
    <n v="1683.7"/>
    <n v="781.82"/>
    <s v="Net Banking"/>
    <s v="Online"/>
    <s v="Not Returned"/>
    <d v="1899-12-30T18:11:00"/>
    <s v="Weekend"/>
    <s v="Correct"/>
    <n v="11"/>
  </r>
  <r>
    <s v="INV101302"/>
    <d v="2024-12-13T00:00:00"/>
    <s v="CUST0657"/>
    <s v="PRD0019"/>
    <x v="103"/>
    <s v="EMP0147"/>
    <n v="1"/>
    <n v="597.97"/>
    <n v="5"/>
    <n v="29.9"/>
    <n v="5"/>
    <n v="28.4"/>
    <n v="596.47"/>
    <n v="413.39"/>
    <n v="154.68"/>
    <s v="Credit Card"/>
    <s v="Offline"/>
    <s v="Not Returned"/>
    <d v="1899-12-30T20:06:00"/>
    <s v="Weekday"/>
    <s v="Correct"/>
    <n v="11"/>
  </r>
  <r>
    <s v="INV101303"/>
    <d v="2024-10-21T00:00:00"/>
    <s v="CUST0816"/>
    <s v="PRD0051"/>
    <x v="87"/>
    <s v="EMP0269"/>
    <n v="1"/>
    <n v="1149.5899999999999"/>
    <n v="0"/>
    <n v="0"/>
    <n v="3"/>
    <n v="34.49"/>
    <n v="1184.08"/>
    <n v="954.04"/>
    <n v="195.55"/>
    <s v="UPI"/>
    <s v="Offline"/>
    <s v="Not Returned"/>
    <d v="1899-12-30T19:51:00"/>
    <s v="Weekday"/>
    <s v="Correct"/>
    <n v="3"/>
  </r>
  <r>
    <s v="INV101304"/>
    <d v="2024-07-15T00:00:00"/>
    <s v="CUST0313"/>
    <s v="PRD0224"/>
    <x v="106"/>
    <s v="EMP0156"/>
    <n v="3"/>
    <n v="4926.97"/>
    <n v="0"/>
    <n v="0"/>
    <n v="12"/>
    <n v="1773.71"/>
    <n v="16554.62"/>
    <n v="10112.4"/>
    <n v="4668.51"/>
    <s v="UPI"/>
    <s v="Offline"/>
    <s v="Not Returned"/>
    <d v="1899-12-30T14:58:00"/>
    <s v="Weekday"/>
    <s v="Correct"/>
    <n v="3"/>
  </r>
  <r>
    <s v="INV101305"/>
    <d v="2024-10-29T00:00:00"/>
    <s v="CUST0638"/>
    <s v="PRD0034"/>
    <x v="77"/>
    <s v="EMP0225"/>
    <n v="1"/>
    <n v="429.24"/>
    <n v="30"/>
    <n v="128.77000000000001"/>
    <n v="5"/>
    <n v="15.02"/>
    <n v="315.49"/>
    <n v="315.13"/>
    <n v="-14.66"/>
    <s v="Debit Card"/>
    <s v="Offline"/>
    <s v="Not Returned"/>
    <d v="1899-12-30T20:03:00"/>
    <s v="Weekday"/>
    <s v="Correct"/>
    <n v="10"/>
  </r>
  <r>
    <s v="INV101306"/>
    <d v="2025-01-17T00:00:00"/>
    <s v="CUST0316"/>
    <s v="PRD0122"/>
    <x v="53"/>
    <s v="EMP0276"/>
    <n v="2"/>
    <n v="713.89"/>
    <n v="0"/>
    <n v="0"/>
    <n v="3"/>
    <n v="42.83"/>
    <n v="1470.61"/>
    <n v="1113.98"/>
    <n v="313.8"/>
    <s v="Debit Card"/>
    <s v="Offline"/>
    <s v="Not Returned"/>
    <d v="1899-12-30T12:53:00"/>
    <s v="Weekday"/>
    <s v="Correct"/>
    <n v="10"/>
  </r>
  <r>
    <s v="INV101307"/>
    <d v="2024-06-01T00:00:00"/>
    <s v="CUST0571"/>
    <s v="PRD0006"/>
    <x v="82"/>
    <s v="EMP0223"/>
    <n v="1"/>
    <n v="1154.23"/>
    <n v="0"/>
    <n v="0"/>
    <n v="12"/>
    <n v="138.51"/>
    <n v="1292.74"/>
    <n v="753.73"/>
    <n v="400.5"/>
    <s v="Debit Card"/>
    <s v="Online"/>
    <s v="Not Returned"/>
    <d v="1899-12-30T17:45:00"/>
    <s v="Weekend"/>
    <s v="Correct"/>
    <n v="10"/>
  </r>
  <r>
    <s v="INV101308"/>
    <d v="2025-03-11T00:00:00"/>
    <s v="CUST0035"/>
    <s v="PRD0012"/>
    <x v="37"/>
    <s v="EMP0160"/>
    <n v="3"/>
    <n v="1219.1400000000001"/>
    <n v="20"/>
    <n v="731.48"/>
    <n v="12"/>
    <n v="351.11"/>
    <n v="3277.05"/>
    <n v="2902.11"/>
    <n v="23.83"/>
    <s v="Credit Card"/>
    <s v="Online"/>
    <s v="Not Returned"/>
    <d v="1899-12-30T18:38:00"/>
    <s v="Weekday"/>
    <s v="Correct"/>
    <n v="11"/>
  </r>
  <r>
    <s v="INV101309"/>
    <d v="2024-12-22T00:00:00"/>
    <s v="CUST0430"/>
    <s v="PRD0130"/>
    <x v="116"/>
    <s v="EMP0269"/>
    <n v="4"/>
    <n v="1396.8"/>
    <n v="30"/>
    <n v="1676.16"/>
    <n v="12"/>
    <n v="469.32"/>
    <n v="4380.3599999999997"/>
    <n v="3848.68"/>
    <n v="62.36"/>
    <s v="Debit Card"/>
    <s v="Offline"/>
    <s v="Not Returned"/>
    <d v="1899-12-30T15:04:00"/>
    <s v="Weekend"/>
    <s v="Correct"/>
    <n v="10"/>
  </r>
  <r>
    <s v="INV101310"/>
    <d v="2024-04-01T00:00:00"/>
    <s v="CUST0238"/>
    <s v="PRD0202"/>
    <x v="65"/>
    <s v="EMP0061"/>
    <n v="1"/>
    <n v="903.17"/>
    <n v="25"/>
    <n v="225.79"/>
    <n v="5"/>
    <n v="33.869999999999997"/>
    <n v="711.25"/>
    <n v="590.02"/>
    <n v="87.36"/>
    <s v="Debit Card"/>
    <s v="Offline"/>
    <s v="Not Returned"/>
    <d v="1899-12-30T18:20:00"/>
    <s v="Weekday"/>
    <s v="Correct"/>
    <n v="10"/>
  </r>
  <r>
    <s v="INV101311"/>
    <d v="2025-01-06T00:00:00"/>
    <s v="CUST0760"/>
    <s v="PRD0198"/>
    <x v="52"/>
    <s v="EMP0127"/>
    <n v="3"/>
    <n v="774.97"/>
    <n v="0"/>
    <n v="0"/>
    <n v="5"/>
    <n v="116.25"/>
    <n v="2441.16"/>
    <n v="1755.78"/>
    <n v="569.13"/>
    <s v="Credit Card"/>
    <s v="Online"/>
    <s v="Not Returned"/>
    <d v="1899-12-30T11:07:00"/>
    <s v="Weekday"/>
    <s v="Correct"/>
    <n v="11"/>
  </r>
  <r>
    <s v="INV101312"/>
    <d v="2025-02-16T00:00:00"/>
    <s v="CUST0689"/>
    <s v="PRD0091"/>
    <x v="27"/>
    <s v="EMP0026"/>
    <n v="2"/>
    <n v="1281.81"/>
    <n v="15"/>
    <n v="384.54"/>
    <n v="12"/>
    <n v="261.49"/>
    <n v="2440.5700000000002"/>
    <n v="1617.98"/>
    <n v="561.1"/>
    <s v="Credit Card"/>
    <s v="Offline"/>
    <s v="Not Returned"/>
    <d v="1899-12-30T13:30:00"/>
    <s v="Weekend"/>
    <s v="Correct"/>
    <n v="11"/>
  </r>
  <r>
    <s v="INV101313"/>
    <d v="2024-10-07T00:00:00"/>
    <s v="CUST0328"/>
    <s v="PRD0215"/>
    <x v="29"/>
    <s v="EMP0063"/>
    <n v="2"/>
    <n v="1019.88"/>
    <n v="5"/>
    <n v="101.99"/>
    <n v="12"/>
    <n v="232.53"/>
    <n v="2170.3000000000002"/>
    <n v="1406.06"/>
    <n v="531.71"/>
    <s v="Cash"/>
    <s v="Online"/>
    <s v="Not Returned"/>
    <d v="1899-12-30T12:06:00"/>
    <s v="Weekday"/>
    <s v="Correct"/>
    <n v="4"/>
  </r>
  <r>
    <s v="INV101314"/>
    <d v="2024-10-26T00:00:00"/>
    <s v="CUST0334"/>
    <s v="PRD0114"/>
    <x v="92"/>
    <s v="EMP0001"/>
    <n v="3"/>
    <n v="900.83"/>
    <n v="0"/>
    <n v="0"/>
    <n v="5"/>
    <n v="135.12"/>
    <n v="2837.61"/>
    <n v="1465.8"/>
    <n v="1236.69"/>
    <s v="Cash"/>
    <s v="Offline"/>
    <s v="Not Returned"/>
    <d v="1899-12-30T21:20:00"/>
    <s v="Weekend"/>
    <s v="Correct"/>
    <n v="4"/>
  </r>
  <r>
    <s v="INV101315"/>
    <d v="2024-11-02T00:00:00"/>
    <s v="CUST0175"/>
    <s v="PRD0191"/>
    <x v="5"/>
    <s v="EMP0206"/>
    <n v="2"/>
    <n v="2990.05"/>
    <n v="5"/>
    <n v="299"/>
    <n v="12"/>
    <n v="681.73"/>
    <n v="6362.83"/>
    <n v="3706.28"/>
    <n v="1974.82"/>
    <s v="UPI"/>
    <s v="Offline"/>
    <s v="Not Returned"/>
    <d v="1899-12-30T17:47:00"/>
    <s v="Weekend"/>
    <s v="Correct"/>
    <n v="3"/>
  </r>
  <r>
    <s v="INV101316"/>
    <d v="2024-06-24T00:00:00"/>
    <s v="CUST0771"/>
    <s v="PRD0126"/>
    <x v="81"/>
    <s v="EMP0215"/>
    <n v="3"/>
    <n v="1029.72"/>
    <n v="0"/>
    <n v="0"/>
    <n v="12"/>
    <n v="370.7"/>
    <n v="3459.86"/>
    <n v="1936.77"/>
    <n v="1152.3900000000001"/>
    <s v="Cash"/>
    <s v="Offline"/>
    <s v="Not Returned"/>
    <d v="1899-12-30T18:08:00"/>
    <s v="Weekday"/>
    <s v="Correct"/>
    <n v="4"/>
  </r>
  <r>
    <s v="INV101317"/>
    <d v="2024-05-05T00:00:00"/>
    <s v="CUST0085"/>
    <s v="PRD0189"/>
    <x v="82"/>
    <s v="EMP0160"/>
    <n v="1"/>
    <n v="1586.27"/>
    <n v="5"/>
    <n v="79.31"/>
    <n v="12"/>
    <n v="180.84"/>
    <n v="1687.8"/>
    <n v="946.3"/>
    <n v="560.66"/>
    <s v="UPI"/>
    <s v="Offline"/>
    <s v="Not Returned"/>
    <d v="1899-12-30T10:49:00"/>
    <s v="Weekend"/>
    <s v="Correct"/>
    <n v="3"/>
  </r>
  <r>
    <s v="INV101318"/>
    <d v="2024-08-04T00:00:00"/>
    <s v="CUST0489"/>
    <s v="PRD0223"/>
    <x v="25"/>
    <s v="EMP0225"/>
    <n v="2"/>
    <n v="1020.02"/>
    <n v="25"/>
    <n v="510.01"/>
    <n v="12"/>
    <n v="183.6"/>
    <n v="1713.63"/>
    <n v="1522.14"/>
    <n v="7.89"/>
    <s v="Debit Card"/>
    <s v="Online"/>
    <s v="Not Returned"/>
    <d v="1899-12-30T19:37:00"/>
    <s v="Weekend"/>
    <s v="Correct"/>
    <n v="10"/>
  </r>
  <r>
    <s v="INV101319"/>
    <d v="2024-04-01T00:00:00"/>
    <s v="CUST0341"/>
    <s v="PRD0231"/>
    <x v="113"/>
    <s v="EMP0258"/>
    <n v="4"/>
    <n v="1327.96"/>
    <n v="5"/>
    <n v="265.58999999999997"/>
    <n v="12"/>
    <n v="605.54999999999995"/>
    <n v="5651.8"/>
    <n v="3578.72"/>
    <n v="1467.53"/>
    <s v="Cash"/>
    <s v="Offline"/>
    <s v="Not Returned"/>
    <d v="1899-12-30T13:42:00"/>
    <s v="Weekday"/>
    <s v="Correct"/>
    <n v="4"/>
  </r>
  <r>
    <s v="INV101320"/>
    <d v="2024-09-27T00:00:00"/>
    <s v="CUST0200"/>
    <s v="PRD0055"/>
    <x v="83"/>
    <s v="EMP0170"/>
    <n v="1"/>
    <n v="1413.43"/>
    <n v="5"/>
    <n v="70.67"/>
    <n v="12"/>
    <n v="161.13"/>
    <n v="1503.89"/>
    <n v="1079.47"/>
    <n v="263.29000000000002"/>
    <s v="UPI"/>
    <s v="Offline"/>
    <s v="Not Returned"/>
    <d v="1899-12-30T12:10:00"/>
    <s v="Weekday"/>
    <s v="Correct"/>
    <n v="3"/>
  </r>
  <r>
    <s v="INV101321"/>
    <d v="2024-10-29T00:00:00"/>
    <s v="CUST0263"/>
    <s v="PRD0114"/>
    <x v="104"/>
    <s v="EMP0061"/>
    <n v="2"/>
    <n v="861.3"/>
    <n v="20"/>
    <n v="344.52"/>
    <n v="5"/>
    <n v="68.900000000000006"/>
    <n v="1446.98"/>
    <n v="977.2"/>
    <n v="400.88"/>
    <s v="Debit Card"/>
    <s v="Online"/>
    <s v="Not Returned"/>
    <d v="1899-12-30T17:04:00"/>
    <s v="Weekday"/>
    <s v="Correct"/>
    <n v="10"/>
  </r>
  <r>
    <s v="INV101322"/>
    <d v="2025-02-13T00:00:00"/>
    <s v="CUST0607"/>
    <s v="PRD0163"/>
    <x v="49"/>
    <s v="EMP0260"/>
    <n v="2"/>
    <n v="1191.75"/>
    <n v="30"/>
    <n v="715.05"/>
    <n v="12"/>
    <n v="200.21"/>
    <n v="1868.66"/>
    <n v="1605.28"/>
    <n v="63.17"/>
    <s v="UPI"/>
    <s v="Online"/>
    <s v="Not Returned"/>
    <d v="1899-12-30T19:09:00"/>
    <s v="Weekday"/>
    <s v="Correct"/>
    <n v="3"/>
  </r>
  <r>
    <s v="INV101323"/>
    <d v="2024-05-19T00:00:00"/>
    <s v="CUST0314"/>
    <s v="PRD0001"/>
    <x v="7"/>
    <s v="EMP0160"/>
    <n v="3"/>
    <n v="1966.06"/>
    <n v="0"/>
    <n v="0"/>
    <n v="12"/>
    <n v="707.78"/>
    <n v="6605.96"/>
    <n v="4227.3599999999997"/>
    <n v="1670.82"/>
    <s v="Credit Card"/>
    <s v="Online"/>
    <s v="Not Returned"/>
    <d v="1899-12-30T20:00:00"/>
    <s v="Weekend"/>
    <s v="Correct"/>
    <n v="11"/>
  </r>
  <r>
    <s v="INV101324"/>
    <d v="2024-10-21T00:00:00"/>
    <s v="CUST0324"/>
    <s v="PRD0026"/>
    <x v="105"/>
    <s v="EMP0170"/>
    <n v="1"/>
    <n v="1529.21"/>
    <n v="10"/>
    <n v="152.91999999999999"/>
    <n v="12"/>
    <n v="165.15"/>
    <n v="1541.44"/>
    <n v="1045.19"/>
    <n v="331.1"/>
    <s v="Debit Card"/>
    <s v="Online"/>
    <s v="Not Returned"/>
    <d v="1899-12-30T18:39:00"/>
    <s v="Weekday"/>
    <s v="Correct"/>
    <n v="10"/>
  </r>
  <r>
    <s v="INV101325"/>
    <d v="2024-12-01T00:00:00"/>
    <s v="CUST0527"/>
    <s v="PRD0250"/>
    <x v="83"/>
    <s v="EMP0170"/>
    <n v="2"/>
    <n v="4914.78"/>
    <n v="0"/>
    <n v="0"/>
    <n v="12"/>
    <n v="1179.55"/>
    <n v="11009.11"/>
    <n v="7301.1"/>
    <n v="2528.46"/>
    <s v="Net Banking"/>
    <s v="Offline"/>
    <s v="Not Returned"/>
    <d v="1899-12-30T21:11:00"/>
    <s v="Weekend"/>
    <s v="Correct"/>
    <n v="11"/>
  </r>
  <r>
    <s v="INV101326"/>
    <d v="2024-06-13T00:00:00"/>
    <s v="CUST0524"/>
    <s v="PRD0114"/>
    <x v="10"/>
    <s v="EMP0240"/>
    <n v="1"/>
    <n v="867.64"/>
    <n v="10"/>
    <n v="86.76"/>
    <n v="5"/>
    <n v="39.04"/>
    <n v="819.92"/>
    <n v="488.6"/>
    <n v="292.27999999999997"/>
    <s v="UPI"/>
    <s v="Online"/>
    <s v="Not Returned"/>
    <d v="1899-12-30T12:49:00"/>
    <s v="Weekday"/>
    <s v="Correct"/>
    <n v="3"/>
  </r>
  <r>
    <s v="INV101327"/>
    <d v="2024-06-14T00:00:00"/>
    <s v="CUST0508"/>
    <s v="PRD0131"/>
    <x v="33"/>
    <s v="EMP0240"/>
    <n v="1"/>
    <n v="1163.8499999999999"/>
    <n v="0"/>
    <n v="0"/>
    <n v="12"/>
    <n v="139.66"/>
    <n v="1303.51"/>
    <n v="735.85"/>
    <n v="428"/>
    <s v="Debit Card"/>
    <s v="Offline"/>
    <s v="Not Returned"/>
    <d v="1899-12-30T14:14:00"/>
    <s v="Weekday"/>
    <s v="Correct"/>
    <n v="10"/>
  </r>
  <r>
    <s v="INV101328"/>
    <d v="2024-08-08T00:00:00"/>
    <s v="CUST0584"/>
    <s v="PRD0150"/>
    <x v="82"/>
    <s v="EMP0170"/>
    <n v="3"/>
    <n v="692.87"/>
    <n v="5"/>
    <n v="103.93"/>
    <n v="5"/>
    <n v="98.73"/>
    <n v="2073.41"/>
    <n v="1576.35"/>
    <n v="398.33"/>
    <s v="Cash"/>
    <s v="Online"/>
    <s v="Not Returned"/>
    <d v="1899-12-30T10:04:00"/>
    <s v="Weekday"/>
    <s v="Correct"/>
    <n v="4"/>
  </r>
  <r>
    <s v="INV101329"/>
    <d v="2025-01-16T00:00:00"/>
    <s v="CUST0731"/>
    <s v="PRD0028"/>
    <x v="43"/>
    <s v="EMP0026"/>
    <n v="4"/>
    <n v="807.29"/>
    <n v="15"/>
    <n v="484.37"/>
    <n v="5"/>
    <n v="137.24"/>
    <n v="2882.03"/>
    <n v="2302.88"/>
    <n v="441.91"/>
    <s v="UPI"/>
    <s v="Offline"/>
    <s v="Not Returned"/>
    <d v="1899-12-30T16:00:00"/>
    <s v="Weekday"/>
    <s v="Correct"/>
    <n v="3"/>
  </r>
  <r>
    <s v="INV101330"/>
    <d v="2024-05-07T00:00:00"/>
    <s v="CUST0117"/>
    <s v="PRD0154"/>
    <x v="85"/>
    <s v="EMP0141"/>
    <n v="2"/>
    <n v="587.28"/>
    <n v="5"/>
    <n v="58.73"/>
    <n v="5"/>
    <n v="55.79"/>
    <n v="1171.6199999999999"/>
    <n v="746.54"/>
    <n v="369.29"/>
    <s v="UPI"/>
    <s v="Offline"/>
    <s v="Not Returned"/>
    <d v="1899-12-30T18:35:00"/>
    <s v="Weekday"/>
    <s v="Correct"/>
    <n v="3"/>
  </r>
  <r>
    <s v="INV101331"/>
    <d v="2024-05-11T00:00:00"/>
    <s v="CUST0224"/>
    <s v="PRD0209"/>
    <x v="99"/>
    <s v="EMP0170"/>
    <n v="3"/>
    <n v="1332.23"/>
    <n v="0"/>
    <n v="0"/>
    <n v="12"/>
    <n v="479.6"/>
    <n v="4476.29"/>
    <n v="2613.7800000000002"/>
    <n v="1382.91"/>
    <s v="Credit Card"/>
    <s v="Offline"/>
    <s v="Not Returned"/>
    <d v="1899-12-30T10:36:00"/>
    <s v="Weekend"/>
    <s v="Correct"/>
    <n v="11"/>
  </r>
  <r>
    <s v="INV101332"/>
    <d v="2024-05-02T00:00:00"/>
    <s v="CUST0846"/>
    <s v="PRD0043"/>
    <x v="66"/>
    <s v="EMP0073"/>
    <n v="1"/>
    <n v="3154.56"/>
    <n v="20"/>
    <n v="630.91"/>
    <n v="12"/>
    <n v="302.83999999999997"/>
    <n v="2826.49"/>
    <n v="2034.01"/>
    <n v="489.64"/>
    <s v="Debit Card"/>
    <s v="Offline"/>
    <s v="Returned"/>
    <d v="1899-12-30T13:34:00"/>
    <s v="Weekday"/>
    <s v="Correct"/>
    <n v="10"/>
  </r>
  <r>
    <s v="INV101333"/>
    <d v="2024-05-22T00:00:00"/>
    <s v="CUST0580"/>
    <s v="PRD0039"/>
    <x v="79"/>
    <s v="EMP0020"/>
    <n v="1"/>
    <n v="887.77"/>
    <n v="0"/>
    <n v="0"/>
    <n v="5"/>
    <n v="44.39"/>
    <n v="932.16"/>
    <n v="570.20000000000005"/>
    <n v="317.57"/>
    <s v="Credit Card"/>
    <s v="Offline"/>
    <s v="Not Returned"/>
    <d v="1899-12-30T16:39:00"/>
    <s v="Weekday"/>
    <s v="Correct"/>
    <n v="11"/>
  </r>
  <r>
    <s v="INV101334"/>
    <d v="2025-02-08T00:00:00"/>
    <s v="CUST0508"/>
    <s v="PRD0126"/>
    <x v="46"/>
    <s v="EMP0008"/>
    <n v="1"/>
    <n v="1102.53"/>
    <n v="30"/>
    <n v="330.76"/>
    <n v="12"/>
    <n v="92.61"/>
    <n v="864.38"/>
    <n v="645.59"/>
    <n v="126.18"/>
    <s v="Debit Card"/>
    <s v="Online"/>
    <s v="Not Returned"/>
    <d v="1899-12-30T13:44:00"/>
    <s v="Weekend"/>
    <s v="Correct"/>
    <n v="10"/>
  </r>
  <r>
    <s v="INV101335"/>
    <d v="2025-02-08T00:00:00"/>
    <s v="CUST0115"/>
    <s v="PRD0014"/>
    <x v="43"/>
    <s v="EMP0194"/>
    <n v="4"/>
    <n v="1782.22"/>
    <n v="10"/>
    <n v="712.89"/>
    <n v="12"/>
    <n v="769.92"/>
    <n v="7185.91"/>
    <n v="4820.5600000000004"/>
    <n v="1595.43"/>
    <s v="Cash"/>
    <s v="Offline"/>
    <s v="Not Returned"/>
    <d v="1899-12-30T13:02:00"/>
    <s v="Weekend"/>
    <s v="Correct"/>
    <n v="4"/>
  </r>
  <r>
    <s v="INV101336"/>
    <d v="2024-08-03T00:00:00"/>
    <s v="CUST0212"/>
    <s v="PRD0015"/>
    <x v="100"/>
    <s v="EMP0258"/>
    <n v="1"/>
    <n v="4221.8900000000003"/>
    <n v="5"/>
    <n v="211.09"/>
    <n v="12"/>
    <n v="481.3"/>
    <n v="4492.1000000000004"/>
    <n v="2630.84"/>
    <n v="1379.96"/>
    <s v="Debit Card"/>
    <s v="Online"/>
    <s v="Returned"/>
    <d v="1899-12-30T14:05:00"/>
    <s v="Weekend"/>
    <s v="Correct"/>
    <n v="10"/>
  </r>
  <r>
    <s v="INV101337"/>
    <d v="2024-06-19T00:00:00"/>
    <s v="CUST0245"/>
    <s v="PRD0134"/>
    <x v="37"/>
    <s v="EMP0206"/>
    <n v="1"/>
    <n v="921.16"/>
    <n v="30"/>
    <n v="276.35000000000002"/>
    <n v="5"/>
    <n v="32.24"/>
    <n v="677.05"/>
    <n v="698.08"/>
    <n v="-53.27"/>
    <s v="UPI"/>
    <s v="Offline"/>
    <s v="Not Returned"/>
    <d v="1899-12-30T14:12:00"/>
    <s v="Weekday"/>
    <s v="Correct"/>
    <n v="3"/>
  </r>
  <r>
    <s v="INV101338"/>
    <d v="2024-05-11T00:00:00"/>
    <s v="CUST0029"/>
    <s v="PRD0039"/>
    <x v="49"/>
    <s v="EMP0173"/>
    <n v="1"/>
    <n v="873.22"/>
    <n v="0"/>
    <n v="0"/>
    <n v="5"/>
    <n v="43.66"/>
    <n v="916.88"/>
    <n v="570.20000000000005"/>
    <n v="303.02"/>
    <s v="UPI"/>
    <s v="Offline"/>
    <s v="Not Returned"/>
    <d v="1899-12-30T13:41:00"/>
    <s v="Weekend"/>
    <s v="Correct"/>
    <n v="3"/>
  </r>
  <r>
    <s v="INV101339"/>
    <d v="2024-09-01T00:00:00"/>
    <s v="CUST0592"/>
    <s v="PRD0048"/>
    <x v="56"/>
    <s v="EMP0160"/>
    <n v="1"/>
    <n v="1219.1600000000001"/>
    <n v="10"/>
    <n v="121.92"/>
    <n v="12"/>
    <n v="131.66999999999999"/>
    <n v="1228.9100000000001"/>
    <n v="583.86"/>
    <n v="513.38"/>
    <s v="UPI"/>
    <s v="Offline"/>
    <s v="Not Returned"/>
    <d v="1899-12-30T20:10:00"/>
    <s v="Weekend"/>
    <s v="Correct"/>
    <n v="3"/>
  </r>
  <r>
    <s v="INV101340"/>
    <d v="2024-10-25T00:00:00"/>
    <s v="CUST0219"/>
    <s v="PRD0053"/>
    <x v="8"/>
    <s v="EMP0156"/>
    <n v="2"/>
    <n v="421.39"/>
    <n v="0"/>
    <n v="0"/>
    <n v="5"/>
    <n v="42.14"/>
    <n v="884.92"/>
    <n v="654.72"/>
    <n v="188.06"/>
    <s v="Cash"/>
    <s v="Offline"/>
    <s v="Returned"/>
    <d v="1899-12-30T19:07:00"/>
    <s v="Weekday"/>
    <s v="Correct"/>
    <n v="4"/>
  </r>
  <r>
    <s v="INV101341"/>
    <d v="2024-12-02T00:00:00"/>
    <s v="CUST0593"/>
    <s v="PRD0224"/>
    <x v="25"/>
    <s v="EMP0205"/>
    <n v="1"/>
    <n v="4825.74"/>
    <n v="0"/>
    <n v="0"/>
    <n v="12"/>
    <n v="579.09"/>
    <n v="5404.83"/>
    <n v="3370.8"/>
    <n v="1454.94"/>
    <s v="UPI"/>
    <s v="Online"/>
    <s v="Not Returned"/>
    <d v="1899-12-30T16:41:00"/>
    <s v="Weekday"/>
    <s v="Correct"/>
    <n v="3"/>
  </r>
  <r>
    <s v="INV101342"/>
    <d v="2024-05-21T00:00:00"/>
    <s v="CUST0201"/>
    <s v="PRD0062"/>
    <x v="17"/>
    <s v="EMP0156"/>
    <n v="3"/>
    <n v="609.76"/>
    <n v="30"/>
    <n v="548.78"/>
    <n v="5"/>
    <n v="64.03"/>
    <n v="1344.53"/>
    <n v="1274.28"/>
    <n v="6.22"/>
    <s v="UPI"/>
    <s v="Offline"/>
    <s v="Not Returned"/>
    <d v="1899-12-30T12:00:00"/>
    <s v="Weekday"/>
    <s v="Correct"/>
    <n v="3"/>
  </r>
  <r>
    <s v="INV101343"/>
    <d v="2024-04-28T00:00:00"/>
    <s v="CUST0083"/>
    <s v="PRD0217"/>
    <x v="98"/>
    <s v="EMP0170"/>
    <n v="2"/>
    <n v="1125.93"/>
    <n v="10"/>
    <n v="225.19"/>
    <n v="12"/>
    <n v="243.2"/>
    <n v="2269.87"/>
    <n v="1444.8"/>
    <n v="581.87"/>
    <s v="Net Banking"/>
    <s v="Online"/>
    <s v="Not Returned"/>
    <d v="1899-12-30T12:46:00"/>
    <s v="Weekend"/>
    <s v="Correct"/>
    <n v="11"/>
  </r>
  <r>
    <s v="INV101344"/>
    <d v="2025-02-16T00:00:00"/>
    <s v="CUST0449"/>
    <s v="PRD0240"/>
    <x v="64"/>
    <s v="EMP0015"/>
    <n v="1"/>
    <n v="505.12"/>
    <n v="0"/>
    <n v="0"/>
    <n v="5"/>
    <n v="25.26"/>
    <n v="530.38"/>
    <n v="367.86"/>
    <n v="137.26"/>
    <s v="Debit Card"/>
    <s v="Offline"/>
    <s v="Not Returned"/>
    <d v="1899-12-30T10:09:00"/>
    <s v="Weekend"/>
    <s v="Correct"/>
    <n v="10"/>
  </r>
  <r>
    <s v="INV101345"/>
    <d v="2025-02-14T00:00:00"/>
    <s v="CUST0201"/>
    <s v="PRD0130"/>
    <x v="82"/>
    <s v="EMP0121"/>
    <n v="1"/>
    <n v="1309.46"/>
    <n v="5"/>
    <n v="65.47"/>
    <n v="12"/>
    <n v="149.28"/>
    <n v="1393.27"/>
    <n v="962.17"/>
    <n v="281.82"/>
    <s v="UPI"/>
    <s v="Offline"/>
    <s v="Not Returned"/>
    <d v="1899-12-30T20:05:00"/>
    <s v="Weekday"/>
    <s v="Correct"/>
    <n v="3"/>
  </r>
  <r>
    <s v="INV101346"/>
    <d v="2024-12-01T00:00:00"/>
    <s v="CUST0332"/>
    <s v="PRD0100"/>
    <x v="40"/>
    <s v="EMP0121"/>
    <n v="2"/>
    <n v="6106.61"/>
    <n v="5"/>
    <n v="610.66"/>
    <n v="12"/>
    <n v="1392.31"/>
    <n v="12994.87"/>
    <n v="7941.72"/>
    <n v="3660.84"/>
    <s v="UPI"/>
    <s v="Offline"/>
    <s v="Not Returned"/>
    <d v="1899-12-30T17:18:00"/>
    <s v="Weekend"/>
    <s v="Correct"/>
    <n v="3"/>
  </r>
  <r>
    <s v="INV101347"/>
    <d v="2024-04-14T00:00:00"/>
    <s v="CUST0178"/>
    <s v="PRD0043"/>
    <x v="36"/>
    <s v="EMP0086"/>
    <n v="1"/>
    <n v="3244.07"/>
    <n v="0"/>
    <n v="0"/>
    <n v="12"/>
    <n v="389.29"/>
    <n v="3633.36"/>
    <n v="2034.01"/>
    <n v="1210.06"/>
    <s v="UPI"/>
    <s v="Offline"/>
    <s v="Returned"/>
    <d v="1899-12-30T12:34:00"/>
    <s v="Weekend"/>
    <s v="Correct"/>
    <n v="3"/>
  </r>
  <r>
    <s v="INV101348"/>
    <d v="2024-10-10T00:00:00"/>
    <s v="CUST0696"/>
    <s v="PRD0116"/>
    <x v="10"/>
    <s v="EMP0204"/>
    <n v="1"/>
    <n v="1419.88"/>
    <n v="30"/>
    <n v="425.96"/>
    <n v="12"/>
    <n v="119.27"/>
    <n v="1113.19"/>
    <n v="1048.71"/>
    <n v="-54.79"/>
    <s v="UPI"/>
    <s v="Online"/>
    <s v="Not Returned"/>
    <d v="1899-12-30T11:28:00"/>
    <s v="Weekday"/>
    <s v="Correct"/>
    <n v="3"/>
  </r>
  <r>
    <s v="INV101349"/>
    <d v="2024-06-25T00:00:00"/>
    <s v="CUST0646"/>
    <s v="PRD0163"/>
    <x v="13"/>
    <s v="EMP0206"/>
    <n v="2"/>
    <n v="1271.5999999999999"/>
    <n v="30"/>
    <n v="762.96"/>
    <n v="12"/>
    <n v="213.63"/>
    <n v="1993.87"/>
    <n v="1605.28"/>
    <n v="174.96"/>
    <s v="EMI"/>
    <s v="Online"/>
    <s v="Not Returned"/>
    <d v="1899-12-30T20:42:00"/>
    <s v="Weekday"/>
    <s v="Correct"/>
    <n v="3"/>
  </r>
  <r>
    <s v="INV101350"/>
    <d v="2024-09-04T00:00:00"/>
    <s v="CUST0292"/>
    <s v="PRD0140"/>
    <x v="12"/>
    <s v="EMP0206"/>
    <n v="3"/>
    <n v="535.89"/>
    <n v="15"/>
    <n v="241.15"/>
    <n v="5"/>
    <n v="68.33"/>
    <n v="1434.85"/>
    <n v="1046.25"/>
    <n v="320.27"/>
    <s v="UPI"/>
    <s v="Offline"/>
    <s v="Not Returned"/>
    <d v="1899-12-30T10:35:00"/>
    <s v="Weekday"/>
    <s v="Correct"/>
    <n v="3"/>
  </r>
  <r>
    <s v="INV101351"/>
    <d v="2024-08-24T00:00:00"/>
    <s v="CUST0314"/>
    <s v="PRD0220"/>
    <x v="113"/>
    <s v="EMP0255"/>
    <n v="1"/>
    <n v="1341.72"/>
    <n v="0"/>
    <n v="0"/>
    <n v="12"/>
    <n v="161.01"/>
    <n v="1502.73"/>
    <n v="854.85"/>
    <n v="486.87"/>
    <s v="Credit Card"/>
    <s v="Offline"/>
    <s v="Not Returned"/>
    <d v="1899-12-30T12:32:00"/>
    <s v="Weekend"/>
    <s v="Correct"/>
    <n v="11"/>
  </r>
  <r>
    <s v="INV101352"/>
    <d v="2024-04-17T00:00:00"/>
    <s v="CUST0257"/>
    <s v="PRD0009"/>
    <x v="37"/>
    <s v="EMP0063"/>
    <n v="1"/>
    <n v="3128.02"/>
    <n v="0"/>
    <n v="0"/>
    <n v="12"/>
    <n v="375.36"/>
    <n v="3503.38"/>
    <n v="2340.46"/>
    <n v="787.56"/>
    <s v="Cash"/>
    <s v="Online"/>
    <s v="Not Returned"/>
    <d v="1899-12-30T20:55:00"/>
    <s v="Weekday"/>
    <s v="Correct"/>
    <n v="4"/>
  </r>
  <r>
    <s v="INV101353"/>
    <d v="2024-12-11T00:00:00"/>
    <s v="CUST0126"/>
    <s v="PRD0165"/>
    <x v="53"/>
    <s v="EMP0223"/>
    <n v="1"/>
    <n v="1096.22"/>
    <n v="30"/>
    <n v="328.87"/>
    <n v="12"/>
    <n v="92.08"/>
    <n v="859.43"/>
    <n v="754.73"/>
    <n v="12.62"/>
    <s v="Cash"/>
    <s v="Offline"/>
    <s v="Not Returned"/>
    <d v="1899-12-30T10:54:00"/>
    <s v="Weekday"/>
    <s v="Correct"/>
    <n v="4"/>
  </r>
  <r>
    <s v="INV101354"/>
    <d v="2024-06-14T00:00:00"/>
    <s v="CUST0687"/>
    <s v="PRD0228"/>
    <x v="102"/>
    <s v="EMP0091"/>
    <n v="2"/>
    <n v="1347.06"/>
    <n v="0"/>
    <n v="0"/>
    <n v="12"/>
    <n v="323.29000000000002"/>
    <n v="3017.41"/>
    <n v="1806.6"/>
    <n v="887.52"/>
    <s v="Cash"/>
    <s v="Online"/>
    <s v="Not Returned"/>
    <d v="1899-12-30T17:29:00"/>
    <s v="Weekday"/>
    <s v="Correct"/>
    <n v="4"/>
  </r>
  <r>
    <s v="INV101355"/>
    <d v="2024-10-23T00:00:00"/>
    <s v="CUST0126"/>
    <s v="PRD0222"/>
    <x v="17"/>
    <s v="EMP0207"/>
    <n v="3"/>
    <n v="705.41"/>
    <n v="0"/>
    <n v="0"/>
    <n v="5"/>
    <n v="105.81"/>
    <n v="2222.04"/>
    <n v="1211.7"/>
    <n v="904.53"/>
    <s v="Cash"/>
    <s v="Offline"/>
    <s v="Not Returned"/>
    <d v="1899-12-30T14:58:00"/>
    <s v="Weekday"/>
    <s v="Correct"/>
    <n v="4"/>
  </r>
  <r>
    <s v="INV101356"/>
    <d v="2024-08-23T00:00:00"/>
    <s v="CUST0317"/>
    <s v="PRD0034"/>
    <x v="113"/>
    <s v="EMP0203"/>
    <n v="2"/>
    <n v="423.9"/>
    <n v="10"/>
    <n v="84.78"/>
    <n v="5"/>
    <n v="38.15"/>
    <n v="801.17"/>
    <n v="630.26"/>
    <n v="132.76"/>
    <s v="Cash"/>
    <s v="Online"/>
    <s v="Not Returned"/>
    <d v="1899-12-30T20:20:00"/>
    <s v="Weekday"/>
    <s v="Correct"/>
    <n v="4"/>
  </r>
  <r>
    <s v="INV101357"/>
    <d v="2024-09-16T00:00:00"/>
    <s v="CUST0640"/>
    <s v="PRD0130"/>
    <x v="8"/>
    <s v="EMP0194"/>
    <n v="2"/>
    <n v="1321.87"/>
    <n v="10"/>
    <n v="264.37"/>
    <n v="12"/>
    <n v="285.52"/>
    <n v="2664.89"/>
    <n v="1924.34"/>
    <n v="455.03"/>
    <s v="Cash"/>
    <s v="Online"/>
    <s v="Not Returned"/>
    <d v="1899-12-30T13:31:00"/>
    <s v="Weekday"/>
    <s v="Correct"/>
    <n v="4"/>
  </r>
  <r>
    <s v="INV101358"/>
    <d v="2024-06-28T00:00:00"/>
    <s v="CUST0042"/>
    <s v="PRD0222"/>
    <x v="14"/>
    <s v="EMP0147"/>
    <n v="6"/>
    <n v="691.96"/>
    <n v="0"/>
    <n v="0"/>
    <n v="5"/>
    <n v="207.59"/>
    <n v="4359.3500000000004"/>
    <n v="2423.4"/>
    <n v="1728.36"/>
    <s v="Credit Card"/>
    <s v="Offline"/>
    <s v="Not Returned"/>
    <d v="1899-12-30T10:57:00"/>
    <s v="Weekday"/>
    <s v="Correct"/>
    <n v="11"/>
  </r>
  <r>
    <s v="INV101359"/>
    <d v="2024-10-28T00:00:00"/>
    <s v="CUST0520"/>
    <s v="PRD0238"/>
    <x v="85"/>
    <s v="EMP0240"/>
    <n v="2"/>
    <n v="1034.8399999999999"/>
    <n v="20"/>
    <n v="413.94"/>
    <n v="12"/>
    <n v="198.69"/>
    <n v="1854.43"/>
    <n v="1630.92"/>
    <n v="24.82"/>
    <s v="UPI"/>
    <s v="Online"/>
    <s v="Not Returned"/>
    <d v="1899-12-30T21:40:00"/>
    <s v="Weekday"/>
    <s v="Correct"/>
    <n v="3"/>
  </r>
  <r>
    <s v="INV101360"/>
    <d v="2024-05-26T00:00:00"/>
    <s v="CUST0698"/>
    <s v="PRD0043"/>
    <x v="116"/>
    <s v="EMP0203"/>
    <n v="1"/>
    <n v="3496.6"/>
    <n v="10"/>
    <n v="349.66"/>
    <n v="12"/>
    <n v="377.63"/>
    <n v="3524.57"/>
    <n v="2034.01"/>
    <n v="1112.93"/>
    <s v="Net Banking"/>
    <s v="Offline"/>
    <s v="Returned"/>
    <d v="1899-12-30T11:13:00"/>
    <s v="Weekend"/>
    <s v="Correct"/>
    <n v="11"/>
  </r>
  <r>
    <s v="INV101361"/>
    <d v="2024-10-09T00:00:00"/>
    <s v="CUST0691"/>
    <s v="PRD0132"/>
    <x v="4"/>
    <s v="EMP0203"/>
    <n v="2"/>
    <n v="635.15"/>
    <n v="0"/>
    <n v="0"/>
    <n v="5"/>
    <n v="63.52"/>
    <n v="1333.82"/>
    <n v="729.22"/>
    <n v="541.08000000000004"/>
    <s v="Credit Card"/>
    <s v="Online"/>
    <s v="Not Returned"/>
    <d v="1899-12-30T14:29:00"/>
    <s v="Weekday"/>
    <s v="Correct"/>
    <n v="11"/>
  </r>
  <r>
    <s v="INV101362"/>
    <d v="2025-02-01T00:00:00"/>
    <s v="CUST0494"/>
    <s v="PRD0246"/>
    <x v="98"/>
    <s v="EMP0156"/>
    <n v="1"/>
    <n v="1253.93"/>
    <n v="15"/>
    <n v="188.09"/>
    <n v="12"/>
    <n v="127.9"/>
    <n v="1193.74"/>
    <n v="744"/>
    <n v="321.83999999999997"/>
    <s v="Net Banking"/>
    <s v="Offline"/>
    <s v="Not Returned"/>
    <d v="1899-12-30T14:28:00"/>
    <s v="Weekend"/>
    <s v="Correct"/>
    <n v="11"/>
  </r>
  <r>
    <s v="INV101363"/>
    <d v="2025-03-03T00:00:00"/>
    <s v="CUST0547"/>
    <s v="PRD0205"/>
    <x v="14"/>
    <s v="EMP0173"/>
    <n v="2"/>
    <n v="891.98"/>
    <n v="0"/>
    <n v="0"/>
    <n v="5"/>
    <n v="89.2"/>
    <n v="1873.16"/>
    <n v="1070.94"/>
    <n v="713.02"/>
    <s v="Debit Card"/>
    <s v="Online"/>
    <s v="Not Returned"/>
    <d v="1899-12-30T18:56:00"/>
    <s v="Weekday"/>
    <s v="Correct"/>
    <n v="10"/>
  </r>
  <r>
    <s v="INV101364"/>
    <d v="2024-06-07T00:00:00"/>
    <s v="CUST0486"/>
    <s v="PRD0176"/>
    <x v="71"/>
    <s v="EMP0026"/>
    <n v="3"/>
    <n v="1116.67"/>
    <n v="0"/>
    <n v="0"/>
    <n v="12"/>
    <n v="402"/>
    <n v="3752.01"/>
    <n v="2312.19"/>
    <n v="1037.82"/>
    <s v="Net Banking"/>
    <s v="Offline"/>
    <s v="Not Returned"/>
    <d v="1899-12-30T20:50:00"/>
    <s v="Weekday"/>
    <s v="Correct"/>
    <n v="11"/>
  </r>
  <r>
    <s v="INV101365"/>
    <d v="2025-02-17T00:00:00"/>
    <s v="CUST0289"/>
    <s v="PRD0074"/>
    <x v="106"/>
    <s v="EMP0073"/>
    <n v="3"/>
    <n v="988.23"/>
    <n v="20"/>
    <n v="592.94000000000005"/>
    <n v="5"/>
    <n v="118.59"/>
    <n v="2490.34"/>
    <n v="2163.66"/>
    <n v="208.09"/>
    <s v="UPI"/>
    <s v="Online"/>
    <s v="Not Returned"/>
    <d v="1899-12-30T21:24:00"/>
    <s v="Weekday"/>
    <s v="Correct"/>
    <n v="3"/>
  </r>
  <r>
    <s v="INV101366"/>
    <d v="2025-03-18T00:00:00"/>
    <s v="CUST0207"/>
    <s v="PRD0114"/>
    <x v="93"/>
    <s v="EMP0020"/>
    <n v="1"/>
    <n v="855.17"/>
    <n v="5"/>
    <n v="42.76"/>
    <n v="5"/>
    <n v="40.619999999999997"/>
    <n v="853.03"/>
    <n v="488.6"/>
    <n v="323.81"/>
    <s v="Credit Card"/>
    <s v="Offline"/>
    <s v="Not Returned"/>
    <d v="1899-12-30T21:00:00"/>
    <s v="Weekday"/>
    <s v="Correct"/>
    <n v="11"/>
  </r>
  <r>
    <s v="INV101367"/>
    <d v="2024-04-08T00:00:00"/>
    <s v="CUST0658"/>
    <s v="PRD0043"/>
    <x v="70"/>
    <s v="EMP0127"/>
    <n v="3"/>
    <n v="3096.12"/>
    <n v="10"/>
    <n v="928.84"/>
    <n v="12"/>
    <n v="1003.14"/>
    <n v="9362.66"/>
    <n v="6102.03"/>
    <n v="2257.4899999999998"/>
    <s v="Credit Card"/>
    <s v="Offline"/>
    <s v="Returned"/>
    <d v="1899-12-30T12:46:00"/>
    <s v="Weekday"/>
    <s v="Correct"/>
    <n v="11"/>
  </r>
  <r>
    <s v="INV101368"/>
    <d v="2024-10-14T00:00:00"/>
    <s v="CUST0746"/>
    <s v="PRD0090"/>
    <x v="4"/>
    <s v="EMP0072"/>
    <n v="4"/>
    <n v="672.67"/>
    <n v="30"/>
    <n v="807.2"/>
    <n v="5"/>
    <n v="94.17"/>
    <n v="1977.65"/>
    <n v="1677.12"/>
    <n v="206.36"/>
    <s v="UPI"/>
    <s v="Online"/>
    <s v="Not Returned"/>
    <d v="1899-12-30T15:57:00"/>
    <s v="Weekday"/>
    <s v="Correct"/>
    <n v="3"/>
  </r>
  <r>
    <s v="INV101369"/>
    <d v="2024-10-12T00:00:00"/>
    <s v="CUST0180"/>
    <s v="PRD0025"/>
    <x v="2"/>
    <s v="EMP0015"/>
    <n v="2"/>
    <n v="1411.02"/>
    <n v="10"/>
    <n v="282.2"/>
    <n v="12"/>
    <n v="304.77999999999997"/>
    <n v="2844.62"/>
    <n v="2050.48"/>
    <n v="489.36"/>
    <s v="Credit Card"/>
    <s v="Online"/>
    <s v="Not Returned"/>
    <d v="1899-12-30T18:29:00"/>
    <s v="Weekend"/>
    <s v="Correct"/>
    <n v="11"/>
  </r>
  <r>
    <s v="INV101370"/>
    <d v="2024-06-16T00:00:00"/>
    <s v="CUST0164"/>
    <s v="PRD0136"/>
    <x v="57"/>
    <s v="EMP0121"/>
    <n v="1"/>
    <n v="1271"/>
    <n v="0"/>
    <n v="0"/>
    <n v="3"/>
    <n v="38.130000000000003"/>
    <n v="1309.1300000000001"/>
    <n v="910.46"/>
    <n v="360.54"/>
    <s v="UPI"/>
    <s v="Online"/>
    <s v="Not Returned"/>
    <d v="1899-12-30T17:34:00"/>
    <s v="Weekend"/>
    <s v="Correct"/>
    <n v="3"/>
  </r>
  <r>
    <s v="INV101371"/>
    <d v="2024-10-22T00:00:00"/>
    <s v="CUST0617"/>
    <s v="PRD0061"/>
    <x v="3"/>
    <s v="EMP0276"/>
    <n v="4"/>
    <n v="643.58000000000004"/>
    <n v="0"/>
    <n v="0"/>
    <n v="5"/>
    <n v="128.72"/>
    <n v="2703.04"/>
    <n v="2037.76"/>
    <n v="536.55999999999995"/>
    <s v="Credit Card"/>
    <s v="Offline"/>
    <s v="Not Returned"/>
    <d v="1899-12-30T12:50:00"/>
    <s v="Weekday"/>
    <s v="Correct"/>
    <n v="11"/>
  </r>
  <r>
    <s v="INV101372"/>
    <d v="2025-03-04T00:00:00"/>
    <s v="CUST0608"/>
    <s v="PRD0099"/>
    <x v="94"/>
    <s v="EMP0194"/>
    <n v="2"/>
    <n v="981.09"/>
    <n v="10"/>
    <n v="196.22"/>
    <n v="5"/>
    <n v="88.3"/>
    <n v="1854.26"/>
    <n v="1401.86"/>
    <n v="364.1"/>
    <s v="UPI"/>
    <s v="Offline"/>
    <s v="Not Returned"/>
    <d v="1899-12-30T10:28:00"/>
    <s v="Weekday"/>
    <s v="Correct"/>
    <n v="3"/>
  </r>
  <r>
    <s v="INV101373"/>
    <d v="2024-08-17T00:00:00"/>
    <s v="CUST0349"/>
    <s v="PRD0034"/>
    <x v="115"/>
    <s v="EMP0072"/>
    <n v="1"/>
    <n v="456.84"/>
    <n v="25"/>
    <n v="114.21"/>
    <n v="5"/>
    <n v="17.13"/>
    <n v="359.76"/>
    <n v="315.13"/>
    <n v="27.5"/>
    <s v="Credit Card"/>
    <s v="Offline"/>
    <s v="Not Returned"/>
    <d v="1899-12-30T19:17:00"/>
    <s v="Weekend"/>
    <s v="Correct"/>
    <n v="11"/>
  </r>
  <r>
    <s v="INV101374"/>
    <d v="2024-04-03T00:00:00"/>
    <s v="CUST0155"/>
    <s v="PRD0213"/>
    <x v="11"/>
    <s v="EMP0121"/>
    <n v="1"/>
    <n v="6606.86"/>
    <n v="0"/>
    <n v="0"/>
    <n v="3"/>
    <n v="198.21"/>
    <n v="6805.07"/>
    <n v="4867.21"/>
    <n v="1739.65"/>
    <s v="UPI"/>
    <s v="Offline"/>
    <s v="Not Returned"/>
    <d v="1899-12-30T16:08:00"/>
    <s v="Weekday"/>
    <s v="Correct"/>
    <n v="3"/>
  </r>
  <r>
    <s v="INV101375"/>
    <d v="2024-09-17T00:00:00"/>
    <s v="CUST0558"/>
    <s v="PRD0180"/>
    <x v="3"/>
    <s v="EMP0015"/>
    <n v="1"/>
    <n v="2584.29"/>
    <n v="5"/>
    <n v="129.21"/>
    <n v="12"/>
    <n v="294.61"/>
    <n v="2749.69"/>
    <n v="1888.29"/>
    <n v="566.79"/>
    <s v="Cash"/>
    <s v="Offline"/>
    <s v="Not Returned"/>
    <d v="1899-12-30T16:01:00"/>
    <s v="Weekday"/>
    <s v="Correct"/>
    <n v="4"/>
  </r>
  <r>
    <s v="INV101376"/>
    <d v="2025-03-07T00:00:00"/>
    <s v="CUST0656"/>
    <s v="PRD0107"/>
    <x v="63"/>
    <s v="EMP0240"/>
    <n v="2"/>
    <n v="3026.92"/>
    <n v="20"/>
    <n v="1210.77"/>
    <n v="12"/>
    <n v="581.16999999999996"/>
    <n v="5424.24"/>
    <n v="4299.3999999999996"/>
    <n v="543.66999999999996"/>
    <s v="Credit Card"/>
    <s v="Offline"/>
    <s v="Not Returned"/>
    <d v="1899-12-30T11:44:00"/>
    <s v="Weekday"/>
    <s v="Correct"/>
    <n v="11"/>
  </r>
  <r>
    <s v="INV101377"/>
    <d v="2024-10-21T00:00:00"/>
    <s v="CUST0726"/>
    <s v="PRD0098"/>
    <x v="103"/>
    <s v="EMP0160"/>
    <n v="2"/>
    <n v="1288.1099999999999"/>
    <n v="10"/>
    <n v="257.62"/>
    <n v="12"/>
    <n v="278.23"/>
    <n v="2596.83"/>
    <n v="1878.26"/>
    <n v="440.34"/>
    <s v="Cash"/>
    <s v="Offline"/>
    <s v="Not Returned"/>
    <d v="1899-12-30T17:30:00"/>
    <s v="Weekday"/>
    <s v="Correct"/>
    <n v="4"/>
  </r>
  <r>
    <s v="INV101378"/>
    <d v="2025-02-12T00:00:00"/>
    <s v="CUST0348"/>
    <s v="PRD0052"/>
    <x v="71"/>
    <s v="EMP0225"/>
    <n v="4"/>
    <n v="830.26"/>
    <n v="30"/>
    <n v="996.31"/>
    <n v="5"/>
    <n v="116.24"/>
    <n v="2440.9699999999998"/>
    <n v="2048.44"/>
    <n v="276.29000000000002"/>
    <s v="Debit Card"/>
    <s v="Offline"/>
    <s v="Not Returned"/>
    <d v="1899-12-30T14:19:00"/>
    <s v="Weekday"/>
    <s v="Correct"/>
    <n v="10"/>
  </r>
  <r>
    <s v="INV101379"/>
    <d v="2024-10-06T00:00:00"/>
    <s v="CUST0039"/>
    <s v="PRD0124"/>
    <x v="106"/>
    <s v="EMP0147"/>
    <n v="1"/>
    <n v="761.12"/>
    <n v="25"/>
    <n v="190.28"/>
    <n v="5"/>
    <n v="28.54"/>
    <n v="599.38"/>
    <n v="499.31"/>
    <n v="71.53"/>
    <s v="Debit Card"/>
    <s v="Offline"/>
    <s v="Not Returned"/>
    <d v="1899-12-30T17:51:00"/>
    <s v="Weekend"/>
    <s v="Correct"/>
    <n v="10"/>
  </r>
  <r>
    <s v="INV101380"/>
    <d v="2024-10-26T00:00:00"/>
    <s v="CUST0408"/>
    <s v="PRD0041"/>
    <x v="83"/>
    <s v="EMP0091"/>
    <n v="1"/>
    <n v="907.43"/>
    <n v="10"/>
    <n v="90.74"/>
    <n v="5"/>
    <n v="40.83"/>
    <n v="857.52"/>
    <n v="637.27"/>
    <n v="179.42"/>
    <s v="Cash"/>
    <s v="Online"/>
    <s v="Not Returned"/>
    <d v="1899-12-30T18:52:00"/>
    <s v="Weekend"/>
    <s v="Correct"/>
    <n v="4"/>
  </r>
  <r>
    <s v="INV101381"/>
    <d v="2024-04-07T00:00:00"/>
    <s v="CUST0448"/>
    <s v="PRD0073"/>
    <x v="5"/>
    <s v="EMP0001"/>
    <n v="3"/>
    <n v="599.1"/>
    <n v="0"/>
    <n v="0"/>
    <n v="5"/>
    <n v="89.86"/>
    <n v="1887.16"/>
    <n v="1005.45"/>
    <n v="791.85"/>
    <s v="Cash"/>
    <s v="Online"/>
    <s v="Not Returned"/>
    <d v="1899-12-30T11:39:00"/>
    <s v="Weekend"/>
    <s v="Correct"/>
    <n v="4"/>
  </r>
  <r>
    <s v="INV101382"/>
    <d v="2024-10-01T00:00:00"/>
    <s v="CUST0212"/>
    <s v="PRD0247"/>
    <x v="21"/>
    <s v="EMP0020"/>
    <n v="2"/>
    <n v="1129.44"/>
    <n v="0"/>
    <n v="0"/>
    <n v="12"/>
    <n v="271.07"/>
    <n v="2529.9499999999998"/>
    <n v="1530.46"/>
    <n v="728.42"/>
    <s v="UPI"/>
    <s v="Online"/>
    <s v="Not Returned"/>
    <d v="1899-12-30T15:37:00"/>
    <s v="Weekday"/>
    <s v="Correct"/>
    <n v="3"/>
  </r>
  <r>
    <s v="INV101383"/>
    <d v="2024-08-02T00:00:00"/>
    <s v="CUST0460"/>
    <s v="PRD0121"/>
    <x v="36"/>
    <s v="EMP0141"/>
    <n v="1"/>
    <n v="5100.32"/>
    <n v="5"/>
    <n v="255.02"/>
    <n v="12"/>
    <n v="581.44000000000005"/>
    <n v="5426.74"/>
    <n v="3850.97"/>
    <n v="994.33"/>
    <s v="Debit Card"/>
    <s v="Offline"/>
    <s v="Not Returned"/>
    <d v="1899-12-30T20:58:00"/>
    <s v="Weekday"/>
    <s v="Correct"/>
    <n v="10"/>
  </r>
  <r>
    <s v="INV101384"/>
    <d v="2024-11-25T00:00:00"/>
    <s v="CUST0350"/>
    <s v="PRD0043"/>
    <x v="119"/>
    <s v="EMP0149"/>
    <n v="3"/>
    <n v="3226.21"/>
    <n v="10"/>
    <n v="967.86"/>
    <n v="12"/>
    <n v="1045.29"/>
    <n v="9756.06"/>
    <n v="6102.03"/>
    <n v="2608.7399999999998"/>
    <s v="UPI"/>
    <s v="Online"/>
    <s v="Returned"/>
    <d v="1899-12-30T10:49:00"/>
    <s v="Weekday"/>
    <s v="Correct"/>
    <n v="3"/>
  </r>
  <r>
    <s v="INV101385"/>
    <d v="2024-09-13T00:00:00"/>
    <s v="CUST0069"/>
    <s v="PRD0244"/>
    <x v="79"/>
    <s v="EMP0020"/>
    <n v="1"/>
    <n v="1168.8699999999999"/>
    <n v="5"/>
    <n v="58.44"/>
    <n v="12"/>
    <n v="133.25"/>
    <n v="1243.68"/>
    <n v="810.62"/>
    <n v="299.81"/>
    <s v="Credit Card"/>
    <s v="Online"/>
    <s v="Not Returned"/>
    <d v="1899-12-30T16:38:00"/>
    <s v="Weekday"/>
    <s v="Correct"/>
    <n v="11"/>
  </r>
  <r>
    <s v="INV101386"/>
    <d v="2024-10-17T00:00:00"/>
    <s v="CUST0708"/>
    <s v="PRD0239"/>
    <x v="29"/>
    <s v="EMP0269"/>
    <n v="2"/>
    <n v="2529.58"/>
    <n v="15"/>
    <n v="758.87"/>
    <n v="12"/>
    <n v="516.03"/>
    <n v="4816.32"/>
    <n v="3459.44"/>
    <n v="840.85"/>
    <s v="UPI"/>
    <s v="Online"/>
    <s v="Not Returned"/>
    <d v="1899-12-30T16:35:00"/>
    <s v="Weekday"/>
    <s v="Correct"/>
    <n v="3"/>
  </r>
  <r>
    <s v="INV101387"/>
    <d v="2024-12-06T00:00:00"/>
    <s v="CUST0538"/>
    <s v="PRD0115"/>
    <x v="39"/>
    <s v="EMP0141"/>
    <n v="2"/>
    <n v="1691.03"/>
    <n v="20"/>
    <n v="676.41"/>
    <n v="12"/>
    <n v="324.68"/>
    <n v="3030.33"/>
    <n v="2281.8000000000002"/>
    <n v="423.85"/>
    <s v="Cash"/>
    <s v="Offline"/>
    <s v="Not Returned"/>
    <d v="1899-12-30T10:34:00"/>
    <s v="Weekday"/>
    <s v="Correct"/>
    <n v="4"/>
  </r>
  <r>
    <s v="INV101388"/>
    <d v="2025-02-24T00:00:00"/>
    <s v="CUST0776"/>
    <s v="PRD0110"/>
    <x v="94"/>
    <s v="EMP0132"/>
    <n v="2"/>
    <n v="1375.51"/>
    <n v="20"/>
    <n v="550.20000000000005"/>
    <n v="12"/>
    <n v="264.10000000000002"/>
    <n v="2464.92"/>
    <n v="1950.72"/>
    <n v="250.1"/>
    <s v="UPI"/>
    <s v="Offline"/>
    <s v="Not Returned"/>
    <d v="1899-12-30T18:28:00"/>
    <s v="Weekday"/>
    <s v="Correct"/>
    <n v="3"/>
  </r>
  <r>
    <s v="INV101389"/>
    <d v="2024-05-26T00:00:00"/>
    <s v="CUST0247"/>
    <s v="PRD0139"/>
    <x v="96"/>
    <s v="EMP0072"/>
    <n v="2"/>
    <n v="1176.08"/>
    <n v="0"/>
    <n v="0"/>
    <n v="12"/>
    <n v="282.26"/>
    <n v="2634.42"/>
    <n v="1732.12"/>
    <n v="620.04"/>
    <s v="Net Banking"/>
    <s v="Offline"/>
    <s v="Not Returned"/>
    <d v="1899-12-30T14:13:00"/>
    <s v="Weekend"/>
    <s v="Correct"/>
    <n v="11"/>
  </r>
  <r>
    <s v="INV101390"/>
    <d v="2024-04-06T00:00:00"/>
    <s v="CUST0332"/>
    <s v="PRD0237"/>
    <x v="14"/>
    <s v="EMP0269"/>
    <n v="3"/>
    <n v="2735.99"/>
    <n v="15"/>
    <n v="1231.2"/>
    <n v="12"/>
    <n v="837.21"/>
    <n v="7813.98"/>
    <n v="5640.42"/>
    <n v="1336.35"/>
    <s v="UPI"/>
    <s v="Offline"/>
    <s v="Not Returned"/>
    <d v="1899-12-30T18:31:00"/>
    <s v="Weekend"/>
    <s v="Correct"/>
    <n v="3"/>
  </r>
  <r>
    <s v="INV101391"/>
    <d v="2024-07-13T00:00:00"/>
    <s v="CUST0458"/>
    <s v="PRD0121"/>
    <x v="53"/>
    <s v="EMP0204"/>
    <n v="2"/>
    <n v="5478.34"/>
    <n v="0"/>
    <n v="0"/>
    <n v="12"/>
    <n v="1314.8"/>
    <n v="12271.48"/>
    <n v="7701.94"/>
    <n v="3254.74"/>
    <s v="Credit Card"/>
    <s v="Online"/>
    <s v="Not Returned"/>
    <d v="1899-12-30T17:29:00"/>
    <s v="Weekend"/>
    <s v="Correct"/>
    <n v="11"/>
  </r>
  <r>
    <s v="INV101392"/>
    <d v="2024-09-16T00:00:00"/>
    <s v="CUST0710"/>
    <s v="PRD0168"/>
    <x v="3"/>
    <s v="EMP0061"/>
    <n v="2"/>
    <n v="1915.52"/>
    <n v="25"/>
    <n v="957.76"/>
    <n v="12"/>
    <n v="344.79"/>
    <n v="3218.07"/>
    <n v="2731.3"/>
    <n v="141.97999999999999"/>
    <s v="Credit Card"/>
    <s v="Online"/>
    <s v="Not Returned"/>
    <d v="1899-12-30T16:30:00"/>
    <s v="Weekday"/>
    <s v="Correct"/>
    <n v="11"/>
  </r>
  <r>
    <s v="INV101393"/>
    <d v="2024-12-19T00:00:00"/>
    <s v="CUST0620"/>
    <s v="PRD0016"/>
    <x v="0"/>
    <s v="EMP0002"/>
    <n v="3"/>
    <n v="2219.1"/>
    <n v="10"/>
    <n v="665.73"/>
    <n v="12"/>
    <n v="718.99"/>
    <n v="6710.56"/>
    <n v="4385.1899999999996"/>
    <n v="1606.38"/>
    <s v="UPI"/>
    <s v="Offline"/>
    <s v="Not Returned"/>
    <d v="1899-12-30T21:33:00"/>
    <s v="Weekday"/>
    <s v="Correct"/>
    <n v="3"/>
  </r>
  <r>
    <s v="INV101394"/>
    <d v="2025-01-15T00:00:00"/>
    <s v="CUST0242"/>
    <s v="PRD0091"/>
    <x v="104"/>
    <s v="EMP0127"/>
    <n v="3"/>
    <n v="1195.1099999999999"/>
    <n v="20"/>
    <n v="717.07"/>
    <n v="12"/>
    <n v="344.19"/>
    <n v="3212.45"/>
    <n v="2426.9699999999998"/>
    <n v="441.29"/>
    <s v="Credit Card"/>
    <s v="Offline"/>
    <s v="Returned"/>
    <d v="1899-12-30T17:33:00"/>
    <s v="Weekday"/>
    <s v="Correct"/>
    <n v="11"/>
  </r>
  <r>
    <s v="INV101395"/>
    <d v="2024-10-03T00:00:00"/>
    <s v="CUST0710"/>
    <s v="PRD0191"/>
    <x v="103"/>
    <s v="EMP0269"/>
    <n v="1"/>
    <n v="2620.59"/>
    <n v="10"/>
    <n v="262.06"/>
    <n v="12"/>
    <n v="283.02"/>
    <n v="2641.55"/>
    <n v="1853.14"/>
    <n v="505.39"/>
    <s v="Credit Card"/>
    <s v="Offline"/>
    <s v="Not Returned"/>
    <d v="1899-12-30T14:11:00"/>
    <s v="Weekday"/>
    <s v="Correct"/>
    <n v="11"/>
  </r>
  <r>
    <s v="INV101396"/>
    <d v="2024-09-12T00:00:00"/>
    <s v="CUST0492"/>
    <s v="PRD0033"/>
    <x v="11"/>
    <s v="EMP0260"/>
    <n v="1"/>
    <n v="3441.1"/>
    <n v="5"/>
    <n v="172.06"/>
    <n v="12"/>
    <n v="392.28"/>
    <n v="3661.32"/>
    <n v="2710.05"/>
    <n v="558.99"/>
    <s v="Credit Card"/>
    <s v="Offline"/>
    <s v="Not Returned"/>
    <d v="1899-12-30T10:29:00"/>
    <s v="Weekday"/>
    <s v="Correct"/>
    <n v="11"/>
  </r>
  <r>
    <s v="INV101397"/>
    <d v="2024-05-20T00:00:00"/>
    <s v="CUST0391"/>
    <s v="PRD0076"/>
    <x v="30"/>
    <s v="EMP0225"/>
    <n v="2"/>
    <n v="816"/>
    <n v="0"/>
    <n v="0"/>
    <n v="5"/>
    <n v="81.599999999999994"/>
    <n v="1713.6"/>
    <n v="1322.68"/>
    <n v="309.32"/>
    <s v="Debit Card"/>
    <s v="Online"/>
    <s v="Not Returned"/>
    <d v="1899-12-30T19:38:00"/>
    <s v="Weekday"/>
    <s v="Correct"/>
    <n v="10"/>
  </r>
  <r>
    <s v="INV101398"/>
    <d v="2024-11-01T00:00:00"/>
    <s v="CUST0507"/>
    <s v="PRD0188"/>
    <x v="4"/>
    <s v="EMP0206"/>
    <n v="1"/>
    <n v="502.29"/>
    <n v="0"/>
    <n v="0"/>
    <n v="5"/>
    <n v="25.11"/>
    <n v="527.4"/>
    <n v="337.09"/>
    <n v="165.2"/>
    <s v="Cash"/>
    <s v="Online"/>
    <s v="Not Returned"/>
    <d v="1899-12-30T19:13:00"/>
    <s v="Weekday"/>
    <s v="Correct"/>
    <n v="4"/>
  </r>
  <r>
    <s v="INV101399"/>
    <d v="2024-10-06T00:00:00"/>
    <s v="CUST0627"/>
    <s v="PRD0155"/>
    <x v="25"/>
    <s v="EMP0206"/>
    <n v="1"/>
    <n v="1307.26"/>
    <n v="20"/>
    <n v="261.45"/>
    <n v="12"/>
    <n v="125.5"/>
    <n v="1171.31"/>
    <n v="865.42"/>
    <n v="180.39"/>
    <s v="Credit Card"/>
    <s v="Offline"/>
    <s v="Not Returned"/>
    <d v="1899-12-30T17:49:00"/>
    <s v="Weekend"/>
    <s v="Correct"/>
    <n v="11"/>
  </r>
  <r>
    <s v="INV101400"/>
    <d v="2024-10-06T00:00:00"/>
    <s v="CUST0784"/>
    <s v="PRD0221"/>
    <x v="33"/>
    <s v="EMP0173"/>
    <n v="3"/>
    <n v="833.06"/>
    <n v="20"/>
    <n v="499.84"/>
    <n v="5"/>
    <n v="99.97"/>
    <n v="2099.31"/>
    <n v="1512.15"/>
    <n v="487.19"/>
    <s v="Net Banking"/>
    <s v="Online"/>
    <s v="Not Returned"/>
    <d v="1899-12-30T13:00:00"/>
    <s v="Weekend"/>
    <s v="Correct"/>
    <n v="11"/>
  </r>
  <r>
    <s v="INV101401"/>
    <d v="2024-05-26T00:00:00"/>
    <s v="CUST0529"/>
    <s v="PRD0207"/>
    <x v="41"/>
    <s v="EMP0206"/>
    <n v="1"/>
    <n v="4970.32"/>
    <n v="10"/>
    <n v="497.03"/>
    <n v="12"/>
    <n v="536.79"/>
    <n v="5010.08"/>
    <n v="3023.13"/>
    <n v="1450.16"/>
    <s v="Credit Card"/>
    <s v="Offline"/>
    <s v="Not Returned"/>
    <d v="1899-12-30T15:14:00"/>
    <s v="Weekend"/>
    <s v="Correct"/>
    <n v="11"/>
  </r>
  <r>
    <s v="INV101402"/>
    <d v="2024-07-31T00:00:00"/>
    <s v="CUST0666"/>
    <s v="PRD0125"/>
    <x v="62"/>
    <s v="EMP0026"/>
    <n v="1"/>
    <n v="3189.81"/>
    <n v="30"/>
    <n v="956.94"/>
    <n v="12"/>
    <n v="267.94"/>
    <n v="2500.81"/>
    <n v="2069.33"/>
    <n v="163.54"/>
    <s v="Cash"/>
    <s v="Offline"/>
    <s v="Not Returned"/>
    <d v="1899-12-30T21:11:00"/>
    <s v="Weekday"/>
    <s v="Correct"/>
    <n v="4"/>
  </r>
  <r>
    <s v="INV101403"/>
    <d v="2024-10-29T00:00:00"/>
    <s v="CUST0025"/>
    <s v="PRD0022"/>
    <x v="49"/>
    <s v="EMP0002"/>
    <n v="3"/>
    <n v="1170.44"/>
    <n v="15"/>
    <n v="526.70000000000005"/>
    <n v="12"/>
    <n v="358.15"/>
    <n v="3342.77"/>
    <n v="2303.4899999999998"/>
    <n v="681.13"/>
    <s v="Credit Card"/>
    <s v="Online"/>
    <s v="Not Returned"/>
    <d v="1899-12-30T16:33:00"/>
    <s v="Weekday"/>
    <s v="Correct"/>
    <n v="11"/>
  </r>
  <r>
    <s v="INV101404"/>
    <d v="2024-09-02T00:00:00"/>
    <s v="CUST0224"/>
    <s v="PRD0073"/>
    <x v="16"/>
    <s v="EMP0147"/>
    <n v="4"/>
    <n v="550.08000000000004"/>
    <n v="0"/>
    <n v="0"/>
    <n v="5"/>
    <n v="110.02"/>
    <n v="2310.34"/>
    <n v="1340.6"/>
    <n v="859.72"/>
    <s v="Debit Card"/>
    <s v="Offline"/>
    <s v="Not Returned"/>
    <d v="1899-12-30T15:32:00"/>
    <s v="Weekday"/>
    <s v="Correct"/>
    <n v="10"/>
  </r>
  <r>
    <s v="INV101405"/>
    <d v="2024-11-05T00:00:00"/>
    <s v="CUST0668"/>
    <s v="PRD0041"/>
    <x v="74"/>
    <s v="EMP0255"/>
    <n v="1"/>
    <n v="839.08"/>
    <n v="10"/>
    <n v="83.91"/>
    <n v="5"/>
    <n v="37.76"/>
    <n v="792.93"/>
    <n v="637.27"/>
    <n v="117.9"/>
    <s v="Debit Card"/>
    <s v="Online"/>
    <s v="Not Returned"/>
    <d v="1899-12-30T16:53:00"/>
    <s v="Weekday"/>
    <s v="Correct"/>
    <n v="10"/>
  </r>
  <r>
    <s v="INV101406"/>
    <d v="2025-02-01T00:00:00"/>
    <s v="CUST0459"/>
    <s v="PRD0175"/>
    <x v="119"/>
    <s v="EMP0194"/>
    <n v="2"/>
    <n v="928.13"/>
    <n v="15"/>
    <n v="278.44"/>
    <n v="5"/>
    <n v="78.89"/>
    <n v="1656.71"/>
    <n v="1142.18"/>
    <n v="435.64"/>
    <s v="UPI"/>
    <s v="Online"/>
    <s v="Not Returned"/>
    <d v="1899-12-30T11:00:00"/>
    <s v="Weekend"/>
    <s v="Correct"/>
    <n v="3"/>
  </r>
  <r>
    <s v="INV101407"/>
    <d v="2024-10-03T00:00:00"/>
    <s v="CUST0252"/>
    <s v="PRD0164"/>
    <x v="26"/>
    <s v="EMP0160"/>
    <n v="1"/>
    <n v="5151.49"/>
    <n v="20"/>
    <n v="1030.3"/>
    <n v="12"/>
    <n v="494.54"/>
    <n v="4615.7299999999996"/>
    <n v="3837"/>
    <n v="284.19"/>
    <s v="Credit Card"/>
    <s v="Offline"/>
    <s v="Not Returned"/>
    <d v="1899-12-30T15:18:00"/>
    <s v="Weekday"/>
    <s v="Correct"/>
    <n v="11"/>
  </r>
  <r>
    <s v="INV101408"/>
    <d v="2024-04-27T00:00:00"/>
    <s v="CUST0778"/>
    <s v="PRD0245"/>
    <x v="102"/>
    <s v="EMP0194"/>
    <n v="2"/>
    <n v="853.48"/>
    <n v="0"/>
    <n v="0"/>
    <n v="5"/>
    <n v="85.35"/>
    <n v="1792.31"/>
    <n v="984.22"/>
    <n v="722.74"/>
    <s v="UPI"/>
    <s v="Online"/>
    <s v="Not Returned"/>
    <d v="1899-12-30T18:39:00"/>
    <s v="Weekend"/>
    <s v="Correct"/>
    <n v="3"/>
  </r>
  <r>
    <s v="INV101409"/>
    <d v="2025-03-29T00:00:00"/>
    <s v="CUST0216"/>
    <s v="PRD0218"/>
    <x v="48"/>
    <s v="EMP0149"/>
    <n v="2"/>
    <n v="832.66"/>
    <n v="20"/>
    <n v="333.06"/>
    <n v="5"/>
    <n v="66.61"/>
    <n v="1398.87"/>
    <n v="1027.68"/>
    <n v="304.58"/>
    <s v="Credit Card"/>
    <s v="Online"/>
    <s v="Not Returned"/>
    <d v="1899-12-30T20:55:00"/>
    <s v="Weekend"/>
    <s v="Correct"/>
    <n v="11"/>
  </r>
  <r>
    <s v="INV101410"/>
    <d v="2024-12-01T00:00:00"/>
    <s v="CUST0777"/>
    <s v="PRD0051"/>
    <x v="113"/>
    <s v="EMP0215"/>
    <n v="2"/>
    <n v="1316.43"/>
    <n v="0"/>
    <n v="0"/>
    <n v="3"/>
    <n v="78.989999999999995"/>
    <n v="2711.85"/>
    <n v="1908.08"/>
    <n v="724.78"/>
    <s v="Debit Card"/>
    <s v="Online"/>
    <s v="Not Returned"/>
    <d v="1899-12-30T10:29:00"/>
    <s v="Weekend"/>
    <s v="Correct"/>
    <n v="10"/>
  </r>
  <r>
    <s v="INV101411"/>
    <d v="2024-10-17T00:00:00"/>
    <s v="CUST0716"/>
    <s v="PRD0092"/>
    <x v="118"/>
    <s v="EMP0061"/>
    <n v="1"/>
    <n v="3644.95"/>
    <n v="15"/>
    <n v="546.74"/>
    <n v="12"/>
    <n v="371.79"/>
    <n v="3470"/>
    <n v="2732.31"/>
    <n v="365.9"/>
    <s v="Cash"/>
    <s v="Offline"/>
    <s v="Not Returned"/>
    <d v="1899-12-30T14:26:00"/>
    <s v="Weekday"/>
    <s v="Correct"/>
    <n v="4"/>
  </r>
  <r>
    <s v="INV101412"/>
    <d v="2024-05-02T00:00:00"/>
    <s v="CUST0112"/>
    <s v="PRD0126"/>
    <x v="72"/>
    <s v="EMP0156"/>
    <n v="2"/>
    <n v="1011.94"/>
    <n v="25"/>
    <n v="505.97"/>
    <n v="12"/>
    <n v="182.15"/>
    <n v="1700.06"/>
    <n v="1291.18"/>
    <n v="226.73"/>
    <s v="UPI"/>
    <s v="Online"/>
    <s v="Not Returned"/>
    <d v="1899-12-30T10:14:00"/>
    <s v="Weekday"/>
    <s v="Correct"/>
    <n v="3"/>
  </r>
  <r>
    <s v="INV101413"/>
    <d v="2024-10-13T00:00:00"/>
    <s v="CUST0802"/>
    <s v="PRD0152"/>
    <x v="113"/>
    <s v="EMP0061"/>
    <n v="2"/>
    <n v="6354.88"/>
    <n v="0"/>
    <n v="0"/>
    <n v="3"/>
    <n v="381.29"/>
    <n v="13091.05"/>
    <n v="9430.2000000000007"/>
    <n v="3279.56"/>
    <s v="UPI"/>
    <s v="Online"/>
    <s v="Not Returned"/>
    <d v="1899-12-30T21:48:00"/>
    <s v="Weekend"/>
    <s v="Correct"/>
    <n v="3"/>
  </r>
  <r>
    <s v="INV101414"/>
    <d v="2024-10-30T00:00:00"/>
    <s v="CUST0509"/>
    <s v="PRD0174"/>
    <x v="103"/>
    <s v="EMP0149"/>
    <n v="2"/>
    <n v="5500.52"/>
    <n v="0"/>
    <n v="0"/>
    <n v="12"/>
    <n v="1320.12"/>
    <n v="12321.16"/>
    <n v="7324.74"/>
    <n v="3676.3"/>
    <s v="Debit Card"/>
    <s v="Online"/>
    <s v="Not Returned"/>
    <d v="1899-12-30T21:48:00"/>
    <s v="Weekday"/>
    <s v="Correct"/>
    <n v="10"/>
  </r>
  <r>
    <s v="INV101415"/>
    <d v="2025-03-24T00:00:00"/>
    <s v="CUST0026"/>
    <s v="PRD0054"/>
    <x v="29"/>
    <s v="EMP0160"/>
    <n v="4"/>
    <n v="1371.21"/>
    <n v="20"/>
    <n v="1096.97"/>
    <n v="12"/>
    <n v="526.54"/>
    <n v="4914.41"/>
    <n v="3616.84"/>
    <n v="771.03"/>
    <s v="Credit Card"/>
    <s v="Offline"/>
    <s v="Not Returned"/>
    <d v="1899-12-30T14:38:00"/>
    <s v="Weekday"/>
    <s v="Correct"/>
    <n v="11"/>
  </r>
  <r>
    <s v="INV101416"/>
    <d v="2024-09-12T00:00:00"/>
    <s v="CUST0830"/>
    <s v="PRD0115"/>
    <x v="87"/>
    <s v="EMP0258"/>
    <n v="1"/>
    <n v="1718.61"/>
    <n v="0"/>
    <n v="0"/>
    <n v="12"/>
    <n v="206.23"/>
    <n v="1924.84"/>
    <n v="1140.9000000000001"/>
    <n v="577.71"/>
    <s v="Debit Card"/>
    <s v="Offline"/>
    <s v="Not Returned"/>
    <d v="1899-12-30T18:32:00"/>
    <s v="Weekday"/>
    <s v="Correct"/>
    <n v="10"/>
  </r>
  <r>
    <s v="INV101417"/>
    <d v="2024-12-18T00:00:00"/>
    <s v="CUST0543"/>
    <s v="PRD0238"/>
    <x v="64"/>
    <s v="EMP0206"/>
    <n v="1"/>
    <n v="1116.95"/>
    <n v="5"/>
    <n v="55.85"/>
    <n v="12"/>
    <n v="127.33"/>
    <n v="1188.43"/>
    <n v="815.46"/>
    <n v="245.64"/>
    <s v="Credit Card"/>
    <s v="Offline"/>
    <s v="Not Returned"/>
    <d v="1899-12-30T13:38:00"/>
    <s v="Weekday"/>
    <s v="Correct"/>
    <n v="11"/>
  </r>
  <r>
    <s v="INV101418"/>
    <d v="2024-06-22T00:00:00"/>
    <s v="CUST0834"/>
    <s v="PRD0214"/>
    <x v="36"/>
    <s v="EMP0223"/>
    <n v="3"/>
    <n v="1119.32"/>
    <n v="0"/>
    <n v="0"/>
    <n v="12"/>
    <n v="402.96"/>
    <n v="3760.92"/>
    <n v="2161.59"/>
    <n v="1196.3699999999999"/>
    <s v="Credit Card"/>
    <s v="Offline"/>
    <s v="Not Returned"/>
    <d v="1899-12-30T15:55:00"/>
    <s v="Weekend"/>
    <s v="Correct"/>
    <n v="11"/>
  </r>
  <r>
    <s v="INV101419"/>
    <d v="2024-11-22T00:00:00"/>
    <s v="CUST0215"/>
    <s v="PRD0017"/>
    <x v="18"/>
    <s v="EMP0225"/>
    <n v="2"/>
    <n v="785.84"/>
    <n v="15"/>
    <n v="235.75"/>
    <n v="5"/>
    <n v="66.8"/>
    <n v="1402.73"/>
    <n v="1182.76"/>
    <n v="153.16999999999999"/>
    <s v="Debit Card"/>
    <s v="Offline"/>
    <s v="Not Returned"/>
    <d v="1899-12-30T10:50:00"/>
    <s v="Weekday"/>
    <s v="Correct"/>
    <n v="10"/>
  </r>
  <r>
    <s v="INV101420"/>
    <d v="2025-02-22T00:00:00"/>
    <s v="CUST0047"/>
    <s v="PRD0071"/>
    <x v="113"/>
    <s v="EMP0258"/>
    <n v="3"/>
    <n v="942.55"/>
    <n v="10"/>
    <n v="282.76"/>
    <n v="5"/>
    <n v="127.24"/>
    <n v="2672.13"/>
    <n v="1604.43"/>
    <n v="940.46"/>
    <s v="Debit Card"/>
    <s v="Offline"/>
    <s v="Not Returned"/>
    <d v="1899-12-30T14:58:00"/>
    <s v="Weekend"/>
    <s v="Correct"/>
    <n v="10"/>
  </r>
  <r>
    <s v="INV101421"/>
    <d v="2024-10-16T00:00:00"/>
    <s v="CUST0306"/>
    <s v="PRD0077"/>
    <x v="105"/>
    <s v="EMP0127"/>
    <n v="3"/>
    <n v="1128.23"/>
    <n v="0"/>
    <n v="0"/>
    <n v="12"/>
    <n v="406.16"/>
    <n v="3790.85"/>
    <n v="2395.38"/>
    <n v="989.31"/>
    <s v="Debit Card"/>
    <s v="Offline"/>
    <s v="Not Returned"/>
    <d v="1899-12-30T18:41:00"/>
    <s v="Weekday"/>
    <s v="Correct"/>
    <n v="10"/>
  </r>
  <r>
    <s v="INV101422"/>
    <d v="2024-11-04T00:00:00"/>
    <s v="CUST0776"/>
    <s v="PRD0090"/>
    <x v="119"/>
    <s v="EMP0269"/>
    <n v="5"/>
    <n v="675.69"/>
    <n v="20"/>
    <n v="675.69"/>
    <n v="5"/>
    <n v="135.13999999999999"/>
    <n v="2837.9"/>
    <n v="2096.4"/>
    <n v="606.36"/>
    <s v="Credit Card"/>
    <s v="Offline"/>
    <s v="Not Returned"/>
    <d v="1899-12-30T12:57:00"/>
    <s v="Weekday"/>
    <s v="Correct"/>
    <n v="11"/>
  </r>
  <r>
    <s v="INV101423"/>
    <d v="2025-03-25T00:00:00"/>
    <s v="CUST0282"/>
    <s v="PRD0145"/>
    <x v="88"/>
    <s v="EMP0207"/>
    <n v="1"/>
    <n v="1723.54"/>
    <n v="5"/>
    <n v="86.18"/>
    <n v="12"/>
    <n v="196.48"/>
    <n v="1833.84"/>
    <n v="1133.27"/>
    <n v="504.09"/>
    <s v="Cash"/>
    <s v="Offline"/>
    <s v="Not Returned"/>
    <d v="1899-12-30T12:44:00"/>
    <s v="Weekday"/>
    <s v="Correct"/>
    <n v="4"/>
  </r>
  <r>
    <s v="INV101424"/>
    <d v="2024-10-04T00:00:00"/>
    <s v="CUST0770"/>
    <s v="PRD0229"/>
    <x v="16"/>
    <s v="EMP0015"/>
    <n v="1"/>
    <n v="1180.6199999999999"/>
    <n v="30"/>
    <n v="354.19"/>
    <n v="12"/>
    <n v="99.17"/>
    <n v="925.6"/>
    <n v="917.44"/>
    <n v="-91.01"/>
    <s v="Net Banking"/>
    <s v="Online"/>
    <s v="Not Returned"/>
    <d v="1899-12-30T12:36:00"/>
    <s v="Weekday"/>
    <s v="Correct"/>
    <n v="11"/>
  </r>
  <r>
    <s v="INV101425"/>
    <d v="2024-04-16T00:00:00"/>
    <s v="CUST0387"/>
    <s v="PRD0059"/>
    <x v="91"/>
    <s v="EMP0008"/>
    <n v="1"/>
    <n v="1514.62"/>
    <n v="10"/>
    <n v="151.46"/>
    <n v="12"/>
    <n v="163.58000000000001"/>
    <n v="1526.74"/>
    <n v="988.57"/>
    <n v="374.59"/>
    <s v="Credit Card"/>
    <s v="Online"/>
    <s v="Not Returned"/>
    <d v="1899-12-30T13:06:00"/>
    <s v="Weekday"/>
    <s v="Correct"/>
    <n v="11"/>
  </r>
  <r>
    <s v="INV101426"/>
    <d v="2024-05-05T00:00:00"/>
    <s v="CUST0259"/>
    <s v="PRD0224"/>
    <x v="89"/>
    <s v="EMP0008"/>
    <n v="3"/>
    <n v="4825.01"/>
    <n v="25"/>
    <n v="3618.76"/>
    <n v="12"/>
    <n v="1302.75"/>
    <n v="12159.02"/>
    <n v="10112.4"/>
    <n v="743.87"/>
    <s v="Debit Card"/>
    <s v="Offline"/>
    <s v="Not Returned"/>
    <d v="1899-12-30T17:33:00"/>
    <s v="Weekend"/>
    <s v="Correct"/>
    <n v="10"/>
  </r>
  <r>
    <s v="INV101427"/>
    <d v="2024-10-03T00:00:00"/>
    <s v="CUST0062"/>
    <s v="PRD0025"/>
    <x v="61"/>
    <s v="EMP0002"/>
    <n v="1"/>
    <n v="1374.28"/>
    <n v="30"/>
    <n v="412.28"/>
    <n v="12"/>
    <n v="115.44"/>
    <n v="1077.44"/>
    <n v="1025.24"/>
    <n v="-63.24"/>
    <s v="Credit Card"/>
    <s v="Offline"/>
    <s v="Not Returned"/>
    <d v="1899-12-30T20:06:00"/>
    <s v="Weekday"/>
    <s v="Correct"/>
    <n v="11"/>
  </r>
  <r>
    <s v="INV101428"/>
    <d v="2024-12-25T00:00:00"/>
    <s v="CUST0758"/>
    <s v="PRD0158"/>
    <x v="14"/>
    <s v="EMP0205"/>
    <n v="1"/>
    <n v="663.42"/>
    <n v="0"/>
    <n v="0"/>
    <n v="5"/>
    <n v="33.17"/>
    <n v="696.59"/>
    <n v="457.16"/>
    <n v="206.26"/>
    <s v="Debit Card"/>
    <s v="Offline"/>
    <s v="Not Returned"/>
    <d v="1899-12-30T13:25:00"/>
    <s v="Weekday"/>
    <s v="Correct"/>
    <n v="10"/>
  </r>
  <r>
    <s v="INV101429"/>
    <d v="2025-02-11T00:00:00"/>
    <s v="CUST0787"/>
    <s v="PRD0067"/>
    <x v="88"/>
    <s v="EMP0020"/>
    <n v="2"/>
    <n v="1503.49"/>
    <n v="10"/>
    <n v="300.7"/>
    <n v="12"/>
    <n v="324.75"/>
    <n v="3031.03"/>
    <n v="2026.52"/>
    <n v="679.76"/>
    <s v="Debit Card"/>
    <s v="Offline"/>
    <s v="Not Returned"/>
    <d v="1899-12-30T18:18:00"/>
    <s v="Weekday"/>
    <s v="Correct"/>
    <n v="10"/>
  </r>
  <r>
    <s v="INV101430"/>
    <d v="2025-01-11T00:00:00"/>
    <s v="CUST0005"/>
    <s v="PRD0205"/>
    <x v="106"/>
    <s v="EMP0086"/>
    <n v="1"/>
    <n v="930.43"/>
    <n v="30"/>
    <n v="279.13"/>
    <n v="5"/>
    <n v="32.56"/>
    <n v="683.86"/>
    <n v="535.47"/>
    <n v="115.83"/>
    <s v="UPI"/>
    <s v="Online"/>
    <s v="Not Returned"/>
    <d v="1899-12-30T10:00:00"/>
    <s v="Weekend"/>
    <s v="Correct"/>
    <n v="3"/>
  </r>
  <r>
    <s v="INV101431"/>
    <d v="2024-09-25T00:00:00"/>
    <s v="CUST0356"/>
    <s v="PRD0130"/>
    <x v="112"/>
    <s v="EMP0269"/>
    <n v="2"/>
    <n v="1350.08"/>
    <n v="0"/>
    <n v="0"/>
    <n v="12"/>
    <n v="324.02"/>
    <n v="3024.18"/>
    <n v="1924.34"/>
    <n v="775.82"/>
    <s v="UPI"/>
    <s v="Offline"/>
    <s v="Not Returned"/>
    <d v="1899-12-30T12:21:00"/>
    <s v="Weekday"/>
    <s v="Correct"/>
    <n v="3"/>
  </r>
  <r>
    <s v="INV101432"/>
    <d v="2024-10-27T00:00:00"/>
    <s v="CUST0054"/>
    <s v="PRD0081"/>
    <x v="16"/>
    <s v="EMP0215"/>
    <n v="2"/>
    <n v="6897.11"/>
    <n v="20"/>
    <n v="2758.84"/>
    <n v="3"/>
    <n v="331.06"/>
    <n v="11366.44"/>
    <n v="9525.52"/>
    <n v="1509.86"/>
    <s v="Cash"/>
    <s v="Offline"/>
    <s v="Not Returned"/>
    <d v="1899-12-30T10:34:00"/>
    <s v="Weekend"/>
    <s v="Correct"/>
    <n v="4"/>
  </r>
  <r>
    <s v="INV101433"/>
    <d v="2024-04-24T00:00:00"/>
    <s v="CUST0549"/>
    <s v="PRD0022"/>
    <x v="98"/>
    <s v="EMP0203"/>
    <n v="1"/>
    <n v="1232.81"/>
    <n v="15"/>
    <n v="184.92"/>
    <n v="12"/>
    <n v="125.75"/>
    <n v="1173.6400000000001"/>
    <n v="767.83"/>
    <n v="280.06"/>
    <s v="UPI"/>
    <s v="Offline"/>
    <s v="Not Returned"/>
    <d v="1899-12-30T21:56:00"/>
    <s v="Weekday"/>
    <s v="Correct"/>
    <n v="3"/>
  </r>
  <r>
    <s v="INV101434"/>
    <d v="2024-09-11T00:00:00"/>
    <s v="CUST0130"/>
    <s v="PRD0129"/>
    <x v="72"/>
    <s v="EMP0026"/>
    <n v="2"/>
    <n v="690.3"/>
    <n v="0"/>
    <n v="0"/>
    <n v="5"/>
    <n v="69.03"/>
    <n v="1449.63"/>
    <n v="807.42"/>
    <n v="573.17999999999995"/>
    <s v="Credit Card"/>
    <s v="Offline"/>
    <s v="Not Returned"/>
    <d v="1899-12-30T20:55:00"/>
    <s v="Weekday"/>
    <s v="Correct"/>
    <n v="11"/>
  </r>
  <r>
    <s v="INV101435"/>
    <d v="2024-09-14T00:00:00"/>
    <s v="CUST0088"/>
    <s v="PRD0054"/>
    <x v="62"/>
    <s v="EMP0206"/>
    <n v="2"/>
    <n v="1325.77"/>
    <n v="0"/>
    <n v="0"/>
    <n v="12"/>
    <n v="318.18"/>
    <n v="2969.72"/>
    <n v="1808.42"/>
    <n v="843.12"/>
    <s v="Credit Card"/>
    <s v="Offline"/>
    <s v="Returned"/>
    <d v="1899-12-30T16:34:00"/>
    <s v="Weekend"/>
    <s v="Correct"/>
    <n v="11"/>
  </r>
  <r>
    <s v="INV101436"/>
    <d v="2024-11-09T00:00:00"/>
    <s v="CUST0104"/>
    <s v="PRD0067"/>
    <x v="78"/>
    <s v="EMP0156"/>
    <n v="3"/>
    <n v="1606.36"/>
    <n v="15"/>
    <n v="722.86"/>
    <n v="12"/>
    <n v="491.55"/>
    <n v="4587.7700000000004"/>
    <n v="3039.78"/>
    <n v="1056.44"/>
    <s v="UPI"/>
    <s v="Online"/>
    <s v="Not Returned"/>
    <d v="1899-12-30T12:21:00"/>
    <s v="Weekend"/>
    <s v="Correct"/>
    <n v="3"/>
  </r>
  <r>
    <s v="INV101437"/>
    <d v="2024-10-30T00:00:00"/>
    <s v="CUST0735"/>
    <s v="PRD0150"/>
    <x v="4"/>
    <s v="EMP0255"/>
    <n v="1"/>
    <n v="683.28"/>
    <n v="20"/>
    <n v="136.66"/>
    <n v="5"/>
    <n v="27.33"/>
    <n v="573.95000000000005"/>
    <n v="525.45000000000005"/>
    <n v="21.17"/>
    <s v="UPI"/>
    <s v="Online"/>
    <s v="Not Returned"/>
    <d v="1899-12-30T20:41:00"/>
    <s v="Weekday"/>
    <s v="Correct"/>
    <n v="3"/>
  </r>
  <r>
    <s v="INV101438"/>
    <d v="2024-10-27T00:00:00"/>
    <s v="CUST0630"/>
    <s v="PRD0035"/>
    <x v="97"/>
    <s v="EMP0009"/>
    <n v="3"/>
    <n v="948.48"/>
    <n v="15"/>
    <n v="426.82"/>
    <n v="5"/>
    <n v="120.93"/>
    <n v="2539.5500000000002"/>
    <n v="1619.28"/>
    <n v="799.34"/>
    <s v="Net Banking"/>
    <s v="Offline"/>
    <s v="Not Returned"/>
    <d v="1899-12-30T19:39:00"/>
    <s v="Weekend"/>
    <s v="Correct"/>
    <n v="11"/>
  </r>
  <r>
    <s v="INV101439"/>
    <d v="2024-11-21T00:00:00"/>
    <s v="CUST0667"/>
    <s v="PRD0021"/>
    <x v="95"/>
    <s v="EMP0063"/>
    <n v="2"/>
    <n v="1179.6600000000001"/>
    <n v="0"/>
    <n v="0"/>
    <n v="12"/>
    <n v="283.12"/>
    <n v="2642.44"/>
    <n v="1763.86"/>
    <n v="595.46"/>
    <s v="EMI"/>
    <s v="Offline"/>
    <s v="Not Returned"/>
    <d v="1899-12-30T20:38:00"/>
    <s v="Weekday"/>
    <s v="Correct"/>
    <n v="3"/>
  </r>
  <r>
    <s v="INV101440"/>
    <d v="2024-08-22T00:00:00"/>
    <s v="CUST0793"/>
    <s v="PRD0243"/>
    <x v="78"/>
    <s v="EMP0258"/>
    <n v="3"/>
    <n v="1292.93"/>
    <n v="0"/>
    <n v="0"/>
    <n v="12"/>
    <n v="465.45"/>
    <n v="4344.24"/>
    <n v="2630.76"/>
    <n v="1248.03"/>
    <s v="Credit Card"/>
    <s v="Offline"/>
    <s v="Not Returned"/>
    <d v="1899-12-30T18:05:00"/>
    <s v="Weekday"/>
    <s v="Correct"/>
    <n v="11"/>
  </r>
  <r>
    <s v="INV101441"/>
    <d v="2024-11-14T00:00:00"/>
    <s v="CUST0198"/>
    <s v="PRD0199"/>
    <x v="10"/>
    <s v="EMP0225"/>
    <n v="4"/>
    <n v="3085.8"/>
    <n v="30"/>
    <n v="3702.96"/>
    <n v="12"/>
    <n v="1036.83"/>
    <n v="9677.07"/>
    <n v="9698.48"/>
    <n v="-1058.24"/>
    <s v="Debit Card"/>
    <s v="Online"/>
    <s v="Not Returned"/>
    <d v="1899-12-30T14:52:00"/>
    <s v="Weekday"/>
    <s v="Correct"/>
    <n v="10"/>
  </r>
  <r>
    <s v="INV101442"/>
    <d v="2024-09-11T00:00:00"/>
    <s v="CUST0511"/>
    <s v="PRD0154"/>
    <x v="85"/>
    <s v="EMP0100"/>
    <n v="2"/>
    <n v="593.75"/>
    <n v="10"/>
    <n v="118.75"/>
    <n v="5"/>
    <n v="53.44"/>
    <n v="1122.19"/>
    <n v="746.54"/>
    <n v="322.20999999999998"/>
    <s v="UPI"/>
    <s v="Online"/>
    <s v="Not Returned"/>
    <d v="1899-12-30T16:09:00"/>
    <s v="Weekday"/>
    <s v="Correct"/>
    <n v="3"/>
  </r>
  <r>
    <s v="INV101443"/>
    <d v="2024-10-24T00:00:00"/>
    <s v="CUST0293"/>
    <s v="PRD0126"/>
    <x v="42"/>
    <s v="EMP0276"/>
    <n v="1"/>
    <n v="955.76"/>
    <n v="10"/>
    <n v="95.58"/>
    <n v="5"/>
    <n v="43.01"/>
    <n v="903.19"/>
    <n v="645.59"/>
    <n v="214.59"/>
    <s v="Cash"/>
    <s v="Offline"/>
    <s v="Not Returned"/>
    <d v="1899-12-30T10:38:00"/>
    <s v="Weekday"/>
    <s v="Correct"/>
    <n v="4"/>
  </r>
  <r>
    <s v="INV101444"/>
    <d v="2024-11-19T00:00:00"/>
    <s v="CUST0173"/>
    <s v="PRD0147"/>
    <x v="11"/>
    <s v="EMP0240"/>
    <n v="1"/>
    <n v="1123.52"/>
    <n v="20"/>
    <n v="224.7"/>
    <n v="12"/>
    <n v="107.86"/>
    <n v="1006.68"/>
    <n v="915.87"/>
    <n v="-17.05"/>
    <s v="UPI"/>
    <s v="Online"/>
    <s v="Not Returned"/>
    <d v="1899-12-30T13:14:00"/>
    <s v="Weekday"/>
    <s v="Correct"/>
    <n v="3"/>
  </r>
  <r>
    <s v="INV101445"/>
    <d v="2025-03-11T00:00:00"/>
    <s v="CUST0574"/>
    <s v="PRD0165"/>
    <x v="18"/>
    <s v="EMP0173"/>
    <n v="0"/>
    <n v="1117.79"/>
    <n v="0"/>
    <n v="0"/>
    <n v="12"/>
    <n v="0"/>
    <n v="0"/>
    <n v="0"/>
    <n v="0"/>
    <s v="UPI"/>
    <s v="Offline"/>
    <s v="Not Returned"/>
    <d v="1899-12-30T21:16:00"/>
    <s v="Weekday"/>
    <s v="Correct"/>
    <n v="3"/>
  </r>
  <r>
    <s v="INV101446"/>
    <d v="2025-03-14T00:00:00"/>
    <s v="CUST0311"/>
    <s v="PRD0077"/>
    <x v="110"/>
    <s v="EMP0223"/>
    <n v="4"/>
    <n v="1221.3599999999999"/>
    <n v="0"/>
    <n v="0"/>
    <n v="12"/>
    <n v="586.25"/>
    <n v="5471.69"/>
    <n v="3193.84"/>
    <n v="1691.6"/>
    <s v="UPI"/>
    <s v="Offline"/>
    <s v="Not Returned"/>
    <d v="1899-12-30T17:23:00"/>
    <s v="Weekday"/>
    <s v="Correct"/>
    <n v="3"/>
  </r>
  <r>
    <s v="INV101447"/>
    <d v="2024-05-12T00:00:00"/>
    <s v="CUST0305"/>
    <s v="PRD0133"/>
    <x v="14"/>
    <s v="EMP0002"/>
    <n v="3"/>
    <n v="1039.8800000000001"/>
    <n v="0"/>
    <n v="0"/>
    <n v="12"/>
    <n v="374.36"/>
    <n v="3494"/>
    <n v="2269.77"/>
    <n v="849.87"/>
    <s v="Credit Card"/>
    <s v="Offline"/>
    <s v="Not Returned"/>
    <d v="1899-12-30T14:43:00"/>
    <s v="Weekend"/>
    <s v="Correct"/>
    <n v="11"/>
  </r>
  <r>
    <s v="INV101448"/>
    <d v="2024-10-02T00:00:00"/>
    <s v="CUST0471"/>
    <s v="PRD0169"/>
    <x v="70"/>
    <s v="EMP0225"/>
    <n v="1"/>
    <n v="1797.13"/>
    <n v="25"/>
    <n v="449.28"/>
    <n v="12"/>
    <n v="161.74"/>
    <n v="1509.59"/>
    <n v="1407.33"/>
    <n v="-59.48"/>
    <s v="Credit Card"/>
    <s v="Offline"/>
    <s v="Not Returned"/>
    <d v="1899-12-30T13:12:00"/>
    <s v="Weekday"/>
    <s v="Correct"/>
    <n v="11"/>
  </r>
  <r>
    <s v="INV101449"/>
    <d v="2024-07-06T00:00:00"/>
    <s v="CUST0263"/>
    <s v="PRD0064"/>
    <x v="36"/>
    <s v="EMP0225"/>
    <n v="1"/>
    <n v="330.14"/>
    <n v="10"/>
    <n v="33.01"/>
    <n v="5"/>
    <n v="14.86"/>
    <n v="311.99"/>
    <n v="254.15"/>
    <n v="42.98"/>
    <s v="Credit Card"/>
    <s v="Offline"/>
    <s v="Not Returned"/>
    <d v="1899-12-30T14:06:00"/>
    <s v="Weekend"/>
    <s v="Correct"/>
    <n v="11"/>
  </r>
  <r>
    <s v="INV101450"/>
    <d v="2024-11-12T00:00:00"/>
    <s v="CUST0102"/>
    <s v="PRD0076"/>
    <x v="76"/>
    <s v="EMP0285"/>
    <n v="2"/>
    <n v="811.01"/>
    <n v="10"/>
    <n v="162.19999999999999"/>
    <n v="5"/>
    <n v="72.989999999999995"/>
    <n v="1532.81"/>
    <n v="1322.68"/>
    <n v="137.13999999999999"/>
    <s v="Debit Card"/>
    <s v="Offline"/>
    <s v="Not Returned"/>
    <d v="1899-12-30T13:36:00"/>
    <s v="Weekday"/>
    <s v="Correct"/>
    <n v="10"/>
  </r>
  <r>
    <s v="INV101451"/>
    <d v="2024-11-03T00:00:00"/>
    <s v="CUST0840"/>
    <s v="PRD0082"/>
    <x v="79"/>
    <s v="EMP0147"/>
    <n v="1"/>
    <n v="3383.48"/>
    <n v="0"/>
    <n v="0"/>
    <n v="12"/>
    <n v="406.02"/>
    <n v="3789.5"/>
    <n v="2151.34"/>
    <n v="1232.1400000000001"/>
    <s v="UPI"/>
    <s v="Offline"/>
    <s v="Not Returned"/>
    <d v="1899-12-30T17:04:00"/>
    <s v="Weekend"/>
    <s v="Correct"/>
    <n v="3"/>
  </r>
  <r>
    <s v="INV101452"/>
    <d v="2024-09-16T00:00:00"/>
    <s v="CUST0663"/>
    <s v="PRD0098"/>
    <x v="71"/>
    <s v="EMP0260"/>
    <n v="2"/>
    <n v="1234.5999999999999"/>
    <n v="25"/>
    <n v="617.29999999999995"/>
    <n v="12"/>
    <n v="222.23"/>
    <n v="2074.13"/>
    <n v="1878.26"/>
    <n v="-26.36"/>
    <s v="Net Banking"/>
    <s v="Online"/>
    <s v="Not Returned"/>
    <d v="1899-12-30T14:00:00"/>
    <s v="Weekday"/>
    <s v="Correct"/>
    <n v="11"/>
  </r>
  <r>
    <s v="INV101453"/>
    <d v="2024-04-07T00:00:00"/>
    <s v="CUST0551"/>
    <s v="PRD0204"/>
    <x v="24"/>
    <s v="EMP0255"/>
    <n v="4"/>
    <n v="1043.79"/>
    <n v="20"/>
    <n v="835.03"/>
    <n v="12"/>
    <n v="400.82"/>
    <n v="3740.95"/>
    <n v="2782.68"/>
    <n v="557.45000000000005"/>
    <s v="Debit Card"/>
    <s v="Online"/>
    <s v="Not Returned"/>
    <d v="1899-12-30T10:09:00"/>
    <s v="Weekend"/>
    <s v="Correct"/>
    <n v="10"/>
  </r>
  <r>
    <s v="INV101454"/>
    <d v="2024-07-14T00:00:00"/>
    <s v="CUST0656"/>
    <s v="PRD0095"/>
    <x v="94"/>
    <s v="EMP0061"/>
    <n v="4"/>
    <n v="947.69"/>
    <n v="20"/>
    <n v="758.15"/>
    <n v="5"/>
    <n v="151.63"/>
    <n v="3184.24"/>
    <n v="2680.68"/>
    <n v="351.93"/>
    <s v="EMI"/>
    <s v="Online"/>
    <s v="Not Returned"/>
    <d v="1899-12-30T16:02:00"/>
    <s v="Weekend"/>
    <s v="Correct"/>
    <n v="3"/>
  </r>
  <r>
    <s v="INV101455"/>
    <d v="2024-10-12T00:00:00"/>
    <s v="CUST0539"/>
    <s v="PRD0039"/>
    <x v="31"/>
    <s v="EMP0001"/>
    <n v="0"/>
    <n v="919.96"/>
    <n v="10"/>
    <n v="0"/>
    <n v="5"/>
    <n v="0"/>
    <n v="0"/>
    <n v="0"/>
    <n v="0"/>
    <s v="Debit Card"/>
    <s v="Offline"/>
    <s v="Not Returned"/>
    <d v="1899-12-30T16:55:00"/>
    <s v="Weekend"/>
    <s v="Correct"/>
    <n v="10"/>
  </r>
  <r>
    <s v="INV101456"/>
    <d v="2024-10-06T00:00:00"/>
    <s v="CUST0053"/>
    <s v="PRD0053"/>
    <x v="18"/>
    <s v="EMP0001"/>
    <n v="1"/>
    <n v="492.96"/>
    <n v="0"/>
    <n v="0"/>
    <n v="5"/>
    <n v="24.65"/>
    <n v="517.61"/>
    <n v="327.36"/>
    <n v="165.6"/>
    <s v="Net Banking"/>
    <s v="Offline"/>
    <s v="Not Returned"/>
    <d v="1899-12-30T21:10:00"/>
    <s v="Weekend"/>
    <s v="Correct"/>
    <n v="11"/>
  </r>
  <r>
    <s v="INV101457"/>
    <d v="2024-06-23T00:00:00"/>
    <s v="CUST0401"/>
    <s v="PRD0244"/>
    <x v="8"/>
    <s v="EMP0015"/>
    <n v="4"/>
    <n v="1169.81"/>
    <n v="30"/>
    <n v="1403.77"/>
    <n v="12"/>
    <n v="393.06"/>
    <n v="3668.53"/>
    <n v="3242.48"/>
    <n v="32.99"/>
    <s v="UPI"/>
    <s v="Online"/>
    <s v="Returned"/>
    <d v="1899-12-30T20:57:00"/>
    <s v="Weekend"/>
    <s v="Correct"/>
    <n v="3"/>
  </r>
  <r>
    <s v="INV101458"/>
    <d v="2024-11-20T00:00:00"/>
    <s v="CUST0609"/>
    <s v="PRD0182"/>
    <x v="95"/>
    <s v="EMP0063"/>
    <n v="1"/>
    <n v="3209.89"/>
    <n v="15"/>
    <n v="481.48"/>
    <n v="12"/>
    <n v="327.41000000000003"/>
    <n v="3055.82"/>
    <n v="2135.85"/>
    <n v="592.55999999999995"/>
    <s v="UPI"/>
    <s v="Offline"/>
    <s v="Not Returned"/>
    <d v="1899-12-30T14:37:00"/>
    <s v="Weekday"/>
    <s v="Correct"/>
    <n v="3"/>
  </r>
  <r>
    <s v="INV101459"/>
    <d v="2025-02-07T00:00:00"/>
    <s v="CUST0840"/>
    <s v="PRD0211"/>
    <x v="102"/>
    <s v="EMP0127"/>
    <n v="1"/>
    <n v="846.34"/>
    <n v="0"/>
    <n v="0"/>
    <n v="5"/>
    <n v="42.32"/>
    <n v="888.66"/>
    <n v="481.3"/>
    <n v="365.04"/>
    <s v="Net Banking"/>
    <s v="Online"/>
    <s v="Not Returned"/>
    <d v="1899-12-30T21:14:00"/>
    <s v="Weekday"/>
    <s v="Correct"/>
    <n v="11"/>
  </r>
  <r>
    <s v="INV101460"/>
    <d v="2024-08-28T00:00:00"/>
    <s v="CUST0528"/>
    <s v="PRD0033"/>
    <x v="3"/>
    <s v="EMP0285"/>
    <n v="3"/>
    <n v="3399.64"/>
    <n v="0"/>
    <n v="0"/>
    <n v="12"/>
    <n v="1223.8699999999999"/>
    <n v="11422.79"/>
    <n v="8130.15"/>
    <n v="2068.77"/>
    <s v="Credit Card"/>
    <s v="Offline"/>
    <s v="Not Returned"/>
    <d v="1899-12-30T19:01:00"/>
    <s v="Weekday"/>
    <s v="Correct"/>
    <n v="11"/>
  </r>
  <r>
    <s v="INV101461"/>
    <d v="2025-03-18T00:00:00"/>
    <s v="CUST0652"/>
    <s v="PRD0237"/>
    <x v="20"/>
    <s v="EMP0127"/>
    <n v="2"/>
    <n v="2584.96"/>
    <n v="0"/>
    <n v="0"/>
    <n v="12"/>
    <n v="620.39"/>
    <n v="5790.31"/>
    <n v="3760.28"/>
    <n v="1409.64"/>
    <s v="UPI"/>
    <s v="Offline"/>
    <s v="Not Returned"/>
    <d v="1899-12-30T19:19:00"/>
    <s v="Weekday"/>
    <s v="Correct"/>
    <n v="3"/>
  </r>
  <r>
    <s v="INV101462"/>
    <d v="2024-10-11T00:00:00"/>
    <s v="CUST0192"/>
    <s v="PRD0021"/>
    <x v="61"/>
    <s v="EMP0215"/>
    <n v="2"/>
    <n v="1213.04"/>
    <n v="0"/>
    <n v="0"/>
    <n v="12"/>
    <n v="291.13"/>
    <n v="2717.21"/>
    <n v="1763.86"/>
    <n v="662.22"/>
    <s v="Cash"/>
    <s v="Online"/>
    <s v="Not Returned"/>
    <d v="1899-12-30T18:05:00"/>
    <s v="Weekday"/>
    <s v="Correct"/>
    <n v="4"/>
  </r>
  <r>
    <s v="INV101463"/>
    <d v="2024-10-20T00:00:00"/>
    <s v="CUST0526"/>
    <s v="PRD0071"/>
    <x v="117"/>
    <s v="EMP0141"/>
    <n v="2"/>
    <n v="861.78"/>
    <n v="0"/>
    <n v="0"/>
    <n v="5"/>
    <n v="86.18"/>
    <n v="1809.74"/>
    <n v="1069.6199999999999"/>
    <n v="653.94000000000005"/>
    <s v="UPI"/>
    <s v="Offline"/>
    <s v="Not Returned"/>
    <d v="1899-12-30T12:26:00"/>
    <s v="Weekend"/>
    <s v="Correct"/>
    <n v="3"/>
  </r>
  <r>
    <s v="INV101464"/>
    <d v="2025-02-17T00:00:00"/>
    <s v="CUST0023"/>
    <s v="PRD0191"/>
    <x v="77"/>
    <s v="EMP0073"/>
    <n v="3"/>
    <n v="2808.59"/>
    <n v="30"/>
    <n v="2527.73"/>
    <n v="12"/>
    <n v="707.76"/>
    <n v="6605.8"/>
    <n v="5559.42"/>
    <n v="338.62"/>
    <s v="UPI"/>
    <s v="Offline"/>
    <s v="Returned"/>
    <d v="1899-12-30T17:51:00"/>
    <s v="Weekday"/>
    <s v="Correct"/>
    <n v="3"/>
  </r>
  <r>
    <s v="INV101465"/>
    <d v="2024-10-16T00:00:00"/>
    <s v="CUST0674"/>
    <s v="PRD0239"/>
    <x v="26"/>
    <s v="EMP0147"/>
    <n v="2"/>
    <n v="2459.67"/>
    <n v="5"/>
    <n v="245.97"/>
    <n v="12"/>
    <n v="560.79999999999995"/>
    <n v="5234.17"/>
    <n v="3459.44"/>
    <n v="1213.93"/>
    <s v="Credit Card"/>
    <s v="Online"/>
    <s v="Not Returned"/>
    <d v="1899-12-30T21:48:00"/>
    <s v="Weekday"/>
    <s v="Correct"/>
    <n v="11"/>
  </r>
  <r>
    <s v="INV101466"/>
    <d v="2024-11-17T00:00:00"/>
    <s v="CUST0435"/>
    <s v="PRD0106"/>
    <x v="22"/>
    <s v="EMP0001"/>
    <n v="2"/>
    <n v="3505.29"/>
    <n v="5"/>
    <n v="350.53"/>
    <n v="12"/>
    <n v="799.21"/>
    <n v="7459.26"/>
    <n v="4475.6400000000003"/>
    <n v="2184.41"/>
    <s v="Cash"/>
    <s v="Offline"/>
    <s v="Not Returned"/>
    <d v="1899-12-30T12:17:00"/>
    <s v="Weekend"/>
    <s v="Correct"/>
    <n v="4"/>
  </r>
  <r>
    <s v="INV101467"/>
    <d v="2024-08-21T00:00:00"/>
    <s v="CUST0695"/>
    <s v="PRD0230"/>
    <x v="19"/>
    <s v="EMP0156"/>
    <n v="2"/>
    <n v="1134.79"/>
    <n v="20"/>
    <n v="453.92"/>
    <n v="12"/>
    <n v="217.88"/>
    <n v="2033.54"/>
    <n v="1719.88"/>
    <n v="95.78"/>
    <s v="Debit Card"/>
    <s v="Offline"/>
    <s v="Not Returned"/>
    <d v="1899-12-30T12:19:00"/>
    <s v="Weekday"/>
    <s v="Correct"/>
    <n v="10"/>
  </r>
  <r>
    <s v="INV101468"/>
    <d v="2024-12-02T00:00:00"/>
    <s v="CUST0706"/>
    <s v="PRD0130"/>
    <x v="88"/>
    <s v="EMP0132"/>
    <n v="2"/>
    <n v="1363.47"/>
    <n v="25"/>
    <n v="681.74"/>
    <n v="12"/>
    <n v="245.42"/>
    <n v="2290.62"/>
    <n v="1924.34"/>
    <n v="120.86"/>
    <s v="Debit Card"/>
    <s v="Offline"/>
    <s v="Not Returned"/>
    <d v="1899-12-30T10:43:00"/>
    <s v="Weekday"/>
    <s v="Correct"/>
    <n v="10"/>
  </r>
  <r>
    <s v="INV101469"/>
    <d v="2024-08-05T00:00:00"/>
    <s v="CUST0804"/>
    <s v="PRD0019"/>
    <x v="104"/>
    <s v="EMP0206"/>
    <n v="2"/>
    <n v="637.70000000000005"/>
    <n v="25"/>
    <n v="318.85000000000002"/>
    <n v="5"/>
    <n v="47.83"/>
    <n v="1004.38"/>
    <n v="826.78"/>
    <n v="129.77000000000001"/>
    <s v="UPI"/>
    <s v="Online"/>
    <s v="Not Returned"/>
    <d v="1899-12-30T11:32:00"/>
    <s v="Weekday"/>
    <s v="Correct"/>
    <n v="3"/>
  </r>
  <r>
    <s v="INV101470"/>
    <d v="2024-07-25T00:00:00"/>
    <s v="CUST0200"/>
    <s v="PRD0040"/>
    <x v="80"/>
    <s v="EMP0255"/>
    <n v="1"/>
    <n v="1434.83"/>
    <n v="10"/>
    <n v="143.47999999999999"/>
    <n v="12"/>
    <n v="154.96"/>
    <n v="1446.31"/>
    <n v="1148.6600000000001"/>
    <n v="142.69"/>
    <s v="Debit Card"/>
    <s v="Offline"/>
    <s v="Not Returned"/>
    <d v="1899-12-30T18:49:00"/>
    <s v="Weekday"/>
    <s v="Correct"/>
    <n v="10"/>
  </r>
  <r>
    <s v="INV101471"/>
    <d v="2024-06-17T00:00:00"/>
    <s v="CUST0369"/>
    <s v="PRD0155"/>
    <x v="17"/>
    <s v="EMP0149"/>
    <n v="2"/>
    <n v="1165.56"/>
    <n v="20"/>
    <n v="466.22"/>
    <n v="12"/>
    <n v="223.79"/>
    <n v="2088.69"/>
    <n v="1730.84"/>
    <n v="134.06"/>
    <s v="Cash"/>
    <s v="Offline"/>
    <s v="Not Returned"/>
    <d v="1899-12-30T21:27:00"/>
    <s v="Weekday"/>
    <s v="Correct"/>
    <n v="4"/>
  </r>
  <r>
    <s v="INV101472"/>
    <d v="2024-07-31T00:00:00"/>
    <s v="CUST0318"/>
    <s v="PRD0197"/>
    <x v="118"/>
    <s v="EMP0045"/>
    <n v="1"/>
    <n v="1646.4"/>
    <n v="5"/>
    <n v="82.32"/>
    <n v="12"/>
    <n v="187.69"/>
    <n v="1751.77"/>
    <n v="1124.48"/>
    <n v="439.6"/>
    <s v="Credit Card"/>
    <s v="Online"/>
    <s v="Not Returned"/>
    <d v="1899-12-30T20:16:00"/>
    <s v="Weekday"/>
    <s v="Correct"/>
    <n v="11"/>
  </r>
  <r>
    <s v="INV101473"/>
    <d v="2024-07-10T00:00:00"/>
    <s v="CUST0600"/>
    <s v="PRD0071"/>
    <x v="116"/>
    <s v="EMP0215"/>
    <n v="1"/>
    <n v="772.33"/>
    <n v="10"/>
    <n v="77.23"/>
    <n v="5"/>
    <n v="34.76"/>
    <n v="729.86"/>
    <n v="534.80999999999995"/>
    <n v="160.29"/>
    <s v="UPI"/>
    <s v="Offline"/>
    <s v="Not Returned"/>
    <d v="1899-12-30T14:23:00"/>
    <s v="Weekday"/>
    <s v="Correct"/>
    <n v="3"/>
  </r>
  <r>
    <s v="INV101474"/>
    <d v="2024-11-13T00:00:00"/>
    <s v="CUST0438"/>
    <s v="PRD0014"/>
    <x v="32"/>
    <s v="EMP0026"/>
    <n v="2"/>
    <n v="1905.38"/>
    <n v="20"/>
    <n v="762.15"/>
    <n v="12"/>
    <n v="365.83"/>
    <n v="3414.44"/>
    <n v="2410.2800000000002"/>
    <n v="638.33000000000004"/>
    <s v="Cash"/>
    <s v="Offline"/>
    <s v="Not Returned"/>
    <d v="1899-12-30T20:28:00"/>
    <s v="Weekday"/>
    <s v="Correct"/>
    <n v="4"/>
  </r>
  <r>
    <s v="INV101475"/>
    <d v="2024-08-20T00:00:00"/>
    <s v="CUST0183"/>
    <s v="PRD0084"/>
    <x v="114"/>
    <s v="EMP0086"/>
    <n v="4"/>
    <n v="1330.96"/>
    <n v="5"/>
    <n v="266.19"/>
    <n v="12"/>
    <n v="606.91999999999996"/>
    <n v="5664.57"/>
    <n v="4293.8"/>
    <n v="763.85"/>
    <s v="Cash"/>
    <s v="Online"/>
    <s v="Not Returned"/>
    <d v="1899-12-30T19:29:00"/>
    <s v="Weekday"/>
    <s v="Correct"/>
    <n v="4"/>
  </r>
  <r>
    <s v="INV101476"/>
    <d v="2025-02-24T00:00:00"/>
    <s v="CUST0731"/>
    <s v="PRD0046"/>
    <x v="28"/>
    <s v="EMP0205"/>
    <n v="3"/>
    <n v="1460.44"/>
    <n v="20"/>
    <n v="876.26"/>
    <n v="12"/>
    <n v="420.61"/>
    <n v="3925.67"/>
    <n v="3142.44"/>
    <n v="362.62"/>
    <s v="Cash"/>
    <s v="Online"/>
    <s v="Not Returned"/>
    <d v="1899-12-30T19:00:00"/>
    <s v="Weekday"/>
    <s v="Correct"/>
    <n v="4"/>
  </r>
  <r>
    <s v="INV101477"/>
    <d v="2024-10-20T00:00:00"/>
    <s v="CUST0229"/>
    <s v="PRD0076"/>
    <x v="54"/>
    <s v="EMP0127"/>
    <n v="4"/>
    <n v="867.43"/>
    <n v="10"/>
    <n v="346.97"/>
    <n v="5"/>
    <n v="156.13999999999999"/>
    <n v="3278.89"/>
    <n v="2645.36"/>
    <n v="477.39"/>
    <s v="Debit Card"/>
    <s v="Offline"/>
    <s v="Not Returned"/>
    <d v="1899-12-30T18:34:00"/>
    <s v="Weekend"/>
    <s v="Correct"/>
    <n v="10"/>
  </r>
  <r>
    <s v="INV101478"/>
    <d v="2024-11-14T00:00:00"/>
    <s v="CUST0718"/>
    <s v="PRD0019"/>
    <x v="23"/>
    <s v="EMP0205"/>
    <n v="5"/>
    <n v="618.44000000000005"/>
    <n v="30"/>
    <n v="927.66"/>
    <n v="5"/>
    <n v="108.23"/>
    <n v="2272.77"/>
    <n v="2066.9499999999998"/>
    <n v="97.59"/>
    <s v="Cash"/>
    <s v="Offline"/>
    <s v="Not Returned"/>
    <d v="1899-12-30T13:05:00"/>
    <s v="Weekday"/>
    <s v="Correct"/>
    <n v="4"/>
  </r>
  <r>
    <s v="INV101479"/>
    <d v="2024-09-11T00:00:00"/>
    <s v="CUST0458"/>
    <s v="PRD0236"/>
    <x v="34"/>
    <s v="EMP0276"/>
    <n v="5"/>
    <n v="688"/>
    <n v="10"/>
    <n v="344"/>
    <n v="5"/>
    <n v="154.80000000000001"/>
    <n v="3250.8"/>
    <n v="2089.6"/>
    <n v="1006.4"/>
    <s v="Credit Card"/>
    <s v="Offline"/>
    <s v="Not Returned"/>
    <d v="1899-12-30T16:01:00"/>
    <s v="Weekday"/>
    <s v="Correct"/>
    <n v="11"/>
  </r>
  <r>
    <s v="INV101480"/>
    <d v="2024-11-16T00:00:00"/>
    <s v="CUST0345"/>
    <s v="PRD0162"/>
    <x v="21"/>
    <s v="EMP0204"/>
    <n v="1"/>
    <n v="1124.05"/>
    <n v="0"/>
    <n v="0"/>
    <n v="12"/>
    <n v="134.88999999999999"/>
    <n v="1258.94"/>
    <n v="706.99"/>
    <n v="417.06"/>
    <s v="UPI"/>
    <s v="Offline"/>
    <s v="Not Returned"/>
    <d v="1899-12-30T11:14:00"/>
    <s v="Weekend"/>
    <s v="Correct"/>
    <n v="3"/>
  </r>
  <r>
    <s v="INV101481"/>
    <d v="2024-10-15T00:00:00"/>
    <s v="CUST0712"/>
    <s v="PRD0133"/>
    <x v="28"/>
    <s v="EMP0141"/>
    <n v="3"/>
    <n v="977.48"/>
    <n v="10"/>
    <n v="293.24"/>
    <n v="5"/>
    <n v="131.96"/>
    <n v="2771.16"/>
    <n v="2269.77"/>
    <n v="369.43"/>
    <s v="Cash"/>
    <s v="Online"/>
    <s v="Not Returned"/>
    <d v="1899-12-30T13:11:00"/>
    <s v="Weekday"/>
    <s v="Correct"/>
    <n v="4"/>
  </r>
  <r>
    <s v="INV101482"/>
    <d v="2024-11-02T00:00:00"/>
    <s v="CUST0327"/>
    <s v="PRD0167"/>
    <x v="34"/>
    <s v="EMP0026"/>
    <n v="5"/>
    <n v="2890.74"/>
    <n v="10"/>
    <n v="1445.37"/>
    <n v="12"/>
    <n v="1561"/>
    <n v="14569.33"/>
    <n v="8714.4500000000007"/>
    <n v="4293.88"/>
    <s v="UPI"/>
    <s v="Online"/>
    <s v="Not Returned"/>
    <d v="1899-12-30T14:38:00"/>
    <s v="Weekend"/>
    <s v="Correct"/>
    <n v="3"/>
  </r>
  <r>
    <s v="INV101483"/>
    <d v="2024-12-07T00:00:00"/>
    <s v="CUST0211"/>
    <s v="PRD0040"/>
    <x v="72"/>
    <s v="EMP0008"/>
    <n v="2"/>
    <n v="1394.17"/>
    <n v="20"/>
    <n v="557.66999999999996"/>
    <n v="12"/>
    <n v="267.68"/>
    <n v="2498.35"/>
    <n v="2297.3200000000002"/>
    <n v="-66.650000000000006"/>
    <s v="UPI"/>
    <s v="Online"/>
    <s v="Not Returned"/>
    <d v="1899-12-30T17:24:00"/>
    <s v="Weekend"/>
    <s v="Correct"/>
    <n v="3"/>
  </r>
  <r>
    <s v="INV101484"/>
    <d v="2024-08-07T00:00:00"/>
    <s v="CUST0186"/>
    <s v="PRD0023"/>
    <x v="3"/>
    <s v="EMP0170"/>
    <n v="1"/>
    <n v="821.39"/>
    <n v="15"/>
    <n v="123.21"/>
    <n v="5"/>
    <n v="34.909999999999997"/>
    <n v="733.09"/>
    <n v="559.25"/>
    <n v="138.93"/>
    <s v="UPI"/>
    <s v="Offline"/>
    <s v="Not Returned"/>
    <d v="1899-12-30T16:40:00"/>
    <s v="Weekday"/>
    <s v="Correct"/>
    <n v="3"/>
  </r>
  <r>
    <s v="INV101485"/>
    <d v="2024-12-22T00:00:00"/>
    <s v="CUST0339"/>
    <s v="PRD0074"/>
    <x v="20"/>
    <s v="EMP0020"/>
    <n v="2"/>
    <n v="1064.82"/>
    <n v="15"/>
    <n v="319.45"/>
    <n v="12"/>
    <n v="217.22"/>
    <n v="2027.41"/>
    <n v="1442.44"/>
    <n v="367.75"/>
    <s v="  UPI  "/>
    <s v="Offline"/>
    <s v="Not Returned"/>
    <d v="1899-12-30T12:41:00"/>
    <s v="Weekend"/>
    <s v="Extra Space"/>
    <n v="7"/>
  </r>
  <r>
    <s v="INV101486"/>
    <d v="2024-09-17T00:00:00"/>
    <s v="CUST0549"/>
    <s v="PRD0161"/>
    <x v="36"/>
    <s v="EMP0276"/>
    <n v="2"/>
    <n v="886.17"/>
    <n v="10"/>
    <n v="177.23"/>
    <n v="5"/>
    <n v="79.760000000000005"/>
    <n v="1674.87"/>
    <n v="1137.06"/>
    <n v="458.05"/>
    <s v="UPI"/>
    <s v="Online"/>
    <s v="Not Returned"/>
    <d v="1899-12-30T12:56:00"/>
    <s v="Weekday"/>
    <s v="Correct"/>
    <n v="3"/>
  </r>
  <r>
    <s v="INV101487"/>
    <d v="2024-04-11T00:00:00"/>
    <s v="CUST0833"/>
    <s v="PRD0238"/>
    <x v="29"/>
    <s v="EMP0206"/>
    <n v="1"/>
    <n v="1069.3599999999999"/>
    <n v="10"/>
    <n v="106.94"/>
    <n v="12"/>
    <n v="115.49"/>
    <n v="1077.9100000000001"/>
    <n v="815.46"/>
    <n v="146.96"/>
    <s v="Debit Card"/>
    <s v="Offline"/>
    <s v="Returned"/>
    <d v="1899-12-30T15:41:00"/>
    <s v="Weekday"/>
    <s v="Correct"/>
    <n v="10"/>
  </r>
  <r>
    <s v="INV101488"/>
    <d v="2024-10-16T00:00:00"/>
    <s v="CUST0275"/>
    <s v="PRD0061"/>
    <x v="40"/>
    <s v="EMP0160"/>
    <n v="3"/>
    <n v="634.09"/>
    <n v="10"/>
    <n v="190.23"/>
    <n v="5"/>
    <n v="85.6"/>
    <n v="1797.64"/>
    <n v="1528.32"/>
    <n v="183.72"/>
    <s v="UPI"/>
    <s v="Online"/>
    <s v="Not Returned"/>
    <d v="1899-12-30T15:25:00"/>
    <s v="Weekday"/>
    <s v="Correct"/>
    <n v="3"/>
  </r>
  <r>
    <s v="INV101489"/>
    <d v="2024-09-18T00:00:00"/>
    <s v="CUST0267"/>
    <s v="PRD0205"/>
    <x v="98"/>
    <s v="EMP0204"/>
    <n v="3"/>
    <n v="898"/>
    <n v="30"/>
    <n v="808.2"/>
    <n v="5"/>
    <n v="94.29"/>
    <n v="1980.09"/>
    <n v="1606.41"/>
    <n v="279.39"/>
    <s v="Credit Card"/>
    <s v="Online"/>
    <s v="Not Returned"/>
    <d v="1899-12-30T21:23:00"/>
    <s v="Weekday"/>
    <s v="Correct"/>
    <n v="11"/>
  </r>
  <r>
    <s v="INV101490"/>
    <d v="2025-03-27T00:00:00"/>
    <s v="CUST0004"/>
    <s v="PRD0185"/>
    <x v="61"/>
    <s v="EMP0061"/>
    <n v="1"/>
    <n v="1452.51"/>
    <n v="10"/>
    <n v="145.25"/>
    <n v="12"/>
    <n v="156.87"/>
    <n v="1464.13"/>
    <n v="971.87"/>
    <n v="335.39"/>
    <s v="UPI"/>
    <s v="Online"/>
    <s v="Not Returned"/>
    <d v="1899-12-30T15:01:00"/>
    <s v="Weekday"/>
    <s v="Correct"/>
    <n v="3"/>
  </r>
  <r>
    <s v="INV101491"/>
    <d v="2024-12-01T00:00:00"/>
    <s v="CUST0356"/>
    <s v="PRD0094"/>
    <x v="75"/>
    <s v="EMP0269"/>
    <n v="3"/>
    <n v="1434.19"/>
    <n v="30"/>
    <n v="1290.77"/>
    <n v="12"/>
    <n v="361.42"/>
    <n v="3373.22"/>
    <n v="2681.67"/>
    <n v="330.13"/>
    <s v="Cash"/>
    <s v="Offline"/>
    <s v="Not Returned"/>
    <d v="1899-12-30T17:55:00"/>
    <s v="Weekend"/>
    <s v="Correct"/>
    <n v="4"/>
  </r>
  <r>
    <s v="INV101492"/>
    <d v="2024-11-05T00:00:00"/>
    <s v="CUST0044"/>
    <s v="PRD0087"/>
    <x v="113"/>
    <s v="EMP0206"/>
    <n v="2"/>
    <n v="1225.53"/>
    <n v="0"/>
    <n v="0"/>
    <n v="12"/>
    <n v="294.13"/>
    <n v="2745.19"/>
    <n v="1746.86"/>
    <n v="704.2"/>
    <s v="Cash"/>
    <s v="Offline"/>
    <s v="Not Returned"/>
    <d v="1899-12-30T19:30:00"/>
    <s v="Weekday"/>
    <s v="Correct"/>
    <n v="4"/>
  </r>
  <r>
    <s v="INV101493"/>
    <d v="2024-05-28T00:00:00"/>
    <s v="CUST0606"/>
    <s v="PRD0088"/>
    <x v="93"/>
    <s v="EMP0020"/>
    <n v="4"/>
    <n v="347.36"/>
    <n v="5"/>
    <n v="69.47"/>
    <n v="5"/>
    <n v="66"/>
    <n v="1385.97"/>
    <n v="788.2"/>
    <n v="531.77"/>
    <s v="Credit Card"/>
    <s v="Offline"/>
    <s v="Not Returned"/>
    <d v="1899-12-30T12:35:00"/>
    <s v="Weekday"/>
    <s v="Correct"/>
    <n v="11"/>
  </r>
  <r>
    <s v="INV101494"/>
    <d v="2024-05-05T00:00:00"/>
    <s v="CUST0277"/>
    <s v="PRD0046"/>
    <x v="55"/>
    <s v="EMP0276"/>
    <n v="1"/>
    <n v="1491.28"/>
    <n v="5"/>
    <n v="74.56"/>
    <n v="12"/>
    <n v="170.01"/>
    <n v="1586.73"/>
    <n v="1047.48"/>
    <n v="369.24"/>
    <s v="Debit Card"/>
    <s v="Online"/>
    <s v="Not Returned"/>
    <d v="1899-12-30T12:14:00"/>
    <s v="Weekend"/>
    <s v="Correct"/>
    <n v="10"/>
  </r>
  <r>
    <s v="INV101495"/>
    <d v="2024-12-02T00:00:00"/>
    <s v="CUST0099"/>
    <s v="PRD0043"/>
    <x v="16"/>
    <s v="EMP0260"/>
    <n v="2"/>
    <n v="2974.21"/>
    <n v="5"/>
    <n v="297.42"/>
    <n v="12"/>
    <n v="678.12"/>
    <n v="6329.12"/>
    <n v="4068.02"/>
    <n v="1582.98"/>
    <s v="Debit Card"/>
    <s v="Online"/>
    <s v="Returned"/>
    <d v="1899-12-30T10:41:00"/>
    <s v="Weekday"/>
    <s v="Correct"/>
    <n v="10"/>
  </r>
  <r>
    <s v="INV101496"/>
    <d v="2024-10-04T00:00:00"/>
    <s v="CUST0778"/>
    <s v="PRD0153"/>
    <x v="81"/>
    <s v="EMP0170"/>
    <n v="4"/>
    <n v="725.39"/>
    <n v="20"/>
    <n v="580.30999999999995"/>
    <n v="5"/>
    <n v="116.06"/>
    <n v="2437.31"/>
    <n v="2277.4"/>
    <n v="43.85"/>
    <s v="Debit Card"/>
    <s v="Online"/>
    <s v="Not Returned"/>
    <d v="1899-12-30T21:44:00"/>
    <s v="Weekday"/>
    <s v="Correct"/>
    <n v="10"/>
  </r>
  <r>
    <s v="INV101497"/>
    <d v="2024-09-16T00:00:00"/>
    <s v="CUST0772"/>
    <s v="PRD0246"/>
    <x v="82"/>
    <s v="EMP0205"/>
    <n v="4"/>
    <n v="1111.83"/>
    <n v="10"/>
    <n v="444.73"/>
    <n v="12"/>
    <n v="480.31"/>
    <n v="4482.8999999999996"/>
    <n v="2976"/>
    <n v="1026.5899999999999"/>
    <s v="UPI"/>
    <s v="Offline"/>
    <s v="Not Returned"/>
    <d v="1899-12-30T10:35:00"/>
    <s v="Weekday"/>
    <s v="Correct"/>
    <n v="3"/>
  </r>
  <r>
    <s v="INV101498"/>
    <d v="2024-11-02T00:00:00"/>
    <s v="CUST0386"/>
    <s v="PRD0115"/>
    <x v="40"/>
    <s v="EMP0086"/>
    <n v="2"/>
    <n v="1828.87"/>
    <n v="25"/>
    <n v="914.43"/>
    <n v="12"/>
    <n v="329.2"/>
    <n v="3072.51"/>
    <n v="2281.8000000000002"/>
    <n v="461.51"/>
    <s v="Cash"/>
    <s v="Offline"/>
    <s v="Not Returned"/>
    <d v="1899-12-30T11:31:00"/>
    <s v="Weekend"/>
    <s v="Correct"/>
    <n v="4"/>
  </r>
  <r>
    <s v="INV101499"/>
    <d v="2025-02-07T00:00:00"/>
    <s v="CUST0329"/>
    <s v="PRD0151"/>
    <x v="74"/>
    <s v="EMP0255"/>
    <n v="1"/>
    <n v="1288.97"/>
    <n v="25"/>
    <n v="322.24"/>
    <n v="12"/>
    <n v="116.01"/>
    <n v="1082.74"/>
    <n v="834.96"/>
    <n v="131.77000000000001"/>
    <s v="Credit Card"/>
    <s v="Online"/>
    <s v="Not Returned"/>
    <d v="1899-12-30T12:44:00"/>
    <s v="Weekday"/>
    <s v="Correct"/>
    <n v="11"/>
  </r>
  <r>
    <s v="INV101500"/>
    <d v="2025-03-05T00:00:00"/>
    <s v="CUST0164"/>
    <s v="PRD0233"/>
    <x v="8"/>
    <s v="EMP0223"/>
    <n v="1"/>
    <n v="1290.6199999999999"/>
    <n v="0"/>
    <n v="0"/>
    <n v="12"/>
    <n v="154.87"/>
    <n v="1445.49"/>
    <n v="865.48"/>
    <n v="425.14"/>
    <s v="Cash"/>
    <s v="Online"/>
    <s v="Not Returned"/>
    <d v="1899-12-30T15:11:00"/>
    <s v="Weekday"/>
    <s v="Correct"/>
    <n v="4"/>
  </r>
  <r>
    <s v="INV101501"/>
    <d v="2024-06-20T00:00:00"/>
    <s v="CUST0698"/>
    <s v="PRD0155"/>
    <x v="10"/>
    <s v="EMP0132"/>
    <n v="3"/>
    <n v="1213.3599999999999"/>
    <n v="0"/>
    <n v="0"/>
    <n v="12"/>
    <n v="436.81"/>
    <n v="4076.89"/>
    <n v="2596.2600000000002"/>
    <n v="1043.82"/>
    <s v="UPI"/>
    <s v="Offline"/>
    <s v="Not Returned"/>
    <d v="1899-12-30T14:19:00"/>
    <s v="Weekday"/>
    <s v="Correct"/>
    <n v="3"/>
  </r>
  <r>
    <s v="INV101502"/>
    <d v="2024-08-30T00:00:00"/>
    <s v="CUST0258"/>
    <s v="PRD0053"/>
    <x v="74"/>
    <s v="EMP0002"/>
    <n v="3"/>
    <n v="439.69"/>
    <n v="10"/>
    <n v="131.91"/>
    <n v="5"/>
    <n v="59.36"/>
    <n v="1246.52"/>
    <n v="982.08"/>
    <n v="205.08"/>
    <s v="Credit Card"/>
    <s v="Offline"/>
    <s v="Not Returned"/>
    <d v="1899-12-30T21:41:00"/>
    <s v="Weekday"/>
    <s v="Correct"/>
    <n v="11"/>
  </r>
  <r>
    <s v="INV101503"/>
    <d v="2024-07-30T00:00:00"/>
    <s v="CUST0194"/>
    <s v="PRD0157"/>
    <x v="112"/>
    <s v="EMP0127"/>
    <n v="4"/>
    <n v="2950.32"/>
    <n v="15"/>
    <n v="1770.19"/>
    <n v="3"/>
    <n v="300.93"/>
    <n v="10332.02"/>
    <n v="7959.72"/>
    <n v="2071.37"/>
    <s v="Cash"/>
    <s v="Offline"/>
    <s v="Not Returned"/>
    <d v="1899-12-30T13:13:00"/>
    <s v="Weekday"/>
    <s v="Correct"/>
    <n v="4"/>
  </r>
  <r>
    <s v="INV101504"/>
    <d v="2024-09-21T00:00:00"/>
    <s v="CUST0082"/>
    <s v="PRD0207"/>
    <x v="17"/>
    <s v="EMP0269"/>
    <n v="1"/>
    <n v="4703.28"/>
    <n v="10"/>
    <n v="470.33"/>
    <n v="12"/>
    <n v="507.95"/>
    <n v="4740.8999999999996"/>
    <n v="3023.13"/>
    <n v="1209.82"/>
    <s v="UPI"/>
    <s v="Online"/>
    <s v="Not Returned"/>
    <d v="1899-12-30T19:22:00"/>
    <s v="Weekend"/>
    <s v="Correct"/>
    <n v="3"/>
  </r>
  <r>
    <s v="INV101505"/>
    <d v="2024-11-06T00:00:00"/>
    <s v="CUST0231"/>
    <s v="PRD0054"/>
    <x v="44"/>
    <s v="EMP0086"/>
    <n v="2"/>
    <n v="1278.1300000000001"/>
    <n v="30"/>
    <n v="766.88"/>
    <n v="12"/>
    <n v="214.73"/>
    <n v="2004.11"/>
    <n v="1808.42"/>
    <n v="-19.04"/>
    <s v="Debit Card"/>
    <s v="Offline"/>
    <s v="Not Returned"/>
    <d v="1899-12-30T18:27:00"/>
    <s v="Weekday"/>
    <s v="Correct"/>
    <n v="10"/>
  </r>
  <r>
    <s v="INV101506"/>
    <d v="2024-08-27T00:00:00"/>
    <s v="CUST0478"/>
    <s v="PRD0052"/>
    <x v="91"/>
    <s v="EMP0072"/>
    <n v="1"/>
    <n v="812.05"/>
    <n v="30"/>
    <n v="243.62"/>
    <n v="5"/>
    <n v="28.42"/>
    <n v="596.85"/>
    <n v="512.11"/>
    <n v="56.32"/>
    <s v="Cash"/>
    <s v="Online"/>
    <s v="Not Returned"/>
    <d v="1899-12-30T20:24:00"/>
    <s v="Weekday"/>
    <s v="Correct"/>
    <n v="4"/>
  </r>
  <r>
    <s v="INV101507"/>
    <d v="2024-04-21T00:00:00"/>
    <s v="CUST0470"/>
    <s v="PRD0075"/>
    <x v="1"/>
    <s v="EMP0001"/>
    <n v="1"/>
    <n v="1058.76"/>
    <n v="15"/>
    <n v="158.81"/>
    <n v="12"/>
    <n v="107.99"/>
    <n v="1007.94"/>
    <n v="692.53"/>
    <n v="207.42"/>
    <s v="Cash"/>
    <s v="Offline"/>
    <s v="Not Returned"/>
    <d v="1899-12-30T21:16:00"/>
    <s v="Weekend"/>
    <s v="Correct"/>
    <n v="4"/>
  </r>
  <r>
    <s v="INV101508"/>
    <d v="2024-05-04T00:00:00"/>
    <s v="CUST0377"/>
    <s v="PRD0245"/>
    <x v="97"/>
    <s v="EMP0285"/>
    <n v="1"/>
    <n v="860.2"/>
    <n v="20"/>
    <n v="172.04"/>
    <n v="5"/>
    <n v="34.409999999999997"/>
    <n v="722.57"/>
    <n v="492.11"/>
    <n v="196.05"/>
    <s v="Cash"/>
    <s v="Offline"/>
    <s v="Not Returned"/>
    <d v="1899-12-30T18:01:00"/>
    <s v="Weekend"/>
    <s v="Correct"/>
    <n v="4"/>
  </r>
  <r>
    <s v="INV101509"/>
    <d v="2025-03-27T00:00:00"/>
    <s v="CUST0583"/>
    <s v="PRD0132"/>
    <x v="110"/>
    <s v="EMP0100"/>
    <n v="4"/>
    <n v="601.11"/>
    <n v="5"/>
    <n v="120.22"/>
    <n v="5"/>
    <n v="114.21"/>
    <n v="2398.4299999999998"/>
    <n v="1458.44"/>
    <n v="825.78"/>
    <s v="UPI"/>
    <s v="Offline"/>
    <s v="Not Returned"/>
    <d v="1899-12-30T15:48:00"/>
    <s v="Weekday"/>
    <s v="Correct"/>
    <n v="3"/>
  </r>
  <r>
    <s v="INV101510"/>
    <d v="2024-11-01T00:00:00"/>
    <s v="CUST0144"/>
    <s v="PRD0153"/>
    <x v="77"/>
    <s v="EMP0132"/>
    <n v="1"/>
    <n v="791.16"/>
    <n v="0"/>
    <n v="0"/>
    <n v="5"/>
    <n v="39.56"/>
    <n v="830.72"/>
    <n v="569.35"/>
    <n v="221.81"/>
    <s v="UPI"/>
    <s v="Offline"/>
    <s v="Not Returned"/>
    <d v="1899-12-30T13:30:00"/>
    <s v="Weekday"/>
    <s v="Correct"/>
    <n v="3"/>
  </r>
  <r>
    <s v="INV101511"/>
    <d v="2024-05-27T00:00:00"/>
    <s v="CUST0045"/>
    <s v="PRD0029"/>
    <x v="32"/>
    <s v="EMP0194"/>
    <n v="2"/>
    <n v="1929.31"/>
    <n v="0"/>
    <n v="0"/>
    <n v="12"/>
    <n v="463.03"/>
    <n v="4321.6499999999996"/>
    <n v="2861.14"/>
    <n v="997.48"/>
    <s v="Cash"/>
    <s v="Offline"/>
    <s v="Not Returned"/>
    <d v="1899-12-30T15:15:00"/>
    <s v="Weekday"/>
    <s v="Correct"/>
    <n v="4"/>
  </r>
  <r>
    <s v="INV101512"/>
    <d v="2025-03-24T00:00:00"/>
    <s v="CUST0168"/>
    <s v="PRD0198"/>
    <x v="67"/>
    <s v="EMP0127"/>
    <n v="1"/>
    <n v="801.22"/>
    <n v="30"/>
    <n v="240.37"/>
    <n v="5"/>
    <n v="28.04"/>
    <n v="588.89"/>
    <n v="585.26"/>
    <n v="-24.41"/>
    <s v="Debit Card"/>
    <s v="Offline"/>
    <s v="Not Returned"/>
    <d v="1899-12-30T20:40:00"/>
    <s v="Weekday"/>
    <s v="Correct"/>
    <n v="10"/>
  </r>
  <r>
    <s v="INV101513"/>
    <d v="2024-07-06T00:00:00"/>
    <s v="CUST0038"/>
    <s v="PRD0061"/>
    <x v="60"/>
    <s v="EMP0002"/>
    <n v="1"/>
    <n v="640.54"/>
    <n v="0"/>
    <n v="0"/>
    <n v="5"/>
    <n v="32.03"/>
    <n v="672.57"/>
    <n v="509.44"/>
    <n v="131.1"/>
    <s v="Net Banking"/>
    <s v="Offline"/>
    <s v="Not Returned"/>
    <d v="1899-12-30T14:53:00"/>
    <s v="Weekend"/>
    <s v="Correct"/>
    <n v="11"/>
  </r>
  <r>
    <s v="INV101514"/>
    <d v="2024-10-01T00:00:00"/>
    <s v="CUST0132"/>
    <s v="PRD0062"/>
    <x v="76"/>
    <s v="EMP0206"/>
    <n v="2"/>
    <n v="602.54"/>
    <n v="0"/>
    <n v="0"/>
    <n v="5"/>
    <n v="60.25"/>
    <n v="1265.33"/>
    <n v="849.52"/>
    <n v="355.56"/>
    <s v="UPI"/>
    <s v="Online"/>
    <s v="Not Returned"/>
    <d v="1899-12-30T11:52:00"/>
    <s v="Weekday"/>
    <s v="Correct"/>
    <n v="3"/>
  </r>
  <r>
    <s v="INV101515"/>
    <d v="2025-03-24T00:00:00"/>
    <s v="CUST0705"/>
    <s v="PRD0101"/>
    <x v="66"/>
    <s v="EMP0132"/>
    <n v="1"/>
    <n v="1050.17"/>
    <n v="0"/>
    <n v="0"/>
    <n v="12"/>
    <n v="126.02"/>
    <n v="1176.19"/>
    <n v="674.29"/>
    <n v="375.88"/>
    <s v="Net Banking"/>
    <s v="Online"/>
    <s v="Not Returned"/>
    <d v="1899-12-30T10:45:00"/>
    <s v="Weekday"/>
    <s v="Correct"/>
    <n v="11"/>
  </r>
  <r>
    <s v="INV101516"/>
    <d v="2024-07-29T00:00:00"/>
    <s v="CUST0470"/>
    <s v="PRD0003"/>
    <x v="19"/>
    <s v="EMP0090"/>
    <n v="3"/>
    <n v="1481.82"/>
    <n v="15"/>
    <n v="666.82"/>
    <n v="12"/>
    <n v="453.44"/>
    <n v="4232.08"/>
    <n v="3022.95"/>
    <n v="755.69"/>
    <s v="Debit Card"/>
    <s v="Offline"/>
    <s v="Not Returned"/>
    <d v="1899-12-30T15:46:00"/>
    <s v="Weekday"/>
    <s v="Correct"/>
    <n v="10"/>
  </r>
  <r>
    <s v="INV101517"/>
    <d v="2024-10-11T00:00:00"/>
    <s v="CUST0456"/>
    <s v="PRD0145"/>
    <x v="82"/>
    <s v="EMP0045"/>
    <n v="1"/>
    <n v="1651.33"/>
    <n v="10"/>
    <n v="165.13"/>
    <n v="12"/>
    <n v="178.34"/>
    <n v="1664.54"/>
    <n v="1133.27"/>
    <n v="352.93"/>
    <s v="Debit Card"/>
    <s v="Online"/>
    <s v="Not Returned"/>
    <d v="1899-12-30T16:01:00"/>
    <s v="Weekday"/>
    <s v="Correct"/>
    <n v="10"/>
  </r>
  <r>
    <s v="INV101518"/>
    <d v="2024-05-24T00:00:00"/>
    <s v="CUST0702"/>
    <s v="PRD0013"/>
    <x v="81"/>
    <s v="EMP0091"/>
    <n v="1"/>
    <n v="792.05"/>
    <n v="15"/>
    <n v="118.81"/>
    <n v="5"/>
    <n v="33.659999999999997"/>
    <n v="706.9"/>
    <n v="550.01"/>
    <n v="123.23"/>
    <s v="UPI"/>
    <s v="Online"/>
    <s v="Not Returned"/>
    <d v="1899-12-30T21:27:00"/>
    <s v="Weekday"/>
    <s v="Correct"/>
    <n v="3"/>
  </r>
  <r>
    <s v="INV101519"/>
    <d v="2024-11-28T00:00:00"/>
    <s v="CUST0632"/>
    <s v="PRD0167"/>
    <x v="16"/>
    <s v="EMP0173"/>
    <n v="3"/>
    <n v="2528.23"/>
    <n v="15"/>
    <n v="1137.7"/>
    <n v="12"/>
    <n v="773.64"/>
    <n v="7220.63"/>
    <n v="5228.67"/>
    <n v="1218.32"/>
    <s v="Credit Card"/>
    <s v="Online"/>
    <s v="Not Returned"/>
    <d v="1899-12-30T21:55:00"/>
    <s v="Weekday"/>
    <s v="Correct"/>
    <n v="11"/>
  </r>
  <r>
    <s v="INV101520"/>
    <d v="2025-03-12T00:00:00"/>
    <s v="CUST0509"/>
    <s v="PRD0006"/>
    <x v="112"/>
    <s v="EMP0073"/>
    <n v="1"/>
    <n v="1062.33"/>
    <n v="15"/>
    <n v="159.35"/>
    <n v="12"/>
    <n v="108.36"/>
    <n v="1011.34"/>
    <n v="753.73"/>
    <n v="149.25"/>
    <s v="Cash"/>
    <s v="Offline"/>
    <s v="Not Returned"/>
    <d v="1899-12-30T14:20:00"/>
    <s v="Weekday"/>
    <s v="Correct"/>
    <n v="4"/>
  </r>
  <r>
    <s v="INV101521"/>
    <d v="2024-12-10T00:00:00"/>
    <s v="CUST0737"/>
    <s v="PRD0214"/>
    <x v="49"/>
    <s v="EMP0203"/>
    <n v="1"/>
    <n v="1053.6300000000001"/>
    <n v="10"/>
    <n v="105.36"/>
    <n v="12"/>
    <n v="113.79"/>
    <n v="1062.06"/>
    <n v="720.53"/>
    <n v="227.74"/>
    <s v="UPI"/>
    <s v="Offline"/>
    <s v="Not Returned"/>
    <d v="1899-12-30T11:43:00"/>
    <s v="Weekday"/>
    <s v="Correct"/>
    <n v="3"/>
  </r>
  <r>
    <s v="INV101522"/>
    <d v="2025-03-24T00:00:00"/>
    <s v="CUST0605"/>
    <s v="PRD0041"/>
    <x v="77"/>
    <s v="EMP0127"/>
    <n v="2"/>
    <n v="841.52"/>
    <n v="30"/>
    <n v="504.91"/>
    <n v="5"/>
    <n v="58.91"/>
    <n v="1237.04"/>
    <n v="1274.54"/>
    <n v="-96.41"/>
    <s v="Net Banking"/>
    <s v="Online"/>
    <s v="Not Returned"/>
    <d v="1899-12-30T19:28:00"/>
    <s v="Weekday"/>
    <s v="Correct"/>
    <n v="11"/>
  </r>
  <r>
    <s v="INV101523"/>
    <d v="2024-05-26T00:00:00"/>
    <s v="CUST0812"/>
    <s v="PRD0201"/>
    <x v="69"/>
    <s v="EMP0204"/>
    <n v="1"/>
    <n v="1084.5"/>
    <n v="10"/>
    <n v="108.45"/>
    <n v="12"/>
    <n v="117.13"/>
    <n v="1093.18"/>
    <n v="725.87"/>
    <n v="250.18"/>
    <s v="UPI"/>
    <s v="Offline"/>
    <s v="Not Returned"/>
    <d v="1899-12-30T14:40:00"/>
    <s v="Weekend"/>
    <s v="Correct"/>
    <n v="3"/>
  </r>
  <r>
    <s v="INV101524"/>
    <d v="2024-11-27T00:00:00"/>
    <s v="CUST0661"/>
    <s v="PRD0117"/>
    <x v="73"/>
    <s v="EMP0203"/>
    <n v="3"/>
    <n v="1776.88"/>
    <n v="20"/>
    <n v="1066.1300000000001"/>
    <n v="12"/>
    <n v="511.74"/>
    <n v="4776.25"/>
    <n v="4199.55"/>
    <n v="64.959999999999994"/>
    <s v="Credit Card"/>
    <s v="Offline"/>
    <s v="Not Returned"/>
    <d v="1899-12-30T11:02:00"/>
    <s v="Weekday"/>
    <s v="Correct"/>
    <n v="11"/>
  </r>
  <r>
    <s v="INV101525"/>
    <d v="2025-03-06T00:00:00"/>
    <s v="CUST0480"/>
    <s v="PRD0190"/>
    <x v="20"/>
    <s v="EMP0002"/>
    <n v="3"/>
    <n v="1424.53"/>
    <n v="30"/>
    <n v="1282.08"/>
    <n v="12"/>
    <n v="358.98"/>
    <n v="3350.49"/>
    <n v="2743.05"/>
    <n v="248.46"/>
    <s v="UPI"/>
    <s v="Online"/>
    <s v="Not Returned"/>
    <d v="1899-12-30T17:32:00"/>
    <s v="Weekday"/>
    <s v="Correct"/>
    <n v="3"/>
  </r>
  <r>
    <s v="INV101526"/>
    <d v="2024-10-17T00:00:00"/>
    <s v="CUST0516"/>
    <s v="PRD0003"/>
    <x v="5"/>
    <s v="EMP0156"/>
    <n v="2"/>
    <n v="1483.09"/>
    <n v="10"/>
    <n v="296.62"/>
    <n v="12"/>
    <n v="320.35000000000002"/>
    <n v="2989.91"/>
    <n v="2015.3"/>
    <n v="654.26"/>
    <s v="Debit Card"/>
    <s v="Offline"/>
    <s v="Not Returned"/>
    <d v="1899-12-30T15:29:00"/>
    <s v="Weekday"/>
    <s v="Correct"/>
    <n v="10"/>
  </r>
  <r>
    <s v="INV101527"/>
    <d v="2024-04-06T00:00:00"/>
    <s v="CUST0086"/>
    <s v="PRD0114"/>
    <x v="48"/>
    <s v="EMP0072"/>
    <n v="1"/>
    <n v="931.24"/>
    <n v="5"/>
    <n v="46.56"/>
    <n v="5"/>
    <n v="44.23"/>
    <n v="928.91"/>
    <n v="488.6"/>
    <n v="396.08"/>
    <s v="Debit Card"/>
    <s v="Offline"/>
    <s v="Not Returned"/>
    <d v="1899-12-30T21:07:00"/>
    <s v="Weekend"/>
    <s v="Correct"/>
    <n v="10"/>
  </r>
  <r>
    <s v="INV101528"/>
    <d v="2024-09-27T00:00:00"/>
    <s v="CUST0576"/>
    <s v="PRD0222"/>
    <x v="23"/>
    <s v="EMP0258"/>
    <n v="2"/>
    <n v="674.3"/>
    <n v="0"/>
    <n v="0"/>
    <n v="5"/>
    <n v="67.430000000000007"/>
    <n v="1416.03"/>
    <n v="807.8"/>
    <n v="540.79999999999995"/>
    <s v="Debit Card"/>
    <s v="Offline"/>
    <s v="Returned"/>
    <d v="1899-12-30T14:00:00"/>
    <s v="Weekday"/>
    <s v="Correct"/>
    <n v="10"/>
  </r>
  <r>
    <s v="INV101529"/>
    <d v="2024-11-24T00:00:00"/>
    <s v="CUST0489"/>
    <s v="PRD0183"/>
    <x v="119"/>
    <s v="EMP0194"/>
    <n v="2"/>
    <n v="1745.5"/>
    <n v="10"/>
    <n v="349.1"/>
    <n v="12"/>
    <n v="377.03"/>
    <n v="3518.93"/>
    <n v="2486.7199999999998"/>
    <n v="655.17999999999995"/>
    <s v="UPI"/>
    <s v="Online"/>
    <s v="Not Returned"/>
    <d v="1899-12-30T20:22:00"/>
    <s v="Weekend"/>
    <s v="Correct"/>
    <n v="3"/>
  </r>
  <r>
    <s v="INV101530"/>
    <d v="2024-09-13T00:00:00"/>
    <s v="CUST0812"/>
    <s v="PRD0013"/>
    <x v="91"/>
    <s v="EMP0223"/>
    <n v="3"/>
    <n v="800.39"/>
    <n v="0"/>
    <n v="0"/>
    <n v="5"/>
    <n v="120.06"/>
    <n v="2521.23"/>
    <n v="1650.03"/>
    <n v="751.14"/>
    <s v="Credit Card"/>
    <s v="Offline"/>
    <s v="Not Returned"/>
    <d v="1899-12-30T13:02:00"/>
    <s v="Weekday"/>
    <s v="Correct"/>
    <n v="11"/>
  </r>
  <r>
    <s v="INV101531"/>
    <d v="2024-11-12T00:00:00"/>
    <s v="CUST0518"/>
    <s v="PRD0226"/>
    <x v="48"/>
    <s v="EMP0160"/>
    <n v="4"/>
    <n v="991.36"/>
    <n v="10"/>
    <n v="396.54"/>
    <n v="5"/>
    <n v="178.44"/>
    <n v="3747.34"/>
    <n v="2505.04"/>
    <n v="1063.8599999999999"/>
    <s v="Cash"/>
    <s v="Offline"/>
    <s v="Not Returned"/>
    <d v="1899-12-30T21:18:00"/>
    <s v="Weekday"/>
    <s v="Correct"/>
    <n v="4"/>
  </r>
  <r>
    <s v="INV101533"/>
    <d v="2024-05-29T00:00:00"/>
    <s v="CUST0216"/>
    <s v="PRD0188"/>
    <x v="57"/>
    <s v="EMP0269"/>
    <n v="1"/>
    <n v="467.63"/>
    <n v="25"/>
    <n v="116.91"/>
    <n v="5"/>
    <n v="17.54"/>
    <n v="368.26"/>
    <n v="337.09"/>
    <n v="13.63"/>
    <s v="EMI"/>
    <s v="Offline"/>
    <s v="Not Returned"/>
    <d v="1899-12-30T21:05:00"/>
    <s v="Weekday"/>
    <s v="Correct"/>
    <n v="3"/>
  </r>
  <r>
    <s v="INV101534"/>
    <d v="2024-12-14T00:00:00"/>
    <s v="CUST0810"/>
    <s v="PRD0244"/>
    <x v="19"/>
    <s v="EMP0207"/>
    <n v="4"/>
    <n v="1308.7"/>
    <n v="15"/>
    <n v="785.22"/>
    <n v="12"/>
    <n v="533.95000000000005"/>
    <n v="4983.53"/>
    <n v="3242.48"/>
    <n v="1207.0999999999999"/>
    <s v="UPI"/>
    <s v="Offline"/>
    <s v="Not Returned"/>
    <d v="1899-12-30T20:55:00"/>
    <s v="Weekend"/>
    <s v="Correct"/>
    <n v="3"/>
  </r>
  <r>
    <s v="INV101535"/>
    <d v="2024-06-11T00:00:00"/>
    <s v="CUST0037"/>
    <s v="PRD0197"/>
    <x v="13"/>
    <s v="EMP0009"/>
    <n v="2"/>
    <n v="1644.49"/>
    <n v="30"/>
    <n v="986.69"/>
    <n v="12"/>
    <n v="276.27"/>
    <n v="2578.56"/>
    <n v="2248.96"/>
    <n v="53.33"/>
    <s v="Net Banking"/>
    <s v="Offline"/>
    <s v="Not Returned"/>
    <d v="1899-12-30T16:30:00"/>
    <s v="Weekday"/>
    <s v="Correct"/>
    <n v="11"/>
  </r>
  <r>
    <s v="INV101536"/>
    <d v="2025-01-25T00:00:00"/>
    <s v="CUST0324"/>
    <s v="PRD0250"/>
    <x v="113"/>
    <s v="EMP0207"/>
    <n v="2"/>
    <n v="4716.9399999999996"/>
    <n v="0"/>
    <n v="0"/>
    <n v="12"/>
    <n v="1132.07"/>
    <n v="10565.95"/>
    <n v="7301.1"/>
    <n v="2132.7800000000002"/>
    <s v="UPI"/>
    <s v="Offline"/>
    <s v="Not Returned"/>
    <d v="1899-12-30T17:34:00"/>
    <s v="Weekend"/>
    <s v="Correct"/>
    <n v="3"/>
  </r>
  <r>
    <s v="INV101537"/>
    <d v="2025-01-01T00:00:00"/>
    <s v="CUST0119"/>
    <s v="PRD0022"/>
    <x v="55"/>
    <s v="EMP0001"/>
    <n v="3"/>
    <n v="1187.95"/>
    <n v="10"/>
    <n v="356.38"/>
    <n v="12"/>
    <n v="384.9"/>
    <n v="3592.37"/>
    <n v="2303.4899999999998"/>
    <n v="903.98"/>
    <s v="Debit Card"/>
    <s v="Offline"/>
    <s v="Not Returned"/>
    <d v="1899-12-30T16:00:00"/>
    <s v="Weekday"/>
    <s v="Correct"/>
    <n v="10"/>
  </r>
  <r>
    <s v="INV101538"/>
    <d v="2024-10-19T00:00:00"/>
    <s v="CUST0117"/>
    <s v="PRD0179"/>
    <x v="98"/>
    <s v="EMP0255"/>
    <n v="3"/>
    <n v="1681.59"/>
    <n v="10"/>
    <n v="504.48"/>
    <n v="12"/>
    <n v="544.83000000000004"/>
    <n v="5085.12"/>
    <n v="3419.43"/>
    <n v="1120.8599999999999"/>
    <s v="Debit Card"/>
    <s v="Offline"/>
    <s v="Not Returned"/>
    <d v="1899-12-30T13:50:00"/>
    <s v="Weekend"/>
    <s v="Correct"/>
    <n v="10"/>
  </r>
  <r>
    <s v="INV101539"/>
    <d v="2024-12-23T00:00:00"/>
    <s v="CUST0445"/>
    <s v="PRD0050"/>
    <x v="27"/>
    <s v="EMP0072"/>
    <n v="3"/>
    <n v="1220.5899999999999"/>
    <n v="5"/>
    <n v="183.09"/>
    <n v="12"/>
    <n v="417.44"/>
    <n v="3896.12"/>
    <n v="2308.89"/>
    <n v="1169.79"/>
    <s v="Debit Card"/>
    <s v="Offline"/>
    <s v="Returned"/>
    <d v="1899-12-30T14:49:00"/>
    <s v="Weekday"/>
    <s v="Correct"/>
    <n v="10"/>
  </r>
  <r>
    <s v="INV101540"/>
    <d v="2025-02-02T00:00:00"/>
    <s v="CUST0536"/>
    <s v="PRD0105"/>
    <x v="3"/>
    <s v="EMP0194"/>
    <n v="1"/>
    <n v="1164.55"/>
    <n v="0"/>
    <n v="0"/>
    <n v="12"/>
    <n v="139.75"/>
    <n v="1304.3"/>
    <n v="841.85"/>
    <n v="322.7"/>
    <s v="Debit Card"/>
    <s v="Offline"/>
    <s v="Not Returned"/>
    <d v="1899-12-30T16:34:00"/>
    <s v="Weekend"/>
    <s v="Correct"/>
    <n v="10"/>
  </r>
  <r>
    <s v="INV101541"/>
    <d v="2024-09-09T00:00:00"/>
    <s v="CUST0197"/>
    <s v="PRD0061"/>
    <x v="104"/>
    <s v="EMP0127"/>
    <n v="3"/>
    <n v="629.84"/>
    <n v="0"/>
    <n v="0"/>
    <n v="5"/>
    <n v="94.48"/>
    <n v="1984"/>
    <n v="1528.32"/>
    <n v="361.2"/>
    <s v="Debit Card"/>
    <s v="Offline"/>
    <s v="Not Returned"/>
    <d v="1899-12-30T18:18:00"/>
    <s v="Weekday"/>
    <s v="Correct"/>
    <n v="10"/>
  </r>
  <r>
    <s v="INV101542"/>
    <d v="2024-09-26T00:00:00"/>
    <s v="CUST0750"/>
    <s v="PRD0045"/>
    <x v="91"/>
    <s v="EMP0204"/>
    <n v="1"/>
    <n v="3036.67"/>
    <n v="0"/>
    <n v="0"/>
    <n v="12"/>
    <n v="364.4"/>
    <n v="3401.07"/>
    <n v="2078.92"/>
    <n v="957.75"/>
    <s v="Credit Card"/>
    <s v="Offline"/>
    <s v="Not Returned"/>
    <d v="1899-12-30T18:21:00"/>
    <s v="Weekday"/>
    <s v="Correct"/>
    <n v="11"/>
  </r>
  <r>
    <s v="INV101543"/>
    <d v="2024-06-24T00:00:00"/>
    <s v="CUST0772"/>
    <s v="PRD0102"/>
    <x v="100"/>
    <s v="EMP0090"/>
    <n v="1"/>
    <n v="1746.54"/>
    <n v="0"/>
    <n v="0"/>
    <n v="12"/>
    <n v="209.58"/>
    <n v="1956.12"/>
    <n v="1331.55"/>
    <n v="414.99"/>
    <s v="Debit Card"/>
    <s v="Online"/>
    <s v="Not Returned"/>
    <d v="1899-12-30T19:10:00"/>
    <s v="Weekday"/>
    <s v="Correct"/>
    <n v="10"/>
  </r>
  <r>
    <s v="INV101544"/>
    <d v="2024-10-26T00:00:00"/>
    <s v="CUST0410"/>
    <s v="PRD0037"/>
    <x v="45"/>
    <s v="EMP0147"/>
    <n v="4"/>
    <n v="984.23"/>
    <n v="0"/>
    <n v="0"/>
    <n v="5"/>
    <n v="196.85"/>
    <n v="4133.7700000000004"/>
    <n v="2684.76"/>
    <n v="1252.1600000000001"/>
    <s v="UPI"/>
    <s v="Offline"/>
    <s v="Not Returned"/>
    <d v="1899-12-30T16:47:00"/>
    <s v="Weekend"/>
    <s v="Correct"/>
    <n v="3"/>
  </r>
  <r>
    <s v="INV101545"/>
    <d v="2024-10-20T00:00:00"/>
    <s v="CUST0438"/>
    <s v="PRD0140"/>
    <x v="118"/>
    <s v="EMP0269"/>
    <n v="4"/>
    <n v="596.80999999999995"/>
    <n v="5"/>
    <n v="119.36"/>
    <n v="5"/>
    <n v="113.39"/>
    <n v="2381.27"/>
    <n v="1395"/>
    <n v="872.88"/>
    <s v="UPI"/>
    <s v="Offline"/>
    <s v="Not Returned"/>
    <d v="1899-12-30T15:35:00"/>
    <s v="Weekend"/>
    <s v="Correct"/>
    <n v="3"/>
  </r>
  <r>
    <s v="INV101546"/>
    <d v="2024-10-18T00:00:00"/>
    <s v="CUST0644"/>
    <s v="PRD0072"/>
    <x v="79"/>
    <s v="EMP0276"/>
    <n v="2"/>
    <n v="870.5"/>
    <n v="30"/>
    <n v="522.29999999999995"/>
    <n v="5"/>
    <n v="60.94"/>
    <n v="1279.6400000000001"/>
    <n v="1198.56"/>
    <n v="20.14"/>
    <s v="UPI"/>
    <s v="Offline"/>
    <s v="Not Returned"/>
    <d v="1899-12-30T13:47:00"/>
    <s v="Weekday"/>
    <s v="Correct"/>
    <n v="3"/>
  </r>
  <r>
    <s v="INV101547"/>
    <d v="2025-03-13T00:00:00"/>
    <s v="CUST0264"/>
    <s v="PRD0039"/>
    <x v="78"/>
    <s v="EMP0008"/>
    <n v="2"/>
    <n v="828.05"/>
    <n v="15"/>
    <n v="248.41"/>
    <n v="5"/>
    <n v="70.38"/>
    <n v="1478.07"/>
    <n v="1140.4000000000001"/>
    <n v="267.29000000000002"/>
    <s v="Cash"/>
    <s v="Offline"/>
    <s v="Not Returned"/>
    <d v="1899-12-30T18:45:00"/>
    <s v="Weekday"/>
    <s v="Correct"/>
    <n v="4"/>
  </r>
  <r>
    <s v="INV101548"/>
    <d v="2025-02-12T00:00:00"/>
    <s v="CUST0018"/>
    <s v="PRD0180"/>
    <x v="60"/>
    <s v="EMP0026"/>
    <n v="4"/>
    <n v="2620.11"/>
    <n v="30"/>
    <n v="3144.13"/>
    <n v="12"/>
    <n v="880.36"/>
    <n v="8216.67"/>
    <n v="7553.16"/>
    <n v="-216.85"/>
    <s v="Credit Card"/>
    <s v="Offline"/>
    <s v="Not Returned"/>
    <d v="1899-12-30T10:04:00"/>
    <s v="Weekday"/>
    <s v="Correct"/>
    <n v="11"/>
  </r>
  <r>
    <s v="INV101549"/>
    <d v="2024-10-25T00:00:00"/>
    <s v="CUST0284"/>
    <s v="PRD0153"/>
    <x v="74"/>
    <s v="EMP0260"/>
    <n v="2"/>
    <n v="756.41"/>
    <n v="10"/>
    <n v="151.28"/>
    <n v="5"/>
    <n v="68.08"/>
    <n v="1429.62"/>
    <n v="1138.7"/>
    <n v="222.84"/>
    <s v="UPI"/>
    <s v="Online"/>
    <s v="Not Returned"/>
    <d v="1899-12-30T18:13:00"/>
    <s v="Weekday"/>
    <s v="Correct"/>
    <n v="3"/>
  </r>
  <r>
    <s v="INV101550"/>
    <d v="2024-10-17T00:00:00"/>
    <s v="CUST0149"/>
    <s v="PRD0062"/>
    <x v="98"/>
    <s v="EMP0206"/>
    <n v="1"/>
    <n v="632.97"/>
    <n v="30"/>
    <n v="189.89"/>
    <n v="5"/>
    <n v="22.15"/>
    <n v="465.23"/>
    <n v="424.76"/>
    <n v="18.32"/>
    <s v="Credit Card"/>
    <s v="Offline"/>
    <s v="Not Returned"/>
    <d v="1899-12-30T13:38:00"/>
    <s v="Weekday"/>
    <s v="Correct"/>
    <n v="11"/>
  </r>
  <r>
    <s v="INV101551"/>
    <d v="2024-11-21T00:00:00"/>
    <s v="CUST0439"/>
    <s v="PRD0154"/>
    <x v="85"/>
    <s v="EMP0149"/>
    <n v="4"/>
    <n v="576.53"/>
    <n v="10"/>
    <n v="230.61"/>
    <n v="5"/>
    <n v="103.78"/>
    <n v="2179.29"/>
    <n v="1493.08"/>
    <n v="582.42999999999995"/>
    <s v="Cash"/>
    <s v="Offline"/>
    <s v="Not Returned"/>
    <d v="1899-12-30T20:40:00"/>
    <s v="Weekday"/>
    <s v="Correct"/>
    <n v="4"/>
  </r>
  <r>
    <s v="INV101552"/>
    <d v="2024-09-02T00:00:00"/>
    <s v="CUST0214"/>
    <s v="PRD0155"/>
    <x v="100"/>
    <s v="EMP0127"/>
    <n v="1"/>
    <n v="1127.3399999999999"/>
    <n v="10"/>
    <n v="112.73"/>
    <n v="12"/>
    <n v="121.75"/>
    <n v="1136.3599999999999"/>
    <n v="865.42"/>
    <n v="149.19"/>
    <s v="Credit Card"/>
    <s v="Online"/>
    <s v="Not Returned"/>
    <d v="1899-12-30T11:53:00"/>
    <s v="Weekday"/>
    <s v="Correct"/>
    <n v="11"/>
  </r>
  <r>
    <s v="INV101553"/>
    <d v="2024-06-20T00:00:00"/>
    <s v="CUST0657"/>
    <s v="PRD0050"/>
    <x v="117"/>
    <s v="EMP0072"/>
    <n v="1"/>
    <n v="1217.75"/>
    <n v="10"/>
    <n v="121.78"/>
    <n v="12"/>
    <n v="131.52000000000001"/>
    <n v="1227.49"/>
    <n v="769.63"/>
    <n v="326.33999999999997"/>
    <s v="Debit Card"/>
    <s v="Offline"/>
    <s v="Not Returned"/>
    <d v="1899-12-30T11:28:00"/>
    <s v="Weekday"/>
    <s v="Correct"/>
    <n v="10"/>
  </r>
  <r>
    <s v="INV101554"/>
    <d v="2024-11-22T00:00:00"/>
    <s v="CUST0062"/>
    <s v="PRD0097"/>
    <x v="31"/>
    <s v="EMP0173"/>
    <n v="2"/>
    <n v="1397.84"/>
    <n v="10"/>
    <n v="279.57"/>
    <n v="12"/>
    <n v="301.93"/>
    <n v="2818.04"/>
    <n v="1943.3"/>
    <n v="572.80999999999995"/>
    <s v="Cash"/>
    <s v="Offline"/>
    <s v="Not Returned"/>
    <d v="1899-12-30T14:01:00"/>
    <s v="Weekday"/>
    <s v="Correct"/>
    <n v="4"/>
  </r>
  <r>
    <s v="INV101555"/>
    <d v="2024-04-27T00:00:00"/>
    <s v="CUST0693"/>
    <s v="PRD0209"/>
    <x v="6"/>
    <s v="EMP0149"/>
    <n v="2"/>
    <n v="1326.94"/>
    <n v="5"/>
    <n v="132.69"/>
    <n v="12"/>
    <n v="302.54000000000002"/>
    <n v="2823.73"/>
    <n v="1742.52"/>
    <n v="778.67"/>
    <s v="Credit Card"/>
    <s v="Offline"/>
    <s v="Not Returned"/>
    <d v="1899-12-30T18:30:00"/>
    <s v="Weekend"/>
    <s v="Correct"/>
    <n v="11"/>
  </r>
  <r>
    <s v="INV101556"/>
    <d v="2024-09-09T00:00:00"/>
    <s v="CUST0230"/>
    <s v="PRD0043"/>
    <x v="0"/>
    <s v="EMP0045"/>
    <n v="1"/>
    <n v="3008.6"/>
    <n v="10"/>
    <n v="300.86"/>
    <n v="12"/>
    <n v="324.93"/>
    <n v="3032.67"/>
    <n v="2034.01"/>
    <n v="673.73"/>
    <s v="UPI"/>
    <s v="Offline"/>
    <s v="Not Returned"/>
    <d v="1899-12-30T10:49:00"/>
    <s v="Weekday"/>
    <s v="Correct"/>
    <n v="3"/>
  </r>
  <r>
    <s v="INV101557"/>
    <d v="2024-11-06T00:00:00"/>
    <s v="CUST0791"/>
    <s v="PRD0244"/>
    <x v="115"/>
    <s v="EMP0255"/>
    <n v="2"/>
    <n v="1143.27"/>
    <n v="25"/>
    <n v="571.63"/>
    <n v="12"/>
    <n v="205.79"/>
    <n v="1920.7"/>
    <n v="1621.24"/>
    <n v="93.67"/>
    <s v="UPI"/>
    <s v="Offline"/>
    <s v="Not Returned"/>
    <d v="1899-12-30T15:48:00"/>
    <s v="Weekday"/>
    <s v="Correct"/>
    <n v="3"/>
  </r>
  <r>
    <s v="INV101558"/>
    <d v="2024-11-09T00:00:00"/>
    <s v="CUST0798"/>
    <s v="PRD0043"/>
    <x v="0"/>
    <s v="EMP0215"/>
    <n v="4"/>
    <n v="3270.78"/>
    <n v="25"/>
    <n v="3270.78"/>
    <n v="12"/>
    <n v="1177.48"/>
    <n v="10989.82"/>
    <n v="8136.04"/>
    <n v="1676.3"/>
    <s v="Debit Card"/>
    <s v="Offline"/>
    <s v="Returned"/>
    <d v="1899-12-30T13:25:00"/>
    <s v="Weekend"/>
    <s v="Correct"/>
    <n v="10"/>
  </r>
  <r>
    <s v="INV101559"/>
    <d v="2024-11-06T00:00:00"/>
    <s v="CUST0269"/>
    <s v="PRD0192"/>
    <x v="58"/>
    <s v="EMP0121"/>
    <n v="3"/>
    <n v="412.05"/>
    <n v="30"/>
    <n v="370.85"/>
    <n v="5"/>
    <n v="43.27"/>
    <n v="908.57"/>
    <n v="786.18"/>
    <n v="79.12"/>
    <s v="EMI"/>
    <s v="Offline"/>
    <s v="Not Returned"/>
    <d v="1899-12-30T19:42:00"/>
    <s v="Weekday"/>
    <s v="Correct"/>
    <n v="3"/>
  </r>
  <r>
    <s v="INV101018"/>
    <d v="2024-11-01T00:00:00"/>
    <s v="CUST0395"/>
    <s v="PRD0150"/>
    <x v="47"/>
    <s v="EMP0072"/>
    <n v="1"/>
    <n v="715.17"/>
    <n v="10"/>
    <n v="71.52"/>
    <n v="5"/>
    <n v="32.18"/>
    <n v="675.83"/>
    <n v="525.45000000000005"/>
    <n v="118.2"/>
    <s v="Cash"/>
    <s v="Offline"/>
    <s v="Not Returned"/>
    <d v="1899-12-30T21:09:00"/>
    <s v="Weekday"/>
    <s v="Correct"/>
    <n v="4"/>
  </r>
  <r>
    <s v="INV101561"/>
    <d v="2024-10-03T00:00:00"/>
    <s v="CUST0239"/>
    <s v="PRD0169"/>
    <x v="116"/>
    <s v="EMP0127"/>
    <n v="1"/>
    <n v="1719.04"/>
    <n v="25"/>
    <n v="429.76"/>
    <n v="12"/>
    <n v="154.71"/>
    <n v="1443.99"/>
    <n v="1407.33"/>
    <n v="-118.05"/>
    <s v="UPI"/>
    <s v="Offline"/>
    <s v="Not Returned"/>
    <d v="1899-12-30T15:19:00"/>
    <s v="Weekday"/>
    <s v="Correct"/>
    <n v="3"/>
  </r>
  <r>
    <s v="INV101562"/>
    <d v="2025-01-26T00:00:00"/>
    <s v="CUST0840"/>
    <s v="PRD0138"/>
    <x v="98"/>
    <s v="EMP0141"/>
    <n v="2"/>
    <n v="1339.49"/>
    <n v="30"/>
    <n v="803.69"/>
    <n v="12"/>
    <n v="225.03"/>
    <n v="2100.3200000000002"/>
    <n v="1823.68"/>
    <n v="51.61"/>
    <s v="Credit Card"/>
    <s v="Offline"/>
    <s v="Not Returned"/>
    <d v="1899-12-30T21:28:00"/>
    <s v="Weekend"/>
    <s v="Correct"/>
    <n v="11"/>
  </r>
  <r>
    <s v="INV101563"/>
    <d v="2025-02-27T00:00:00"/>
    <s v="CUST0170"/>
    <s v="PRD0143"/>
    <x v="95"/>
    <s v="EMP0026"/>
    <n v="1"/>
    <n v="1976.42"/>
    <n v="25"/>
    <n v="494.11"/>
    <n v="12"/>
    <n v="177.88"/>
    <n v="1660.19"/>
    <n v="1504.79"/>
    <n v="-22.48"/>
    <s v="Credit Card"/>
    <s v="Online"/>
    <s v="Not Returned"/>
    <d v="1899-12-30T18:05:00"/>
    <s v="Weekday"/>
    <s v="Correct"/>
    <n v="11"/>
  </r>
  <r>
    <s v="INV101564"/>
    <d v="2024-09-27T00:00:00"/>
    <s v="CUST0217"/>
    <s v="PRD0249"/>
    <x v="68"/>
    <s v="EMP0020"/>
    <n v="2"/>
    <n v="1118.21"/>
    <n v="25"/>
    <n v="559.11"/>
    <n v="12"/>
    <n v="201.28"/>
    <n v="1878.59"/>
    <n v="1590.8"/>
    <n v="86.51"/>
    <s v="EMI"/>
    <s v="Online"/>
    <s v="Not Returned"/>
    <d v="1899-12-30T21:40:00"/>
    <s v="Weekday"/>
    <s v="Correct"/>
    <n v="3"/>
  </r>
  <r>
    <s v="INV101565"/>
    <d v="2025-02-19T00:00:00"/>
    <s v="CUST0426"/>
    <s v="PRD0095"/>
    <x v="96"/>
    <s v="EMP0203"/>
    <n v="3"/>
    <n v="882.61"/>
    <n v="20"/>
    <n v="529.57000000000005"/>
    <n v="5"/>
    <n v="105.91"/>
    <n v="2224.17"/>
    <n v="2010.51"/>
    <n v="107.75"/>
    <s v="Debit Card"/>
    <s v="Offline"/>
    <s v="Not Returned"/>
    <d v="1899-12-30T21:36:00"/>
    <s v="Weekday"/>
    <s v="Correct"/>
    <n v="10"/>
  </r>
  <r>
    <s v="INV101566"/>
    <d v="2024-09-29T00:00:00"/>
    <s v="CUST0515"/>
    <s v="PRD0028"/>
    <x v="46"/>
    <s v="EMP0255"/>
    <n v="2"/>
    <n v="912.61"/>
    <n v="20"/>
    <n v="365.04"/>
    <n v="5"/>
    <n v="73.010000000000005"/>
    <n v="1533.19"/>
    <n v="1151.44"/>
    <n v="308.74"/>
    <s v="Credit Card"/>
    <s v="Offline"/>
    <s v="Not Returned"/>
    <d v="1899-12-30T18:27:00"/>
    <s v="Weekend"/>
    <s v="Correct"/>
    <n v="11"/>
  </r>
  <r>
    <s v="INV101567"/>
    <d v="2025-03-15T00:00:00"/>
    <s v="CUST0654"/>
    <s v="PRD0034"/>
    <x v="116"/>
    <s v="EMP0156"/>
    <n v="1"/>
    <n v="452.42"/>
    <n v="15"/>
    <n v="67.86"/>
    <n v="5"/>
    <n v="19.23"/>
    <n v="403.79"/>
    <n v="315.13"/>
    <n v="69.430000000000007"/>
    <s v="Debit Card"/>
    <s v="Offline"/>
    <s v="Not Returned"/>
    <d v="1899-12-30T15:09:00"/>
    <s v="Weekend"/>
    <s v="Correct"/>
    <n v="10"/>
  </r>
  <r>
    <s v="INV101568"/>
    <d v="2024-04-01T00:00:00"/>
    <s v="CUST0072"/>
    <s v="PRD0239"/>
    <x v="87"/>
    <s v="EMP0121"/>
    <n v="1"/>
    <n v="2376.48"/>
    <n v="10"/>
    <n v="237.65"/>
    <n v="12"/>
    <n v="256.66000000000003"/>
    <n v="2395.4899999999998"/>
    <n v="1729.72"/>
    <n v="409.11"/>
    <s v="Credit Card"/>
    <s v="Offline"/>
    <s v="Not Returned"/>
    <d v="1899-12-30T11:04:00"/>
    <s v="Weekday"/>
    <s v="Correct"/>
    <n v="11"/>
  </r>
  <r>
    <s v="INV101569"/>
    <d v="2024-08-06T00:00:00"/>
    <s v="CUST0116"/>
    <s v="PRD0174"/>
    <x v="48"/>
    <s v="EMP0204"/>
    <n v="2"/>
    <n v="5180.54"/>
    <n v="0"/>
    <n v="0"/>
    <n v="12"/>
    <n v="1243.33"/>
    <n v="11604.41"/>
    <n v="7324.74"/>
    <n v="3036.34"/>
    <s v="Debit Card"/>
    <s v="Offline"/>
    <s v="Returned"/>
    <d v="1899-12-30T17:30:00"/>
    <s v="Weekday"/>
    <s v="Correct"/>
    <n v="10"/>
  </r>
  <r>
    <s v="INV101570"/>
    <d v="2025-03-20T00:00:00"/>
    <m/>
    <s v="PRD0085"/>
    <x v="49"/>
    <s v="EMP0141"/>
    <n v="2"/>
    <n v="1260.4100000000001"/>
    <n v="10"/>
    <n v="252.08"/>
    <n v="12"/>
    <n v="272.25"/>
    <n v="2540.9899999999998"/>
    <n v="1758.96"/>
    <n v="509.78"/>
    <s v="EMI"/>
    <s v="Offline"/>
    <s v="Not Returned"/>
    <d v="1899-12-30T15:20:00"/>
    <s v="Weekday"/>
    <s v="Correct"/>
    <n v="3"/>
  </r>
  <r>
    <s v="INV101571"/>
    <d v="2025-02-12T00:00:00"/>
    <s v="CUST0766"/>
    <s v="PRD0221"/>
    <x v="45"/>
    <s v="EMP0020"/>
    <n v="1"/>
    <n v="684.83"/>
    <n v="10"/>
    <n v="68.48"/>
    <n v="5"/>
    <n v="30.82"/>
    <n v="647.16999999999996"/>
    <n v="504.05"/>
    <n v="112.3"/>
    <s v="UPI"/>
    <s v="Offline"/>
    <s v="Not Returned"/>
    <d v="1899-12-30T19:04:00"/>
    <s v="Weekday"/>
    <s v="Correct"/>
    <n v="3"/>
  </r>
  <r>
    <s v="INV101572"/>
    <d v="2024-10-20T00:00:00"/>
    <s v="CUST0483"/>
    <s v="PRD0150"/>
    <x v="86"/>
    <s v="EMP0206"/>
    <n v="1"/>
    <n v="722.42"/>
    <n v="5"/>
    <n v="36.119999999999997"/>
    <n v="5"/>
    <n v="34.31"/>
    <n v="720.61"/>
    <n v="525.45000000000005"/>
    <n v="160.85"/>
    <s v="Cash"/>
    <s v="Offline"/>
    <s v="Not Returned"/>
    <d v="1899-12-30T10:04:00"/>
    <s v="Weekend"/>
    <s v="Correct"/>
    <n v="4"/>
  </r>
  <r>
    <s v="INV101573"/>
    <d v="2024-12-07T00:00:00"/>
    <s v="CUST0198"/>
    <s v="PRD0235"/>
    <x v="75"/>
    <s v="EMP0269"/>
    <n v="2"/>
    <n v="2272.16"/>
    <n v="10"/>
    <n v="454.43"/>
    <n v="12"/>
    <n v="490.79"/>
    <n v="4580.68"/>
    <n v="2756.76"/>
    <n v="1333.13"/>
    <s v="Cash"/>
    <s v="Offline"/>
    <s v="Not Returned"/>
    <d v="1899-12-30T16:40:00"/>
    <s v="Weekend"/>
    <s v="Correct"/>
    <n v="4"/>
  </r>
  <r>
    <s v="INV101574"/>
    <d v="2024-08-22T00:00:00"/>
    <s v="CUST0520"/>
    <s v="PRD0207"/>
    <x v="118"/>
    <s v="EMP0206"/>
    <n v="4"/>
    <n v="4500.9399999999996"/>
    <n v="5"/>
    <n v="900.19"/>
    <n v="12"/>
    <n v="2052.4299999999998"/>
    <n v="19156"/>
    <n v="12092.52"/>
    <n v="5011.05"/>
    <s v="UPI"/>
    <s v="Offline"/>
    <s v="Not Returned"/>
    <d v="1899-12-30T13:36:00"/>
    <s v="Weekday"/>
    <s v="Correct"/>
    <n v="3"/>
  </r>
  <r>
    <s v="INV101575"/>
    <d v="2024-04-27T00:00:00"/>
    <s v="CUST0595"/>
    <s v="PRD0074"/>
    <x v="78"/>
    <s v="EMP0061"/>
    <n v="1"/>
    <n v="1133.3499999999999"/>
    <n v="10"/>
    <n v="113.33"/>
    <n v="12"/>
    <n v="122.4"/>
    <n v="1142.42"/>
    <n v="721.22"/>
    <n v="298.8"/>
    <s v="Cash"/>
    <s v="Offline"/>
    <s v="Not Returned"/>
    <d v="1899-12-30T20:48:00"/>
    <s v="Weekend"/>
    <s v="Correct"/>
    <n v="4"/>
  </r>
  <r>
    <s v="INV101576"/>
    <d v="2024-08-14T00:00:00"/>
    <s v="CUST0062"/>
    <s v="PRD0071"/>
    <x v="114"/>
    <s v="EMP0215"/>
    <n v="3"/>
    <n v="787.64"/>
    <n v="0"/>
    <n v="0"/>
    <n v="5"/>
    <n v="118.15"/>
    <n v="2481.0700000000002"/>
    <n v="1604.43"/>
    <n v="758.49"/>
    <s v="Cash"/>
    <s v="Online"/>
    <s v="Returned"/>
    <d v="1899-12-30T18:09:00"/>
    <s v="Weekday"/>
    <s v="Correct"/>
    <n v="4"/>
  </r>
  <r>
    <s v="INV101577"/>
    <d v="2024-10-07T00:00:00"/>
    <s v="CUST0042"/>
    <s v="PRD0125"/>
    <x v="76"/>
    <s v="EMP0160"/>
    <n v="5"/>
    <n v="3180.05"/>
    <n v="20"/>
    <n v="3180.05"/>
    <n v="12"/>
    <n v="1526.42"/>
    <n v="14246.62"/>
    <n v="10346.65"/>
    <n v="2373.5500000000002"/>
    <s v="Debit Card"/>
    <s v="Online"/>
    <s v="Not Returned"/>
    <d v="1899-12-30T10:46:00"/>
    <s v="Weekday"/>
    <s v="Correct"/>
    <n v="10"/>
  </r>
  <r>
    <s v="INV101578"/>
    <d v="2024-09-02T00:00:00"/>
    <s v="CUST0007"/>
    <s v="PRD0039"/>
    <x v="53"/>
    <s v="EMP0127"/>
    <n v="2"/>
    <n v="891.01"/>
    <n v="0"/>
    <n v="0"/>
    <n v="5"/>
    <n v="89.1"/>
    <n v="1871.12"/>
    <n v="1140.4000000000001"/>
    <n v="641.62"/>
    <s v="Cash"/>
    <s v="Offline"/>
    <s v="Not Returned"/>
    <d v="1899-12-30T11:52:00"/>
    <s v="Weekday"/>
    <s v="Correct"/>
    <n v="4"/>
  </r>
  <r>
    <s v="INV101579"/>
    <d v="2024-07-30T00:00:00"/>
    <s v="CUST0506"/>
    <s v="PRD0111"/>
    <x v="56"/>
    <s v="EMP0026"/>
    <n v="5"/>
    <n v="825.9"/>
    <n v="15"/>
    <n v="619.41999999999996"/>
    <n v="5"/>
    <n v="175.5"/>
    <n v="3685.58"/>
    <n v="2952.4"/>
    <n v="557.67999999999995"/>
    <s v="UPI"/>
    <s v="Offline"/>
    <s v="Not Returned"/>
    <d v="1899-12-30T20:39:00"/>
    <s v="Weekday"/>
    <s v="Correct"/>
    <n v="3"/>
  </r>
  <r>
    <s v="INV101580"/>
    <d v="2024-05-22T00:00:00"/>
    <s v="CUST0611"/>
    <s v="PRD0002"/>
    <x v="68"/>
    <s v="EMP0269"/>
    <n v="1"/>
    <n v="1175.05"/>
    <n v="0"/>
    <n v="0"/>
    <n v="12"/>
    <n v="141.01"/>
    <n v="1316.06"/>
    <n v="755.06"/>
    <n v="419.99"/>
    <s v="Credit Card"/>
    <s v="Online"/>
    <s v="Not Returned"/>
    <d v="1899-12-30T17:41:00"/>
    <s v="Weekday"/>
    <s v="Correct"/>
    <n v="11"/>
  </r>
  <r>
    <s v="INV101581"/>
    <d v="2025-03-19T00:00:00"/>
    <s v="CUST0378"/>
    <s v="PRD0234"/>
    <x v="77"/>
    <s v="EMP0276"/>
    <n v="1"/>
    <n v="1082.69"/>
    <n v="0"/>
    <n v="0"/>
    <n v="12"/>
    <n v="129.91999999999999"/>
    <n v="1212.6099999999999"/>
    <n v="815.45"/>
    <n v="267.24"/>
    <s v="Debit Card"/>
    <s v="Offline"/>
    <s v="Not Returned"/>
    <d v="1899-12-30T16:52:00"/>
    <s v="Weekday"/>
    <s v="Correct"/>
    <n v="10"/>
  </r>
  <r>
    <s v="INV101582"/>
    <d v="2024-05-03T00:00:00"/>
    <s v="CUST0222"/>
    <s v="PRD0157"/>
    <x v="89"/>
    <s v="EMP0269"/>
    <n v="1"/>
    <n v="3033.82"/>
    <n v="10"/>
    <n v="303.38"/>
    <n v="3"/>
    <n v="81.91"/>
    <n v="2812.35"/>
    <n v="1989.93"/>
    <n v="740.51"/>
    <s v="UPI"/>
    <s v="Offline"/>
    <s v="Not Returned"/>
    <d v="1899-12-30T13:41:00"/>
    <s v="Weekday"/>
    <s v="Correct"/>
    <n v="3"/>
  </r>
  <r>
    <s v="INV101583"/>
    <d v="2024-10-07T00:00:00"/>
    <s v="CUST0424"/>
    <s v="PRD0225"/>
    <x v="10"/>
    <s v="EMP0086"/>
    <n v="3"/>
    <n v="1215.5"/>
    <n v="0"/>
    <n v="0"/>
    <n v="12"/>
    <n v="437.58"/>
    <n v="4084.08"/>
    <n v="2585.4"/>
    <n v="1061.0999999999999"/>
    <s v="Cash"/>
    <s v="Offline"/>
    <s v="Not Returned"/>
    <d v="1899-12-30T15:27:00"/>
    <s v="Weekday"/>
    <s v="Correct"/>
    <n v="4"/>
  </r>
  <r>
    <s v="INV101584"/>
    <d v="2025-03-22T00:00:00"/>
    <s v="CUST0819"/>
    <s v="PRD0022"/>
    <x v="0"/>
    <s v="EMP0008"/>
    <n v="2"/>
    <n v="1217.1600000000001"/>
    <n v="15"/>
    <n v="365.15"/>
    <n v="12"/>
    <n v="248.3"/>
    <n v="2317.4699999999998"/>
    <n v="1535.66"/>
    <n v="533.51"/>
    <s v="Cash"/>
    <s v="Offline"/>
    <s v="Not Returned"/>
    <d v="1899-12-30T16:36:00"/>
    <s v="Weekend"/>
    <s v="Correct"/>
    <n v="4"/>
  </r>
  <r>
    <s v="INV101585"/>
    <d v="2024-06-10T00:00:00"/>
    <s v="CUST0654"/>
    <s v="PRD0235"/>
    <x v="29"/>
    <s v="EMP0132"/>
    <n v="3"/>
    <n v="1898.9"/>
    <n v="10"/>
    <n v="569.66999999999996"/>
    <n v="12"/>
    <n v="615.24"/>
    <n v="5742.27"/>
    <n v="4135.1400000000003"/>
    <n v="991.89"/>
    <s v="UPI"/>
    <s v="Offline"/>
    <s v="Not Returned"/>
    <d v="1899-12-30T20:00:00"/>
    <s v="Weekday"/>
    <s v="Correct"/>
    <n v="3"/>
  </r>
  <r>
    <s v="INV101586"/>
    <d v="2024-11-19T00:00:00"/>
    <s v="CUST0510"/>
    <s v="PRD0145"/>
    <x v="58"/>
    <s v="EMP0206"/>
    <n v="4"/>
    <n v="1752.79"/>
    <n v="5"/>
    <n v="350.56"/>
    <n v="12"/>
    <n v="799.27"/>
    <n v="7459.87"/>
    <n v="4533.08"/>
    <n v="2127.52"/>
    <s v="Debit Card"/>
    <s v="Online"/>
    <s v="Not Returned"/>
    <d v="1899-12-30T15:43:00"/>
    <s v="Weekday"/>
    <s v="Correct"/>
    <n v="10"/>
  </r>
  <r>
    <s v="INV101587"/>
    <d v="2025-03-17T00:00:00"/>
    <s v="CUST0194"/>
    <s v="PRD0236"/>
    <x v="32"/>
    <s v="EMP0001"/>
    <n v="4"/>
    <n v="637.48"/>
    <n v="30"/>
    <n v="764.98"/>
    <n v="5"/>
    <n v="89.25"/>
    <n v="1874.19"/>
    <n v="1671.68"/>
    <n v="113.26"/>
    <s v="Debit Card"/>
    <s v="Offline"/>
    <s v="Not Returned"/>
    <d v="1899-12-30T18:53:00"/>
    <s v="Weekday"/>
    <s v="Correct"/>
    <n v="10"/>
  </r>
  <r>
    <s v="INV101588"/>
    <d v="2024-10-26T00:00:00"/>
    <s v="CUST0047"/>
    <s v="PRD0166"/>
    <x v="16"/>
    <s v="EMP0206"/>
    <n v="1"/>
    <n v="1490.08"/>
    <n v="0"/>
    <n v="0"/>
    <n v="12"/>
    <n v="178.81"/>
    <n v="1668.89"/>
    <n v="1029.24"/>
    <n v="460.84"/>
    <s v="Debit Card"/>
    <s v="Offline"/>
    <s v="Not Returned"/>
    <d v="1899-12-30T18:26:00"/>
    <s v="Weekend"/>
    <s v="Correct"/>
    <n v="10"/>
  </r>
  <r>
    <s v="INV101589"/>
    <d v="2024-11-17T00:00:00"/>
    <s v="CUST0259"/>
    <s v="PRD0143"/>
    <x v="70"/>
    <s v="EMP0015"/>
    <n v="1"/>
    <n v="2125.92"/>
    <n v="15"/>
    <n v="318.89"/>
    <n v="12"/>
    <n v="216.84"/>
    <n v="2023.87"/>
    <n v="1504.79"/>
    <n v="302.24"/>
    <s v="Credit Card"/>
    <s v="Offline"/>
    <s v="Not Returned"/>
    <d v="1899-12-30T14:00:00"/>
    <s v="Weekend"/>
    <s v="Correct"/>
    <n v="11"/>
  </r>
  <r>
    <s v="INV101590"/>
    <m/>
    <s v="CUST0396"/>
    <s v="PRD0221"/>
    <x v="66"/>
    <s v="EMP0001"/>
    <n v="1"/>
    <n v="685.12"/>
    <n v="15"/>
    <n v="102.77"/>
    <n v="5"/>
    <n v="29.12"/>
    <n v="611.47"/>
    <n v="504.05"/>
    <n v="78.3"/>
    <s v="Cash"/>
    <s v="Online"/>
    <s v="Not Returned"/>
    <d v="1899-12-30T21:54:00"/>
    <s v="Weekday"/>
    <s v="Correct"/>
    <n v="4"/>
  </r>
  <r>
    <s v="INV101591"/>
    <d v="2024-12-22T00:00:00"/>
    <s v="CUST0009"/>
    <s v="PRD0091"/>
    <x v="118"/>
    <s v="EMP0147"/>
    <n v="1"/>
    <n v="1167.1500000000001"/>
    <n v="20"/>
    <n v="233.43"/>
    <n v="12"/>
    <n v="112.05"/>
    <n v="1045.77"/>
    <n v="808.99"/>
    <n v="124.73"/>
    <s v="UPI"/>
    <s v="Online"/>
    <s v="Not Returned"/>
    <d v="1899-12-30T16:05:00"/>
    <s v="Weekend"/>
    <s v="Correct"/>
    <n v="3"/>
  </r>
  <r>
    <s v="INV101592"/>
    <d v="2024-05-05T00:00:00"/>
    <s v="CUST0799"/>
    <s v="PRD0221"/>
    <x v="17"/>
    <s v="EMP0204"/>
    <n v="3"/>
    <n v="692.88"/>
    <n v="10"/>
    <n v="207.86"/>
    <n v="5"/>
    <n v="93.54"/>
    <n v="1964.32"/>
    <n v="1512.15"/>
    <n v="358.63"/>
    <s v="UPI"/>
    <s v="Offline"/>
    <s v="Not Returned"/>
    <d v="1899-12-30T12:37:00"/>
    <s v="Weekend"/>
    <s v="Correct"/>
    <n v="3"/>
  </r>
  <r>
    <s v="INV101593"/>
    <d v="2024-10-14T00:00:00"/>
    <s v="CUST0528"/>
    <s v="PRD0119"/>
    <x v="82"/>
    <s v="EMP0008"/>
    <n v="4"/>
    <n v="736.55"/>
    <n v="20"/>
    <n v="589.24"/>
    <n v="5"/>
    <n v="117.85"/>
    <n v="2474.81"/>
    <n v="1712.64"/>
    <n v="644.32000000000005"/>
    <s v="Cash"/>
    <s v="Offline"/>
    <s v="Not Returned"/>
    <d v="1899-12-30T16:52:00"/>
    <s v="Weekday"/>
    <s v="Correct"/>
    <n v="4"/>
  </r>
  <r>
    <s v="INV101594"/>
    <d v="2025-03-19T00:00:00"/>
    <s v="CUST0653"/>
    <s v="PRD0236"/>
    <x v="63"/>
    <s v="EMP0072"/>
    <n v="2"/>
    <n v="682.75"/>
    <n v="0"/>
    <n v="0"/>
    <n v="5"/>
    <n v="68.28"/>
    <n v="1433.78"/>
    <n v="835.84"/>
    <n v="529.66"/>
    <s v="EMI"/>
    <s v="Online"/>
    <s v="Not Returned"/>
    <d v="1899-12-30T16:21:00"/>
    <s v="Weekday"/>
    <s v="Correct"/>
    <n v="3"/>
  </r>
  <r>
    <s v="INV101595"/>
    <d v="2024-11-13T00:00:00"/>
    <s v="CUST0227"/>
    <s v="PRD0054"/>
    <x v="39"/>
    <s v="EMP0086"/>
    <n v="1"/>
    <n v="1328.4"/>
    <n v="10"/>
    <n v="132.84"/>
    <n v="12"/>
    <n v="143.47"/>
    <n v="1339.03"/>
    <n v="904.21"/>
    <n v="291.35000000000002"/>
    <s v="Cash"/>
    <s v="Online"/>
    <s v="Not Returned"/>
    <d v="1899-12-30T12:11:00"/>
    <s v="Weekday"/>
    <s v="Correct"/>
    <n v="4"/>
  </r>
  <r>
    <s v="INV101596"/>
    <d v="2024-04-16T00:00:00"/>
    <s v="CUST0322"/>
    <s v="PRD0017"/>
    <x v="77"/>
    <s v="EMP0255"/>
    <n v="0"/>
    <n v="783.67"/>
    <n v="15"/>
    <n v="0"/>
    <n v="5"/>
    <n v="0"/>
    <n v="0"/>
    <n v="0"/>
    <n v="0"/>
    <s v="UPI"/>
    <s v="Online"/>
    <s v="Not Returned"/>
    <d v="1899-12-30T21:17:00"/>
    <s v="Weekday"/>
    <s v="Correct"/>
    <n v="3"/>
  </r>
  <r>
    <s v="INV101597"/>
    <d v="2024-11-14T00:00:00"/>
    <s v="CUST0457"/>
    <s v="PRD0134"/>
    <x v="42"/>
    <s v="EMP0215"/>
    <n v="1"/>
    <n v="893.88"/>
    <n v="0"/>
    <n v="0"/>
    <n v="5"/>
    <n v="44.69"/>
    <n v="938.57"/>
    <n v="698.08"/>
    <n v="195.8"/>
    <s v="UPI"/>
    <s v="Offline"/>
    <s v="Not Returned"/>
    <d v="1899-12-30T15:37:00"/>
    <s v="Weekday"/>
    <s v="Correct"/>
    <n v="3"/>
  </r>
  <r>
    <s v="INV101598"/>
    <d v="2025-03-12T00:00:00"/>
    <s v="CUST0522"/>
    <s v="PRD0181"/>
    <x v="35"/>
    <s v="EMP0020"/>
    <n v="2"/>
    <n v="732.39"/>
    <n v="10"/>
    <n v="146.47999999999999"/>
    <n v="5"/>
    <n v="65.92"/>
    <n v="1384.22"/>
    <n v="1140.3599999999999"/>
    <n v="177.94"/>
    <s v="Debit Card"/>
    <s v="Offline"/>
    <s v="Not Returned"/>
    <d v="1899-12-30T15:10:00"/>
    <s v="Weekday"/>
    <s v="Correct"/>
    <n v="10"/>
  </r>
  <r>
    <s v="INV101599"/>
    <d v="2024-07-21T00:00:00"/>
    <s v="CUST0204"/>
    <s v="PRD0110"/>
    <x v="50"/>
    <s v="EMP0121"/>
    <n v="3"/>
    <n v="1619.13"/>
    <n v="30"/>
    <n v="1457.22"/>
    <n v="12"/>
    <n v="408.02"/>
    <n v="3808.19"/>
    <n v="2926.08"/>
    <n v="474.09"/>
    <s v="UPI"/>
    <s v="Online"/>
    <s v="Not Returned"/>
    <d v="1899-12-30T12:39:00"/>
    <s v="Weekend"/>
    <s v="Correct"/>
    <n v="3"/>
  </r>
  <r>
    <s v="INV101600"/>
    <d v="2025-03-06T00:00:00"/>
    <s v="CUST0664"/>
    <s v="PRD0211"/>
    <x v="103"/>
    <s v="EMP0008"/>
    <n v="1"/>
    <n v="820.95"/>
    <n v="25"/>
    <n v="205.24"/>
    <n v="5"/>
    <n v="30.79"/>
    <n v="646.5"/>
    <n v="481.3"/>
    <n v="134.41"/>
    <s v="UPI"/>
    <s v="Offline"/>
    <s v="Not Returned"/>
    <d v="1899-12-30T13:06:00"/>
    <s v="Weekday"/>
    <s v="Correct"/>
    <n v="3"/>
  </r>
  <r>
    <s v="INV101601"/>
    <d v="2025-03-28T00:00:00"/>
    <s v="CUST0063"/>
    <s v="PRD0056"/>
    <x v="100"/>
    <s v="EMP0127"/>
    <n v="1"/>
    <n v="1378.2"/>
    <n v="0"/>
    <n v="0"/>
    <n v="12"/>
    <n v="165.38"/>
    <n v="1543.58"/>
    <n v="1015.72"/>
    <n v="362.48"/>
    <s v="Credit Card"/>
    <s v="Online"/>
    <s v="Not Returned"/>
    <d v="1899-12-30T14:27:00"/>
    <s v="Weekday"/>
    <s v="Correct"/>
    <n v="11"/>
  </r>
  <r>
    <s v="INV101602"/>
    <d v="2024-08-03T00:00:00"/>
    <s v="CUST0515"/>
    <s v="PRD0177"/>
    <x v="54"/>
    <s v="EMP0160"/>
    <n v="3"/>
    <n v="942.02"/>
    <n v="25"/>
    <n v="706.51"/>
    <n v="5"/>
    <n v="105.98"/>
    <n v="2225.5300000000002"/>
    <n v="1889.16"/>
    <n v="230.39"/>
    <s v="Credit Card"/>
    <s v="Offline"/>
    <s v="Returned"/>
    <d v="1899-12-30T20:08:00"/>
    <s v="Weekend"/>
    <s v="Correct"/>
    <n v="11"/>
  </r>
  <r>
    <s v="INV101603"/>
    <d v="2024-12-19T00:00:00"/>
    <s v="CUST0628"/>
    <s v="PRD0150"/>
    <x v="111"/>
    <s v="EMP0204"/>
    <n v="1"/>
    <n v="705.55"/>
    <n v="20"/>
    <n v="141.11000000000001"/>
    <n v="5"/>
    <n v="28.22"/>
    <n v="592.66"/>
    <n v="525.45000000000005"/>
    <n v="38.99"/>
    <s v="Credit Card"/>
    <s v="Offline"/>
    <s v="Not Returned"/>
    <d v="1899-12-30T11:13:00"/>
    <s v="Weekday"/>
    <s v="Correct"/>
    <n v="11"/>
  </r>
  <r>
    <s v="INV101604"/>
    <d v="2025-01-23T00:00:00"/>
    <s v="CUST0463"/>
    <s v="PRD0186"/>
    <x v="8"/>
    <s v="EMP0173"/>
    <n v="2"/>
    <n v="820.97"/>
    <n v="30"/>
    <n v="492.58"/>
    <n v="5"/>
    <n v="57.47"/>
    <n v="1206.83"/>
    <n v="1146.18"/>
    <n v="3.18"/>
    <s v="UPI"/>
    <s v="Online"/>
    <s v="Not Returned"/>
    <d v="1899-12-30T11:58:00"/>
    <s v="Weekday"/>
    <s v="Correct"/>
    <n v="3"/>
  </r>
  <r>
    <s v="INV101605"/>
    <d v="2025-02-16T00:00:00"/>
    <s v="CUST0365"/>
    <s v="PRD0199"/>
    <x v="69"/>
    <s v="EMP0026"/>
    <n v="3"/>
    <n v="3453.57"/>
    <n v="25"/>
    <n v="2590.1799999999998"/>
    <n v="12"/>
    <n v="932.46"/>
    <n v="8702.99"/>
    <n v="7273.86"/>
    <n v="496.67"/>
    <s v="UPI"/>
    <s v="Offline"/>
    <s v="Not Returned"/>
    <d v="1899-12-30T21:18:00"/>
    <s v="Weekend"/>
    <s v="Correct"/>
    <n v="3"/>
  </r>
  <r>
    <s v="INV101606"/>
    <d v="2025-03-12T00:00:00"/>
    <s v="CUST0665"/>
    <s v="PRD0056"/>
    <x v="91"/>
    <s v="EMP0240"/>
    <n v="1"/>
    <n v="1276.44"/>
    <n v="10"/>
    <n v="127.64"/>
    <n v="12"/>
    <n v="137.86000000000001"/>
    <n v="1286.6600000000001"/>
    <n v="1015.72"/>
    <n v="133.08000000000001"/>
    <s v="EMI"/>
    <s v="Online"/>
    <s v="Not Returned"/>
    <d v="1899-12-30T11:27:00"/>
    <s v="Weekday"/>
    <s v="Correct"/>
    <n v="3"/>
  </r>
  <r>
    <s v="INV101607"/>
    <d v="2024-12-20T00:00:00"/>
    <s v="CUST0424"/>
    <s v="PRD0141"/>
    <x v="111"/>
    <s v="EMP0206"/>
    <n v="2"/>
    <n v="697.02"/>
    <n v="30"/>
    <n v="418.21"/>
    <n v="5"/>
    <n v="48.79"/>
    <n v="1024.6199999999999"/>
    <n v="1095.3399999999999"/>
    <n v="-119.51"/>
    <s v="UPI"/>
    <s v="Offline"/>
    <s v="Not Returned"/>
    <d v="1899-12-30T11:50:00"/>
    <s v="Weekday"/>
    <s v="Correct"/>
    <n v="3"/>
  </r>
  <r>
    <s v="INV101608"/>
    <d v="2024-09-18T00:00:00"/>
    <s v="CUST0062"/>
    <s v="PRD0139"/>
    <x v="18"/>
    <s v="EMP0147"/>
    <n v="4"/>
    <n v="1132.47"/>
    <n v="30"/>
    <n v="1358.96"/>
    <n v="12"/>
    <n v="380.51"/>
    <n v="3551.43"/>
    <n v="3464.24"/>
    <n v="-293.32"/>
    <s v="UPI"/>
    <s v="Offline"/>
    <s v="Not Returned"/>
    <d v="1899-12-30T14:08:00"/>
    <s v="Weekday"/>
    <s v="Correct"/>
    <n v="3"/>
  </r>
  <r>
    <s v="INV101609"/>
    <d v="2025-02-24T00:00:00"/>
    <s v="CUST0551"/>
    <s v="PRD0191"/>
    <x v="45"/>
    <s v="EMP0170"/>
    <n v="4"/>
    <n v="2742.57"/>
    <n v="0"/>
    <n v="0"/>
    <n v="12"/>
    <n v="1316.43"/>
    <n v="12286.71"/>
    <n v="7412.56"/>
    <n v="3557.72"/>
    <s v="Credit Card"/>
    <s v="Offline"/>
    <s v="Not Returned"/>
    <d v="1899-12-30T18:31:00"/>
    <s v="Weekday"/>
    <s v="Correct"/>
    <n v="11"/>
  </r>
  <r>
    <s v="INV101610"/>
    <d v="2024-04-22T00:00:00"/>
    <s v="CUST0643"/>
    <s v="PRD0143"/>
    <x v="63"/>
    <s v="EMP0207"/>
    <n v="2"/>
    <n v="2062.1999999999998"/>
    <n v="10"/>
    <n v="412.44"/>
    <n v="12"/>
    <n v="445.44"/>
    <n v="4157.3999999999996"/>
    <n v="3009.58"/>
    <n v="702.38"/>
    <s v="UPI"/>
    <s v="Online"/>
    <s v="Not Returned"/>
    <d v="1899-12-30T17:52:00"/>
    <s v="Weekday"/>
    <s v="Correct"/>
    <n v="3"/>
  </r>
  <r>
    <s v="INV101611"/>
    <d v="2024-10-09T00:00:00"/>
    <s v="CUST0453"/>
    <s v="PRD0045"/>
    <x v="32"/>
    <s v="EMP0170"/>
    <n v="1"/>
    <n v="2897.67"/>
    <n v="10"/>
    <n v="289.77"/>
    <n v="12"/>
    <n v="312.95"/>
    <n v="2920.85"/>
    <n v="2078.92"/>
    <n v="528.98"/>
    <s v="UPI"/>
    <s v="Offline"/>
    <s v="Not Returned"/>
    <d v="1899-12-30T21:29:00"/>
    <s v="Weekday"/>
    <s v="Correct"/>
    <n v="3"/>
  </r>
  <r>
    <s v="INV101612"/>
    <d v="2024-10-03T00:00:00"/>
    <s v="CUST0735"/>
    <s v="PRD0217"/>
    <x v="58"/>
    <s v="EMP0204"/>
    <n v="2"/>
    <n v="1016.57"/>
    <n v="25"/>
    <n v="508.29"/>
    <n v="12"/>
    <n v="182.98"/>
    <n v="1707.83"/>
    <n v="1444.8"/>
    <n v="80.05"/>
    <s v="UPI"/>
    <s v="Offline"/>
    <s v="Not Returned"/>
    <d v="1899-12-30T15:44:00"/>
    <s v="Weekday"/>
    <s v="Correct"/>
    <n v="3"/>
  </r>
  <r>
    <s v="INV101613"/>
    <d v="2025-02-23T00:00:00"/>
    <s v="CUST0105"/>
    <s v="PRD0183"/>
    <x v="69"/>
    <s v="EMP0223"/>
    <n v="1"/>
    <n v="1786.05"/>
    <n v="10"/>
    <n v="178.6"/>
    <n v="12"/>
    <n v="192.89"/>
    <n v="1800.34"/>
    <n v="1243.3599999999999"/>
    <n v="364.09"/>
    <s v="Debit Card"/>
    <s v="Online"/>
    <s v="Not Returned"/>
    <d v="1899-12-30T15:17:00"/>
    <s v="Weekend"/>
    <s v="Correct"/>
    <n v="10"/>
  </r>
  <r>
    <s v="INV101614"/>
    <d v="2025-02-12T00:00:00"/>
    <s v="CUST0653"/>
    <s v="PRD0155"/>
    <x v="74"/>
    <s v="EMP0260"/>
    <n v="1"/>
    <n v="1197.56"/>
    <n v="25"/>
    <n v="299.39"/>
    <n v="12"/>
    <n v="107.78"/>
    <n v="1005.95"/>
    <n v="865.42"/>
    <n v="32.75"/>
    <s v="Credit Card"/>
    <s v="Offline"/>
    <s v="Not Returned"/>
    <d v="1899-12-30T20:40:00"/>
    <s v="Weekday"/>
    <s v="Correct"/>
    <n v="11"/>
  </r>
  <r>
    <s v="INV101615"/>
    <d v="2025-03-01T00:00:00"/>
    <s v="CUST0107"/>
    <s v="PRD0090"/>
    <x v="47"/>
    <s v="EMP0063"/>
    <n v="5"/>
    <n v="720.07"/>
    <n v="0"/>
    <n v="0"/>
    <n v="5"/>
    <n v="180.02"/>
    <n v="3780.37"/>
    <n v="2096.4"/>
    <n v="1503.95"/>
    <s v="Credit Card"/>
    <s v="Offline"/>
    <s v="Not Returned"/>
    <d v="1899-12-30T18:22:00"/>
    <s v="Weekend"/>
    <s v="Correct"/>
    <n v="11"/>
  </r>
  <r>
    <s v="INV101616"/>
    <d v="2024-11-09T00:00:00"/>
    <s v="CUST0642"/>
    <s v="PRD0244"/>
    <x v="81"/>
    <s v="EMP0026"/>
    <n v="1"/>
    <n v="1269.42"/>
    <n v="20"/>
    <n v="253.88"/>
    <n v="12"/>
    <n v="121.86"/>
    <n v="1137.4000000000001"/>
    <n v="810.62"/>
    <n v="204.92"/>
    <s v="Net Banking"/>
    <s v="Online"/>
    <s v="Not Returned"/>
    <d v="1899-12-30T16:19:00"/>
    <s v="Weekend"/>
    <s v="Correct"/>
    <n v="11"/>
  </r>
  <r>
    <s v="INV101617"/>
    <d v="2024-12-24T00:00:00"/>
    <s v="CUST0518"/>
    <s v="PRD0105"/>
    <x v="67"/>
    <s v="EMP0002"/>
    <n v="1"/>
    <n v="1120.47"/>
    <n v="0"/>
    <n v="0"/>
    <n v="12"/>
    <n v="134.46"/>
    <n v="1254.93"/>
    <n v="841.85"/>
    <n v="278.62"/>
    <s v="UPI"/>
    <s v="Online"/>
    <s v="Not Returned"/>
    <d v="1899-12-30T19:25:00"/>
    <s v="Weekday"/>
    <s v="Correct"/>
    <n v="3"/>
  </r>
  <r>
    <s v="INV101618"/>
    <d v="2024-06-11T00:00:00"/>
    <s v="CUST0110"/>
    <s v="PRD0222"/>
    <x v="45"/>
    <s v="EMP0194"/>
    <n v="3"/>
    <n v="648.73"/>
    <n v="25"/>
    <n v="486.55"/>
    <n v="5"/>
    <n v="72.98"/>
    <n v="1532.62"/>
    <n v="1211.7"/>
    <n v="247.94"/>
    <s v="EMI"/>
    <s v="Online"/>
    <s v="Not Returned"/>
    <d v="1899-12-30T19:15:00"/>
    <s v="Weekday"/>
    <s v="Correct"/>
    <n v="3"/>
  </r>
  <r>
    <s v="INV101619"/>
    <d v="2025-03-24T00:00:00"/>
    <s v="CUST0200"/>
    <s v="PRD0233"/>
    <x v="49"/>
    <s v="EMP0001"/>
    <n v="2"/>
    <n v="1236.82"/>
    <n v="20"/>
    <n v="494.73"/>
    <n v="12"/>
    <n v="237.47"/>
    <n v="2216.38"/>
    <n v="1730.96"/>
    <n v="247.95"/>
    <s v="EMI"/>
    <s v="Offline"/>
    <s v="Not Returned"/>
    <d v="1899-12-30T21:49:00"/>
    <s v="Weekday"/>
    <s v="Correct"/>
    <n v="3"/>
  </r>
  <r>
    <s v="INV101620"/>
    <d v="2025-02-17T00:00:00"/>
    <s v="CUST0223"/>
    <s v="PRD0089"/>
    <x v="119"/>
    <s v="EMP0121"/>
    <n v="3"/>
    <n v="1999.57"/>
    <n v="0"/>
    <n v="0"/>
    <n v="12"/>
    <n v="719.85"/>
    <n v="6718.56"/>
    <n v="4626.6899999999996"/>
    <n v="1372.02"/>
    <s v="UPI"/>
    <s v="Offline"/>
    <s v="Not Returned"/>
    <d v="1899-12-30T20:10:00"/>
    <s v="Weekday"/>
    <s v="Correct"/>
    <n v="3"/>
  </r>
  <r>
    <s v="INV101621"/>
    <d v="2024-10-16T00:00:00"/>
    <s v="CUST0809"/>
    <s v="PRD0039"/>
    <x v="57"/>
    <s v="EMP0073"/>
    <n v="2"/>
    <n v="824.54"/>
    <n v="25"/>
    <n v="412.27"/>
    <n v="5"/>
    <n v="61.84"/>
    <n v="1298.6500000000001"/>
    <n v="1140.4000000000001"/>
    <n v="96.41"/>
    <s v="Cash"/>
    <s v="Online"/>
    <s v="Not Returned"/>
    <d v="1899-12-30T17:37:00"/>
    <s v="Weekday"/>
    <s v="Correct"/>
    <n v="4"/>
  </r>
  <r>
    <s v="INV101622"/>
    <d v="2025-02-14T00:00:00"/>
    <s v="CUST0240"/>
    <s v="PRD0179"/>
    <x v="93"/>
    <s v="EMP0090"/>
    <n v="1"/>
    <n v="1661.15"/>
    <n v="25"/>
    <n v="415.29"/>
    <n v="12"/>
    <n v="149.5"/>
    <n v="1395.36"/>
    <n v="1139.81"/>
    <n v="106.05"/>
    <s v="Cash"/>
    <s v="Offline"/>
    <s v="Not Returned"/>
    <d v="1899-12-30T13:05:00"/>
    <s v="Weekday"/>
    <s v="Correct"/>
    <n v="4"/>
  </r>
  <r>
    <s v="INV101623"/>
    <d v="2024-04-15T00:00:00"/>
    <s v="CUST0260"/>
    <s v="PRD0232"/>
    <x v="5"/>
    <s v="EMP0149"/>
    <n v="2"/>
    <n v="1019.48"/>
    <n v="20"/>
    <n v="407.79"/>
    <n v="12"/>
    <n v="195.74"/>
    <n v="1826.91"/>
    <n v="1281.52"/>
    <n v="349.65"/>
    <s v="Credit Card"/>
    <s v="Offline"/>
    <s v="Not Returned"/>
    <d v="1899-12-30T18:46:00"/>
    <s v="Weekday"/>
    <s v="Correct"/>
    <n v="11"/>
  </r>
  <r>
    <s v="INV101624"/>
    <d v="2024-05-25T00:00:00"/>
    <s v="CUST0483"/>
    <s v="PRD0218"/>
    <x v="26"/>
    <s v="EMP0090"/>
    <n v="2"/>
    <n v="855.61"/>
    <n v="0"/>
    <n v="0"/>
    <n v="5"/>
    <n v="85.56"/>
    <n v="1796.78"/>
    <n v="1027.68"/>
    <n v="683.54"/>
    <s v="Credit Card"/>
    <s v="Online"/>
    <s v="Not Returned"/>
    <d v="1899-12-30T10:41:00"/>
    <s v="Weekend"/>
    <s v="Correct"/>
    <n v="11"/>
  </r>
  <r>
    <s v="INV101625"/>
    <d v="2024-11-19T00:00:00"/>
    <s v="CUST0373"/>
    <s v="PRD0112"/>
    <x v="23"/>
    <s v="EMP0090"/>
    <n v="2"/>
    <n v="2140.2600000000002"/>
    <n v="10"/>
    <n v="428.05"/>
    <n v="12"/>
    <n v="462.3"/>
    <n v="4314.7700000000004"/>
    <n v="3353.84"/>
    <n v="498.63"/>
    <s v="UPI"/>
    <s v="Offline"/>
    <s v="Not Returned"/>
    <d v="1899-12-30T16:41:00"/>
    <s v="Weekday"/>
    <s v="Correct"/>
    <n v="3"/>
  </r>
  <r>
    <s v="INV101626"/>
    <d v="2024-06-09T00:00:00"/>
    <s v="CUST0257"/>
    <s v="PRD0188"/>
    <x v="57"/>
    <s v="EMP0045"/>
    <n v="2"/>
    <n v="544.59"/>
    <n v="20"/>
    <n v="217.84"/>
    <n v="5"/>
    <n v="43.57"/>
    <n v="914.91"/>
    <n v="674.18"/>
    <n v="197.16"/>
    <s v="UPI"/>
    <s v="Offline"/>
    <s v="Not Returned"/>
    <d v="1899-12-30T20:19:00"/>
    <s v="Weekend"/>
    <s v="Correct"/>
    <n v="3"/>
  </r>
  <r>
    <s v="INV101627"/>
    <d v="2024-10-07T00:00:00"/>
    <s v="CUST0136"/>
    <s v="PRD0017"/>
    <x v="84"/>
    <s v="EMP0170"/>
    <n v="2"/>
    <n v="730.2"/>
    <n v="0"/>
    <n v="0"/>
    <n v="5"/>
    <n v="73.02"/>
    <n v="1533.42"/>
    <n v="1182.76"/>
    <n v="277.64"/>
    <s v="UPI"/>
    <s v="Online"/>
    <s v="Not Returned"/>
    <d v="1899-12-30T11:03:00"/>
    <s v="Weekday"/>
    <s v="Correct"/>
    <n v="3"/>
  </r>
  <r>
    <s v="INV101628"/>
    <d v="2024-10-14T00:00:00"/>
    <s v="CUST0270"/>
    <s v="PRD0070"/>
    <x v="78"/>
    <s v="EMP0008"/>
    <n v="2"/>
    <n v="845.48"/>
    <n v="25"/>
    <n v="422.74"/>
    <n v="5"/>
    <n v="63.41"/>
    <n v="1331.63"/>
    <n v="1130.9000000000001"/>
    <n v="137.32"/>
    <s v="Credit Card"/>
    <s v="Offline"/>
    <s v="Not Returned"/>
    <d v="1899-12-30T20:26:00"/>
    <s v="Weekday"/>
    <s v="Correct"/>
    <n v="11"/>
  </r>
  <r>
    <s v="INV101629"/>
    <d v="2025-02-11T00:00:00"/>
    <s v="CUST0330"/>
    <s v="PRD0043"/>
    <x v="57"/>
    <s v="EMP0072"/>
    <n v="1"/>
    <n v="2994.62"/>
    <n v="5"/>
    <n v="149.72999999999999"/>
    <n v="12"/>
    <n v="341.39"/>
    <n v="3186.28"/>
    <n v="2034.01"/>
    <n v="810.88"/>
    <s v="Cash"/>
    <s v="Offline"/>
    <s v="Returned"/>
    <d v="1899-12-30T20:17:00"/>
    <s v="Weekday"/>
    <s v="Correct"/>
    <n v="4"/>
  </r>
  <r>
    <s v="INV101630"/>
    <d v="2025-03-26T00:00:00"/>
    <s v="CUST0089"/>
    <s v="PRD0176"/>
    <x v="2"/>
    <s v="EMP0173"/>
    <n v="1"/>
    <n v="1107.1600000000001"/>
    <n v="10"/>
    <n v="110.72"/>
    <n v="12"/>
    <n v="119.57"/>
    <n v="1116.01"/>
    <n v="770.73"/>
    <n v="225.71"/>
    <s v="Debit Card"/>
    <s v="Online"/>
    <s v="Not Returned"/>
    <d v="1899-12-30T16:31:00"/>
    <s v="Weekday"/>
    <s v="Correct"/>
    <n v="10"/>
  </r>
  <r>
    <s v="INV101631"/>
    <d v="2024-12-03T00:00:00"/>
    <s v="CUST0185"/>
    <s v="PRD0030"/>
    <x v="109"/>
    <s v="EMP0205"/>
    <n v="4"/>
    <n v="622.04999999999995"/>
    <n v="0"/>
    <n v="0"/>
    <n v="5"/>
    <n v="124.41"/>
    <n v="2612.61"/>
    <n v="1677.6"/>
    <n v="810.6"/>
    <s v="UPI"/>
    <s v="Offline"/>
    <s v="Not Returned"/>
    <d v="1899-12-30T12:48:00"/>
    <s v="Weekday"/>
    <s v="Correct"/>
    <n v="3"/>
  </r>
  <r>
    <s v="INV101632"/>
    <d v="2025-02-20T00:00:00"/>
    <s v="CUST0264"/>
    <s v="PRD0191"/>
    <x v="66"/>
    <s v="EMP0206"/>
    <n v="1"/>
    <n v="2803.06"/>
    <n v="25"/>
    <n v="700.76"/>
    <n v="12"/>
    <n v="252.28"/>
    <n v="2354.58"/>
    <n v="1853.14"/>
    <n v="249.16"/>
    <s v="Debit Card"/>
    <s v="Offline"/>
    <s v="Not Returned"/>
    <d v="1899-12-30T12:10:00"/>
    <s v="Weekday"/>
    <s v="Correct"/>
    <n v="10"/>
  </r>
  <r>
    <s v="INV101633"/>
    <d v="2025-02-12T00:00:00"/>
    <s v="CUST0242"/>
    <s v="PRD0178"/>
    <x v="58"/>
    <s v="EMP0206"/>
    <n v="2"/>
    <n v="557.52"/>
    <n v="10"/>
    <n v="111.5"/>
    <n v="5"/>
    <n v="50.18"/>
    <n v="1053.72"/>
    <n v="714.9"/>
    <n v="288.64"/>
    <s v="Debit Card"/>
    <s v="Online"/>
    <s v="Not Returned"/>
    <d v="1899-12-30T13:30:00"/>
    <s v="Weekday"/>
    <s v="Correct"/>
    <n v="10"/>
  </r>
  <r>
    <s v="INV101634"/>
    <d v="2024-09-21T00:00:00"/>
    <s v="CUST0187"/>
    <s v="PRD0125"/>
    <x v="33"/>
    <s v="EMP0173"/>
    <n v="2"/>
    <n v="3357.39"/>
    <n v="0"/>
    <n v="0"/>
    <n v="12"/>
    <n v="805.77"/>
    <n v="7520.55"/>
    <n v="4138.66"/>
    <n v="2576.12"/>
    <s v="UPI"/>
    <s v="Offline"/>
    <s v="Not Returned"/>
    <d v="1899-12-30T15:15:00"/>
    <s v="Weekend"/>
    <s v="Correct"/>
    <n v="3"/>
  </r>
  <r>
    <s v="INV101635"/>
    <d v="2024-04-26T00:00:00"/>
    <s v="CUST0631"/>
    <s v="PRD0051"/>
    <x v="112"/>
    <s v="EMP0002"/>
    <n v="3"/>
    <n v="1175.82"/>
    <n v="5"/>
    <n v="176.37"/>
    <n v="3"/>
    <n v="100.53"/>
    <n v="3451.62"/>
    <n v="2862.12"/>
    <n v="488.97"/>
    <s v="Cash"/>
    <s v="Offline"/>
    <s v="Not Returned"/>
    <d v="1899-12-30T13:28:00"/>
    <s v="Weekday"/>
    <s v="Correct"/>
    <n v="4"/>
  </r>
  <r>
    <s v="INV101636"/>
    <d v="2024-07-22T00:00:00"/>
    <s v="CUST0461"/>
    <s v="PRD0037"/>
    <x v="48"/>
    <s v="EMP0255"/>
    <n v="1"/>
    <n v="874.59"/>
    <n v="5"/>
    <n v="43.73"/>
    <n v="5"/>
    <n v="41.54"/>
    <n v="872.4"/>
    <n v="671.19"/>
    <n v="159.66999999999999"/>
    <s v="Debit Card"/>
    <s v="Offline"/>
    <s v="Not Returned"/>
    <d v="1899-12-30T21:32:00"/>
    <s v="Weekday"/>
    <s v="Correct"/>
    <n v="10"/>
  </r>
  <r>
    <s v="INV101637"/>
    <d v="2025-02-11T00:00:00"/>
    <s v="CUST0760"/>
    <s v="PRD0158"/>
    <x v="118"/>
    <s v="EMP0100"/>
    <n v="2"/>
    <n v="675.29"/>
    <n v="30"/>
    <n v="405.17"/>
    <n v="5"/>
    <n v="47.27"/>
    <n v="992.68"/>
    <n v="914.32"/>
    <n v="31.09"/>
    <s v="Credit Card"/>
    <s v="Online"/>
    <s v="Not Returned"/>
    <d v="1899-12-30T10:43:00"/>
    <s v="Weekday"/>
    <s v="Correct"/>
    <n v="11"/>
  </r>
  <r>
    <s v="INV101638"/>
    <d v="2024-12-17T00:00:00"/>
    <s v="CUST0354"/>
    <s v="PRD0213"/>
    <x v="5"/>
    <s v="EMP0194"/>
    <n v="2"/>
    <n v="7028.65"/>
    <n v="0"/>
    <n v="0"/>
    <n v="3"/>
    <n v="421.72"/>
    <n v="14479.02"/>
    <n v="9734.42"/>
    <n v="4322.88"/>
    <s v="Debit Card"/>
    <s v="Offline"/>
    <s v="Not Returned"/>
    <d v="1899-12-30T10:38:00"/>
    <s v="Weekday"/>
    <s v="Correct"/>
    <n v="10"/>
  </r>
  <r>
    <s v="INV101639"/>
    <d v="2024-11-09T00:00:00"/>
    <s v="CUST0213"/>
    <s v="PRD0043"/>
    <x v="37"/>
    <s v="EMP0204"/>
    <n v="1"/>
    <n v="3101.07"/>
    <n v="5"/>
    <n v="155.05000000000001"/>
    <n v="3"/>
    <n v="88.38"/>
    <n v="3034.4"/>
    <n v="2034.01"/>
    <n v="912.01"/>
    <s v="Credit Card"/>
    <s v="Online"/>
    <s v="Returned"/>
    <d v="1899-12-30T14:08:00"/>
    <s v="Weekend"/>
    <s v="Correct"/>
    <n v="11"/>
  </r>
  <r>
    <s v="INV101640"/>
    <d v="2024-07-05T00:00:00"/>
    <s v="CUST0184"/>
    <s v="PRD0131"/>
    <x v="44"/>
    <s v="EMP0147"/>
    <n v="1"/>
    <n v="1188.22"/>
    <n v="15"/>
    <n v="178.23"/>
    <n v="12"/>
    <n v="121.2"/>
    <n v="1131.19"/>
    <n v="735.85"/>
    <n v="274.14"/>
    <s v="Debit Card"/>
    <s v="Online"/>
    <s v="Not Returned"/>
    <d v="1899-12-30T19:55:00"/>
    <s v="Weekday"/>
    <s v="Correct"/>
    <n v="10"/>
  </r>
  <r>
    <s v="INV101641"/>
    <d v="2024-12-06T00:00:00"/>
    <s v="CUST0371"/>
    <s v="PRD0058"/>
    <x v="72"/>
    <s v="EMP0173"/>
    <n v="2"/>
    <n v="1472.74"/>
    <n v="20"/>
    <n v="589.1"/>
    <n v="12"/>
    <n v="282.77"/>
    <n v="2639.15"/>
    <n v="2232.66"/>
    <n v="123.72"/>
    <s v="Debit Card"/>
    <s v="Online"/>
    <s v="Not Returned"/>
    <d v="1899-12-30T14:53:00"/>
    <s v="Weekday"/>
    <s v="Correct"/>
    <n v="10"/>
  </r>
  <r>
    <s v="INV101642"/>
    <d v="2024-08-04T00:00:00"/>
    <s v="CUST0833"/>
    <s v="PRD0214"/>
    <x v="45"/>
    <s v="EMP0149"/>
    <n v="1"/>
    <n v="1172.44"/>
    <n v="20"/>
    <n v="234.49"/>
    <n v="12"/>
    <n v="112.55"/>
    <n v="1050.5"/>
    <n v="720.53"/>
    <n v="217.42"/>
    <s v="EMI"/>
    <s v="Offline"/>
    <s v="Not Returned"/>
    <d v="1899-12-30T17:04:00"/>
    <s v="Weekend"/>
    <s v="Correct"/>
    <n v="3"/>
  </r>
  <r>
    <s v="INV101643"/>
    <d v="2024-05-03T00:00:00"/>
    <s v="CUST0004"/>
    <s v="PRD0218"/>
    <x v="51"/>
    <s v="EMP0255"/>
    <n v="2"/>
    <n v="734.1"/>
    <n v="30"/>
    <n v="440.46"/>
    <n v="5"/>
    <n v="51.39"/>
    <n v="1079.1300000000001"/>
    <n v="1027.68"/>
    <n v="0.06"/>
    <s v="UPI"/>
    <s v="Online"/>
    <s v="Not Returned"/>
    <d v="1899-12-30T15:55:00"/>
    <s v="Weekday"/>
    <s v="Correct"/>
    <n v="3"/>
  </r>
  <r>
    <s v="INV101644"/>
    <d v="2024-09-07T00:00:00"/>
    <s v="CUST0521"/>
    <s v="PRD0231"/>
    <x v="109"/>
    <s v="EMP0015"/>
    <n v="1"/>
    <n v="1536.35"/>
    <n v="20"/>
    <n v="307.27"/>
    <n v="12"/>
    <n v="147.49"/>
    <n v="1376.57"/>
    <n v="894.68"/>
    <n v="334.4"/>
    <s v="Net Banking"/>
    <s v="Offline"/>
    <s v="Not Returned"/>
    <d v="1899-12-30T19:39:00"/>
    <s v="Weekend"/>
    <s v="Correct"/>
    <n v="11"/>
  </r>
  <r>
    <s v="INV101645"/>
    <d v="2024-10-31T00:00:00"/>
    <s v="CUST0600"/>
    <s v="PRD0145"/>
    <x v="85"/>
    <s v="EMP0073"/>
    <n v="1"/>
    <n v="1629.46"/>
    <n v="10"/>
    <n v="162.94999999999999"/>
    <n v="12"/>
    <n v="175.98"/>
    <n v="1642.49"/>
    <n v="1133.27"/>
    <n v="333.24"/>
    <s v="UPI"/>
    <s v="Offline"/>
    <s v="Not Returned"/>
    <d v="1899-12-30T15:43:00"/>
    <s v="Weekday"/>
    <s v="Correct"/>
    <n v="3"/>
  </r>
  <r>
    <s v="INV101646"/>
    <d v="2024-07-15T00:00:00"/>
    <s v="CUST0697"/>
    <s v="PRD0056"/>
    <x v="113"/>
    <s v="EMP0260"/>
    <n v="1"/>
    <n v="1278.82"/>
    <n v="20"/>
    <n v="255.76"/>
    <n v="12"/>
    <n v="122.77"/>
    <n v="1145.83"/>
    <n v="1015.72"/>
    <n v="7.34"/>
    <s v="UPI"/>
    <s v="Online"/>
    <s v="Not Returned"/>
    <d v="1899-12-30T17:48:00"/>
    <s v="Weekday"/>
    <s v="Correct"/>
    <n v="3"/>
  </r>
  <r>
    <s v="INV101647"/>
    <d v="2025-02-05T00:00:00"/>
    <s v="CUST0697"/>
    <s v="PRD0073"/>
    <x v="0"/>
    <s v="EMP0026"/>
    <n v="4"/>
    <n v="588.74"/>
    <n v="25"/>
    <n v="588.74"/>
    <n v="5"/>
    <n v="88.31"/>
    <n v="1854.53"/>
    <n v="1340.6"/>
    <n v="425.62"/>
    <s v="Cash"/>
    <s v="Online"/>
    <s v="Not Returned"/>
    <d v="1899-12-30T20:46:00"/>
    <s v="Weekday"/>
    <s v="Correct"/>
    <n v="4"/>
  </r>
  <r>
    <s v="INV101648"/>
    <d v="2024-11-01T00:00:00"/>
    <s v="CUST0107"/>
    <s v="PRD0148"/>
    <x v="51"/>
    <s v="EMP0073"/>
    <n v="1"/>
    <n v="1000.5"/>
    <n v="10"/>
    <n v="100.05"/>
    <n v="12"/>
    <n v="108.05"/>
    <n v="1008.5"/>
    <n v="767.11"/>
    <n v="133.34"/>
    <s v="UPI"/>
    <s v="Offline"/>
    <s v="Not Returned"/>
    <d v="1899-12-30T18:47:00"/>
    <s v="Weekday"/>
    <s v="Correct"/>
    <n v="3"/>
  </r>
  <r>
    <s v="INV101649"/>
    <d v="2024-06-04T00:00:00"/>
    <s v="CUST0331"/>
    <s v="PRD0224"/>
    <x v="2"/>
    <s v="EMP0285"/>
    <n v="1"/>
    <n v="4803.16"/>
    <n v="10"/>
    <n v="480.32"/>
    <n v="12"/>
    <n v="518.74"/>
    <n v="4841.58"/>
    <n v="3370.8"/>
    <n v="952.04"/>
    <s v="Debit Card"/>
    <s v="Offline"/>
    <s v="Not Returned"/>
    <d v="1899-12-30T17:04:00"/>
    <s v="Weekday"/>
    <s v="Correct"/>
    <n v="10"/>
  </r>
  <r>
    <s v="INV101650"/>
    <d v="2025-03-31T00:00:00"/>
    <s v="CUST0826"/>
    <s v="PRD0081"/>
    <x v="16"/>
    <s v="EMP0204"/>
    <n v="2"/>
    <n v="6320.44"/>
    <n v="10"/>
    <n v="1264.0899999999999"/>
    <n v="3"/>
    <n v="341.3"/>
    <n v="11718.09"/>
    <n v="9525.52"/>
    <n v="1851.27"/>
    <s v="Debit Card"/>
    <s v="Offline"/>
    <s v="Not Returned"/>
    <d v="1899-12-30T20:40:00"/>
    <s v="Weekday"/>
    <s v="Correct"/>
    <n v="10"/>
  </r>
  <r>
    <s v="INV101651"/>
    <d v="2025-02-11T00:00:00"/>
    <s v="CUST0558"/>
    <s v="PRD0158"/>
    <x v="114"/>
    <s v="EMP0063"/>
    <n v="4"/>
    <n v="616.61"/>
    <n v="5"/>
    <n v="123.32"/>
    <n v="5"/>
    <n v="117.16"/>
    <n v="2460.2800000000002"/>
    <n v="1828.64"/>
    <n v="514.48"/>
    <s v="Credit Card"/>
    <s v="Offline"/>
    <s v="Not Returned"/>
    <d v="1899-12-30T21:16:00"/>
    <s v="Weekday"/>
    <s v="Correct"/>
    <n v="11"/>
  </r>
  <r>
    <s v="INV101652"/>
    <d v="2024-10-02T00:00:00"/>
    <s v="CUST0355"/>
    <s v="PRD0151"/>
    <x v="61"/>
    <s v="EMP0194"/>
    <n v="2"/>
    <n v="1302.18"/>
    <n v="30"/>
    <n v="781.31"/>
    <n v="12"/>
    <n v="218.77"/>
    <n v="2041.82"/>
    <n v="1669.92"/>
    <n v="153.13"/>
    <s v="Net Banking"/>
    <s v="Offline"/>
    <s v="Not Returned"/>
    <d v="1899-12-30T12:23:00"/>
    <s v="Weekday"/>
    <s v="Correct"/>
    <n v="11"/>
  </r>
  <r>
    <s v="INV101653"/>
    <d v="2024-10-07T00:00:00"/>
    <s v="CUST0748"/>
    <s v="PRD0045"/>
    <x v="41"/>
    <s v="EMP0090"/>
    <n v="4"/>
    <n v="3041.53"/>
    <n v="0"/>
    <n v="0"/>
    <n v="12"/>
    <n v="1459.93"/>
    <n v="13626.05"/>
    <n v="8315.68"/>
    <n v="3850.44"/>
    <s v="Cash"/>
    <s v="Offline"/>
    <s v="Not Returned"/>
    <d v="1899-12-30T21:18:00"/>
    <s v="Weekday"/>
    <s v="Correct"/>
    <n v="4"/>
  </r>
  <r>
    <s v="INV101654"/>
    <d v="2024-05-04T00:00:00"/>
    <s v="CUST0247"/>
    <s v="PRD0111"/>
    <x v="87"/>
    <s v="EMP0206"/>
    <n v="3"/>
    <n v="989.96"/>
    <n v="20"/>
    <n v="593.98"/>
    <n v="5"/>
    <n v="118.8"/>
    <n v="2494.6999999999998"/>
    <n v="1771.44"/>
    <n v="604.46"/>
    <s v="Credit Card"/>
    <s v="Offline"/>
    <s v="Not Returned"/>
    <d v="1899-12-30T21:16:00"/>
    <s v="Weekend"/>
    <s v="Correct"/>
    <n v="11"/>
  </r>
  <r>
    <s v="INV100944"/>
    <d v="2024-09-25T00:00:00"/>
    <s v="CUST0824"/>
    <s v="PRD0115"/>
    <x v="93"/>
    <s v="EMP0223"/>
    <n v="2"/>
    <n v="1725.71"/>
    <n v="0"/>
    <n v="0"/>
    <n v="12"/>
    <n v="414.17"/>
    <n v="3865.59"/>
    <n v="2281.8000000000002"/>
    <n v="1169.6199999999999"/>
    <s v="EMI"/>
    <s v="Offline"/>
    <s v="Not Returned"/>
    <d v="1899-12-30T17:08:00"/>
    <s v="Weekday"/>
    <s v="Correct"/>
    <n v="3"/>
  </r>
  <r>
    <s v="INV101656"/>
    <d v="2024-09-05T00:00:00"/>
    <s v="CUST0441"/>
    <s v="PRD0246"/>
    <x v="8"/>
    <s v="EMP0269"/>
    <n v="1"/>
    <n v="1145.05"/>
    <n v="20"/>
    <n v="229.01"/>
    <n v="12"/>
    <n v="109.92"/>
    <n v="1025.96"/>
    <n v="744"/>
    <n v="172.04"/>
    <s v="Credit Card"/>
    <s v="Offline"/>
    <s v="Not Returned"/>
    <d v="1899-12-30T20:28:00"/>
    <s v="Weekday"/>
    <s v="Correct"/>
    <n v="11"/>
  </r>
  <r>
    <s v="INV101657"/>
    <d v="2024-11-18T00:00:00"/>
    <s v="CUST0015"/>
    <s v="PRD0156"/>
    <x v="98"/>
    <s v="EMP0260"/>
    <n v="2"/>
    <n v="1399.6"/>
    <n v="15"/>
    <n v="419.88"/>
    <n v="12"/>
    <n v="285.52"/>
    <n v="2664.84"/>
    <n v="1786.74"/>
    <n v="592.58000000000004"/>
    <s v="Cash"/>
    <s v="Online"/>
    <s v="Not Returned"/>
    <d v="1899-12-30T15:20:00"/>
    <s v="Weekday"/>
    <s v="Correct"/>
    <n v="4"/>
  </r>
  <r>
    <s v="INV101658"/>
    <d v="2024-07-27T00:00:00"/>
    <s v="CUST0240"/>
    <s v="PRD0159"/>
    <x v="102"/>
    <s v="EMP0127"/>
    <n v="3"/>
    <n v="840.19"/>
    <n v="20"/>
    <n v="504.11"/>
    <n v="5"/>
    <n v="100.82"/>
    <n v="2117.2800000000002"/>
    <n v="1974.57"/>
    <n v="41.89"/>
    <s v="Cash"/>
    <s v="Offline"/>
    <s v="Not Returned"/>
    <d v="1899-12-30T17:26:00"/>
    <s v="Weekend"/>
    <s v="Correct"/>
    <n v="4"/>
  </r>
  <r>
    <s v="INV101659"/>
    <d v="2024-11-19T00:00:00"/>
    <s v="CUST0676"/>
    <s v="PRD0176"/>
    <x v="35"/>
    <s v="EMP0173"/>
    <n v="2"/>
    <n v="1093.23"/>
    <n v="0"/>
    <n v="0"/>
    <n v="12"/>
    <n v="262.38"/>
    <n v="2448.84"/>
    <n v="1541.46"/>
    <n v="645"/>
    <s v="Debit Card"/>
    <s v="Online"/>
    <s v="Not Returned"/>
    <d v="1899-12-30T15:10:00"/>
    <s v="Weekday"/>
    <s v="Correct"/>
    <n v="10"/>
  </r>
  <r>
    <s v="INV101660"/>
    <d v="2024-10-07T00:00:00"/>
    <s v="CUST0635"/>
    <s v="PRD0187"/>
    <x v="101"/>
    <s v="EMP0090"/>
    <n v="3"/>
    <n v="2778.52"/>
    <n v="10"/>
    <n v="833.56"/>
    <n v="12"/>
    <n v="900.24"/>
    <n v="8402.24"/>
    <n v="5875.17"/>
    <n v="1626.83"/>
    <s v="Credit Card"/>
    <s v="Offline"/>
    <s v="Not Returned"/>
    <d v="1899-12-30T20:42:00"/>
    <s v="Weekday"/>
    <s v="Correct"/>
    <n v="11"/>
  </r>
  <r>
    <s v="INV101661"/>
    <d v="2024-10-28T00:00:00"/>
    <s v="CUST0420"/>
    <s v="PRD0223"/>
    <x v="113"/>
    <s v="EMP0173"/>
    <n v="2"/>
    <n v="1007.84"/>
    <n v="5"/>
    <n v="100.78"/>
    <n v="12"/>
    <n v="229.79"/>
    <n v="2144.69"/>
    <n v="1522.14"/>
    <n v="392.76"/>
    <s v="UPI"/>
    <s v="Online"/>
    <s v="Not Returned"/>
    <d v="1899-12-30T21:17:00"/>
    <s v="Weekday"/>
    <s v="Correct"/>
    <n v="3"/>
  </r>
  <r>
    <s v="INV101662"/>
    <d v="2024-11-07T00:00:00"/>
    <s v="CUST0100"/>
    <s v="PRD0180"/>
    <x v="93"/>
    <s v="EMP0203"/>
    <n v="1"/>
    <n v="2556.13"/>
    <n v="15"/>
    <n v="383.42"/>
    <n v="12"/>
    <n v="260.73"/>
    <n v="2433.44"/>
    <n v="1888.29"/>
    <n v="284.42"/>
    <s v="UPI"/>
    <s v="Offline"/>
    <s v="Not Returned"/>
    <d v="1899-12-30T13:38:00"/>
    <s v="Weekday"/>
    <s v="Correct"/>
    <n v="3"/>
  </r>
  <r>
    <s v="INV101663"/>
    <d v="2024-09-02T00:00:00"/>
    <s v="CUST0515"/>
    <s v="PRD0160"/>
    <x v="75"/>
    <s v="EMP0121"/>
    <n v="1"/>
    <n v="1099.07"/>
    <n v="25"/>
    <n v="274.77"/>
    <n v="12"/>
    <n v="98.92"/>
    <n v="923.22"/>
    <n v="759"/>
    <n v="65.3"/>
    <s v="Debit Card"/>
    <s v="Offline"/>
    <s v="Not Returned"/>
    <d v="1899-12-30T15:44:00"/>
    <s v="Weekday"/>
    <s v="Correct"/>
    <n v="10"/>
  </r>
  <r>
    <s v="INV101664"/>
    <d v="2024-05-19T00:00:00"/>
    <s v="CUST0307"/>
    <s v="PRD0125"/>
    <x v="18"/>
    <s v="EMP0255"/>
    <n v="1"/>
    <n v="3644.14"/>
    <n v="15"/>
    <n v="546.62"/>
    <n v="12"/>
    <n v="371.7"/>
    <n v="3469.22"/>
    <n v="2069.33"/>
    <n v="1028.19"/>
    <s v="Credit Card"/>
    <s v="Online"/>
    <s v="Not Returned"/>
    <d v="1899-12-30T10:37:00"/>
    <s v="Weekend"/>
    <s v="Correct"/>
    <n v="11"/>
  </r>
  <r>
    <s v="INV101665"/>
    <d v="2025-01-05T00:00:00"/>
    <s v="CUST0507"/>
    <s v="PRD0078"/>
    <x v="56"/>
    <s v="EMP0160"/>
    <n v="2"/>
    <n v="1108.73"/>
    <n v="25"/>
    <n v="554.37"/>
    <n v="12"/>
    <n v="199.57"/>
    <n v="1862.66"/>
    <n v="1656.88"/>
    <n v="6.21"/>
    <s v="UPI"/>
    <s v="Offline"/>
    <s v="Not Returned"/>
    <d v="1899-12-30T13:23:00"/>
    <s v="Weekend"/>
    <s v="Correct"/>
    <n v="3"/>
  </r>
  <r>
    <s v="INV101666"/>
    <d v="2024-10-13T00:00:00"/>
    <s v="CUST0052"/>
    <s v="PRD0048"/>
    <x v="27"/>
    <s v="EMP0204"/>
    <n v="2"/>
    <n v="1120.7"/>
    <n v="0"/>
    <n v="0"/>
    <n v="12"/>
    <n v="268.97000000000003"/>
    <n v="2510.37"/>
    <n v="1167.72"/>
    <n v="1073.68"/>
    <s v="Cash"/>
    <s v="Offline"/>
    <s v="Not Returned"/>
    <d v="1899-12-30T20:22:00"/>
    <s v="Weekend"/>
    <s v="Correct"/>
    <n v="4"/>
  </r>
  <r>
    <s v="INV101667"/>
    <d v="2025-03-04T00:00:00"/>
    <s v="CUST0174"/>
    <s v="PRD0230"/>
    <x v="48"/>
    <s v="EMP0127"/>
    <n v="1"/>
    <n v="1233.27"/>
    <n v="15"/>
    <n v="184.99"/>
    <n v="12"/>
    <n v="125.79"/>
    <n v="1174.07"/>
    <n v="859.94"/>
    <n v="188.34"/>
    <s v="UPI"/>
    <s v="Offline"/>
    <s v="Not Returned"/>
    <d v="1899-12-30T21:47:00"/>
    <s v="Weekday"/>
    <s v="Correct"/>
    <n v="3"/>
  </r>
  <r>
    <s v="INV101668"/>
    <d v="2024-04-05T00:00:00"/>
    <s v="CUST0147"/>
    <s v="PRD0139"/>
    <x v="22"/>
    <s v="EMP0090"/>
    <n v="0"/>
    <n v="1129.23"/>
    <n v="15"/>
    <n v="0"/>
    <n v="12"/>
    <n v="0"/>
    <n v="0"/>
    <n v="0"/>
    <n v="0"/>
    <s v="Credit Card"/>
    <s v="Online"/>
    <s v="Not Returned"/>
    <d v="1899-12-30T11:19:00"/>
    <s v="Weekday"/>
    <s v="Correct"/>
    <n v="11"/>
  </r>
  <r>
    <s v="INV101669"/>
    <d v="2025-02-27T00:00:00"/>
    <s v="CUST0726"/>
    <s v="PRD0021"/>
    <x v="109"/>
    <s v="EMP0061"/>
    <n v="3"/>
    <n v="1168.1300000000001"/>
    <n v="0"/>
    <n v="0"/>
    <n v="12"/>
    <n v="420.53"/>
    <n v="3924.92"/>
    <n v="2645.79"/>
    <n v="858.6"/>
    <s v="Credit Card"/>
    <s v="Online"/>
    <s v="Not Returned"/>
    <d v="1899-12-30T17:22:00"/>
    <s v="Weekday"/>
    <s v="Correct"/>
    <n v="11"/>
  </r>
  <r>
    <s v="INV101670"/>
    <d v="2024-12-11T00:00:00"/>
    <s v="CUST0140"/>
    <s v="PRD0151"/>
    <x v="48"/>
    <s v="EMP0090"/>
    <n v="1"/>
    <n v="1334.56"/>
    <n v="30"/>
    <n v="400.37"/>
    <n v="12"/>
    <n v="112.1"/>
    <n v="1046.29"/>
    <n v="834.96"/>
    <n v="99.23"/>
    <s v="Credit Card"/>
    <s v="Offline"/>
    <s v="Not Returned"/>
    <d v="1899-12-30T21:55:00"/>
    <s v="Weekday"/>
    <s v="Correct"/>
    <n v="11"/>
  </r>
  <r>
    <s v="INV101671"/>
    <d v="2024-04-30T00:00:00"/>
    <s v="CUST0205"/>
    <s v="PRD0166"/>
    <x v="49"/>
    <s v="EMP0132"/>
    <n v="2"/>
    <n v="1418.17"/>
    <n v="0"/>
    <n v="0"/>
    <n v="12"/>
    <n v="340.36"/>
    <n v="3176.7"/>
    <n v="2058.48"/>
    <n v="777.86"/>
    <s v="Cash"/>
    <s v="Offline"/>
    <s v="Not Returned"/>
    <d v="1899-12-30T14:42:00"/>
    <s v="Weekday"/>
    <s v="Correct"/>
    <n v="4"/>
  </r>
  <r>
    <s v="INV101672"/>
    <d v="2024-07-19T00:00:00"/>
    <s v="CUST0580"/>
    <s v="PRD0224"/>
    <x v="103"/>
    <s v="EMP0045"/>
    <n v="2"/>
    <n v="5063.82"/>
    <n v="10"/>
    <n v="1012.76"/>
    <n v="12"/>
    <n v="1093.79"/>
    <n v="10208.67"/>
    <n v="6741.6"/>
    <n v="2373.2800000000002"/>
    <s v="Net Banking"/>
    <s v="Online"/>
    <s v="Not Returned"/>
    <d v="1899-12-30T20:14:00"/>
    <s v="Weekday"/>
    <s v="Correct"/>
    <n v="11"/>
  </r>
  <r>
    <s v="INV101673"/>
    <d v="2024-11-02T00:00:00"/>
    <s v="CUST0465"/>
    <s v="PRD0241"/>
    <x v="15"/>
    <s v="EMP0063"/>
    <n v="1"/>
    <n v="1834.39"/>
    <n v="5"/>
    <n v="91.72"/>
    <n v="12"/>
    <n v="209.12"/>
    <n v="1951.79"/>
    <n v="1115.19"/>
    <n v="627.48"/>
    <s v="Credit Card"/>
    <s v="Online"/>
    <s v="Not Returned"/>
    <d v="1899-12-30T10:56:00"/>
    <s v="Weekend"/>
    <s v="Correct"/>
    <n v="11"/>
  </r>
  <r>
    <s v="INV101674"/>
    <d v="2024-06-06T00:00:00"/>
    <s v="CUST0473"/>
    <s v="PRD0140"/>
    <x v="89"/>
    <s v="EMP0045"/>
    <n v="4"/>
    <n v="552.12"/>
    <n v="0"/>
    <n v="0"/>
    <n v="5"/>
    <n v="110.42"/>
    <n v="2318.9"/>
    <n v="1395"/>
    <n v="813.48"/>
    <s v="Net Banking"/>
    <s v="Offline"/>
    <s v="Not Returned"/>
    <d v="1899-12-30T10:09:00"/>
    <s v="Weekday"/>
    <s v="Correct"/>
    <n v="11"/>
  </r>
  <r>
    <s v="INV101675"/>
    <d v="2024-07-18T00:00:00"/>
    <s v="CUST0697"/>
    <s v="PRD0181"/>
    <x v="4"/>
    <s v="EMP0206"/>
    <n v="3"/>
    <n v="754.84"/>
    <n v="15"/>
    <n v="339.68"/>
    <n v="5"/>
    <n v="96.24"/>
    <n v="2021.08"/>
    <n v="1710.54"/>
    <n v="214.3"/>
    <s v="Credit Card"/>
    <s v="Offline"/>
    <s v="Not Returned"/>
    <d v="1899-12-30T13:50:00"/>
    <s v="Weekday"/>
    <s v="Correct"/>
    <n v="11"/>
  </r>
  <r>
    <s v="INV101676"/>
    <d v="2024-08-22T00:00:00"/>
    <s v="CUST0698"/>
    <s v="PRD0222"/>
    <x v="16"/>
    <s v="EMP0204"/>
    <n v="3"/>
    <n v="692.69"/>
    <n v="10"/>
    <n v="207.81"/>
    <n v="5"/>
    <n v="93.51"/>
    <n v="1963.77"/>
    <n v="1211.7"/>
    <n v="658.56"/>
    <s v="Credit Card"/>
    <s v="Offline"/>
    <s v="Not Returned"/>
    <d v="1899-12-30T16:10:00"/>
    <s v="Weekday"/>
    <s v="Correct"/>
    <n v="11"/>
  </r>
  <r>
    <s v="INV101677"/>
    <d v="2024-04-06T00:00:00"/>
    <s v="CUST0148"/>
    <s v="PRD0203"/>
    <x v="40"/>
    <s v="EMP0276"/>
    <n v="2"/>
    <n v="1169.83"/>
    <n v="0"/>
    <n v="0"/>
    <n v="12"/>
    <n v="280.76"/>
    <n v="2620.42"/>
    <n v="1829.44"/>
    <n v="510.22"/>
    <s v="Debit Card"/>
    <s v="Offline"/>
    <s v="Returned"/>
    <d v="1899-12-30T13:39:00"/>
    <s v="Weekend"/>
    <s v="Correct"/>
    <n v="10"/>
  </r>
  <r>
    <s v="INV101678"/>
    <d v="2024-12-05T00:00:00"/>
    <s v="CUST0630"/>
    <s v="PRD0115"/>
    <x v="109"/>
    <s v="EMP0276"/>
    <n v="3"/>
    <n v="1720.17"/>
    <n v="0"/>
    <n v="0"/>
    <n v="12"/>
    <n v="619.26"/>
    <n v="5779.77"/>
    <n v="3422.7"/>
    <n v="1737.81"/>
    <s v="UPI"/>
    <s v="Online"/>
    <s v="Not Returned"/>
    <d v="1899-12-30T17:14:00"/>
    <s v="Weekday"/>
    <s v="Correct"/>
    <n v="3"/>
  </r>
  <r>
    <s v="INV101679"/>
    <d v="2025-02-06T00:00:00"/>
    <s v="CUST0840"/>
    <s v="PRD0122"/>
    <x v="100"/>
    <s v="EMP0225"/>
    <n v="3"/>
    <n v="731.38"/>
    <n v="10"/>
    <n v="219.41"/>
    <n v="3"/>
    <n v="59.24"/>
    <n v="2033.97"/>
    <n v="1670.97"/>
    <n v="303.76"/>
    <s v="Cash"/>
    <s v="Offline"/>
    <s v="Not Returned"/>
    <d v="1899-12-30T19:36:00"/>
    <s v="Weekday"/>
    <s v="Correct"/>
    <n v="4"/>
  </r>
  <r>
    <s v="INV101680"/>
    <d v="2024-07-18T00:00:00"/>
    <s v="CUST0757"/>
    <s v="PRD0092"/>
    <x v="44"/>
    <s v="EMP0045"/>
    <n v="2"/>
    <n v="3756.82"/>
    <n v="15"/>
    <n v="1127.05"/>
    <n v="12"/>
    <n v="766.39"/>
    <n v="7152.98"/>
    <n v="5464.62"/>
    <n v="921.97"/>
    <s v="Cash"/>
    <s v="Offline"/>
    <s v="Not Returned"/>
    <d v="1899-12-30T14:35:00"/>
    <s v="Weekday"/>
    <s v="Correct"/>
    <n v="4"/>
  </r>
  <r>
    <s v="INV101681"/>
    <d v="2024-10-05T00:00:00"/>
    <s v="CUST0278"/>
    <s v="PRD0043"/>
    <x v="40"/>
    <s v="EMP0240"/>
    <n v="1"/>
    <n v="3649.66"/>
    <n v="5"/>
    <n v="182.48"/>
    <n v="12"/>
    <n v="416.06"/>
    <n v="3883.24"/>
    <n v="2034.01"/>
    <n v="1433.17"/>
    <s v="Credit Card"/>
    <s v="Online"/>
    <s v="Not Returned"/>
    <d v="1899-12-30T17:29:00"/>
    <s v="Weekend"/>
    <s v="Correct"/>
    <n v="11"/>
  </r>
  <r>
    <s v="INV101682"/>
    <d v="2024-10-05T00:00:00"/>
    <s v="CUST0247"/>
    <s v="PRD0243"/>
    <x v="114"/>
    <s v="EMP0206"/>
    <n v="1"/>
    <n v="1469.21"/>
    <n v="0"/>
    <n v="0"/>
    <n v="12"/>
    <n v="176.31"/>
    <n v="1645.52"/>
    <n v="876.92"/>
    <n v="592.29"/>
    <s v="Debit Card"/>
    <s v="Offline"/>
    <s v="Not Returned"/>
    <d v="1899-12-30T17:08:00"/>
    <s v="Weekend"/>
    <s v="Correct"/>
    <n v="10"/>
  </r>
  <r>
    <s v="INV101683"/>
    <d v="2024-04-05T00:00:00"/>
    <s v="CUST0177"/>
    <s v="PRD0120"/>
    <x v="24"/>
    <s v="EMP0204"/>
    <n v="1"/>
    <n v="556.62"/>
    <n v="0"/>
    <n v="0"/>
    <n v="5"/>
    <n v="27.83"/>
    <n v="584.45000000000005"/>
    <n v="371.12"/>
    <n v="185.5"/>
    <s v="UPI"/>
    <s v="Online"/>
    <s v="Not Returned"/>
    <d v="1899-12-30T10:41:00"/>
    <s v="Weekday"/>
    <s v="Correct"/>
    <n v="3"/>
  </r>
  <r>
    <s v="INV101684"/>
    <d v="2024-12-14T00:00:00"/>
    <s v="CUST0217"/>
    <s v="PRD0212"/>
    <x v="65"/>
    <s v="EMP0206"/>
    <n v="1"/>
    <n v="3021.76"/>
    <n v="20"/>
    <n v="604.35"/>
    <n v="12"/>
    <n v="290.08999999999997"/>
    <n v="2707.5"/>
    <n v="2039.7"/>
    <n v="377.71"/>
    <s v="UPI"/>
    <s v="Offline"/>
    <s v="Not Returned"/>
    <d v="1899-12-30T19:11:00"/>
    <s v="Weekend"/>
    <s v="Correct"/>
    <n v="3"/>
  </r>
  <r>
    <s v="INV101685"/>
    <d v="2024-06-10T00:00:00"/>
    <s v="CUST0220"/>
    <s v="PRD0090"/>
    <x v="0"/>
    <s v="EMP0156"/>
    <n v="4"/>
    <n v="667.77"/>
    <n v="15"/>
    <n v="400.66"/>
    <n v="5"/>
    <n v="113.52"/>
    <n v="2383.94"/>
    <n v="1677.12"/>
    <n v="593.29999999999995"/>
    <s v="UPI"/>
    <s v="Offline"/>
    <s v="Not Returned"/>
    <d v="1899-12-30T16:10:00"/>
    <s v="Weekday"/>
    <s v="Correct"/>
    <n v="3"/>
  </r>
  <r>
    <s v="INV101686"/>
    <d v="2025-03-20T00:00:00"/>
    <s v="CUST0034"/>
    <s v="PRD0207"/>
    <x v="111"/>
    <s v="EMP0141"/>
    <n v="2"/>
    <n v="4715"/>
    <n v="25"/>
    <n v="2357.5"/>
    <n v="12"/>
    <n v="848.7"/>
    <n v="7921.2"/>
    <n v="6046.26"/>
    <n v="1026.24"/>
    <s v="Cash"/>
    <s v="Offline"/>
    <s v="Not Returned"/>
    <d v="1899-12-30T17:27:00"/>
    <s v="Weekday"/>
    <s v="Correct"/>
    <n v="4"/>
  </r>
  <r>
    <s v="INV101687"/>
    <d v="2024-12-25T00:00:00"/>
    <s v="CUST0180"/>
    <s v="PRD0231"/>
    <x v="97"/>
    <s v="EMP0132"/>
    <n v="1"/>
    <n v="1356.88"/>
    <n v="20"/>
    <n v="271.38"/>
    <n v="12"/>
    <n v="130.26"/>
    <n v="1215.76"/>
    <n v="894.68"/>
    <n v="190.82"/>
    <s v="Debit Card"/>
    <s v="Offline"/>
    <s v="Not Returned"/>
    <d v="1899-12-30T16:26:00"/>
    <s v="Weekday"/>
    <s v="Correct"/>
    <n v="10"/>
  </r>
  <r>
    <s v="INV101688"/>
    <d v="2025-02-11T00:00:00"/>
    <s v="CUST0330"/>
    <s v="PRD0013"/>
    <x v="15"/>
    <s v="EMP0160"/>
    <n v="1"/>
    <n v="823.7"/>
    <n v="25"/>
    <n v="205.93"/>
    <n v="5"/>
    <n v="30.89"/>
    <n v="648.66"/>
    <n v="550.01"/>
    <n v="67.760000000000005"/>
    <s v="UPI"/>
    <s v="Offline"/>
    <s v="Not Returned"/>
    <d v="1899-12-30T16:59:00"/>
    <s v="Weekday"/>
    <s v="Correct"/>
    <n v="3"/>
  </r>
  <r>
    <s v="INV101689"/>
    <d v="2024-08-04T00:00:00"/>
    <s v="CUST0632"/>
    <s v="PRD0107"/>
    <x v="107"/>
    <s v="EMP0149"/>
    <n v="1"/>
    <n v="3118.72"/>
    <n v="5"/>
    <n v="155.94"/>
    <n v="12"/>
    <n v="355.53"/>
    <n v="3318.31"/>
    <n v="2149.6999999999998"/>
    <n v="813.08"/>
    <s v="Debit Card"/>
    <s v="Offline"/>
    <s v="Not Returned"/>
    <d v="1899-12-30T19:31:00"/>
    <s v="Weekend"/>
    <s v="Correct"/>
    <n v="10"/>
  </r>
  <r>
    <s v="INV101690"/>
    <d v="2024-04-24T00:00:00"/>
    <s v="CUST0706"/>
    <s v="PRD0080"/>
    <x v="119"/>
    <s v="EMP0276"/>
    <n v="2"/>
    <n v="960.36"/>
    <n v="5"/>
    <n v="96.04"/>
    <n v="5"/>
    <n v="91.23"/>
    <n v="1915.91"/>
    <n v="1153.94"/>
    <n v="670.74"/>
    <s v="Credit Card"/>
    <s v="Offline"/>
    <s v="Not Returned"/>
    <d v="1899-12-30T14:06:00"/>
    <s v="Weekday"/>
    <s v="Correct"/>
    <n v="11"/>
  </r>
  <r>
    <s v="INV101691"/>
    <d v="2024-12-11T00:00:00"/>
    <s v="CUST0818"/>
    <s v="PRD0043"/>
    <x v="105"/>
    <s v="EMP0276"/>
    <n v="1"/>
    <n v="3110.53"/>
    <n v="5"/>
    <n v="155.53"/>
    <n v="12"/>
    <n v="354.6"/>
    <n v="3309.6"/>
    <n v="2034.01"/>
    <n v="920.99"/>
    <s v="UPI"/>
    <s v="Online"/>
    <s v="Not Returned"/>
    <d v="1899-12-30T13:35:00"/>
    <s v="Weekday"/>
    <s v="Correct"/>
    <n v="3"/>
  </r>
  <r>
    <s v="INV101692"/>
    <d v="2024-10-22T00:00:00"/>
    <s v="CUST0138"/>
    <s v="PRD0186"/>
    <x v="29"/>
    <s v="EMP0147"/>
    <n v="1"/>
    <n v="885.89"/>
    <n v="10"/>
    <n v="88.59"/>
    <n v="5"/>
    <n v="39.869999999999997"/>
    <n v="837.17"/>
    <n v="573.09"/>
    <n v="224.21"/>
    <s v="UPI"/>
    <s v="Offline"/>
    <s v="Not Returned"/>
    <d v="1899-12-30T17:40:00"/>
    <s v="Weekday"/>
    <s v="Correct"/>
    <n v="3"/>
  </r>
  <r>
    <s v="INV101693"/>
    <d v="2024-11-05T00:00:00"/>
    <s v="CUST0379"/>
    <s v="PRD0100"/>
    <x v="83"/>
    <s v="EMP0100"/>
    <n v="2"/>
    <n v="5738.37"/>
    <n v="10"/>
    <n v="1147.67"/>
    <n v="12"/>
    <n v="1239.49"/>
    <n v="11568.56"/>
    <n v="7941.72"/>
    <n v="2387.35"/>
    <s v="Debit Card"/>
    <s v="Offline"/>
    <s v="Not Returned"/>
    <d v="1899-12-30T13:21:00"/>
    <s v="Weekday"/>
    <s v="Correct"/>
    <n v="10"/>
  </r>
  <r>
    <s v="INV101694"/>
    <d v="2024-11-19T00:00:00"/>
    <s v="CUST0629"/>
    <s v="PRD0168"/>
    <x v="1"/>
    <s v="EMP0258"/>
    <n v="4"/>
    <n v="1930.44"/>
    <n v="15"/>
    <n v="1158.26"/>
    <n v="12"/>
    <n v="787.62"/>
    <n v="7351.12"/>
    <n v="5462.6"/>
    <n v="1100.9000000000001"/>
    <s v="Debit Card"/>
    <s v="Online"/>
    <s v="Not Returned"/>
    <d v="1899-12-30T17:41:00"/>
    <s v="Weekday"/>
    <s v="Correct"/>
    <n v="10"/>
  </r>
  <r>
    <s v="INV101695"/>
    <d v="2024-05-01T00:00:00"/>
    <s v="CUST0092"/>
    <s v="PRD0154"/>
    <x v="42"/>
    <s v="EMP0255"/>
    <n v="4"/>
    <n v="604.26"/>
    <n v="0"/>
    <n v="0"/>
    <n v="5"/>
    <n v="120.85"/>
    <n v="2537.89"/>
    <n v="1493.08"/>
    <n v="923.96"/>
    <s v="UPI"/>
    <s v="Online"/>
    <s v="Not Returned"/>
    <d v="1899-12-30T16:15:00"/>
    <s v="Weekday"/>
    <s v="Correct"/>
    <n v="3"/>
  </r>
  <r>
    <s v="INV101696"/>
    <d v="2025-01-19T00:00:00"/>
    <s v="CUST0323"/>
    <s v="PRD0001"/>
    <x v="104"/>
    <s v="EMP0147"/>
    <n v="1"/>
    <n v="2094.9899999999998"/>
    <n v="25"/>
    <n v="523.75"/>
    <n v="12"/>
    <n v="188.55"/>
    <n v="1759.79"/>
    <n v="1409.12"/>
    <n v="162.12"/>
    <s v="Cash"/>
    <s v="Offline"/>
    <s v="Not Returned"/>
    <d v="1899-12-30T10:01:00"/>
    <s v="Weekend"/>
    <s v="Correct"/>
    <n v="4"/>
  </r>
  <r>
    <s v="INV101697"/>
    <d v="2024-08-16T00:00:00"/>
    <s v="CUST0689"/>
    <s v="PRD0116"/>
    <x v="101"/>
    <s v="EMP0127"/>
    <n v="0"/>
    <n v="1357.27"/>
    <n v="10"/>
    <n v="0"/>
    <n v="12"/>
    <n v="0"/>
    <n v="0"/>
    <n v="0"/>
    <n v="0"/>
    <s v="UPI"/>
    <s v="Online"/>
    <s v="Not Returned"/>
    <d v="1899-12-30T14:52:00"/>
    <s v="Weekday"/>
    <s v="Correct"/>
    <n v="3"/>
  </r>
  <r>
    <s v="INV101698"/>
    <d v="2024-10-18T00:00:00"/>
    <s v="CUST0278"/>
    <s v="PRD0121"/>
    <x v="114"/>
    <s v="EMP0240"/>
    <n v="1"/>
    <n v="5060.37"/>
    <n v="0"/>
    <n v="0"/>
    <n v="12"/>
    <n v="607.24"/>
    <n v="5667.61"/>
    <n v="3850.97"/>
    <n v="1209.4000000000001"/>
    <s v="UPI"/>
    <s v="Offline"/>
    <s v="Not Returned"/>
    <d v="1899-12-30T15:56:00"/>
    <s v="Weekday"/>
    <s v="Correct"/>
    <n v="3"/>
  </r>
  <r>
    <s v="INV101699"/>
    <d v="2024-04-07T00:00:00"/>
    <s v="CUST0478"/>
    <s v="PRD0204"/>
    <x v="77"/>
    <s v="EMP0204"/>
    <n v="2"/>
    <n v="999.95"/>
    <n v="0"/>
    <n v="0"/>
    <n v="5"/>
    <n v="100"/>
    <n v="2099.9"/>
    <n v="1391.34"/>
    <n v="608.55999999999995"/>
    <s v="Debit Card"/>
    <s v="Offline"/>
    <s v="Not Returned"/>
    <d v="1899-12-30T11:58:00"/>
    <s v="Weekend"/>
    <s v="Correct"/>
    <n v="10"/>
  </r>
  <r>
    <s v="INV101700"/>
    <d v="2024-10-04T00:00:00"/>
    <s v="CUST0176"/>
    <s v="PRD0050"/>
    <x v="22"/>
    <s v="EMP0240"/>
    <n v="3"/>
    <n v="1129.77"/>
    <n v="15"/>
    <n v="508.4"/>
    <n v="12"/>
    <n v="345.71"/>
    <n v="3226.62"/>
    <n v="2308.89"/>
    <n v="572.02"/>
    <s v="Credit Card"/>
    <s v="Offline"/>
    <s v="Not Returned"/>
    <d v="1899-12-30T19:53:00"/>
    <s v="Weekday"/>
    <s v="Correct"/>
    <n v="11"/>
  </r>
  <r>
    <s v="INV101701"/>
    <d v="2025-03-16T00:00:00"/>
    <s v="CUST0598"/>
    <s v="PRD0140"/>
    <x v="21"/>
    <s v="EMP0061"/>
    <n v="4"/>
    <n v="546.96"/>
    <n v="15"/>
    <n v="328.18"/>
    <n v="5"/>
    <n v="92.98"/>
    <n v="1952.64"/>
    <n v="1395"/>
    <n v="464.66"/>
    <s v="UPI"/>
    <s v="Offline"/>
    <s v="Not Returned"/>
    <d v="1899-12-30T14:38:00"/>
    <s v="Weekend"/>
    <s v="Correct"/>
    <n v="3"/>
  </r>
  <r>
    <s v="INV101702"/>
    <d v="2025-02-28T00:00:00"/>
    <s v="CUST0128"/>
    <s v="PRD0209"/>
    <x v="99"/>
    <s v="EMP0091"/>
    <n v="1"/>
    <n v="1178.58"/>
    <n v="5"/>
    <n v="58.93"/>
    <n v="12"/>
    <n v="134.36000000000001"/>
    <n v="1254.01"/>
    <n v="871.26"/>
    <n v="248.39"/>
    <s v="EMI"/>
    <s v="Online"/>
    <s v="Not Returned"/>
    <d v="1899-12-30T14:23:00"/>
    <s v="Weekday"/>
    <s v="Correct"/>
    <n v="3"/>
  </r>
  <r>
    <s v="INV101703"/>
    <d v="2024-11-13T00:00:00"/>
    <s v="CUST0481"/>
    <s v="PRD0235"/>
    <x v="65"/>
    <s v="EMP0121"/>
    <n v="2"/>
    <n v="2053.4"/>
    <n v="20"/>
    <n v="821.36"/>
    <n v="12"/>
    <n v="394.25"/>
    <n v="3679.69"/>
    <n v="2756.76"/>
    <n v="528.67999999999995"/>
    <s v="Debit Card"/>
    <s v="Online"/>
    <s v="Not Returned"/>
    <d v="1899-12-30T19:55:00"/>
    <s v="Weekday"/>
    <s v="Correct"/>
    <n v="10"/>
  </r>
  <r>
    <s v="INV101704"/>
    <d v="2024-11-19T00:00:00"/>
    <s v="CUST0754"/>
    <s v="PRD0246"/>
    <x v="60"/>
    <s v="EMP0207"/>
    <n v="1"/>
    <n v="1157.8699999999999"/>
    <n v="30"/>
    <n v="347.36"/>
    <n v="12"/>
    <n v="97.26"/>
    <n v="907.77"/>
    <n v="744"/>
    <n v="66.510000000000005"/>
    <s v="Cash"/>
    <s v="Online"/>
    <s v="Not Returned"/>
    <d v="1899-12-30T21:54:00"/>
    <s v="Weekday"/>
    <s v="Correct"/>
    <n v="4"/>
  </r>
  <r>
    <s v="INV101705"/>
    <d v="2024-05-24T00:00:00"/>
    <s v="CUST0334"/>
    <s v="PRD0208"/>
    <x v="118"/>
    <s v="EMP0090"/>
    <n v="1"/>
    <n v="532.41999999999996"/>
    <n v="5"/>
    <n v="26.62"/>
    <n v="5"/>
    <n v="25.29"/>
    <n v="531.09"/>
    <n v="303.61"/>
    <n v="202.19"/>
    <s v="Debit Card"/>
    <s v="Online"/>
    <s v="Not Returned"/>
    <d v="1899-12-30T17:00:00"/>
    <s v="Weekday"/>
    <s v="Correct"/>
    <n v="10"/>
  </r>
  <r>
    <s v="INV101706"/>
    <d v="2025-02-25T00:00:00"/>
    <s v="CUST0791"/>
    <s v="PRD0177"/>
    <x v="32"/>
    <s v="EMP0215"/>
    <n v="3"/>
    <n v="860.91"/>
    <n v="0"/>
    <n v="0"/>
    <n v="5"/>
    <n v="129.13999999999999"/>
    <n v="2711.87"/>
    <n v="1889.16"/>
    <n v="693.57"/>
    <s v="Net Banking"/>
    <s v="Offline"/>
    <s v="Not Returned"/>
    <d v="1899-12-30T13:43:00"/>
    <s v="Weekday"/>
    <s v="Correct"/>
    <n v="11"/>
  </r>
  <r>
    <s v="INV101707"/>
    <d v="2024-06-02T00:00:00"/>
    <s v="CUST0056"/>
    <s v="PRD0036"/>
    <x v="0"/>
    <s v="EMP0100"/>
    <n v="1"/>
    <n v="5735.55"/>
    <n v="30"/>
    <n v="1720.66"/>
    <n v="12"/>
    <n v="481.79"/>
    <n v="4496.68"/>
    <n v="3748.71"/>
    <n v="266.18"/>
    <s v="Credit Card"/>
    <s v="Online"/>
    <s v="Not Returned"/>
    <d v="1899-12-30T19:22:00"/>
    <s v="Weekend"/>
    <s v="Correct"/>
    <n v="11"/>
  </r>
  <r>
    <s v="INV101708"/>
    <d v="2024-12-02T00:00:00"/>
    <s v="CUST0349"/>
    <s v="PRD0157"/>
    <x v="101"/>
    <s v="EMP0001"/>
    <n v="3"/>
    <n v="3131.51"/>
    <n v="5"/>
    <n v="469.73"/>
    <n v="3"/>
    <n v="267.74"/>
    <n v="9192.5400000000009"/>
    <n v="5969.79"/>
    <n v="2955.01"/>
    <s v="UPI"/>
    <s v="Offline"/>
    <s v="Not Returned"/>
    <d v="1899-12-30T14:48:00"/>
    <s v="Weekday"/>
    <s v="Correct"/>
    <n v="3"/>
  </r>
  <r>
    <s v="INV101709"/>
    <d v="2024-04-04T00:00:00"/>
    <s v="CUST0642"/>
    <s v="PRD0048"/>
    <x v="75"/>
    <s v="EMP0207"/>
    <n v="1"/>
    <n v="1080.51"/>
    <n v="0"/>
    <n v="0"/>
    <n v="12"/>
    <n v="129.66"/>
    <n v="1210.17"/>
    <n v="583.86"/>
    <n v="496.65"/>
    <s v="Credit Card"/>
    <s v="Online"/>
    <s v="Not Returned"/>
    <d v="1899-12-30T10:53:00"/>
    <s v="Weekday"/>
    <s v="Correct"/>
    <n v="11"/>
  </r>
  <r>
    <s v="INV101710"/>
    <d v="2024-11-19T00:00:00"/>
    <s v="CUST0094"/>
    <s v="PRD0219"/>
    <x v="42"/>
    <s v="EMP0156"/>
    <n v="1"/>
    <n v="545.03"/>
    <n v="30"/>
    <n v="163.51"/>
    <n v="5"/>
    <n v="19.079999999999998"/>
    <n v="400.6"/>
    <n v="410.37"/>
    <n v="-28.85"/>
    <s v="Cash"/>
    <s v="Online"/>
    <s v="Not Returned"/>
    <d v="1899-12-30T11:40:00"/>
    <s v="Weekday"/>
    <s v="Correct"/>
    <n v="4"/>
  </r>
  <r>
    <s v="INV101711"/>
    <d v="2025-02-20T00:00:00"/>
    <s v="CUST0429"/>
    <s v="PRD0203"/>
    <x v="108"/>
    <s v="EMP0173"/>
    <n v="1"/>
    <n v="1147.98"/>
    <n v="25"/>
    <n v="287"/>
    <n v="12"/>
    <n v="103.32"/>
    <n v="964.3"/>
    <n v="914.72"/>
    <n v="-53.74"/>
    <s v="Debit Card"/>
    <s v="Online"/>
    <s v="Not Returned"/>
    <d v="1899-12-30T12:02:00"/>
    <s v="Weekday"/>
    <s v="Correct"/>
    <n v="10"/>
  </r>
  <r>
    <s v="INV101712"/>
    <d v="2025-03-27T00:00:00"/>
    <s v="CUST0444"/>
    <s v="PRD0126"/>
    <x v="106"/>
    <s v="EMP0149"/>
    <n v="1"/>
    <n v="1001.74"/>
    <n v="5"/>
    <n v="50.09"/>
    <n v="12"/>
    <n v="114.2"/>
    <n v="1065.8499999999999"/>
    <n v="645.59"/>
    <n v="306.06"/>
    <s v="Cash"/>
    <s v="Offline"/>
    <s v="Not Returned"/>
    <d v="1899-12-30T21:15:00"/>
    <s v="Weekday"/>
    <s v="Correct"/>
    <n v="4"/>
  </r>
  <r>
    <s v="INV101713"/>
    <d v="2024-08-21T00:00:00"/>
    <s v="CUST0263"/>
    <s v="PRD0076"/>
    <x v="23"/>
    <s v="EMP0258"/>
    <n v="2"/>
    <n v="829.32"/>
    <n v="0"/>
    <n v="0"/>
    <n v="5"/>
    <n v="82.93"/>
    <n v="1741.57"/>
    <n v="1322.68"/>
    <n v="335.96"/>
    <s v="Net Banking"/>
    <s v="Offline"/>
    <s v="Not Returned"/>
    <d v="1899-12-30T18:37:00"/>
    <s v="Weekday"/>
    <s v="Correct"/>
    <n v="11"/>
  </r>
  <r>
    <s v="INV101714"/>
    <d v="2024-07-09T00:00:00"/>
    <s v="CUST0753"/>
    <s v="PRD0067"/>
    <x v="24"/>
    <s v="EMP0132"/>
    <n v="1"/>
    <n v="1450.05"/>
    <n v="0"/>
    <n v="0"/>
    <n v="12"/>
    <n v="174.01"/>
    <n v="1624.06"/>
    <n v="1013.26"/>
    <n v="436.79"/>
    <s v="Debit Card"/>
    <s v="Online"/>
    <s v="Not Returned"/>
    <d v="1899-12-30T14:08:00"/>
    <s v="Weekday"/>
    <s v="Correct"/>
    <n v="10"/>
  </r>
  <r>
    <s v="INV101715"/>
    <d v="2024-09-12T00:00:00"/>
    <s v="CUST0270"/>
    <s v="PRD0022"/>
    <x v="74"/>
    <s v="EMP0132"/>
    <n v="2"/>
    <n v="1163.99"/>
    <n v="15"/>
    <n v="349.2"/>
    <n v="12"/>
    <n v="237.45"/>
    <n v="2216.23"/>
    <n v="1535.66"/>
    <n v="443.12"/>
    <s v="Credit Card"/>
    <s v="Offline"/>
    <s v="Not Returned"/>
    <d v="1899-12-30T14:47:00"/>
    <s v="Weekday"/>
    <s v="Correct"/>
    <n v="11"/>
  </r>
  <r>
    <s v="INV101716"/>
    <d v="2024-08-23T00:00:00"/>
    <s v="CUST0683"/>
    <s v="PRD0127"/>
    <x v="49"/>
    <s v="EMP0147"/>
    <n v="3"/>
    <n v="1732.36"/>
    <n v="10"/>
    <n v="519.71"/>
    <n v="12"/>
    <n v="561.28"/>
    <n v="5238.6499999999996"/>
    <n v="3347.76"/>
    <n v="1329.61"/>
    <s v="Net Banking"/>
    <s v="Offline"/>
    <s v="Not Returned"/>
    <d v="1899-12-30T11:30:00"/>
    <s v="Weekday"/>
    <s v="Correct"/>
    <n v="11"/>
  </r>
  <r>
    <s v="INV101717"/>
    <d v="2024-08-03T00:00:00"/>
    <s v="CUST0796"/>
    <s v="PRD0061"/>
    <x v="58"/>
    <s v="EMP0207"/>
    <n v="2"/>
    <n v="687.12"/>
    <n v="25"/>
    <n v="343.56"/>
    <n v="5"/>
    <n v="51.53"/>
    <n v="1082.21"/>
    <n v="1018.88"/>
    <n v="11.8"/>
    <s v="Cash"/>
    <s v="Offline"/>
    <s v="Not Returned"/>
    <d v="1899-12-30T12:47:00"/>
    <s v="Weekend"/>
    <s v="Correct"/>
    <n v="4"/>
  </r>
  <r>
    <s v="INV101718"/>
    <d v="2024-09-04T00:00:00"/>
    <s v="CUST0168"/>
    <s v="PRD0093"/>
    <x v="56"/>
    <s v="EMP0147"/>
    <n v="4"/>
    <n v="897.42"/>
    <n v="0"/>
    <n v="0"/>
    <n v="5"/>
    <n v="179.48"/>
    <n v="3769.16"/>
    <n v="2272.2399999999998"/>
    <n v="1317.44"/>
    <s v="UPI"/>
    <s v="Offline"/>
    <s v="Not Returned"/>
    <d v="1899-12-30T20:13:00"/>
    <s v="Weekday"/>
    <s v="Correct"/>
    <n v="3"/>
  </r>
  <r>
    <s v="INV101719"/>
    <d v="2024-05-10T00:00:00"/>
    <s v="CUST0150"/>
    <s v="PRD0232"/>
    <x v="86"/>
    <s v="EMP0015"/>
    <n v="2"/>
    <n v="988.8"/>
    <n v="0"/>
    <n v="0"/>
    <n v="5"/>
    <n v="98.88"/>
    <n v="2076.48"/>
    <n v="1281.52"/>
    <n v="696.08"/>
    <s v="UPI"/>
    <s v="Offline"/>
    <s v="Not Returned"/>
    <d v="1899-12-30T16:15:00"/>
    <s v="Weekday"/>
    <s v="Correct"/>
    <n v="3"/>
  </r>
  <r>
    <s v="INV101720"/>
    <d v="2024-10-30T00:00:00"/>
    <s v="CUST0502"/>
    <s v="PRD0149"/>
    <x v="64"/>
    <s v="EMP0160"/>
    <n v="5"/>
    <n v="1706.59"/>
    <n v="15"/>
    <n v="1279.94"/>
    <n v="12"/>
    <n v="870.36"/>
    <n v="8123.37"/>
    <n v="5726.05"/>
    <n v="1526.96"/>
    <s v="Credit Card"/>
    <s v="Offline"/>
    <s v="Not Returned"/>
    <d v="1899-12-30T20:29:00"/>
    <s v="Weekday"/>
    <s v="Correct"/>
    <n v="11"/>
  </r>
  <r>
    <s v="INV101721"/>
    <d v="2024-11-18T00:00:00"/>
    <s v="CUST0232"/>
    <s v="PRD0114"/>
    <x v="81"/>
    <s v="EMP0260"/>
    <n v="5"/>
    <n v="835.09"/>
    <n v="0"/>
    <n v="0"/>
    <n v="5"/>
    <n v="208.77"/>
    <n v="4384.22"/>
    <n v="2443"/>
    <n v="1732.45"/>
    <s v="Debit Card"/>
    <s v="Offline"/>
    <s v="Not Returned"/>
    <d v="1899-12-30T15:48:00"/>
    <s v="Weekday"/>
    <s v="Correct"/>
    <n v="10"/>
  </r>
  <r>
    <s v="INV101722"/>
    <d v="2024-11-19T00:00:00"/>
    <s v="CUST0541"/>
    <s v="PRD0032"/>
    <x v="84"/>
    <s v="EMP0260"/>
    <n v="1"/>
    <n v="933.72"/>
    <n v="25"/>
    <n v="233.43"/>
    <n v="5"/>
    <n v="35.01"/>
    <n v="735.3"/>
    <n v="630.1"/>
    <n v="70.19"/>
    <s v="UPI"/>
    <s v="Offline"/>
    <s v="Not Returned"/>
    <d v="1899-12-30T13:18:00"/>
    <s v="Weekday"/>
    <s v="Correct"/>
    <n v="3"/>
  </r>
  <r>
    <s v="INV101723"/>
    <d v="2024-11-14T00:00:00"/>
    <s v="CUST0764"/>
    <s v="PRD0187"/>
    <x v="79"/>
    <s v="EMP0149"/>
    <n v="1"/>
    <n v="2589.81"/>
    <n v="10"/>
    <n v="258.98"/>
    <n v="12"/>
    <n v="279.7"/>
    <n v="2610.5300000000002"/>
    <n v="1958.39"/>
    <n v="372.44"/>
    <s v="Cash"/>
    <s v="Online"/>
    <s v="Not Returned"/>
    <d v="1899-12-30T21:06:00"/>
    <s v="Weekday"/>
    <s v="Correct"/>
    <n v="4"/>
  </r>
  <r>
    <s v="INV101724"/>
    <d v="2024-09-21T00:00:00"/>
    <s v="CUST0052"/>
    <s v="PRD0043"/>
    <x v="48"/>
    <s v="EMP0090"/>
    <n v="1"/>
    <n v="3324.83"/>
    <n v="0"/>
    <n v="0"/>
    <n v="12"/>
    <n v="398.98"/>
    <n v="3723.81"/>
    <n v="2034.01"/>
    <n v="1290.82"/>
    <s v="Cash"/>
    <s v="Offline"/>
    <s v="Not Returned"/>
    <d v="1899-12-30T11:43:00"/>
    <s v="Weekend"/>
    <s v="Correct"/>
    <n v="4"/>
  </r>
  <r>
    <s v="INV101725"/>
    <d v="2024-12-08T00:00:00"/>
    <s v="CUST0301"/>
    <s v="PRD0108"/>
    <x v="3"/>
    <s v="EMP0206"/>
    <n v="4"/>
    <n v="2599.98"/>
    <n v="5"/>
    <n v="520"/>
    <n v="12"/>
    <n v="1185.5899999999999"/>
    <n v="11065.51"/>
    <n v="6205.68"/>
    <n v="3674.24"/>
    <s v="Debit Card"/>
    <s v="Online"/>
    <s v="Not Returned"/>
    <d v="1899-12-30T13:53:00"/>
    <s v="Weekend"/>
    <s v="Correct"/>
    <n v="10"/>
  </r>
  <r>
    <s v="INV101726"/>
    <d v="2024-04-16T00:00:00"/>
    <s v="CUST0172"/>
    <s v="PRD0248"/>
    <x v="52"/>
    <s v="EMP0225"/>
    <n v="1"/>
    <n v="1250.52"/>
    <n v="0"/>
    <n v="0"/>
    <n v="12"/>
    <n v="150.06"/>
    <n v="1400.58"/>
    <n v="817.33"/>
    <n v="433.19"/>
    <s v="EMI"/>
    <s v="Online"/>
    <s v="Not Returned"/>
    <d v="1899-12-30T11:36:00"/>
    <s v="Weekday"/>
    <s v="Correct"/>
    <n v="3"/>
  </r>
  <r>
    <s v="INV101727"/>
    <d v="2025-01-22T00:00:00"/>
    <s v="CUST0298"/>
    <s v="PRD0080"/>
    <x v="3"/>
    <s v="EMP0008"/>
    <n v="2"/>
    <n v="965.31"/>
    <n v="0"/>
    <n v="0"/>
    <n v="5"/>
    <n v="96.53"/>
    <n v="2027.15"/>
    <n v="1153.94"/>
    <n v="776.68"/>
    <s v="UPI"/>
    <s v="Offline"/>
    <s v="Not Returned"/>
    <d v="1899-12-30T18:13:00"/>
    <s v="Weekday"/>
    <s v="Correct"/>
    <n v="3"/>
  </r>
  <r>
    <s v="INV101729"/>
    <d v="2024-09-02T00:00:00"/>
    <s v="CUST0100"/>
    <s v="PRD0085"/>
    <x v="12"/>
    <s v="EMP0206"/>
    <n v="1"/>
    <n v="1267.5"/>
    <n v="0"/>
    <n v="0"/>
    <n v="12"/>
    <n v="152.1"/>
    <n v="1419.6"/>
    <n v="879.48"/>
    <n v="388.02"/>
    <s v="Debit Card"/>
    <s v="Online"/>
    <s v="Not Returned"/>
    <d v="1899-12-30T16:48:00"/>
    <s v="Weekday"/>
    <s v="Correct"/>
    <n v="10"/>
  </r>
  <r>
    <s v="INV101730"/>
    <d v="2024-10-10T00:00:00"/>
    <s v="CUST0659"/>
    <s v="PRD0129"/>
    <x v="37"/>
    <s v="EMP0204"/>
    <n v="3"/>
    <n v="708.51"/>
    <n v="30"/>
    <n v="637.66"/>
    <n v="5"/>
    <n v="74.39"/>
    <n v="1562.26"/>
    <n v="1211.1300000000001"/>
    <n v="276.74"/>
    <s v="Cash"/>
    <s v="Online"/>
    <s v="Not Returned"/>
    <d v="1899-12-30T18:04:00"/>
    <s v="Weekday"/>
    <s v="Correct"/>
    <n v="4"/>
  </r>
  <r>
    <s v="INV101731"/>
    <d v="2024-07-02T00:00:00"/>
    <s v="CUST0825"/>
    <s v="PRD0139"/>
    <x v="93"/>
    <s v="EMP0194"/>
    <n v="3"/>
    <n v="1081.8599999999999"/>
    <n v="5"/>
    <n v="162.28"/>
    <n v="12"/>
    <n v="370"/>
    <n v="3453.3"/>
    <n v="2598.1799999999998"/>
    <n v="485.12"/>
    <s v="Debit Card"/>
    <s v="Online"/>
    <s v="Not Returned"/>
    <d v="1899-12-30T12:38:00"/>
    <s v="Weekday"/>
    <s v="Correct"/>
    <n v="10"/>
  </r>
  <r>
    <s v="INV101732"/>
    <d v="2025-03-24T00:00:00"/>
    <s v="CUST0089"/>
    <s v="PRD0212"/>
    <x v="40"/>
    <s v="EMP0091"/>
    <n v="1"/>
    <n v="2899.8"/>
    <n v="20"/>
    <n v="579.96"/>
    <n v="12"/>
    <n v="278.38"/>
    <n v="2598.2199999999998"/>
    <n v="2039.7"/>
    <n v="280.14"/>
    <s v="Net Banking"/>
    <s v="Offline"/>
    <s v="Not Returned"/>
    <d v="1899-12-30T18:46:00"/>
    <s v="Weekday"/>
    <s v="Correct"/>
    <n v="11"/>
  </r>
  <r>
    <s v="INV101733"/>
    <d v="2024-11-06T00:00:00"/>
    <s v="CUST0334"/>
    <s v="PRD0087"/>
    <x v="106"/>
    <s v="EMP0173"/>
    <n v="3"/>
    <n v="1217.78"/>
    <n v="10"/>
    <n v="365.33"/>
    <n v="12"/>
    <n v="394.56"/>
    <n v="3682.57"/>
    <n v="2620.29"/>
    <n v="667.72"/>
    <s v="Debit Card"/>
    <s v="Offline"/>
    <s v="Not Returned"/>
    <d v="1899-12-30T11:27:00"/>
    <s v="Weekday"/>
    <s v="Correct"/>
    <n v="10"/>
  </r>
  <r>
    <s v="INV101734"/>
    <d v="2024-08-12T00:00:00"/>
    <s v="CUST0212"/>
    <s v="PRD0005"/>
    <x v="12"/>
    <s v="EMP0132"/>
    <n v="4"/>
    <n v="2326.29"/>
    <n v="25"/>
    <n v="2326.29"/>
    <n v="12"/>
    <n v="837.46"/>
    <n v="7816.33"/>
    <n v="7224.12"/>
    <n v="-245.25"/>
    <s v="Credit Card"/>
    <s v="Online"/>
    <s v="Not Returned"/>
    <d v="1899-12-30T16:27:00"/>
    <s v="Weekday"/>
    <s v="Correct"/>
    <n v="11"/>
  </r>
  <r>
    <s v="INV101735"/>
    <d v="2024-09-28T00:00:00"/>
    <s v="CUST0400"/>
    <s v="PRD0155"/>
    <x v="66"/>
    <s v="EMP0204"/>
    <n v="1"/>
    <n v="1237.44"/>
    <n v="15"/>
    <n v="185.62"/>
    <n v="12"/>
    <n v="126.22"/>
    <n v="1178.04"/>
    <n v="865.42"/>
    <n v="186.4"/>
    <s v="Cash"/>
    <s v="Offline"/>
    <s v="Not Returned"/>
    <d v="1899-12-30T14:46:00"/>
    <s v="Weekend"/>
    <s v="Correct"/>
    <n v="4"/>
  </r>
  <r>
    <s v="INV101736"/>
    <d v="2024-11-12T00:00:00"/>
    <s v="CUST0376"/>
    <s v="PRD0071"/>
    <x v="106"/>
    <s v="EMP0009"/>
    <n v="1"/>
    <n v="779.38"/>
    <n v="0"/>
    <n v="0"/>
    <n v="5"/>
    <n v="38.97"/>
    <n v="818.35"/>
    <n v="534.80999999999995"/>
    <n v="244.57"/>
    <s v="Credit Card"/>
    <s v="Offline"/>
    <s v="Not Returned"/>
    <d v="1899-12-30T20:59:00"/>
    <s v="Weekday"/>
    <s v="Correct"/>
    <n v="11"/>
  </r>
  <r>
    <s v="INV101737"/>
    <d v="2024-11-07T00:00:00"/>
    <s v="CUST0638"/>
    <s v="PRD0127"/>
    <x v="88"/>
    <s v="EMP0015"/>
    <n v="1"/>
    <n v="1605.99"/>
    <n v="15"/>
    <n v="240.9"/>
    <n v="12"/>
    <n v="163.81"/>
    <n v="1528.9"/>
    <n v="1115.92"/>
    <n v="249.17"/>
    <s v="Credit Card"/>
    <s v="Offline"/>
    <s v="Not Returned"/>
    <d v="1899-12-30T19:38:00"/>
    <s v="Weekday"/>
    <s v="Correct"/>
    <n v="11"/>
  </r>
  <r>
    <s v="INV101738"/>
    <d v="2025-03-04T00:00:00"/>
    <s v="CUST0326"/>
    <s v="PRD0183"/>
    <x v="117"/>
    <s v="EMP0001"/>
    <n v="1"/>
    <n v="1700.54"/>
    <n v="10"/>
    <n v="170.05"/>
    <n v="12"/>
    <n v="183.66"/>
    <n v="1714.15"/>
    <n v="1243.3599999999999"/>
    <n v="287.13"/>
    <s v="UPI"/>
    <s v="Online"/>
    <s v="Not Returned"/>
    <d v="1899-12-30T19:50:00"/>
    <s v="Weekday"/>
    <s v="Correct"/>
    <n v="3"/>
  </r>
  <r>
    <s v="INV101739"/>
    <d v="2024-10-27T00:00:00"/>
    <s v="CUST0347"/>
    <s v="PRD0099"/>
    <x v="90"/>
    <s v="EMP0156"/>
    <n v="2"/>
    <n v="1084.92"/>
    <n v="15"/>
    <n v="325.48"/>
    <n v="12"/>
    <n v="221.32"/>
    <n v="2065.6799999999998"/>
    <n v="1401.86"/>
    <n v="442.5"/>
    <s v="Debit Card"/>
    <s v="Online"/>
    <s v="Not Returned"/>
    <d v="1899-12-30T15:48:00"/>
    <s v="Weekend"/>
    <s v="Correct"/>
    <n v="10"/>
  </r>
  <r>
    <s v="INV101740"/>
    <d v="2024-10-25T00:00:00"/>
    <s v="CUST0358"/>
    <s v="PRD0071"/>
    <x v="17"/>
    <s v="EMP0276"/>
    <n v="4"/>
    <n v="795.6"/>
    <n v="10"/>
    <n v="318.24"/>
    <n v="5"/>
    <n v="143.21"/>
    <n v="3007.37"/>
    <n v="2139.2399999999998"/>
    <n v="724.92"/>
    <s v="Credit Card"/>
    <s v="Online"/>
    <s v="Not Returned"/>
    <d v="1899-12-30T17:20:00"/>
    <s v="Weekday"/>
    <s v="Correct"/>
    <n v="11"/>
  </r>
  <r>
    <s v="INV101741"/>
    <d v="2024-07-16T00:00:00"/>
    <s v="CUST0827"/>
    <s v="PRD0025"/>
    <x v="28"/>
    <s v="EMP0223"/>
    <n v="3"/>
    <n v="1423.47"/>
    <n v="25"/>
    <n v="1067.5999999999999"/>
    <n v="12"/>
    <n v="384.34"/>
    <n v="3587.15"/>
    <n v="3075.72"/>
    <n v="127.09"/>
    <s v="Cash"/>
    <s v="Offline"/>
    <s v="Not Returned"/>
    <d v="1899-12-30T13:03:00"/>
    <s v="Weekday"/>
    <s v="Correct"/>
    <n v="4"/>
  </r>
  <r>
    <s v="INV101742"/>
    <d v="2024-05-17T00:00:00"/>
    <s v="CUST0414"/>
    <s v="PRD0043"/>
    <x v="27"/>
    <s v="EMP0260"/>
    <n v="1"/>
    <n v="3001.97"/>
    <n v="10"/>
    <n v="300.2"/>
    <n v="12"/>
    <n v="324.20999999999998"/>
    <n v="3025.98"/>
    <n v="2034.01"/>
    <n v="667.76"/>
    <s v="  Credit Card  "/>
    <s v="Offline"/>
    <s v="Not Returned"/>
    <d v="1899-12-30T14:26:00"/>
    <s v="Weekday"/>
    <s v="Extra Space"/>
    <n v="15"/>
  </r>
  <r>
    <s v="INV101743"/>
    <d v="2024-11-21T00:00:00"/>
    <s v="CUST0345"/>
    <s v="PRD0150"/>
    <x v="8"/>
    <s v="EMP0026"/>
    <n v="0"/>
    <n v="658.8"/>
    <n v="5"/>
    <n v="0"/>
    <n v="5"/>
    <n v="0"/>
    <n v="0"/>
    <n v="0"/>
    <n v="0"/>
    <s v="Debit Card"/>
    <s v="Offline"/>
    <s v="Returned"/>
    <d v="1899-12-30T15:55:00"/>
    <s v="Weekday"/>
    <s v="Correct"/>
    <n v="10"/>
  </r>
  <r>
    <s v="INV101744"/>
    <d v="2024-09-11T00:00:00"/>
    <s v="CUST0360"/>
    <s v="PRD0129"/>
    <x v="51"/>
    <s v="EMP0073"/>
    <n v="3"/>
    <n v="645.59"/>
    <n v="0"/>
    <n v="0"/>
    <n v="5"/>
    <n v="96.84"/>
    <n v="2033.61"/>
    <n v="1211.1300000000001"/>
    <n v="725.64"/>
    <s v="Credit Card"/>
    <s v="Online"/>
    <s v="Not Returned"/>
    <d v="1899-12-30T11:18:00"/>
    <s v="Weekday"/>
    <s v="Correct"/>
    <n v="11"/>
  </r>
  <r>
    <s v="INV101745"/>
    <d v="2024-09-26T00:00:00"/>
    <s v="CUST0162"/>
    <s v="PRD0150"/>
    <x v="9"/>
    <s v="EMP0132"/>
    <n v="1"/>
    <n v="662.31"/>
    <n v="20"/>
    <n v="132.46"/>
    <n v="5"/>
    <n v="26.49"/>
    <n v="556.34"/>
    <n v="525.45000000000005"/>
    <n v="4.4000000000000004"/>
    <s v="Debit Card"/>
    <s v="Offline"/>
    <s v="Not Returned"/>
    <d v="1899-12-30T10:24:00"/>
    <s v="Weekday"/>
    <s v="Correct"/>
    <n v="10"/>
  </r>
  <r>
    <s v="INV101746"/>
    <d v="2024-11-05T00:00:00"/>
    <s v="CUST0537"/>
    <s v="PRD0227"/>
    <x v="29"/>
    <s v="EMP0015"/>
    <n v="1"/>
    <n v="778.86"/>
    <n v="10"/>
    <n v="77.89"/>
    <n v="5"/>
    <n v="35.049999999999997"/>
    <n v="736.02"/>
    <n v="443.19"/>
    <n v="257.77999999999997"/>
    <s v="UPI"/>
    <s v="Offline"/>
    <s v="Not Returned"/>
    <d v="1899-12-30T21:31:00"/>
    <s v="Weekday"/>
    <s v="Correct"/>
    <n v="3"/>
  </r>
  <r>
    <s v="INV101747"/>
    <d v="2024-10-17T00:00:00"/>
    <s v="CUST0059"/>
    <s v="PRD0125"/>
    <x v="108"/>
    <s v="EMP0091"/>
    <n v="4"/>
    <n v="3134.22"/>
    <n v="0"/>
    <n v="0"/>
    <n v="12"/>
    <n v="1504.43"/>
    <n v="14041.31"/>
    <n v="8277.32"/>
    <n v="4259.5600000000004"/>
    <s v="Credit Card"/>
    <s v="Offline"/>
    <s v="Not Returned"/>
    <d v="1899-12-30T12:28:00"/>
    <s v="Weekday"/>
    <s v="Correct"/>
    <n v="11"/>
  </r>
  <r>
    <s v="INV101748"/>
    <d v="2024-06-10T00:00:00"/>
    <s v="CUST0017"/>
    <s v="PRD0047"/>
    <x v="82"/>
    <s v="EMP0285"/>
    <n v="3"/>
    <n v="479.89"/>
    <n v="0"/>
    <n v="0"/>
    <n v="5"/>
    <n v="71.98"/>
    <n v="1511.65"/>
    <n v="885"/>
    <n v="554.66999999999996"/>
    <s v="Debit Card"/>
    <s v="Online"/>
    <s v="Not Returned"/>
    <d v="1899-12-30T10:04:00"/>
    <s v="Weekday"/>
    <s v="Correct"/>
    <n v="10"/>
  </r>
  <r>
    <s v="INV101749"/>
    <d v="2024-05-21T00:00:00"/>
    <s v="CUST0762"/>
    <s v="PRD0114"/>
    <x v="96"/>
    <s v="EMP0170"/>
    <n v="2"/>
    <n v="819.1"/>
    <n v="15"/>
    <n v="245.73"/>
    <n v="5"/>
    <n v="69.62"/>
    <n v="1462.09"/>
    <n v="977.2"/>
    <n v="415.27"/>
    <s v="Credit Card"/>
    <s v="Offline"/>
    <s v="Not Returned"/>
    <d v="1899-12-30T10:00:00"/>
    <s v="Weekday"/>
    <s v="Correct"/>
    <n v="11"/>
  </r>
  <r>
    <s v="INV101750"/>
    <d v="2025-01-04T00:00:00"/>
    <s v="CUST0154"/>
    <s v="PRD0043"/>
    <x v="35"/>
    <s v="EMP0045"/>
    <n v="1"/>
    <n v="3343.25"/>
    <n v="0"/>
    <n v="0"/>
    <n v="12"/>
    <n v="401.19"/>
    <n v="3744.44"/>
    <n v="2034.01"/>
    <n v="1309.24"/>
    <s v="Net Banking"/>
    <s v="Online"/>
    <s v="Not Returned"/>
    <d v="1899-12-30T10:07:00"/>
    <s v="Weekend"/>
    <s v="Correct"/>
    <n v="11"/>
  </r>
  <r>
    <s v="INV101751"/>
    <d v="2025-01-25T00:00:00"/>
    <s v="CUST0752"/>
    <s v="PRD0041"/>
    <x v="68"/>
    <s v="EMP0127"/>
    <n v="1"/>
    <n v="936.11"/>
    <n v="25"/>
    <n v="234.03"/>
    <n v="5"/>
    <n v="35.1"/>
    <n v="737.18"/>
    <n v="637.27"/>
    <n v="64.81"/>
    <s v="UPI"/>
    <s v="Offline"/>
    <s v="Not Returned"/>
    <d v="1899-12-30T17:53:00"/>
    <s v="Weekend"/>
    <s v="Correct"/>
    <n v="3"/>
  </r>
  <r>
    <s v="INV101752"/>
    <d v="2025-01-04T00:00:00"/>
    <s v="CUST0811"/>
    <s v="PRD0009"/>
    <x v="30"/>
    <s v="EMP0203"/>
    <n v="1"/>
    <n v="3168.05"/>
    <n v="5"/>
    <n v="158.4"/>
    <n v="12"/>
    <n v="361.16"/>
    <n v="3370.81"/>
    <n v="2340.46"/>
    <n v="669.19"/>
    <s v="UPI"/>
    <s v="Offline"/>
    <s v="Not Returned"/>
    <d v="1899-12-30T14:49:00"/>
    <s v="Weekend"/>
    <s v="Correct"/>
    <n v="3"/>
  </r>
  <r>
    <s v="INV101753"/>
    <d v="2025-03-19T00:00:00"/>
    <s v="CUST0125"/>
    <s v="PRD0158"/>
    <x v="58"/>
    <s v="EMP0015"/>
    <n v="2"/>
    <n v="672.6"/>
    <n v="5"/>
    <n v="67.260000000000005"/>
    <n v="5"/>
    <n v="63.9"/>
    <n v="1341.84"/>
    <n v="914.32"/>
    <n v="363.62"/>
    <s v="Cash"/>
    <s v="Offline"/>
    <s v="Not Returned"/>
    <d v="1899-12-30T14:50:00"/>
    <s v="Weekday"/>
    <s v="Correct"/>
    <n v="4"/>
  </r>
  <r>
    <s v="INV101754"/>
    <d v="2024-09-11T00:00:00"/>
    <s v="CUST0757"/>
    <s v="PRD0138"/>
    <x v="81"/>
    <s v="EMP0223"/>
    <n v="3"/>
    <n v="1261.92"/>
    <n v="15"/>
    <n v="567.86"/>
    <n v="12"/>
    <n v="386.15"/>
    <n v="3604.05"/>
    <n v="2735.52"/>
    <n v="482.38"/>
    <s v="Credit Card"/>
    <s v="Offline"/>
    <s v="Not Returned"/>
    <d v="1899-12-30T18:03:00"/>
    <s v="Weekday"/>
    <s v="Correct"/>
    <n v="11"/>
  </r>
  <r>
    <s v="INV101755"/>
    <d v="2024-10-12T00:00:00"/>
    <s v="CUST0175"/>
    <s v="PRD0051"/>
    <x v="78"/>
    <s v="EMP0285"/>
    <n v="1"/>
    <n v="1279.68"/>
    <n v="15"/>
    <n v="191.95"/>
    <n v="3"/>
    <n v="32.630000000000003"/>
    <n v="1120.3599999999999"/>
    <n v="954.04"/>
    <n v="133.69"/>
    <s v="Credit Card"/>
    <s v="Online"/>
    <s v="Not Returned"/>
    <d v="1899-12-30T17:40:00"/>
    <s v="Weekend"/>
    <s v="Correct"/>
    <n v="11"/>
  </r>
  <r>
    <s v="INV101756"/>
    <d v="2024-10-16T00:00:00"/>
    <s v="CUST0158"/>
    <s v="PRD0031"/>
    <x v="55"/>
    <s v="EMP0206"/>
    <n v="1"/>
    <n v="3389.17"/>
    <n v="5"/>
    <n v="169.46"/>
    <n v="12"/>
    <n v="386.37"/>
    <n v="3606.08"/>
    <n v="2374.0300000000002"/>
    <n v="845.68"/>
    <s v="Credit Card"/>
    <s v="Online"/>
    <s v="Not Returned"/>
    <d v="1899-12-30T18:26:00"/>
    <s v="Weekday"/>
    <s v="Correct"/>
    <n v="11"/>
  </r>
  <r>
    <s v="INV101757"/>
    <d v="2025-01-26T00:00:00"/>
    <s v="CUST0172"/>
    <s v="PRD0243"/>
    <x v="73"/>
    <s v="EMP0240"/>
    <n v="3"/>
    <n v="1318.91"/>
    <n v="0"/>
    <n v="0"/>
    <n v="12"/>
    <n v="474.81"/>
    <n v="4431.54"/>
    <n v="2630.76"/>
    <n v="1325.97"/>
    <s v="UPI"/>
    <s v="Offline"/>
    <s v="Not Returned"/>
    <d v="1899-12-30T19:27:00"/>
    <s v="Weekend"/>
    <s v="Correct"/>
    <n v="3"/>
  </r>
  <r>
    <s v="INV101758"/>
    <d v="2024-11-30T00:00:00"/>
    <s v="CUST0776"/>
    <s v="PRD0155"/>
    <x v="34"/>
    <s v="EMP0170"/>
    <n v="2"/>
    <n v="1211.32"/>
    <n v="20"/>
    <n v="484.53"/>
    <n v="12"/>
    <n v="232.57"/>
    <n v="2170.6799999999998"/>
    <n v="1730.84"/>
    <n v="207.27"/>
    <s v="UPI"/>
    <s v="Offline"/>
    <s v="Not Returned"/>
    <d v="1899-12-30T19:38:00"/>
    <s v="Weekend"/>
    <s v="Correct"/>
    <n v="3"/>
  </r>
  <r>
    <s v="INV101759"/>
    <d v="2025-03-02T00:00:00"/>
    <s v="CUST0425"/>
    <s v="PRD0032"/>
    <x v="0"/>
    <s v="EMP0147"/>
    <n v="4"/>
    <n v="1095.44"/>
    <n v="30"/>
    <n v="1314.53"/>
    <n v="12"/>
    <n v="368.07"/>
    <n v="3435.3"/>
    <n v="2520.4"/>
    <n v="546.83000000000004"/>
    <s v="Credit Card"/>
    <s v="Offline"/>
    <s v="Not Returned"/>
    <d v="1899-12-30T16:22:00"/>
    <s v="Weekend"/>
    <s v="Correct"/>
    <n v="11"/>
  </r>
  <r>
    <s v="INV101760"/>
    <d v="2024-11-04T00:00:00"/>
    <s v="CUST0462"/>
    <s v="PRD0168"/>
    <x v="15"/>
    <s v="EMP0072"/>
    <n v="2"/>
    <n v="1953.6"/>
    <n v="5"/>
    <n v="195.36"/>
    <n v="12"/>
    <n v="445.42"/>
    <n v="4157.26"/>
    <n v="2731.3"/>
    <n v="980.54"/>
    <s v="Net Banking"/>
    <s v="Offline"/>
    <s v="Not Returned"/>
    <d v="1899-12-30T13:09:00"/>
    <s v="Weekday"/>
    <s v="Correct"/>
    <n v="11"/>
  </r>
  <r>
    <s v="INV101761"/>
    <d v="2024-12-26T00:00:00"/>
    <s v="CUST0264"/>
    <s v="PRD0134"/>
    <x v="83"/>
    <s v="EMP0132"/>
    <n v="3"/>
    <n v="861.45"/>
    <n v="10"/>
    <n v="258.44"/>
    <n v="5"/>
    <n v="116.3"/>
    <n v="2442.21"/>
    <n v="2094.2399999999998"/>
    <n v="231.67"/>
    <s v="UPI"/>
    <s v="Offline"/>
    <s v="Not Returned"/>
    <d v="1899-12-30T15:40:00"/>
    <s v="Weekday"/>
    <s v="Correct"/>
    <n v="3"/>
  </r>
  <r>
    <s v="INV101762"/>
    <d v="2024-04-29T00:00:00"/>
    <s v="CUST0659"/>
    <s v="PRD0026"/>
    <x v="72"/>
    <s v="EMP0170"/>
    <n v="3"/>
    <n v="1499.31"/>
    <n v="10"/>
    <n v="449.79"/>
    <n v="12"/>
    <n v="485.78"/>
    <n v="4533.92"/>
    <n v="3135.57"/>
    <n v="912.57"/>
    <s v="UPI"/>
    <s v="Offline"/>
    <s v="Not Returned"/>
    <d v="1899-12-30T18:35:00"/>
    <s v="Weekday"/>
    <s v="Correct"/>
    <n v="3"/>
  </r>
  <r>
    <s v="INV101763"/>
    <d v="2025-03-05T00:00:00"/>
    <s v="CUST0741"/>
    <s v="PRD0092"/>
    <x v="103"/>
    <s v="EMP0194"/>
    <n v="1"/>
    <n v="3589.34"/>
    <n v="5"/>
    <n v="179.47"/>
    <n v="12"/>
    <n v="409.18"/>
    <n v="3819.05"/>
    <n v="2732.31"/>
    <n v="677.56"/>
    <s v="Credit Card"/>
    <s v="Offline"/>
    <s v="Not Returned"/>
    <d v="1899-12-30T21:48:00"/>
    <s v="Weekday"/>
    <s v="Correct"/>
    <n v="11"/>
  </r>
  <r>
    <s v="INV101764"/>
    <d v="2024-09-16T00:00:00"/>
    <s v="CUST0153"/>
    <s v="PRD0210"/>
    <x v="26"/>
    <s v="EMP0091"/>
    <n v="2"/>
    <n v="1520.24"/>
    <n v="0"/>
    <n v="0"/>
    <n v="12"/>
    <n v="364.86"/>
    <n v="3405.34"/>
    <n v="2041.8"/>
    <n v="998.68"/>
    <s v="Debit Card"/>
    <s v="Online"/>
    <s v="Not Returned"/>
    <d v="1899-12-30T20:29:00"/>
    <s v="Weekday"/>
    <s v="Correct"/>
    <n v="10"/>
  </r>
  <r>
    <s v="INV101765"/>
    <d v="2024-05-20T00:00:00"/>
    <s v="CUST0494"/>
    <s v="PRD0130"/>
    <x v="82"/>
    <s v="EMP0141"/>
    <n v="1"/>
    <n v="1410.22"/>
    <n v="0"/>
    <n v="0"/>
    <n v="12"/>
    <n v="169.23"/>
    <n v="1579.45"/>
    <n v="962.17"/>
    <n v="448.05"/>
    <s v="Credit Card"/>
    <s v="Offline"/>
    <s v="Not Returned"/>
    <d v="1899-12-30T11:40:00"/>
    <s v="Weekday"/>
    <s v="Correct"/>
    <n v="11"/>
  </r>
  <r>
    <s v="INV101766"/>
    <d v="2024-06-03T00:00:00"/>
    <s v="CUST0562"/>
    <s v="PRD0053"/>
    <x v="66"/>
    <s v="EMP0205"/>
    <n v="3"/>
    <n v="455.17"/>
    <n v="15"/>
    <n v="204.83"/>
    <n v="5"/>
    <n v="58.03"/>
    <n v="1218.71"/>
    <n v="982.08"/>
    <n v="178.6"/>
    <s v="Cash"/>
    <s v="Online"/>
    <s v="Not Returned"/>
    <d v="1899-12-30T16:12:00"/>
    <s v="Weekday"/>
    <s v="Correct"/>
    <n v="4"/>
  </r>
  <r>
    <s v="INV101767"/>
    <d v="2024-09-21T00:00:00"/>
    <s v="CUST0840"/>
    <s v="PRD0130"/>
    <x v="67"/>
    <s v="EMP0061"/>
    <n v="3"/>
    <n v="1320.11"/>
    <n v="30"/>
    <n v="1188.0999999999999"/>
    <n v="12"/>
    <n v="332.67"/>
    <n v="3104.9"/>
    <n v="2886.51"/>
    <n v="-114.28"/>
    <s v="Cash"/>
    <s v="Offline"/>
    <s v="Not Returned"/>
    <d v="1899-12-30T20:37:00"/>
    <s v="Weekend"/>
    <s v="Correct"/>
    <n v="4"/>
  </r>
  <r>
    <s v="INV101768"/>
    <d v="2024-08-01T00:00:00"/>
    <s v="CUST0142"/>
    <s v="PRD0137"/>
    <x v="35"/>
    <s v="EMP0149"/>
    <n v="1"/>
    <n v="731.57"/>
    <n v="25"/>
    <n v="182.89"/>
    <n v="5"/>
    <n v="27.43"/>
    <n v="576.11"/>
    <n v="522.38"/>
    <n v="26.3"/>
    <s v="Cash"/>
    <s v="Offline"/>
    <s v="Not Returned"/>
    <d v="1899-12-30T18:00:00"/>
    <s v="Weekday"/>
    <s v="Correct"/>
    <n v="4"/>
  </r>
  <r>
    <s v="INV101769"/>
    <d v="2024-10-13T00:00:00"/>
    <s v="CUST0404"/>
    <s v="PRD0242"/>
    <x v="74"/>
    <s v="EMP0091"/>
    <n v="1"/>
    <n v="3553.87"/>
    <n v="0"/>
    <n v="0"/>
    <n v="12"/>
    <n v="426.46"/>
    <n v="3980.33"/>
    <n v="2433.3200000000002"/>
    <n v="1120.55"/>
    <s v="Debit Card"/>
    <s v="Offline"/>
    <s v="Not Returned"/>
    <d v="1899-12-30T13:55:00"/>
    <s v="Weekend"/>
    <s v="Correct"/>
    <n v="10"/>
  </r>
  <r>
    <s v="INV101770"/>
    <d v="2025-02-28T00:00:00"/>
    <s v="CUST0273"/>
    <s v="PRD0069"/>
    <x v="33"/>
    <s v="EMP0203"/>
    <n v="3"/>
    <n v="632.63"/>
    <n v="10"/>
    <n v="189.79"/>
    <n v="5"/>
    <n v="85.41"/>
    <n v="1793.51"/>
    <n v="1107"/>
    <n v="601.1"/>
    <s v="Credit Card"/>
    <s v="Online"/>
    <s v="Not Returned"/>
    <d v="1899-12-30T14:46:00"/>
    <s v="Weekday"/>
    <s v="Correct"/>
    <n v="11"/>
  </r>
  <r>
    <s v="INV101771"/>
    <d v="2024-05-31T00:00:00"/>
    <s v="CUST0519"/>
    <s v="PRD0190"/>
    <x v="96"/>
    <s v="EMP0207"/>
    <n v="2"/>
    <n v="1363.93"/>
    <n v="30"/>
    <n v="818.36"/>
    <n v="12"/>
    <n v="229.14"/>
    <n v="2138.64"/>
    <n v="1828.7"/>
    <n v="80.8"/>
    <s v="UPI"/>
    <s v="Offline"/>
    <s v="Not Returned"/>
    <d v="1899-12-30T14:55:00"/>
    <s v="Weekday"/>
    <s v="Correct"/>
    <n v="3"/>
  </r>
  <r>
    <s v="INV101772"/>
    <d v="2024-10-22T00:00:00"/>
    <s v="CUST0501"/>
    <s v="PRD0161"/>
    <x v="118"/>
    <s v="EMP0215"/>
    <n v="2"/>
    <n v="891.72"/>
    <n v="5"/>
    <n v="89.17"/>
    <n v="5"/>
    <n v="84.71"/>
    <n v="1778.98"/>
    <n v="1137.06"/>
    <n v="557.21"/>
    <s v="Net Banking"/>
    <s v="Offline"/>
    <s v="Not Returned"/>
    <d v="1899-12-30T19:29:00"/>
    <s v="Weekday"/>
    <s v="Correct"/>
    <n v="11"/>
  </r>
  <r>
    <s v="INV101773"/>
    <d v="2024-10-19T00:00:00"/>
    <s v="CUST0295"/>
    <s v="PRD0239"/>
    <x v="109"/>
    <s v="EMP0002"/>
    <n v="4"/>
    <n v="2526.0100000000002"/>
    <n v="0"/>
    <n v="0"/>
    <n v="12"/>
    <n v="1212.48"/>
    <n v="11316.52"/>
    <n v="6918.88"/>
    <n v="3185.16"/>
    <s v="Credit Card"/>
    <s v="Online"/>
    <s v="Not Returned"/>
    <d v="1899-12-30T19:39:00"/>
    <s v="Weekend"/>
    <s v="Correct"/>
    <n v="11"/>
  </r>
  <r>
    <s v="INV101774"/>
    <d v="2024-05-27T00:00:00"/>
    <s v="CUST0820"/>
    <s v="PRD0144"/>
    <x v="117"/>
    <s v="EMP0285"/>
    <n v="1"/>
    <n v="1028.71"/>
    <n v="30"/>
    <n v="308.61"/>
    <n v="12"/>
    <n v="86.41"/>
    <n v="806.51"/>
    <n v="699.84"/>
    <n v="20.260000000000002"/>
    <s v="Debit Card"/>
    <s v="Offline"/>
    <s v="Not Returned"/>
    <d v="1899-12-30T21:27:00"/>
    <s v="Weekday"/>
    <s v="Correct"/>
    <n v="10"/>
  </r>
  <r>
    <s v="INV101775"/>
    <d v="2025-01-07T00:00:00"/>
    <s v="CUST0749"/>
    <s v="PRD0045"/>
    <x v="34"/>
    <s v="EMP0206"/>
    <n v="3"/>
    <n v="2968.86"/>
    <n v="15"/>
    <n v="1335.99"/>
    <n v="12"/>
    <n v="908.47"/>
    <n v="8479.06"/>
    <n v="6236.76"/>
    <n v="1333.83"/>
    <s v="Cash"/>
    <s v="Offline"/>
    <s v="Not Returned"/>
    <d v="1899-12-30T19:21:00"/>
    <s v="Weekday"/>
    <s v="Correct"/>
    <n v="4"/>
  </r>
  <r>
    <s v="INV101776"/>
    <d v="2024-06-21T00:00:00"/>
    <s v="CUST0843"/>
    <s v="PRD0131"/>
    <x v="88"/>
    <s v="EMP0026"/>
    <n v="1"/>
    <n v="1095.29"/>
    <n v="10"/>
    <n v="109.53"/>
    <n v="12"/>
    <n v="118.29"/>
    <n v="1104.05"/>
    <n v="735.85"/>
    <n v="249.91"/>
    <s v="UPI"/>
    <s v="Offline"/>
    <s v="Not Returned"/>
    <d v="1899-12-30T17:51:00"/>
    <s v="Weekday"/>
    <s v="Correct"/>
    <n v="3"/>
  </r>
  <r>
    <s v="INV101777"/>
    <d v="2024-06-04T00:00:00"/>
    <s v="CUST0360"/>
    <s v="PRD0110"/>
    <x v="84"/>
    <s v="EMP0090"/>
    <n v="1"/>
    <n v="1412.28"/>
    <n v="10"/>
    <n v="141.22999999999999"/>
    <n v="12"/>
    <n v="152.53"/>
    <n v="1423.58"/>
    <n v="975.36"/>
    <n v="295.69"/>
    <s v="UPI"/>
    <s v="Offline"/>
    <s v="Not Returned"/>
    <d v="1899-12-30T11:21:00"/>
    <s v="Weekday"/>
    <s v="Correct"/>
    <n v="3"/>
  </r>
  <r>
    <s v="INV101778"/>
    <d v="2024-09-10T00:00:00"/>
    <s v="CUST0072"/>
    <s v="PRD0217"/>
    <x v="51"/>
    <s v="EMP0147"/>
    <n v="3"/>
    <n v="1066.29"/>
    <n v="10"/>
    <n v="319.89"/>
    <n v="12"/>
    <n v="345.48"/>
    <n v="3224.46"/>
    <n v="2167.1999999999998"/>
    <n v="711.78"/>
    <s v="Debit Card"/>
    <s v="Online"/>
    <s v="Not Returned"/>
    <d v="1899-12-30T18:43:00"/>
    <s v="Weekday"/>
    <s v="Correct"/>
    <n v="10"/>
  </r>
  <r>
    <s v="INV101779"/>
    <d v="2025-02-12T00:00:00"/>
    <s v="CUST0339"/>
    <s v="PRD0128"/>
    <x v="58"/>
    <s v="EMP0206"/>
    <n v="1"/>
    <n v="1238.6500000000001"/>
    <n v="10"/>
    <n v="123.86"/>
    <n v="12"/>
    <n v="133.77000000000001"/>
    <n v="1248.56"/>
    <n v="844.65"/>
    <n v="270.14"/>
    <s v="UPI"/>
    <s v="Online"/>
    <s v="Not Returned"/>
    <d v="1899-12-30T11:27:00"/>
    <s v="Weekday"/>
    <s v="Correct"/>
    <n v="3"/>
  </r>
  <r>
    <s v="INV101780"/>
    <d v="2024-06-21T00:00:00"/>
    <s v="CUST0431"/>
    <s v="PRD0133"/>
    <x v="26"/>
    <s v="EMP0206"/>
    <n v="2"/>
    <n v="1023.18"/>
    <n v="25"/>
    <n v="511.59"/>
    <n v="12"/>
    <n v="184.17"/>
    <n v="1718.94"/>
    <n v="1513.18"/>
    <n v="21.59"/>
    <s v="Debit Card"/>
    <s v="Offline"/>
    <s v="Not Returned"/>
    <d v="1899-12-30T13:25:00"/>
    <s v="Weekday"/>
    <s v="Correct"/>
    <n v="10"/>
  </r>
  <r>
    <s v="INV101781"/>
    <d v="2024-12-02T00:00:00"/>
    <s v="CUST0037"/>
    <s v="PRD0134"/>
    <x v="48"/>
    <s v="EMP0258"/>
    <n v="4"/>
    <n v="859.28"/>
    <n v="5"/>
    <n v="171.86"/>
    <n v="5"/>
    <n v="163.26"/>
    <n v="3428.52"/>
    <n v="2792.32"/>
    <n v="472.94"/>
    <s v="Debit Card"/>
    <s v="Offline"/>
    <s v="Not Returned"/>
    <d v="1899-12-30T21:25:00"/>
    <s v="Weekday"/>
    <s v="Correct"/>
    <n v="10"/>
  </r>
  <r>
    <s v="INV101782"/>
    <d v="2024-10-09T00:00:00"/>
    <s v="CUST0211"/>
    <s v="PRD0137"/>
    <x v="72"/>
    <s v="EMP0020"/>
    <n v="2"/>
    <n v="725.87"/>
    <n v="30"/>
    <n v="435.52"/>
    <n v="5"/>
    <n v="50.81"/>
    <n v="1067.03"/>
    <n v="1044.76"/>
    <n v="-28.54"/>
    <s v="Cash"/>
    <s v="Online"/>
    <s v="Not Returned"/>
    <d v="1899-12-30T12:24:00"/>
    <s v="Weekday"/>
    <s v="Correct"/>
    <n v="4"/>
  </r>
  <r>
    <s v="INV101783"/>
    <d v="2024-05-17T00:00:00"/>
    <s v="CUST0804"/>
    <s v="PRD0219"/>
    <x v="80"/>
    <s v="EMP0194"/>
    <n v="2"/>
    <n v="530.29999999999995"/>
    <n v="0"/>
    <n v="0"/>
    <n v="5"/>
    <n v="53.03"/>
    <n v="1113.6300000000001"/>
    <n v="820.74"/>
    <n v="239.86"/>
    <s v="Debit Card"/>
    <s v="Offline"/>
    <s v="Not Returned"/>
    <d v="1899-12-30T12:38:00"/>
    <s v="Weekday"/>
    <s v="Correct"/>
    <n v="10"/>
  </r>
  <r>
    <s v="INV101784"/>
    <d v="2024-09-12T00:00:00"/>
    <s v="CUST0451"/>
    <s v="PRD0014"/>
    <x v="17"/>
    <s v="EMP0269"/>
    <n v="2"/>
    <n v="1843.32"/>
    <n v="10"/>
    <n v="368.66"/>
    <n v="12"/>
    <n v="398.16"/>
    <n v="3716.14"/>
    <n v="2410.2800000000002"/>
    <n v="907.7"/>
    <s v="Net Banking"/>
    <s v="Offline"/>
    <s v="Not Returned"/>
    <d v="1899-12-30T14:19:00"/>
    <s v="Weekday"/>
    <s v="Correct"/>
    <n v="11"/>
  </r>
  <r>
    <s v="INV101785"/>
    <d v="2024-06-01T00:00:00"/>
    <s v="CUST0835"/>
    <s v="PRD0175"/>
    <x v="104"/>
    <s v="EMP0204"/>
    <n v="2"/>
    <n v="817.27"/>
    <n v="10"/>
    <n v="163.44999999999999"/>
    <n v="5"/>
    <n v="73.55"/>
    <n v="1544.64"/>
    <n v="1142.18"/>
    <n v="328.91"/>
    <s v="Cash"/>
    <s v="Offline"/>
    <s v="Not Returned"/>
    <d v="1899-12-30T21:52:00"/>
    <s v="Weekend"/>
    <s v="Correct"/>
    <n v="4"/>
  </r>
  <r>
    <s v="INV101786"/>
    <d v="2025-02-17T00:00:00"/>
    <s v="CUST0776"/>
    <s v="PRD0115"/>
    <x v="73"/>
    <s v="EMP0100"/>
    <n v="2"/>
    <n v="1707.39"/>
    <n v="25"/>
    <n v="853.7"/>
    <n v="12"/>
    <n v="307.33"/>
    <n v="2868.41"/>
    <n v="2281.8000000000002"/>
    <n v="279.27999999999997"/>
    <s v="Credit Card"/>
    <s v="Offline"/>
    <s v="Not Returned"/>
    <d v="1899-12-30T18:52:00"/>
    <s v="Weekday"/>
    <s v="Correct"/>
    <n v="11"/>
  </r>
  <r>
    <s v="INV101787"/>
    <d v="2025-02-15T00:00:00"/>
    <s v="CUST0024"/>
    <s v="PRD0167"/>
    <x v="51"/>
    <s v="EMP0203"/>
    <n v="4"/>
    <n v="2838.5"/>
    <n v="15"/>
    <n v="1703.1"/>
    <n v="12"/>
    <n v="1158.1099999999999"/>
    <n v="10809.01"/>
    <n v="6971.56"/>
    <n v="2679.34"/>
    <s v="Credit Card"/>
    <s v="Online"/>
    <s v="Not Returned"/>
    <d v="1899-12-30T21:09:00"/>
    <s v="Weekend"/>
    <s v="Correct"/>
    <n v="11"/>
  </r>
  <r>
    <s v="INV101788"/>
    <d v="2025-03-14T00:00:00"/>
    <s v="CUST0753"/>
    <s v="PRD0134"/>
    <x v="65"/>
    <s v="EMP0121"/>
    <n v="3"/>
    <n v="894.41"/>
    <n v="10"/>
    <n v="268.32"/>
    <n v="5"/>
    <n v="120.75"/>
    <n v="2535.66"/>
    <n v="2094.2399999999998"/>
    <n v="320.67"/>
    <s v="Cash"/>
    <s v="Online"/>
    <s v="Not Returned"/>
    <d v="1899-12-30T10:43:00"/>
    <s v="Weekday"/>
    <s v="Correct"/>
    <n v="4"/>
  </r>
  <r>
    <s v="INV101789"/>
    <d v="2024-07-19T00:00:00"/>
    <s v="CUST0326"/>
    <s v="PRD0148"/>
    <x v="111"/>
    <s v="EMP0009"/>
    <n v="3"/>
    <n v="942.62"/>
    <n v="30"/>
    <n v="848.36"/>
    <n v="5"/>
    <n v="98.97"/>
    <n v="2078.4699999999998"/>
    <n v="2301.33"/>
    <n v="-321.83"/>
    <s v="UPI"/>
    <s v="Offline"/>
    <s v="Not Returned"/>
    <d v="1899-12-30T18:31:00"/>
    <s v="Weekday"/>
    <s v="Correct"/>
    <n v="3"/>
  </r>
  <r>
    <s v="INV101790"/>
    <d v="2024-11-17T00:00:00"/>
    <s v="CUST0728"/>
    <s v="PRD0068"/>
    <x v="104"/>
    <s v="EMP0063"/>
    <n v="3"/>
    <n v="1709.44"/>
    <n v="10"/>
    <n v="512.83000000000004"/>
    <n v="12"/>
    <n v="553.86"/>
    <n v="5169.3500000000004"/>
    <n v="3582.42"/>
    <n v="1033.07"/>
    <s v="Credit Card"/>
    <s v="Offline"/>
    <s v="Not Returned"/>
    <d v="1899-12-30T19:34:00"/>
    <s v="Weekend"/>
    <s v="Correct"/>
    <n v="11"/>
  </r>
  <r>
    <s v="INV101791"/>
    <d v="2024-10-04T00:00:00"/>
    <s v="CUST0076"/>
    <s v="PRD0225"/>
    <x v="61"/>
    <s v="EMP0194"/>
    <n v="1"/>
    <n v="1266.1300000000001"/>
    <n v="0"/>
    <n v="0"/>
    <n v="12"/>
    <n v="151.94"/>
    <n v="1418.07"/>
    <n v="861.8"/>
    <n v="404.33"/>
    <s v="Cash"/>
    <s v="Offline"/>
    <s v="Not Returned"/>
    <d v="1899-12-30T17:43:00"/>
    <s v="Weekday"/>
    <s v="Correct"/>
    <n v="4"/>
  </r>
  <r>
    <s v="INV101792"/>
    <d v="2024-12-05T00:00:00"/>
    <s v="CUST0089"/>
    <s v="PRD0235"/>
    <x v="62"/>
    <s v="EMP0269"/>
    <n v="2"/>
    <n v="1923.64"/>
    <n v="20"/>
    <n v="769.46"/>
    <n v="12"/>
    <n v="369.34"/>
    <n v="3447.16"/>
    <n v="2756.76"/>
    <n v="321.06"/>
    <s v="Credit Card"/>
    <s v="Offline"/>
    <s v="Not Returned"/>
    <d v="1899-12-30T21:05:00"/>
    <s v="Weekday"/>
    <s v="Correct"/>
    <n v="11"/>
  </r>
  <r>
    <s v="INV101793"/>
    <d v="2024-10-03T00:00:00"/>
    <s v="CUST0824"/>
    <s v="PRD0204"/>
    <x v="61"/>
    <s v="EMP0100"/>
    <n v="1"/>
    <n v="880.87"/>
    <n v="25"/>
    <n v="220.22"/>
    <n v="5"/>
    <n v="33.03"/>
    <n v="693.68"/>
    <n v="695.67"/>
    <n v="-35.020000000000003"/>
    <s v="Cash"/>
    <s v="Offline"/>
    <s v="Not Returned"/>
    <d v="1899-12-30T12:50:00"/>
    <s v="Weekday"/>
    <s v="Correct"/>
    <n v="4"/>
  </r>
  <r>
    <s v="INV101794"/>
    <d v="2024-08-08T00:00:00"/>
    <s v="CUST0065"/>
    <s v="PRD0134"/>
    <x v="72"/>
    <s v="EMP0061"/>
    <n v="3"/>
    <n v="878.67"/>
    <n v="15"/>
    <n v="395.4"/>
    <n v="5"/>
    <n v="112.03"/>
    <n v="2352.64"/>
    <n v="2094.2399999999998"/>
    <n v="146.37"/>
    <s v="UPI"/>
    <s v="Online"/>
    <s v="Not Returned"/>
    <d v="1899-12-30T11:29:00"/>
    <s v="Weekday"/>
    <s v="Correct"/>
    <n v="3"/>
  </r>
  <r>
    <s v="INV101795"/>
    <d v="2024-05-11T00:00:00"/>
    <s v="CUST0177"/>
    <s v="PRD0094"/>
    <x v="102"/>
    <s v="EMP0086"/>
    <n v="1"/>
    <n v="1372.62"/>
    <n v="10"/>
    <n v="137.26"/>
    <n v="12"/>
    <n v="148.24"/>
    <n v="1383.6"/>
    <n v="893.89"/>
    <n v="341.47"/>
    <s v="Credit Card"/>
    <s v="Online"/>
    <s v="Not Returned"/>
    <d v="1899-12-30T21:30:00"/>
    <s v="Weekend"/>
    <s v="Correct"/>
    <n v="11"/>
  </r>
  <r>
    <s v="INV101796"/>
    <d v="2024-10-28T00:00:00"/>
    <s v="CUST0457"/>
    <s v="PRD0160"/>
    <x v="0"/>
    <s v="EMP0203"/>
    <n v="1"/>
    <n v="1116.78"/>
    <n v="10"/>
    <n v="111.68"/>
    <n v="12"/>
    <n v="120.61"/>
    <n v="1125.71"/>
    <n v="759"/>
    <n v="246.1"/>
    <s v="Debit Card"/>
    <s v="Offline"/>
    <s v="Not Returned"/>
    <d v="1899-12-30T17:13:00"/>
    <s v="Weekday"/>
    <s v="Correct"/>
    <n v="10"/>
  </r>
  <r>
    <s v="INV101797"/>
    <d v="2024-10-06T00:00:00"/>
    <s v="CUST0334"/>
    <s v="PRD0078"/>
    <x v="6"/>
    <s v="EMP0206"/>
    <n v="1"/>
    <n v="1168.74"/>
    <n v="0"/>
    <n v="0"/>
    <n v="12"/>
    <n v="140.25"/>
    <n v="1308.99"/>
    <n v="828.44"/>
    <n v="340.3"/>
    <s v="Credit Card"/>
    <s v="Online"/>
    <s v="Not Returned"/>
    <d v="1899-12-30T11:13:00"/>
    <s v="Weekend"/>
    <s v="Correct"/>
    <n v="11"/>
  </r>
  <r>
    <s v="INV101798"/>
    <d v="2024-11-12T00:00:00"/>
    <s v="CUST0331"/>
    <s v="PRD0094"/>
    <x v="28"/>
    <s v="EMP0203"/>
    <n v="1"/>
    <n v="1360.92"/>
    <n v="25"/>
    <n v="340.23"/>
    <n v="12"/>
    <n v="122.48"/>
    <n v="1143.17"/>
    <n v="893.89"/>
    <n v="126.8"/>
    <s v="UPI"/>
    <s v="Offline"/>
    <s v="Not Returned"/>
    <d v="1899-12-30T17:05:00"/>
    <s v="Weekday"/>
    <s v="Correct"/>
    <n v="3"/>
  </r>
  <r>
    <s v="INV101799"/>
    <d v="2024-05-11T00:00:00"/>
    <s v="CUST0713"/>
    <s v="PRD0149"/>
    <x v="23"/>
    <s v="EMP0100"/>
    <n v="3"/>
    <n v="1731.62"/>
    <n v="15"/>
    <n v="779.23"/>
    <n v="12"/>
    <n v="529.88"/>
    <n v="4945.51"/>
    <n v="3435.63"/>
    <n v="980"/>
    <s v="Cash"/>
    <s v="Offline"/>
    <s v="Not Returned"/>
    <d v="1899-12-30T12:39:00"/>
    <s v="Weekend"/>
    <s v="Correct"/>
    <n v="4"/>
  </r>
  <r>
    <s v="INV101800"/>
    <d v="2025-03-20T00:00:00"/>
    <s v="CUST0376"/>
    <s v="PRD0145"/>
    <x v="41"/>
    <s v="EMP0008"/>
    <n v="3"/>
    <n v="1754.37"/>
    <n v="0"/>
    <n v="0"/>
    <n v="12"/>
    <n v="631.57000000000005"/>
    <n v="5894.68"/>
    <n v="3399.81"/>
    <n v="1863.3"/>
    <s v="EMI"/>
    <s v="Offline"/>
    <s v="Not Returned"/>
    <d v="1899-12-30T13:13:00"/>
    <s v="Weekday"/>
    <s v="Correct"/>
    <n v="3"/>
  </r>
  <r>
    <s v="INV101801"/>
    <d v="2024-09-22T00:00:00"/>
    <s v="CUST0035"/>
    <s v="PRD0091"/>
    <x v="53"/>
    <s v="EMP0240"/>
    <n v="2"/>
    <n v="1288.79"/>
    <n v="0"/>
    <n v="0"/>
    <n v="12"/>
    <n v="309.31"/>
    <n v="2886.89"/>
    <n v="1617.98"/>
    <n v="959.6"/>
    <s v="UPI"/>
    <s v="Offline"/>
    <s v="Not Returned"/>
    <d v="1899-12-30T10:57:00"/>
    <s v="Weekend"/>
    <s v="Correct"/>
    <n v="3"/>
  </r>
  <r>
    <s v="INV101802"/>
    <d v="2024-11-30T00:00:00"/>
    <s v="CUST0344"/>
    <s v="PRD0061"/>
    <x v="67"/>
    <s v="EMP0206"/>
    <n v="1"/>
    <n v="741.02"/>
    <n v="10"/>
    <n v="74.099999999999994"/>
    <n v="5"/>
    <n v="33.35"/>
    <n v="700.27"/>
    <n v="509.44"/>
    <n v="157.47999999999999"/>
    <s v="UPI"/>
    <s v="Offline"/>
    <s v="Not Returned"/>
    <d v="1899-12-30T10:13:00"/>
    <s v="Weekend"/>
    <s v="Correct"/>
    <n v="3"/>
  </r>
  <r>
    <s v="INV101803"/>
    <d v="2024-04-13T00:00:00"/>
    <s v="CUST0369"/>
    <s v="PRD0228"/>
    <x v="72"/>
    <s v="EMP0127"/>
    <n v="3"/>
    <n v="1435.23"/>
    <n v="25"/>
    <n v="1076.42"/>
    <n v="12"/>
    <n v="387.51"/>
    <n v="3616.78"/>
    <n v="2709.9"/>
    <n v="519.37"/>
    <s v="Cash"/>
    <s v="Offline"/>
    <s v="Not Returned"/>
    <d v="1899-12-30T14:22:00"/>
    <s v="Weekend"/>
    <s v="Correct"/>
    <n v="4"/>
  </r>
  <r>
    <s v="INV101804"/>
    <d v="2024-11-24T00:00:00"/>
    <s v="CUST0477"/>
    <s v="PRD0055"/>
    <x v="7"/>
    <s v="EMP0026"/>
    <n v="2"/>
    <n v="1514.03"/>
    <n v="10"/>
    <n v="302.81"/>
    <n v="12"/>
    <n v="327.02999999999997"/>
    <n v="3052.28"/>
    <n v="2158.94"/>
    <n v="566.30999999999995"/>
    <s v="Net Banking"/>
    <s v="Offline"/>
    <s v="Not Returned"/>
    <d v="1899-12-30T19:03:00"/>
    <s v="Weekend"/>
    <s v="Correct"/>
    <n v="11"/>
  </r>
  <r>
    <s v="INV101805"/>
    <d v="2024-10-30T00:00:00"/>
    <s v="CUST0735"/>
    <s v="PRD0211"/>
    <x v="114"/>
    <s v="EMP0002"/>
    <n v="2"/>
    <n v="839.91"/>
    <n v="10"/>
    <n v="167.98"/>
    <n v="5"/>
    <n v="75.59"/>
    <n v="1587.43"/>
    <n v="962.6"/>
    <n v="549.24"/>
    <s v="Net Banking"/>
    <s v="Offline"/>
    <s v="Not Returned"/>
    <d v="1899-12-30T20:33:00"/>
    <s v="Weekday"/>
    <s v="Correct"/>
    <n v="11"/>
  </r>
  <r>
    <s v="INV101806"/>
    <d v="2024-09-28T00:00:00"/>
    <s v="CUST0586"/>
    <s v="PRD0152"/>
    <x v="70"/>
    <s v="EMP0002"/>
    <n v="4"/>
    <n v="6762.89"/>
    <n v="15"/>
    <n v="4057.73"/>
    <n v="3"/>
    <n v="689.81"/>
    <n v="23683.64"/>
    <n v="18860.400000000001"/>
    <n v="4133.43"/>
    <s v="Credit Card"/>
    <s v="Online"/>
    <s v="Not Returned"/>
    <d v="1899-12-30T10:56:00"/>
    <s v="Weekend"/>
    <s v="Correct"/>
    <n v="11"/>
  </r>
  <r>
    <s v="INV101807"/>
    <d v="2024-05-04T00:00:00"/>
    <s v="CUST0752"/>
    <s v="PRD0001"/>
    <x v="85"/>
    <s v="EMP0026"/>
    <n v="1"/>
    <n v="2092.54"/>
    <n v="10"/>
    <n v="209.25"/>
    <n v="12"/>
    <n v="225.99"/>
    <n v="2109.2800000000002"/>
    <n v="1409.12"/>
    <n v="474.17"/>
    <s v="Cash"/>
    <s v="Offline"/>
    <s v="Not Returned"/>
    <d v="1899-12-30T10:15:00"/>
    <s v="Weekend"/>
    <s v="Correct"/>
    <n v="4"/>
  </r>
  <r>
    <s v="INV101808"/>
    <d v="2024-11-19T00:00:00"/>
    <s v="CUST0553"/>
    <s v="PRD0060"/>
    <x v="116"/>
    <s v="EMP0276"/>
    <n v="2"/>
    <n v="2173.27"/>
    <n v="25"/>
    <n v="1086.6300000000001"/>
    <n v="12"/>
    <n v="391.19"/>
    <n v="3651.1"/>
    <n v="2864.02"/>
    <n v="395.89"/>
    <s v="Net Banking"/>
    <s v="Online"/>
    <s v="Not Returned"/>
    <d v="1899-12-30T13:33:00"/>
    <s v="Weekday"/>
    <s v="Correct"/>
    <n v="11"/>
  </r>
  <r>
    <s v="INV101809"/>
    <d v="2024-10-13T00:00:00"/>
    <s v="CUST0460"/>
    <s v="PRD0203"/>
    <x v="57"/>
    <s v="EMP0045"/>
    <n v="4"/>
    <n v="1276.31"/>
    <n v="10"/>
    <n v="510.52"/>
    <n v="12"/>
    <n v="551.37"/>
    <n v="5146.09"/>
    <n v="3658.88"/>
    <n v="935.84"/>
    <s v="Cash"/>
    <s v="Offline"/>
    <s v="Not Returned"/>
    <d v="1899-12-30T11:17:00"/>
    <s v="Weekend"/>
    <s v="Correct"/>
    <n v="4"/>
  </r>
  <r>
    <s v="INV101810"/>
    <d v="2025-03-04T00:00:00"/>
    <s v="CUST0525"/>
    <s v="PRD0193"/>
    <x v="105"/>
    <s v="EMP0141"/>
    <n v="0"/>
    <n v="2322.8000000000002"/>
    <n v="15"/>
    <n v="1045.26"/>
    <n v="12"/>
    <n v="710.78"/>
    <n v="6633.92"/>
    <n v="4782"/>
    <n v="1141.1400000000001"/>
    <s v="EMI"/>
    <s v="Online"/>
    <s v="Not Returned"/>
    <d v="1899-12-30T12:55:00"/>
    <s v="Weekday"/>
    <s v="Correct"/>
    <n v="3"/>
  </r>
  <r>
    <s v="INV101811"/>
    <d v="2024-04-17T00:00:00"/>
    <s v="CUST0320"/>
    <s v="PRD0025"/>
    <x v="86"/>
    <s v="EMP0073"/>
    <n v="4"/>
    <n v="1343.49"/>
    <n v="25"/>
    <n v="1343.49"/>
    <n v="12"/>
    <n v="483.66"/>
    <n v="4514.13"/>
    <n v="4100.96"/>
    <n v="-70.489999999999995"/>
    <s v="Cash"/>
    <s v="Online"/>
    <s v="Not Returned"/>
    <d v="1899-12-30T14:11:00"/>
    <s v="Weekday"/>
    <s v="Correct"/>
    <n v="4"/>
  </r>
  <r>
    <s v="INV101812"/>
    <d v="2024-12-24T00:00:00"/>
    <s v="CUST0837"/>
    <s v="PRD0119"/>
    <x v="105"/>
    <s v="EMP0132"/>
    <n v="3"/>
    <n v="757.38"/>
    <n v="30"/>
    <n v="681.64"/>
    <n v="5"/>
    <n v="79.53"/>
    <n v="1670.03"/>
    <n v="1284.48"/>
    <n v="306.02"/>
    <s v="Cash"/>
    <s v="Offline"/>
    <s v="Not Returned"/>
    <d v="1899-12-30T16:10:00"/>
    <s v="Weekday"/>
    <s v="Correct"/>
    <n v="4"/>
  </r>
  <r>
    <s v="INV101813"/>
    <d v="2024-12-26T00:00:00"/>
    <s v="CUST0746"/>
    <s v="PRD0062"/>
    <x v="46"/>
    <s v="EMP0269"/>
    <n v="1"/>
    <n v="594.57000000000005"/>
    <n v="0"/>
    <n v="0"/>
    <n v="5"/>
    <n v="29.73"/>
    <n v="624.29999999999995"/>
    <n v="424.76"/>
    <n v="169.81"/>
    <s v="Cash"/>
    <s v="Offline"/>
    <s v="Not Returned"/>
    <d v="1899-12-30T14:34:00"/>
    <s v="Weekday"/>
    <s v="Correct"/>
    <n v="4"/>
  </r>
  <r>
    <s v="INV101814"/>
    <d v="2024-05-11T00:00:00"/>
    <s v="CUST0346"/>
    <s v="PRD0229"/>
    <x v="89"/>
    <s v="EMP0207"/>
    <n v="1"/>
    <n v="1188.67"/>
    <n v="5"/>
    <n v="59.43"/>
    <n v="12"/>
    <n v="135.51"/>
    <n v="1264.75"/>
    <n v="917.44"/>
    <n v="211.8"/>
    <s v="UPI"/>
    <s v="Online"/>
    <s v="Not Returned"/>
    <d v="1899-12-30T21:59:00"/>
    <s v="Weekend"/>
    <s v="Correct"/>
    <n v="3"/>
  </r>
  <r>
    <s v="INV101815"/>
    <d v="2024-09-03T00:00:00"/>
    <s v="CUST0649"/>
    <s v="PRD0244"/>
    <x v="94"/>
    <s v="EMP0173"/>
    <n v="2"/>
    <n v="1137.27"/>
    <n v="25"/>
    <n v="568.63"/>
    <n v="12"/>
    <n v="204.71"/>
    <n v="1910.62"/>
    <n v="1621.24"/>
    <n v="84.67"/>
    <s v="Net Banking"/>
    <s v="Online"/>
    <s v="Not Returned"/>
    <d v="1899-12-30T21:34:00"/>
    <s v="Weekday"/>
    <s v="Correct"/>
    <n v="11"/>
  </r>
  <r>
    <s v="INV101816"/>
    <d v="2024-09-17T00:00:00"/>
    <s v="CUST0453"/>
    <s v="PRD0031"/>
    <x v="6"/>
    <s v="EMP0204"/>
    <n v="2"/>
    <n v="3520.77"/>
    <n v="25"/>
    <n v="1760.38"/>
    <n v="12"/>
    <n v="633.74"/>
    <n v="5914.9"/>
    <n v="4748.0600000000004"/>
    <n v="533.1"/>
    <s v="Net Banking"/>
    <s v="Online"/>
    <s v="Not Returned"/>
    <d v="1899-12-30T19:36:00"/>
    <s v="Weekday"/>
    <s v="Correct"/>
    <n v="11"/>
  </r>
  <r>
    <s v="INV101817"/>
    <d v="2025-02-21T00:00:00"/>
    <s v="CUST0389"/>
    <s v="PRD0129"/>
    <x v="45"/>
    <s v="EMP0207"/>
    <n v="0"/>
    <n v="685.88"/>
    <n v="5"/>
    <n v="0"/>
    <n v="5"/>
    <n v="0"/>
    <n v="0"/>
    <n v="0"/>
    <n v="0"/>
    <s v="UPI"/>
    <s v="Offline"/>
    <s v="Not Returned"/>
    <d v="1899-12-30T16:49:00"/>
    <s v="Weekday"/>
    <s v="Correct"/>
    <n v="3"/>
  </r>
  <r>
    <s v="INV101818"/>
    <d v="2024-07-11T00:00:00"/>
    <s v="CUST0201"/>
    <s v="PRD0141"/>
    <x v="55"/>
    <s v="EMP0091"/>
    <n v="2"/>
    <n v="732.69"/>
    <n v="0"/>
    <n v="0"/>
    <n v="5"/>
    <n v="73.27"/>
    <n v="1538.65"/>
    <n v="1095.3399999999999"/>
    <n v="370.04"/>
    <s v="Cash"/>
    <s v="Offline"/>
    <s v="Not Returned"/>
    <d v="1899-12-30T14:27:00"/>
    <s v="Weekday"/>
    <s v="Correct"/>
    <n v="4"/>
  </r>
  <r>
    <s v="INV101819"/>
    <d v="2024-08-19T00:00:00"/>
    <s v="CUST0425"/>
    <s v="PRD0188"/>
    <x v="39"/>
    <s v="EMP0141"/>
    <n v="2"/>
    <n v="496.47"/>
    <n v="10"/>
    <n v="99.29"/>
    <n v="5"/>
    <n v="44.68"/>
    <n v="938.33"/>
    <n v="674.18"/>
    <n v="219.47"/>
    <s v="UPI"/>
    <s v="Offline"/>
    <s v="Not Returned"/>
    <d v="1899-12-30T12:00:00"/>
    <s v="Weekday"/>
    <s v="Correct"/>
    <n v="3"/>
  </r>
  <r>
    <s v="INV101820"/>
    <d v="2024-10-06T00:00:00"/>
    <s v="CUST0514"/>
    <s v="PRD0202"/>
    <x v="60"/>
    <s v="EMP0090"/>
    <n v="2"/>
    <n v="961.1"/>
    <n v="30"/>
    <n v="576.66"/>
    <n v="5"/>
    <n v="67.28"/>
    <n v="1412.82"/>
    <n v="1180.04"/>
    <n v="165.5"/>
    <s v="Cash"/>
    <s v="Offline"/>
    <s v="Not Returned"/>
    <d v="1899-12-30T15:30:00"/>
    <s v="Weekend"/>
    <s v="Correct"/>
    <n v="4"/>
  </r>
  <r>
    <s v="INV101821"/>
    <d v="2025-02-11T00:00:00"/>
    <s v="CUST0766"/>
    <s v="PRD0116"/>
    <x v="43"/>
    <s v="EMP0002"/>
    <n v="1"/>
    <n v="1461.57"/>
    <n v="5"/>
    <n v="73.08"/>
    <n v="12"/>
    <n v="166.62"/>
    <n v="1555.11"/>
    <n v="1048.71"/>
    <n v="339.78"/>
    <s v="UPI"/>
    <s v="Online"/>
    <s v="Not Returned"/>
    <d v="1899-12-30T17:23:00"/>
    <s v="Weekday"/>
    <s v="Correct"/>
    <n v="3"/>
  </r>
  <r>
    <s v="INV101822"/>
    <d v="2024-05-06T00:00:00"/>
    <s v="CUST0709"/>
    <s v="PRD0045"/>
    <x v="30"/>
    <s v="EMP0001"/>
    <n v="3"/>
    <n v="2939.76"/>
    <n v="15"/>
    <n v="1322.89"/>
    <n v="12"/>
    <n v="899.57"/>
    <n v="8395.9599999999991"/>
    <n v="6236.76"/>
    <n v="1259.6300000000001"/>
    <s v="UPI"/>
    <s v="Offline"/>
    <s v="Not Returned"/>
    <d v="1899-12-30T20:28:00"/>
    <s v="Weekday"/>
    <s v="Correct"/>
    <n v="3"/>
  </r>
  <r>
    <s v="INV101823"/>
    <d v="2024-07-19T00:00:00"/>
    <s v="CUST0182"/>
    <s v="PRD0146"/>
    <x v="46"/>
    <s v="EMP0207"/>
    <n v="0"/>
    <n v="5962.87"/>
    <n v="30"/>
    <n v="0"/>
    <n v="12"/>
    <n v="0"/>
    <n v="0"/>
    <n v="0"/>
    <n v="0"/>
    <s v="Credit Card"/>
    <s v="Online"/>
    <s v="Not Returned"/>
    <d v="1899-12-30T18:03:00"/>
    <s v="Weekday"/>
    <s v="Correct"/>
    <n v="11"/>
  </r>
  <r>
    <s v="INV101824"/>
    <d v="2024-04-02T00:00:00"/>
    <s v="CUST0734"/>
    <s v="PRD0235"/>
    <x v="90"/>
    <s v="EMP0127"/>
    <n v="1"/>
    <n v="1901.56"/>
    <n v="10"/>
    <n v="190.16"/>
    <n v="12"/>
    <n v="205.37"/>
    <n v="1916.77"/>
    <n v="1378.38"/>
    <n v="333.02"/>
    <s v="Debit Card"/>
    <s v="Offline"/>
    <s v="Not Returned"/>
    <d v="1899-12-30T19:30:00"/>
    <s v="Weekday"/>
    <s v="Correct"/>
    <n v="10"/>
  </r>
  <r>
    <s v="INV101825"/>
    <d v="2024-11-25T00:00:00"/>
    <s v="CUST0252"/>
    <s v="PRD0061"/>
    <x v="71"/>
    <s v="EMP0223"/>
    <n v="1"/>
    <n v="635.83000000000004"/>
    <n v="30"/>
    <n v="190.75"/>
    <n v="5"/>
    <n v="22.25"/>
    <n v="467.33"/>
    <n v="509.44"/>
    <n v="-64.36"/>
    <s v="Debit Card"/>
    <s v="Online"/>
    <s v="Not Returned"/>
    <d v="1899-12-30T16:33:00"/>
    <s v="Weekday"/>
    <s v="Correct"/>
    <n v="10"/>
  </r>
  <r>
    <s v="INV101826"/>
    <d v="2024-10-12T00:00:00"/>
    <s v="CUST0571"/>
    <s v="PRD0096"/>
    <x v="96"/>
    <s v="EMP0225"/>
    <n v="4"/>
    <n v="4174.7"/>
    <n v="5"/>
    <n v="834.94"/>
    <n v="12"/>
    <n v="1903.66"/>
    <n v="17767.52"/>
    <n v="11334.44"/>
    <n v="4529.42"/>
    <s v="Cash"/>
    <s v="Online"/>
    <s v="Not Returned"/>
    <d v="1899-12-30T20:38:00"/>
    <s v="Weekend"/>
    <s v="Correct"/>
    <n v="4"/>
  </r>
  <r>
    <s v="INV101827"/>
    <d v="2024-11-08T00:00:00"/>
    <s v="CUST0751"/>
    <s v="PRD0081"/>
    <x v="105"/>
    <s v="EMP0258"/>
    <n v="1"/>
    <n v="6305.1"/>
    <n v="30"/>
    <n v="1891.53"/>
    <n v="3"/>
    <n v="132.41"/>
    <n v="4545.9799999999996"/>
    <n v="4762.76"/>
    <n v="-349.19"/>
    <s v="Debit Card"/>
    <s v="Online"/>
    <s v="Not Returned"/>
    <d v="1899-12-30T16:01:00"/>
    <s v="Weekday"/>
    <s v="Correct"/>
    <n v="10"/>
  </r>
  <r>
    <s v="INV101828"/>
    <d v="2025-03-30T00:00:00"/>
    <s v="CUST0059"/>
    <s v="PRD0070"/>
    <x v="102"/>
    <s v="EMP0063"/>
    <n v="2"/>
    <n v="839.37"/>
    <n v="0"/>
    <n v="0"/>
    <n v="5"/>
    <n v="83.94"/>
    <n v="1762.68"/>
    <n v="1130.9000000000001"/>
    <n v="547.84"/>
    <s v="Cash"/>
    <s v="Offline"/>
    <s v="Not Returned"/>
    <d v="1899-12-30T17:29:00"/>
    <s v="Weekend"/>
    <s v="Correct"/>
    <n v="4"/>
  </r>
  <r>
    <s v="INV101829"/>
    <d v="2024-09-25T00:00:00"/>
    <s v="CUST0687"/>
    <s v="PRD0155"/>
    <x v="91"/>
    <s v="EMP0206"/>
    <n v="4"/>
    <n v="1115.06"/>
    <n v="0"/>
    <n v="0"/>
    <n v="12"/>
    <n v="535.23"/>
    <n v="4995.47"/>
    <n v="3461.68"/>
    <n v="998.56"/>
    <s v="Credit Card"/>
    <s v="Offline"/>
    <s v="Not Returned"/>
    <d v="1899-12-30T14:58:00"/>
    <s v="Weekday"/>
    <s v="Correct"/>
    <n v="11"/>
  </r>
  <r>
    <s v="INV101830"/>
    <d v="2025-03-19T00:00:00"/>
    <s v="CUST0371"/>
    <s v="PRD0072"/>
    <x v="100"/>
    <s v="EMP0008"/>
    <n v="2"/>
    <n v="899.87"/>
    <n v="5"/>
    <n v="89.99"/>
    <n v="5"/>
    <n v="85.49"/>
    <n v="1795.24"/>
    <n v="1198.56"/>
    <n v="511.19"/>
    <s v="UPI"/>
    <s v="Offline"/>
    <s v="Not Returned"/>
    <d v="1899-12-30T13:15:00"/>
    <s v="Weekday"/>
    <s v="Correct"/>
    <n v="3"/>
  </r>
  <r>
    <s v="INV101831"/>
    <d v="2025-03-23T00:00:00"/>
    <s v="CUST0112"/>
    <s v="PRD0167"/>
    <x v="90"/>
    <s v="EMP0260"/>
    <n v="3"/>
    <n v="2816.04"/>
    <n v="0"/>
    <n v="0"/>
    <n v="12"/>
    <n v="1013.77"/>
    <n v="9461.89"/>
    <n v="5228.67"/>
    <n v="3219.45"/>
    <s v="UPI"/>
    <s v="Online"/>
    <s v="Not Returned"/>
    <d v="1899-12-30T10:25:00"/>
    <s v="Weekend"/>
    <s v="Correct"/>
    <n v="3"/>
  </r>
  <r>
    <s v="INV101832"/>
    <d v="2024-08-16T00:00:00"/>
    <s v="CUST0614"/>
    <s v="PRD0137"/>
    <x v="108"/>
    <s v="EMP0063"/>
    <n v="2"/>
    <n v="761.96"/>
    <n v="30"/>
    <n v="457.18"/>
    <n v="5"/>
    <n v="53.34"/>
    <n v="1120.08"/>
    <n v="1044.76"/>
    <n v="21.98"/>
    <s v="Net Banking"/>
    <s v="Online"/>
    <s v="Returned"/>
    <d v="1899-12-30T12:35:00"/>
    <s v="Weekday"/>
    <s v="Correct"/>
    <n v="11"/>
  </r>
  <r>
    <s v="INV101833"/>
    <d v="2024-11-27T00:00:00"/>
    <s v="CUST0538"/>
    <s v="PRD0070"/>
    <x v="47"/>
    <s v="EMP0002"/>
    <n v="3"/>
    <n v="830.76"/>
    <n v="30"/>
    <n v="747.68"/>
    <n v="5"/>
    <n v="87.23"/>
    <n v="1831.83"/>
    <n v="1696.35"/>
    <n v="48.25"/>
    <s v="UPI"/>
    <s v="Offline"/>
    <s v="Not Returned"/>
    <d v="1899-12-30T21:36:00"/>
    <s v="Weekday"/>
    <s v="Correct"/>
    <n v="3"/>
  </r>
  <r>
    <s v="INV101834"/>
    <d v="2024-11-09T00:00:00"/>
    <s v="CUST0707"/>
    <s v="PRD0194"/>
    <x v="80"/>
    <s v="EMP0127"/>
    <n v="1"/>
    <n v="470.62"/>
    <n v="10"/>
    <n v="47.06"/>
    <n v="5"/>
    <n v="21.18"/>
    <n v="444.74"/>
    <n v="319.07"/>
    <n v="104.49"/>
    <s v="UPI"/>
    <s v="Online"/>
    <s v="Not Returned"/>
    <d v="1899-12-30T15:17:00"/>
    <s v="Weekend"/>
    <s v="Correct"/>
    <n v="3"/>
  </r>
  <r>
    <s v="INV101835"/>
    <d v="2024-07-26T00:00:00"/>
    <s v="CUST0301"/>
    <s v="PRD0213"/>
    <x v="21"/>
    <s v="EMP0009"/>
    <n v="3"/>
    <n v="6736.69"/>
    <n v="25"/>
    <n v="5052.5200000000004"/>
    <n v="3"/>
    <n v="454.73"/>
    <n v="15612.28"/>
    <n v="14601.63"/>
    <n v="555.91999999999996"/>
    <s v="Credit Card"/>
    <s v="Offline"/>
    <s v="Not Returned"/>
    <d v="1899-12-30T12:44:00"/>
    <s v="Weekday"/>
    <s v="Correct"/>
    <n v="11"/>
  </r>
  <r>
    <s v="INV101836"/>
    <d v="2025-02-13T00:00:00"/>
    <s v="CUST0248"/>
    <s v="PRD0132"/>
    <x v="37"/>
    <s v="EMP0206"/>
    <n v="1"/>
    <n v="597.85"/>
    <n v="25"/>
    <n v="149.46"/>
    <n v="5"/>
    <n v="22.42"/>
    <n v="470.81"/>
    <n v="364.61"/>
    <n v="83.78"/>
    <s v="Credit Card"/>
    <s v="Offline"/>
    <s v="Not Returned"/>
    <d v="1899-12-30T17:53:00"/>
    <s v="Weekday"/>
    <s v="Correct"/>
    <n v="11"/>
  </r>
  <r>
    <s v="INV101837"/>
    <d v="2025-02-20T00:00:00"/>
    <s v="CUST0711"/>
    <s v="PRD0098"/>
    <x v="11"/>
    <s v="EMP0008"/>
    <n v="1"/>
    <n v="1350.54"/>
    <n v="15"/>
    <n v="202.58"/>
    <n v="12"/>
    <n v="137.76"/>
    <n v="1285.72"/>
    <n v="939.13"/>
    <n v="208.83"/>
    <s v="Debit Card"/>
    <s v="Online"/>
    <s v="Not Returned"/>
    <d v="1899-12-30T20:38:00"/>
    <s v="Weekday"/>
    <s v="Correct"/>
    <n v="10"/>
  </r>
  <r>
    <s v="INV101838"/>
    <d v="2024-05-14T00:00:00"/>
    <s v="CUST0780"/>
    <s v="PRD0064"/>
    <x v="43"/>
    <s v="EMP0206"/>
    <n v="0"/>
    <n v="322.99"/>
    <n v="0"/>
    <n v="0"/>
    <n v="5"/>
    <n v="0"/>
    <n v="0"/>
    <n v="0"/>
    <n v="0"/>
    <s v="UPI"/>
    <s v="Offline"/>
    <s v="Not Returned"/>
    <d v="1899-12-30T19:43:00"/>
    <s v="Weekday"/>
    <s v="Correct"/>
    <n v="3"/>
  </r>
  <r>
    <s v="INV101839"/>
    <d v="2024-08-17T00:00:00"/>
    <s v="CUST0225"/>
    <s v="PRD0207"/>
    <x v="96"/>
    <s v="EMP0072"/>
    <n v="4"/>
    <n v="4935.79"/>
    <n v="20"/>
    <n v="3948.63"/>
    <n v="12"/>
    <n v="1895.34"/>
    <n v="17689.87"/>
    <n v="12092.52"/>
    <n v="3702.01"/>
    <s v="Credit Card"/>
    <s v="Online"/>
    <s v="Not Returned"/>
    <d v="1899-12-30T12:06:00"/>
    <s v="Weekend"/>
    <s v="Correct"/>
    <n v="11"/>
  </r>
  <r>
    <s v="INV101840"/>
    <d v="2025-03-20T00:00:00"/>
    <s v="CUST0637"/>
    <s v="PRD0048"/>
    <x v="30"/>
    <s v="EMP0160"/>
    <n v="3"/>
    <n v="1078.3900000000001"/>
    <n v="20"/>
    <n v="647.03"/>
    <n v="12"/>
    <n v="310.58"/>
    <n v="2898.72"/>
    <n v="1751.58"/>
    <n v="836.56"/>
    <s v="Debit Card"/>
    <s v="Offline"/>
    <s v="Not Returned"/>
    <d v="1899-12-30T10:15:00"/>
    <s v="Weekday"/>
    <s v="Correct"/>
    <n v="10"/>
  </r>
  <r>
    <s v="INV101841"/>
    <d v="2024-08-19T00:00:00"/>
    <s v="CUST0014"/>
    <s v="PRD0120"/>
    <x v="97"/>
    <s v="EMP0203"/>
    <n v="2"/>
    <n v="571.97"/>
    <n v="0"/>
    <n v="0"/>
    <n v="5"/>
    <n v="57.2"/>
    <n v="1201.1400000000001"/>
    <n v="742.24"/>
    <n v="401.7"/>
    <s v="Net Banking"/>
    <s v="Offline"/>
    <s v="Not Returned"/>
    <d v="1899-12-30T13:26:00"/>
    <s v="Weekday"/>
    <s v="Correct"/>
    <n v="11"/>
  </r>
  <r>
    <s v="INV101842"/>
    <d v="2024-11-03T00:00:00"/>
    <s v="CUST0299"/>
    <s v="PRD0217"/>
    <x v="19"/>
    <s v="EMP0285"/>
    <n v="1"/>
    <n v="1125.2"/>
    <n v="20"/>
    <n v="225.04"/>
    <n v="12"/>
    <n v="108.02"/>
    <n v="1008.18"/>
    <n v="722.4"/>
    <n v="177.76"/>
    <s v="UPI"/>
    <s v="Offline"/>
    <s v="Not Returned"/>
    <d v="1899-12-30T18:09:00"/>
    <s v="Weekend"/>
    <s v="Correct"/>
    <n v="3"/>
  </r>
  <r>
    <s v="INV101843"/>
    <d v="2024-08-18T00:00:00"/>
    <s v="CUST0597"/>
    <s v="PRD0152"/>
    <x v="32"/>
    <s v="EMP0255"/>
    <n v="2"/>
    <n v="6899.66"/>
    <n v="10"/>
    <n v="1379.93"/>
    <n v="3"/>
    <n v="372.58"/>
    <n v="12791.97"/>
    <n v="9430.2000000000007"/>
    <n v="2989.19"/>
    <s v="UPI"/>
    <s v="Online"/>
    <s v="Not Returned"/>
    <d v="1899-12-30T18:18:00"/>
    <s v="Weekend"/>
    <s v="Correct"/>
    <n v="3"/>
  </r>
  <r>
    <s v="INV101844"/>
    <d v="2024-05-17T00:00:00"/>
    <s v="CUST0574"/>
    <s v="PRD0007"/>
    <x v="64"/>
    <s v="EMP0255"/>
    <n v="2"/>
    <n v="4296.97"/>
    <n v="0"/>
    <n v="0"/>
    <n v="12"/>
    <n v="1031.27"/>
    <n v="9625.2099999999991"/>
    <n v="6473.14"/>
    <n v="2120.8000000000002"/>
    <s v="EMI"/>
    <s v="Online"/>
    <s v="Not Returned"/>
    <d v="1899-12-30T15:47:00"/>
    <s v="Weekday"/>
    <s v="Correct"/>
    <n v="3"/>
  </r>
  <r>
    <s v="INV101845"/>
    <d v="2024-10-11T00:00:00"/>
    <s v="CUST0562"/>
    <s v="PRD0015"/>
    <x v="82"/>
    <s v="EMP0001"/>
    <n v="1"/>
    <n v="3811.98"/>
    <n v="20"/>
    <n v="762.4"/>
    <n v="12"/>
    <n v="365.95"/>
    <n v="3415.53"/>
    <n v="2630.84"/>
    <n v="418.74"/>
    <s v="Cash"/>
    <s v="Offline"/>
    <s v="Not Returned"/>
    <d v="1899-12-30T11:39:00"/>
    <s v="Weekday"/>
    <s v="Correct"/>
    <n v="4"/>
  </r>
  <r>
    <s v="INV101846"/>
    <d v="2025-02-21T00:00:00"/>
    <s v="CUST0260"/>
    <s v="PRD0132"/>
    <x v="6"/>
    <s v="EMP0206"/>
    <n v="3"/>
    <n v="590.98"/>
    <n v="5"/>
    <n v="88.65"/>
    <n v="5"/>
    <n v="84.21"/>
    <n v="1768.5"/>
    <n v="1093.83"/>
    <n v="590.46"/>
    <s v="Cash"/>
    <s v="Online"/>
    <s v="Not Returned"/>
    <d v="1899-12-30T21:03:00"/>
    <s v="Weekday"/>
    <s v="Correct"/>
    <n v="4"/>
  </r>
  <r>
    <s v="INV101847"/>
    <d v="2024-09-01T00:00:00"/>
    <s v="CUST0642"/>
    <s v="PRD0122"/>
    <x v="119"/>
    <s v="EMP0001"/>
    <n v="1"/>
    <n v="844.4"/>
    <n v="10"/>
    <n v="84.44"/>
    <n v="3"/>
    <n v="22.8"/>
    <n v="782.76"/>
    <n v="556.99"/>
    <n v="202.97"/>
    <s v="Credit Card"/>
    <s v="Offline"/>
    <s v="Not Returned"/>
    <d v="1899-12-30T16:40:00"/>
    <s v="Weekend"/>
    <s v="Correct"/>
    <n v="11"/>
  </r>
  <r>
    <s v="INV101848"/>
    <d v="2024-09-27T00:00:00"/>
    <s v="CUST0030"/>
    <s v="PRD0122"/>
    <x v="89"/>
    <s v="EMP0215"/>
    <n v="2"/>
    <n v="744.53"/>
    <n v="25"/>
    <n v="372.26"/>
    <n v="3"/>
    <n v="33.5"/>
    <n v="1150.3"/>
    <n v="1113.98"/>
    <n v="2.82"/>
    <s v="Cash"/>
    <s v="Offline"/>
    <s v="Not Returned"/>
    <d v="1899-12-30T19:13:00"/>
    <s v="Weekday"/>
    <s v="Correct"/>
    <n v="4"/>
  </r>
  <r>
    <s v="INV101849"/>
    <d v="2024-10-23T00:00:00"/>
    <s v="CUST0500"/>
    <s v="PRD0062"/>
    <x v="116"/>
    <s v="EMP0255"/>
    <n v="1"/>
    <n v="635.46"/>
    <n v="10"/>
    <n v="63.55"/>
    <n v="5"/>
    <n v="28.6"/>
    <n v="600.51"/>
    <n v="424.76"/>
    <n v="147.15"/>
    <s v="Cash"/>
    <s v="Online"/>
    <s v="Not Returned"/>
    <d v="1899-12-30T21:50:00"/>
    <s v="Weekday"/>
    <s v="Correct"/>
    <n v="4"/>
  </r>
  <r>
    <s v="INV101850"/>
    <d v="2024-10-30T00:00:00"/>
    <s v="CUST0607"/>
    <s v="PRD0011"/>
    <x v="84"/>
    <s v="EMP0203"/>
    <n v="1"/>
    <n v="772.95"/>
    <n v="10"/>
    <n v="77.3"/>
    <n v="5"/>
    <n v="34.78"/>
    <n v="730.43"/>
    <n v="414.5"/>
    <n v="281.14999999999998"/>
    <s v="UPI"/>
    <s v="Online"/>
    <s v="Not Returned"/>
    <d v="1899-12-30T13:10:00"/>
    <s v="Weekday"/>
    <s v="Correct"/>
    <n v="3"/>
  </r>
  <r>
    <s v="INV101851"/>
    <d v="2024-05-21T00:00:00"/>
    <s v="CUST0427"/>
    <s v="PRD0147"/>
    <x v="31"/>
    <s v="EMP0207"/>
    <n v="4"/>
    <n v="1139.31"/>
    <n v="30"/>
    <n v="1367.17"/>
    <n v="12"/>
    <n v="382.81"/>
    <n v="3572.88"/>
    <n v="3663.48"/>
    <n v="-473.41"/>
    <s v="Debit Card"/>
    <s v="Online"/>
    <s v="Not Returned"/>
    <d v="1899-12-30T13:00:00"/>
    <s v="Weekday"/>
    <s v="Correct"/>
    <n v="10"/>
  </r>
  <r>
    <s v="INV101852"/>
    <d v="2025-03-08T00:00:00"/>
    <s v="CUST0256"/>
    <s v="PRD0128"/>
    <x v="88"/>
    <s v="EMP0001"/>
    <n v="1"/>
    <n v="1386.52"/>
    <n v="5"/>
    <n v="69.33"/>
    <n v="12"/>
    <n v="158.06"/>
    <n v="1475.25"/>
    <n v="844.65"/>
    <n v="472.54"/>
    <s v="Credit Card"/>
    <s v="Offline"/>
    <s v="Not Returned"/>
    <d v="1899-12-30T12:51:00"/>
    <s v="Weekend"/>
    <s v="Correct"/>
    <n v="11"/>
  </r>
  <r>
    <s v="INV101853"/>
    <d v="2024-08-31T00:00:00"/>
    <s v="CUST0779"/>
    <s v="PRD0214"/>
    <x v="90"/>
    <s v="EMP0149"/>
    <n v="1"/>
    <n v="1087.1199999999999"/>
    <n v="15"/>
    <n v="163.07"/>
    <n v="12"/>
    <n v="110.89"/>
    <n v="1034.94"/>
    <n v="720.53"/>
    <n v="203.52"/>
    <s v="Cash"/>
    <s v="Offline"/>
    <s v="Not Returned"/>
    <d v="1899-12-30T15:58:00"/>
    <s v="Weekend"/>
    <s v="Correct"/>
    <n v="4"/>
  </r>
  <r>
    <s v="INV101854"/>
    <d v="2024-12-18T00:00:00"/>
    <s v="CUST0055"/>
    <s v="PRD0144"/>
    <x v="18"/>
    <s v="EMP0127"/>
    <n v="3"/>
    <n v="1049.1600000000001"/>
    <n v="15"/>
    <n v="472.12"/>
    <n v="12"/>
    <n v="321.04000000000002"/>
    <n v="2996.4"/>
    <n v="2099.52"/>
    <n v="575.84"/>
    <s v="Net Banking"/>
    <s v="Offline"/>
    <s v="Not Returned"/>
    <d v="1899-12-30T20:03:00"/>
    <s v="Weekday"/>
    <s v="Correct"/>
    <n v="11"/>
  </r>
  <r>
    <s v="INV101855"/>
    <d v="2024-10-31T00:00:00"/>
    <s v="CUST0742"/>
    <s v="PRD0208"/>
    <x v="23"/>
    <s v="EMP0223"/>
    <n v="3"/>
    <n v="575.1"/>
    <n v="0"/>
    <n v="0"/>
    <n v="5"/>
    <n v="86.27"/>
    <n v="1811.57"/>
    <n v="910.83"/>
    <n v="814.47"/>
    <s v="Cash"/>
    <s v="Online"/>
    <s v="Not Returned"/>
    <d v="1899-12-30T20:50:00"/>
    <s v="Weekday"/>
    <s v="Correct"/>
    <n v="4"/>
  </r>
  <r>
    <s v="INV101856"/>
    <d v="2025-03-09T00:00:00"/>
    <s v="CUST0674"/>
    <s v="PRD0192"/>
    <x v="24"/>
    <s v="EMP0205"/>
    <n v="1"/>
    <n v="445.06"/>
    <n v="15"/>
    <n v="66.760000000000005"/>
    <n v="5"/>
    <n v="18.91"/>
    <n v="397.21"/>
    <n v="262.06"/>
    <n v="116.24"/>
    <s v="Credit Card"/>
    <s v="Offline"/>
    <s v="Not Returned"/>
    <d v="1899-12-30T16:25:00"/>
    <s v="Weekend"/>
    <s v="Correct"/>
    <n v="11"/>
  </r>
  <r>
    <s v="INV101857"/>
    <d v="2024-10-10T00:00:00"/>
    <s v="CUST0241"/>
    <s v="PRD0092"/>
    <x v="47"/>
    <s v="EMP0173"/>
    <n v="4"/>
    <n v="3483.66"/>
    <n v="25"/>
    <n v="3483.66"/>
    <n v="12"/>
    <n v="1254.1199999999999"/>
    <n v="11705.1"/>
    <n v="10929.24"/>
    <n v="-478.26"/>
    <s v="Credit Card"/>
    <s v="Offline"/>
    <s v="Not Returned"/>
    <d v="1899-12-30T19:56:00"/>
    <s v="Weekday"/>
    <s v="Correct"/>
    <n v="11"/>
  </r>
  <r>
    <s v="INV101858"/>
    <d v="2024-10-06T00:00:00"/>
    <s v="CUST0239"/>
    <s v="PRD0093"/>
    <x v="29"/>
    <s v="EMP0203"/>
    <n v="1"/>
    <n v="950.78"/>
    <n v="30"/>
    <n v="285.23"/>
    <n v="5"/>
    <n v="33.28"/>
    <n v="698.83"/>
    <n v="568.05999999999995"/>
    <n v="97.49"/>
    <s v="Debit Card"/>
    <s v="Offline"/>
    <s v="Not Returned"/>
    <d v="1899-12-30T11:33:00"/>
    <s v="Weekend"/>
    <s v="Correct"/>
    <n v="10"/>
  </r>
  <r>
    <s v="INV101859"/>
    <d v="2024-05-13T00:00:00"/>
    <s v="CUST0414"/>
    <s v="PRD0099"/>
    <x v="100"/>
    <s v="EMP0009"/>
    <n v="2"/>
    <n v="987.81"/>
    <n v="10"/>
    <n v="197.56"/>
    <n v="5"/>
    <n v="88.9"/>
    <n v="1866.96"/>
    <n v="1401.86"/>
    <n v="376.2"/>
    <s v="UPI"/>
    <s v="Online"/>
    <s v="Not Returned"/>
    <d v="1899-12-30T20:12:00"/>
    <s v="Weekday"/>
    <s v="Correct"/>
    <n v="3"/>
  </r>
  <r>
    <s v="INV101860"/>
    <d v="2025-03-12T00:00:00"/>
    <s v="CUST0005"/>
    <s v="PRD0063"/>
    <x v="8"/>
    <s v="EMP0206"/>
    <n v="1"/>
    <n v="1186.1400000000001"/>
    <n v="10"/>
    <n v="118.61"/>
    <n v="12"/>
    <n v="128.1"/>
    <n v="1195.6300000000001"/>
    <n v="865.92"/>
    <n v="201.61"/>
    <s v="Debit Card"/>
    <s v="Offline"/>
    <s v="Not Returned"/>
    <d v="1899-12-30T13:49:00"/>
    <s v="Weekday"/>
    <s v="Correct"/>
    <n v="10"/>
  </r>
  <r>
    <s v="INV101861"/>
    <d v="2024-12-04T00:00:00"/>
    <s v="CUST0716"/>
    <s v="PRD0233"/>
    <x v="82"/>
    <s v="EMP0072"/>
    <n v="1"/>
    <n v="1293.99"/>
    <n v="30"/>
    <n v="388.2"/>
    <n v="12"/>
    <n v="108.69"/>
    <n v="1014.48"/>
    <n v="865.48"/>
    <n v="40.31"/>
    <s v="UPI"/>
    <s v="Online"/>
    <s v="Not Returned"/>
    <d v="1899-12-30T14:42:00"/>
    <s v="Weekday"/>
    <s v="Correct"/>
    <n v="3"/>
  </r>
  <r>
    <s v="INV101862"/>
    <d v="2024-06-23T00:00:00"/>
    <s v="CUST0508"/>
    <s v="PRD0219"/>
    <x v="0"/>
    <s v="EMP0141"/>
    <n v="2"/>
    <n v="556.88"/>
    <n v="25"/>
    <n v="278.44"/>
    <n v="5"/>
    <n v="41.77"/>
    <n v="877.09"/>
    <n v="820.74"/>
    <n v="14.58"/>
    <s v="Credit Card"/>
    <s v="Online"/>
    <s v="Not Returned"/>
    <d v="1899-12-30T11:47:00"/>
    <s v="Weekend"/>
    <s v="Correct"/>
    <n v="11"/>
  </r>
  <r>
    <s v="INV101863"/>
    <d v="2024-09-15T00:00:00"/>
    <s v="CUST0395"/>
    <s v="PRD0025"/>
    <x v="84"/>
    <s v="EMP0132"/>
    <n v="1"/>
    <n v="1358.51"/>
    <n v="0"/>
    <n v="0"/>
    <n v="12"/>
    <n v="163.02000000000001"/>
    <n v="1521.53"/>
    <n v="1025.24"/>
    <n v="333.27"/>
    <s v="Debit Card"/>
    <s v="Offline"/>
    <s v="Not Returned"/>
    <d v="1899-12-30T15:04:00"/>
    <s v="Weekend"/>
    <s v="Correct"/>
    <n v="10"/>
  </r>
  <r>
    <s v="INV101864"/>
    <d v="2025-03-05T00:00:00"/>
    <s v="CUST0527"/>
    <s v="PRD0033"/>
    <x v="27"/>
    <s v="EMP0240"/>
    <n v="1"/>
    <n v="3412.08"/>
    <n v="20"/>
    <n v="682.42"/>
    <n v="12"/>
    <n v="327.56"/>
    <n v="3057.22"/>
    <n v="2710.05"/>
    <n v="19.61"/>
    <s v="Cash"/>
    <s v="Offline"/>
    <s v="Not Returned"/>
    <d v="1899-12-30T17:03:00"/>
    <s v="Weekday"/>
    <s v="Correct"/>
    <n v="4"/>
  </r>
  <r>
    <s v="INV101865"/>
    <d v="2024-11-13T00:00:00"/>
    <s v="CUST0314"/>
    <s v="PRD0058"/>
    <x v="14"/>
    <s v="EMP0207"/>
    <n v="1"/>
    <n v="1525.26"/>
    <n v="5"/>
    <n v="76.260000000000005"/>
    <n v="12"/>
    <n v="173.88"/>
    <n v="1622.88"/>
    <n v="1116.33"/>
    <n v="332.67"/>
    <s v="UPI"/>
    <s v="Online"/>
    <s v="Not Returned"/>
    <d v="1899-12-30T16:39:00"/>
    <s v="Weekday"/>
    <s v="Correct"/>
    <n v="3"/>
  </r>
  <r>
    <s v="INV101866"/>
    <d v="2024-09-22T00:00:00"/>
    <s v="CUST0079"/>
    <s v="PRD0052"/>
    <x v="97"/>
    <s v="EMP0086"/>
    <n v="3"/>
    <n v="852.21"/>
    <n v="0"/>
    <n v="0"/>
    <n v="5"/>
    <n v="127.83"/>
    <n v="2684.46"/>
    <n v="1536.33"/>
    <n v="1020.3"/>
    <s v="Debit Card"/>
    <s v="Offline"/>
    <s v="Not Returned"/>
    <d v="1899-12-30T14:04:00"/>
    <s v="Weekend"/>
    <s v="Correct"/>
    <n v="10"/>
  </r>
  <r>
    <s v="INV101867"/>
    <d v="2024-10-01T00:00:00"/>
    <s v="CUST0494"/>
    <s v="PRD0144"/>
    <x v="69"/>
    <s v="EMP0141"/>
    <n v="1"/>
    <n v="1122.8499999999999"/>
    <n v="15"/>
    <n v="168.43"/>
    <n v="12"/>
    <n v="114.53"/>
    <n v="1068.95"/>
    <n v="699.84"/>
    <n v="254.58"/>
    <s v="Credit Card"/>
    <s v="Online"/>
    <s v="Not Returned"/>
    <d v="1899-12-30T21:41:00"/>
    <s v="Weekday"/>
    <s v="Correct"/>
    <n v="11"/>
  </r>
  <r>
    <s v="INV101868"/>
    <d v="2024-10-07T00:00:00"/>
    <s v="CUST0563"/>
    <s v="PRD0202"/>
    <x v="19"/>
    <s v="EMP0073"/>
    <n v="1"/>
    <n v="869.69"/>
    <n v="0"/>
    <n v="0"/>
    <n v="5"/>
    <n v="43.48"/>
    <n v="913.17"/>
    <n v="590.02"/>
    <n v="279.67"/>
    <s v="UPI"/>
    <s v="Offline"/>
    <s v="Not Returned"/>
    <d v="1899-12-30T18:16:00"/>
    <s v="Weekday"/>
    <s v="Correct"/>
    <n v="3"/>
  </r>
  <r>
    <s v="INV101869"/>
    <d v="2024-10-29T00:00:00"/>
    <s v="CUST0543"/>
    <s v="PRD0037"/>
    <x v="46"/>
    <s v="EMP0072"/>
    <n v="2"/>
    <n v="942.14"/>
    <n v="0"/>
    <n v="0"/>
    <n v="5"/>
    <n v="94.21"/>
    <n v="1978.49"/>
    <n v="1342.38"/>
    <n v="541.9"/>
    <s v="UPI"/>
    <s v="Offline"/>
    <s v="Not Returned"/>
    <d v="1899-12-30T17:59:00"/>
    <s v="Weekday"/>
    <s v="Correct"/>
    <n v="3"/>
  </r>
  <r>
    <s v="INV101870"/>
    <d v="2024-08-30T00:00:00"/>
    <s v="CUST0242"/>
    <s v="PRD0035"/>
    <x v="99"/>
    <s v="EMP0206"/>
    <n v="2"/>
    <n v="845.03"/>
    <n v="0"/>
    <n v="0"/>
    <n v="5"/>
    <n v="84.5"/>
    <n v="1774.56"/>
    <n v="1079.52"/>
    <n v="610.54"/>
    <s v="Cash"/>
    <s v="Offline"/>
    <s v="Not Returned"/>
    <d v="1899-12-30T18:05:00"/>
    <s v="Weekday"/>
    <s v="Correct"/>
    <n v="4"/>
  </r>
  <r>
    <s v="INV101871"/>
    <d v="2024-10-07T00:00:00"/>
    <s v="CUST0844"/>
    <s v="PRD0193"/>
    <x v="68"/>
    <s v="EMP0061"/>
    <n v="1"/>
    <n v="2380.37"/>
    <n v="10"/>
    <n v="238.04"/>
    <n v="12"/>
    <n v="257.08"/>
    <n v="2399.41"/>
    <n v="1594"/>
    <n v="548.33000000000004"/>
    <s v="Cash"/>
    <s v="Offline"/>
    <s v="Not Returned"/>
    <d v="1899-12-30T16:39:00"/>
    <s v="Weekday"/>
    <s v="Correct"/>
    <n v="4"/>
  </r>
  <r>
    <s v="INV101872"/>
    <d v="2024-04-27T00:00:00"/>
    <s v="CUST0046"/>
    <s v="PRD0098"/>
    <x v="62"/>
    <s v="EMP0206"/>
    <n v="1"/>
    <n v="1357.89"/>
    <n v="5"/>
    <n v="67.89"/>
    <n v="12"/>
    <n v="154.80000000000001"/>
    <n v="1444.8"/>
    <n v="939.13"/>
    <n v="350.87"/>
    <s v="Credit Card"/>
    <s v="Online"/>
    <s v="Not Returned"/>
    <d v="1899-12-30T20:58:00"/>
    <s v="Weekend"/>
    <s v="Correct"/>
    <n v="11"/>
  </r>
  <r>
    <s v="INV101873"/>
    <d v="2024-10-02T00:00:00"/>
    <s v="CUST0215"/>
    <s v="PRD0043"/>
    <x v="27"/>
    <s v="EMP0086"/>
    <n v="3"/>
    <n v="3157.98"/>
    <n v="0"/>
    <n v="0"/>
    <n v="12"/>
    <n v="1136.8699999999999"/>
    <n v="10610.81"/>
    <n v="6102.03"/>
    <n v="3371.91"/>
    <s v="Credit Card"/>
    <s v="Online"/>
    <s v="Not Returned"/>
    <d v="1899-12-30T19:37:00"/>
    <s v="Weekday"/>
    <s v="Correct"/>
    <n v="11"/>
  </r>
  <r>
    <s v="INV101874"/>
    <d v="2024-05-02T00:00:00"/>
    <s v="CUST0027"/>
    <s v="PRD0182"/>
    <x v="5"/>
    <s v="EMP0205"/>
    <n v="1"/>
    <n v="3050.11"/>
    <n v="0"/>
    <n v="0"/>
    <n v="12"/>
    <n v="366.01"/>
    <n v="3416.12"/>
    <n v="2135.85"/>
    <n v="914.26"/>
    <s v="UPI"/>
    <s v="Offline"/>
    <s v="Not Returned"/>
    <d v="1899-12-30T20:44:00"/>
    <s v="Weekday"/>
    <s v="Correct"/>
    <n v="3"/>
  </r>
  <r>
    <s v="INV101875"/>
    <d v="2025-02-13T00:00:00"/>
    <s v="CUST0630"/>
    <s v="PRD0208"/>
    <x v="33"/>
    <s v="EMP0203"/>
    <n v="1"/>
    <n v="541.48"/>
    <n v="0"/>
    <n v="0"/>
    <n v="5"/>
    <n v="27.07"/>
    <n v="568.54999999999995"/>
    <n v="303.61"/>
    <n v="237.87"/>
    <s v="Credit Card"/>
    <s v="Offline"/>
    <s v="Not Returned"/>
    <d v="1899-12-30T12:44:00"/>
    <s v="Weekday"/>
    <s v="Correct"/>
    <n v="11"/>
  </r>
  <r>
    <s v="INV101876"/>
    <d v="2024-07-27T00:00:00"/>
    <s v="CUST0131"/>
    <s v="PRD0140"/>
    <x v="102"/>
    <s v="EMP0073"/>
    <n v="3"/>
    <n v="540.58000000000004"/>
    <n v="25"/>
    <n v="405.44"/>
    <n v="5"/>
    <n v="60.81"/>
    <n v="1277.1099999999999"/>
    <n v="1046.25"/>
    <n v="170.05"/>
    <s v="Debit Card"/>
    <s v="Offline"/>
    <s v="Not Returned"/>
    <d v="1899-12-30T18:41:00"/>
    <s v="Weekend"/>
    <s v="Correct"/>
    <n v="10"/>
  </r>
  <r>
    <s v="INV101877"/>
    <d v="2025-03-10T00:00:00"/>
    <s v="CUST0172"/>
    <s v="PRD0181"/>
    <x v="81"/>
    <s v="EMP0206"/>
    <n v="2"/>
    <n v="725.39"/>
    <n v="5"/>
    <n v="72.540000000000006"/>
    <n v="5"/>
    <n v="68.91"/>
    <n v="1447.15"/>
    <n v="1140.3599999999999"/>
    <n v="237.88"/>
    <s v="Credit Card"/>
    <s v="Offline"/>
    <s v="Not Returned"/>
    <d v="1899-12-30T17:22:00"/>
    <s v="Weekday"/>
    <s v="Correct"/>
    <n v="11"/>
  </r>
  <r>
    <s v="INV101878"/>
    <d v="2024-08-06T00:00:00"/>
    <s v="CUST0690"/>
    <s v="PRD0205"/>
    <x v="98"/>
    <s v="EMP0203"/>
    <n v="1"/>
    <n v="889.27"/>
    <n v="25"/>
    <n v="222.32"/>
    <n v="5"/>
    <n v="33.35"/>
    <n v="700.3"/>
    <n v="535.47"/>
    <n v="131.47999999999999"/>
    <s v="UPI"/>
    <s v="Offline"/>
    <s v="Not Returned"/>
    <d v="1899-12-30T17:03:00"/>
    <s v="Weekday"/>
    <s v="Correct"/>
    <n v="3"/>
  </r>
  <r>
    <s v="INV101879"/>
    <d v="2024-12-03T00:00:00"/>
    <s v="CUST0230"/>
    <s v="PRD0061"/>
    <x v="3"/>
    <s v="EMP0223"/>
    <n v="3"/>
    <n v="638.83000000000004"/>
    <n v="10"/>
    <n v="191.65"/>
    <n v="5"/>
    <n v="86.24"/>
    <n v="1811.08"/>
    <n v="1528.32"/>
    <n v="196.52"/>
    <s v="UPI"/>
    <s v="Online"/>
    <s v="Not Returned"/>
    <d v="1899-12-30T21:32:00"/>
    <s v="Weekday"/>
    <s v="Correct"/>
    <n v="3"/>
  </r>
  <r>
    <s v="INV101880"/>
    <d v="2024-12-10T00:00:00"/>
    <s v="CUST0296"/>
    <s v="PRD0118"/>
    <x v="11"/>
    <s v="EMP0276"/>
    <n v="2"/>
    <n v="2797.21"/>
    <n v="10"/>
    <n v="559.44000000000005"/>
    <n v="12"/>
    <n v="604.20000000000005"/>
    <n v="5639.18"/>
    <n v="3881.58"/>
    <n v="1153.4000000000001"/>
    <s v="Cash"/>
    <s v="Offline"/>
    <s v="Not Returned"/>
    <d v="1899-12-30T12:23:00"/>
    <s v="Weekday"/>
    <s v="Correct"/>
    <n v="4"/>
  </r>
  <r>
    <s v="INV101881"/>
    <d v="2024-06-20T00:00:00"/>
    <s v="CUST0255"/>
    <s v="PRD0212"/>
    <x v="25"/>
    <s v="EMP0015"/>
    <n v="2"/>
    <n v="2873.93"/>
    <n v="10"/>
    <n v="574.79"/>
    <n v="12"/>
    <n v="620.77"/>
    <n v="5793.84"/>
    <n v="4079.4"/>
    <n v="1093.67"/>
    <s v="Credit Card"/>
    <s v="Offline"/>
    <s v="Not Returned"/>
    <d v="1899-12-30T10:50:00"/>
    <s v="Weekday"/>
    <s v="Correct"/>
    <n v="11"/>
  </r>
  <r>
    <s v="INV101882"/>
    <d v="2024-10-19T00:00:00"/>
    <s v="CUST0156"/>
    <s v="PRD0182"/>
    <x v="82"/>
    <s v="EMP0026"/>
    <n v="2"/>
    <n v="3463.81"/>
    <n v="0"/>
    <n v="0"/>
    <n v="12"/>
    <n v="831.31"/>
    <n v="7758.93"/>
    <n v="4271.7"/>
    <n v="2655.92"/>
    <s v="Cash"/>
    <s v="Online"/>
    <s v="Not Returned"/>
    <d v="1899-12-30T11:02:00"/>
    <s v="Weekend"/>
    <s v="Correct"/>
    <n v="4"/>
  </r>
  <r>
    <s v="INV101883"/>
    <d v="2024-12-06T00:00:00"/>
    <s v="CUST0215"/>
    <s v="PRD0073"/>
    <x v="111"/>
    <s v="EMP0026"/>
    <n v="5"/>
    <n v="552.69000000000005"/>
    <n v="20"/>
    <n v="552.69000000000005"/>
    <n v="5"/>
    <n v="110.54"/>
    <n v="2321.3000000000002"/>
    <n v="1675.75"/>
    <n v="535.01"/>
    <s v="Debit Card"/>
    <s v="Offline"/>
    <s v="Not Returned"/>
    <d v="1899-12-30T13:09:00"/>
    <s v="Weekday"/>
    <s v="Correct"/>
    <n v="10"/>
  </r>
  <r>
    <s v="INV101884"/>
    <d v="2025-02-04T00:00:00"/>
    <s v="CUST0420"/>
    <s v="PRD0044"/>
    <x v="22"/>
    <s v="EMP0194"/>
    <n v="2"/>
    <n v="1042.55"/>
    <n v="0"/>
    <n v="0"/>
    <n v="12"/>
    <n v="250.21"/>
    <n v="2335.31"/>
    <n v="1442.58"/>
    <n v="642.52"/>
    <s v="Credit Card"/>
    <s v="Online"/>
    <s v="Not Returned"/>
    <d v="1899-12-30T17:06:00"/>
    <s v="Weekday"/>
    <s v="Correct"/>
    <n v="11"/>
  </r>
  <r>
    <s v="INV101885"/>
    <d v="2024-04-11T00:00:00"/>
    <s v="CUST0557"/>
    <s v="PRD0150"/>
    <x v="53"/>
    <s v="EMP0215"/>
    <n v="2"/>
    <n v="713.44"/>
    <n v="0"/>
    <n v="0"/>
    <n v="5"/>
    <n v="71.34"/>
    <n v="1498.22"/>
    <n v="1050.9000000000001"/>
    <n v="375.98"/>
    <s v="UPI"/>
    <s v="Offline"/>
    <s v="Not Returned"/>
    <d v="1899-12-30T19:06:00"/>
    <s v="Weekday"/>
    <s v="Correct"/>
    <n v="3"/>
  </r>
  <r>
    <s v="INV101886"/>
    <d v="2024-09-10T00:00:00"/>
    <s v="CUST0703"/>
    <s v="PRD0228"/>
    <x v="119"/>
    <s v="EMP0127"/>
    <n v="2"/>
    <n v="1327.32"/>
    <n v="10"/>
    <n v="265.45999999999998"/>
    <n v="12"/>
    <n v="286.7"/>
    <n v="2675.88"/>
    <n v="1806.6"/>
    <n v="582.58000000000004"/>
    <s v="Cash"/>
    <s v="Online"/>
    <s v="Not Returned"/>
    <d v="1899-12-30T21:36:00"/>
    <s v="Weekday"/>
    <s v="Correct"/>
    <n v="4"/>
  </r>
  <r>
    <s v="INV101887"/>
    <d v="2024-05-29T00:00:00"/>
    <s v="CUST0582"/>
    <s v="PRD0009"/>
    <x v="51"/>
    <s v="EMP0240"/>
    <n v="2"/>
    <n v="3057.28"/>
    <n v="5"/>
    <n v="305.73"/>
    <n v="12"/>
    <n v="697.06"/>
    <n v="6505.89"/>
    <n v="4680.92"/>
    <n v="1127.9100000000001"/>
    <s v="Credit Card"/>
    <s v="Offline"/>
    <s v="Not Returned"/>
    <d v="1899-12-30T18:46:00"/>
    <s v="Weekday"/>
    <s v="Correct"/>
    <n v="11"/>
  </r>
  <r>
    <s v="INV101888"/>
    <d v="2024-11-06T00:00:00"/>
    <s v="CUST0221"/>
    <s v="PRD0074"/>
    <x v="14"/>
    <s v="EMP0258"/>
    <n v="3"/>
    <n v="956.48"/>
    <n v="30"/>
    <n v="860.83"/>
    <n v="5"/>
    <n v="100.43"/>
    <n v="2109.04"/>
    <n v="2163.66"/>
    <n v="-155.05000000000001"/>
    <s v="Cash"/>
    <s v="Offline"/>
    <s v="Not Returned"/>
    <d v="1899-12-30T11:38:00"/>
    <s v="Weekday"/>
    <s v="Correct"/>
    <n v="4"/>
  </r>
  <r>
    <s v="INV101889"/>
    <d v="2024-04-23T00:00:00"/>
    <s v="CUST0584"/>
    <s v="PRD0158"/>
    <x v="114"/>
    <s v="EMP0223"/>
    <n v="4"/>
    <n v="675.99"/>
    <n v="0"/>
    <n v="0"/>
    <n v="5"/>
    <n v="135.19999999999999"/>
    <n v="2839.16"/>
    <n v="1828.64"/>
    <n v="875.32"/>
    <s v="EMI"/>
    <s v="Offline"/>
    <s v="Not Returned"/>
    <d v="1899-12-30T14:35:00"/>
    <s v="Weekday"/>
    <s v="Correct"/>
    <n v="3"/>
  </r>
  <r>
    <s v="INV101890"/>
    <d v="2025-02-15T00:00:00"/>
    <s v="CUST0676"/>
    <s v="PRD0068"/>
    <x v="93"/>
    <s v="EMP0001"/>
    <n v="1"/>
    <n v="1582.14"/>
    <n v="0"/>
    <n v="0"/>
    <n v="12"/>
    <n v="189.86"/>
    <n v="1772"/>
    <n v="1194.1400000000001"/>
    <n v="388"/>
    <s v="Credit Card"/>
    <s v="Offline"/>
    <s v="Not Returned"/>
    <d v="1899-12-30T18:48:00"/>
    <s v="Weekend"/>
    <s v="Correct"/>
    <n v="11"/>
  </r>
  <r>
    <s v="INV101891"/>
    <d v="2024-06-30T00:00:00"/>
    <s v="CUST0208"/>
    <s v="PRD0112"/>
    <x v="8"/>
    <s v="EMP0061"/>
    <n v="4"/>
    <n v="2278.1999999999998"/>
    <n v="20"/>
    <n v="1822.56"/>
    <n v="12"/>
    <n v="874.83"/>
    <n v="8165.07"/>
    <n v="6707.68"/>
    <n v="582.55999999999995"/>
    <s v="Cash"/>
    <s v="Offline"/>
    <s v="Not Returned"/>
    <d v="1899-12-30T18:23:00"/>
    <s v="Weekend"/>
    <s v="Correct"/>
    <n v="4"/>
  </r>
  <r>
    <s v="INV101892"/>
    <d v="2025-01-09T00:00:00"/>
    <s v="CUST0069"/>
    <s v="PRD0073"/>
    <x v="63"/>
    <s v="EMP0173"/>
    <n v="4"/>
    <n v="562.72"/>
    <n v="0"/>
    <n v="0"/>
    <n v="5"/>
    <n v="112.54"/>
    <n v="2363.42"/>
    <n v="1340.6"/>
    <n v="910.28"/>
    <s v="Cash"/>
    <s v="Online"/>
    <s v="Not Returned"/>
    <d v="1899-12-30T17:13:00"/>
    <s v="Weekday"/>
    <s v="Correct"/>
    <n v="4"/>
  </r>
  <r>
    <s v="INV101893"/>
    <d v="2025-03-24T00:00:00"/>
    <s v="CUST0206"/>
    <s v="PRD0227"/>
    <x v="93"/>
    <s v="EMP0204"/>
    <n v="2"/>
    <n v="744.24"/>
    <n v="10"/>
    <n v="148.85"/>
    <n v="5"/>
    <n v="66.98"/>
    <n v="1406.61"/>
    <n v="886.38"/>
    <n v="-739.25"/>
    <s v="Credit Card"/>
    <s v="Offline"/>
    <s v="Not Returned"/>
    <d v="1899-12-30T12:29:00"/>
    <s v="Weekday"/>
    <s v="Correct"/>
    <n v="11"/>
  </r>
  <r>
    <s v="INV101894"/>
    <d v="2024-09-18T00:00:00"/>
    <s v="CUST0562"/>
    <s v="PRD0160"/>
    <x v="12"/>
    <s v="EMP0086"/>
    <n v="3"/>
    <n v="1148.4000000000001"/>
    <n v="10"/>
    <n v="344.52"/>
    <n v="12"/>
    <n v="372.08"/>
    <n v="3472.76"/>
    <n v="2277"/>
    <n v="823.68"/>
    <s v="UPI"/>
    <s v="Online"/>
    <s v="Not Returned"/>
    <d v="1899-12-30T13:06:00"/>
    <s v="Weekday"/>
    <s v="Correct"/>
    <n v="3"/>
  </r>
  <r>
    <s v="INV101895"/>
    <d v="2024-07-11T00:00:00"/>
    <s v="CUST0725"/>
    <s v="PRD0132"/>
    <x v="96"/>
    <s v="EMP0203"/>
    <n v="2"/>
    <n v="591.51"/>
    <n v="0"/>
    <n v="0"/>
    <n v="5"/>
    <n v="59.15"/>
    <n v="1242.17"/>
    <n v="729.22"/>
    <n v="453.8"/>
    <s v="UPI"/>
    <s v="Offline"/>
    <s v="Not Returned"/>
    <d v="1899-12-30T11:35:00"/>
    <s v="Weekday"/>
    <s v="Correct"/>
    <n v="3"/>
  </r>
  <r>
    <s v="INV101896"/>
    <d v="2024-07-21T00:00:00"/>
    <s v="CUST0325"/>
    <s v="PRD0034"/>
    <x v="84"/>
    <s v="EMP0026"/>
    <n v="1"/>
    <n v="451.16"/>
    <n v="0"/>
    <n v="0"/>
    <n v="5"/>
    <n v="22.56"/>
    <n v="473.72"/>
    <n v="315.13"/>
    <n v="136.03"/>
    <s v="Credit Card"/>
    <s v="Offline"/>
    <s v="Not Returned"/>
    <d v="1899-12-30T20:17:00"/>
    <s v="Weekend"/>
    <s v="Correct"/>
    <n v="11"/>
  </r>
  <r>
    <s v="INV101897"/>
    <d v="2024-07-06T00:00:00"/>
    <s v="CUST0225"/>
    <s v="PRD0241"/>
    <x v="75"/>
    <s v="EMP0073"/>
    <n v="2"/>
    <n v="1553.85"/>
    <n v="10"/>
    <n v="310.77"/>
    <n v="12"/>
    <n v="335.63"/>
    <n v="3132.56"/>
    <n v="2230.38"/>
    <n v="566.54999999999995"/>
    <s v="UPI"/>
    <s v="Offline"/>
    <s v="Not Returned"/>
    <d v="1899-12-30T21:55:00"/>
    <s v="Weekend"/>
    <s v="Correct"/>
    <n v="3"/>
  </r>
  <r>
    <s v="INV101898"/>
    <d v="2024-08-20T00:00:00"/>
    <s v="CUST0130"/>
    <s v="PRD0117"/>
    <x v="113"/>
    <s v="EMP0020"/>
    <n v="2"/>
    <n v="1746.73"/>
    <n v="10"/>
    <n v="349.35"/>
    <n v="12"/>
    <n v="377.29"/>
    <n v="3521.4"/>
    <n v="2799.7"/>
    <n v="344.41"/>
    <s v="Cash"/>
    <s v="Online"/>
    <s v="Not Returned"/>
    <d v="1899-12-30T19:44:00"/>
    <s v="Weekday"/>
    <s v="Correct"/>
    <n v="4"/>
  </r>
  <r>
    <s v="INV101899"/>
    <d v="2024-11-28T00:00:00"/>
    <s v="CUST0464"/>
    <s v="PRD0053"/>
    <x v="49"/>
    <s v="EMP0203"/>
    <n v="1"/>
    <n v="438.85"/>
    <n v="0"/>
    <n v="0"/>
    <n v="5"/>
    <n v="21.94"/>
    <n v="460.79"/>
    <n v="327.36"/>
    <n v="111.49"/>
    <s v="Credit Card"/>
    <s v="Offline"/>
    <s v="Not Returned"/>
    <d v="1899-12-30T12:09:00"/>
    <s v="Weekday"/>
    <s v="Correct"/>
    <n v="11"/>
  </r>
  <r>
    <s v="INV101900"/>
    <d v="2025-03-13T00:00:00"/>
    <s v="CUST0164"/>
    <s v="PRD0250"/>
    <x v="75"/>
    <s v="EMP0260"/>
    <n v="0"/>
    <n v="4867.74"/>
    <n v="0"/>
    <n v="0"/>
    <n v="12"/>
    <n v="0"/>
    <n v="0"/>
    <n v="0"/>
    <n v="0"/>
    <s v="UPI"/>
    <s v="Offline"/>
    <s v="Not Returned"/>
    <d v="1899-12-30T19:45:00"/>
    <s v="Weekday"/>
    <s v="Correct"/>
    <n v="3"/>
  </r>
  <r>
    <s v="INV101901"/>
    <d v="2024-09-08T00:00:00"/>
    <s v="CUST0703"/>
    <s v="PRD0234"/>
    <x v="94"/>
    <s v="EMP0206"/>
    <n v="1"/>
    <n v="1117.3599999999999"/>
    <n v="0"/>
    <n v="0"/>
    <n v="12"/>
    <n v="134.08000000000001"/>
    <n v="1251.44"/>
    <n v="815.45"/>
    <n v="301.91000000000003"/>
    <s v="Credit Card"/>
    <s v="Online"/>
    <s v="Not Returned"/>
    <d v="1899-12-30T13:15:00"/>
    <s v="Weekend"/>
    <s v="Correct"/>
    <n v="11"/>
  </r>
  <r>
    <s v="INV101902"/>
    <d v="2024-10-18T00:00:00"/>
    <s v="CUST0242"/>
    <s v="PRD0210"/>
    <x v="60"/>
    <s v="EMP0156"/>
    <n v="2"/>
    <n v="1477.47"/>
    <n v="10"/>
    <n v="295.49"/>
    <n v="12"/>
    <n v="319.13"/>
    <n v="2978.58"/>
    <n v="2041.8"/>
    <n v="617.65"/>
    <s v="UPI"/>
    <s v="Offline"/>
    <s v="Not Returned"/>
    <d v="1899-12-30T10:43:00"/>
    <s v="Weekday"/>
    <s v="Correct"/>
    <n v="3"/>
  </r>
  <r>
    <s v="INV101903"/>
    <d v="2024-07-08T00:00:00"/>
    <s v="CUST0345"/>
    <s v="PRD0108"/>
    <x v="43"/>
    <s v="EMP0194"/>
    <n v="2"/>
    <n v="2275.5100000000002"/>
    <n v="0"/>
    <n v="0"/>
    <n v="12"/>
    <n v="546.12"/>
    <n v="5097.1400000000003"/>
    <n v="3102.84"/>
    <n v="1448.18"/>
    <s v="UPI"/>
    <s v="Online"/>
    <s v="Not Returned"/>
    <d v="1899-12-30T11:59:00"/>
    <s v="Weekday"/>
    <s v="Correct"/>
    <n v="3"/>
  </r>
  <r>
    <s v="INV101904"/>
    <d v="2024-05-14T00:00:00"/>
    <s v="CUST0769"/>
    <s v="PRD0188"/>
    <x v="49"/>
    <s v="EMP0063"/>
    <n v="1"/>
    <n v="487.19"/>
    <n v="0"/>
    <n v="0"/>
    <n v="5"/>
    <n v="24.36"/>
    <n v="511.55"/>
    <n v="337.09"/>
    <n v="150.1"/>
    <s v="Cash"/>
    <s v="Offline"/>
    <s v="Not Returned"/>
    <d v="1899-12-30T10:37:00"/>
    <s v="Weekday"/>
    <s v="Correct"/>
    <n v="4"/>
  </r>
  <r>
    <s v="INV101905"/>
    <d v="2024-10-07T00:00:00"/>
    <s v="CUST0709"/>
    <s v="PRD0062"/>
    <x v="114"/>
    <s v="EMP0156"/>
    <n v="2"/>
    <n v="634.09"/>
    <n v="10"/>
    <n v="126.82"/>
    <n v="5"/>
    <n v="57.07"/>
    <n v="1198.43"/>
    <n v="849.52"/>
    <n v="291.83999999999997"/>
    <s v="UPI"/>
    <s v="Offline"/>
    <s v="Not Returned"/>
    <d v="1899-12-30T16:31:00"/>
    <s v="Weekday"/>
    <s v="Correct"/>
    <n v="3"/>
  </r>
  <r>
    <s v="INV101906"/>
    <d v="2024-09-14T00:00:00"/>
    <s v="CUST0086"/>
    <s v="PRD0055"/>
    <x v="35"/>
    <s v="EMP0072"/>
    <n v="2"/>
    <n v="1429.49"/>
    <n v="5"/>
    <n v="142.94999999999999"/>
    <n v="12"/>
    <n v="325.92"/>
    <n v="3041.95"/>
    <n v="2158.94"/>
    <n v="557.09"/>
    <s v="Debit Card"/>
    <s v="Offline"/>
    <s v="Not Returned"/>
    <d v="1899-12-30T14:32:00"/>
    <s v="Weekend"/>
    <s v="Correct"/>
    <n v="10"/>
  </r>
  <r>
    <s v="INV101907"/>
    <d v="2024-11-27T00:00:00"/>
    <s v="CUST0730"/>
    <s v="PRD0137"/>
    <x v="56"/>
    <s v="EMP0156"/>
    <n v="1"/>
    <n v="774.19"/>
    <n v="30"/>
    <n v="232.26"/>
    <n v="5"/>
    <n v="27.1"/>
    <n v="569.03"/>
    <n v="522.38"/>
    <n v="19.55"/>
    <s v="UPI"/>
    <s v="Online"/>
    <s v="Not Returned"/>
    <d v="1899-12-30T15:11:00"/>
    <s v="Weekday"/>
    <s v="Correct"/>
    <n v="3"/>
  </r>
  <r>
    <s v="INV101908"/>
    <d v="2024-10-01T00:00:00"/>
    <s v="CUST0444"/>
    <s v="PRD0004"/>
    <x v="106"/>
    <s v="EMP0285"/>
    <n v="1"/>
    <n v="1593.41"/>
    <n v="5"/>
    <n v="79.67"/>
    <n v="12"/>
    <n v="181.65"/>
    <n v="1695.39"/>
    <n v="1144.5899999999999"/>
    <n v="369.15"/>
    <s v="UPI"/>
    <s v="Online"/>
    <s v="Not Returned"/>
    <d v="1899-12-30T18:13:00"/>
    <s v="Weekday"/>
    <s v="Correct"/>
    <n v="3"/>
  </r>
  <r>
    <s v="INV101909"/>
    <d v="2025-03-29T00:00:00"/>
    <s v="CUST0146"/>
    <s v="PRD0068"/>
    <x v="42"/>
    <s v="EMP0206"/>
    <n v="1"/>
    <n v="1551.05"/>
    <n v="0"/>
    <n v="0"/>
    <n v="12"/>
    <n v="186.13"/>
    <n v="1737.18"/>
    <n v="1194.1400000000001"/>
    <n v="356.91"/>
    <s v="Net Banking"/>
    <s v="Offline"/>
    <s v="Not Returned"/>
    <d v="1899-12-30T12:24:00"/>
    <s v="Weekend"/>
    <s v="Correct"/>
    <n v="11"/>
  </r>
  <r>
    <s v="INV101910"/>
    <d v="2024-11-07T00:00:00"/>
    <s v="CUST0172"/>
    <s v="PRD0117"/>
    <x v="61"/>
    <s v="EMP0015"/>
    <n v="3"/>
    <n v="1700.04"/>
    <n v="10"/>
    <n v="510.01"/>
    <n v="12"/>
    <n v="550.80999999999995"/>
    <n v="5140.92"/>
    <n v="4199.55"/>
    <n v="390.56"/>
    <s v="Credit Card"/>
    <s v="Offline"/>
    <s v="Not Returned"/>
    <d v="1899-12-30T13:24:00"/>
    <s v="Weekday"/>
    <s v="Correct"/>
    <n v="11"/>
  </r>
  <r>
    <s v="INV101911"/>
    <d v="2024-10-31T00:00:00"/>
    <s v="CUST0491"/>
    <s v="PRD0124"/>
    <x v="79"/>
    <s v="EMP0276"/>
    <n v="2"/>
    <n v="735.78"/>
    <n v="30"/>
    <n v="441.47"/>
    <n v="5"/>
    <n v="51.5"/>
    <n v="1081.5899999999999"/>
    <n v="998.62"/>
    <n v="31.47"/>
    <s v="UPI"/>
    <s v="Offline"/>
    <s v="Not Returned"/>
    <d v="1899-12-30T11:44:00"/>
    <s v="Weekday"/>
    <s v="Correct"/>
    <n v="3"/>
  </r>
  <r>
    <s v="INV101912"/>
    <d v="2024-06-16T00:00:00"/>
    <s v="CUST0832"/>
    <s v="PRD0075"/>
    <x v="72"/>
    <s v="EMP0072"/>
    <n v="1"/>
    <n v="1160.55"/>
    <n v="0"/>
    <n v="0"/>
    <n v="12"/>
    <n v="139.27000000000001"/>
    <n v="1299.82"/>
    <n v="692.53"/>
    <n v="468.02"/>
    <s v="Debit Card"/>
    <s v="Offline"/>
    <s v="Not Returned"/>
    <d v="1899-12-30T14:54:00"/>
    <s v="Weekend"/>
    <s v="Correct"/>
    <n v="10"/>
  </r>
  <r>
    <s v="INV101913"/>
    <d v="2024-11-28T00:00:00"/>
    <s v="CUST0471"/>
    <s v="PRD0159"/>
    <x v="97"/>
    <s v="EMP0194"/>
    <n v="3"/>
    <n v="884.24"/>
    <n v="30"/>
    <n v="795.82"/>
    <n v="5"/>
    <n v="92.84"/>
    <n v="1949.74"/>
    <n v="1974.57"/>
    <n v="-117.67"/>
    <s v="Credit Card"/>
    <s v="Online"/>
    <s v="Not Returned"/>
    <d v="1899-12-30T21:09:00"/>
    <s v="Weekday"/>
    <s v="Correct"/>
    <n v="11"/>
  </r>
  <r>
    <s v="INV101914"/>
    <d v="2024-12-17T00:00:00"/>
    <s v="CUST0470"/>
    <s v="PRD0247"/>
    <x v="11"/>
    <s v="EMP0015"/>
    <n v="1"/>
    <n v="1137.79"/>
    <n v="0"/>
    <n v="0"/>
    <n v="12"/>
    <n v="136.53"/>
    <n v="1274.32"/>
    <n v="765.23"/>
    <n v="372.56"/>
    <s v="Net Banking"/>
    <s v="Offline"/>
    <s v="Not Returned"/>
    <d v="1899-12-30T11:43:00"/>
    <s v="Weekday"/>
    <s v="Correct"/>
    <n v="11"/>
  </r>
  <r>
    <s v="INV101915"/>
    <d v="2024-10-20T00:00:00"/>
    <s v="CUST0463"/>
    <s v="PRD0170"/>
    <x v="90"/>
    <s v="EMP0206"/>
    <n v="1"/>
    <n v="1359.06"/>
    <n v="20"/>
    <n v="271.81"/>
    <n v="12"/>
    <n v="130.47"/>
    <n v="1217.72"/>
    <n v="887.02"/>
    <n v="200.23"/>
    <s v="Cash"/>
    <s v="Offline"/>
    <s v="Not Returned"/>
    <d v="1899-12-30T21:56:00"/>
    <s v="Weekend"/>
    <s v="Correct"/>
    <n v="4"/>
  </r>
  <r>
    <s v="INV101916"/>
    <d v="2024-07-24T00:00:00"/>
    <s v="CUST0780"/>
    <s v="PRD0190"/>
    <x v="17"/>
    <s v="EMP0009"/>
    <n v="1"/>
    <n v="1341.23"/>
    <n v="5"/>
    <n v="67.06"/>
    <n v="12"/>
    <n v="152.9"/>
    <n v="1427.07"/>
    <n v="914.35"/>
    <n v="359.82"/>
    <s v="Net Banking"/>
    <s v="Offline"/>
    <s v="Not Returned"/>
    <d v="1899-12-30T20:52:00"/>
    <s v="Weekday"/>
    <s v="Correct"/>
    <n v="11"/>
  </r>
  <r>
    <s v="INV101917"/>
    <d v="2024-11-27T00:00:00"/>
    <s v="CUST0711"/>
    <s v="PRD0034"/>
    <x v="28"/>
    <s v="EMP0063"/>
    <n v="1"/>
    <n v="445.61"/>
    <n v="5"/>
    <n v="22.28"/>
    <n v="5"/>
    <n v="21.17"/>
    <n v="444.5"/>
    <n v="315.13"/>
    <n v="108.2"/>
    <s v="Credit Card"/>
    <s v="Online"/>
    <s v="Not Returned"/>
    <d v="1899-12-30T13:15:00"/>
    <s v="Weekday"/>
    <s v="Correct"/>
    <n v="11"/>
  </r>
  <r>
    <s v="INV101918"/>
    <d v="2024-10-08T00:00:00"/>
    <s v="CUST0070"/>
    <s v="PRD0179"/>
    <x v="76"/>
    <s v="EMP0100"/>
    <n v="4"/>
    <n v="1721.67"/>
    <n v="25"/>
    <n v="1721.67"/>
    <n v="12"/>
    <n v="619.79999999999995"/>
    <n v="5784.81"/>
    <n v="4559.24"/>
    <n v="605.77"/>
    <s v="Cash"/>
    <s v="Offline"/>
    <s v="Not Returned"/>
    <d v="1899-12-30T13:34:00"/>
    <s v="Weekday"/>
    <s v="Correct"/>
    <n v="4"/>
  </r>
  <r>
    <s v="INV101919"/>
    <d v="2024-10-06T00:00:00"/>
    <s v="CUST0449"/>
    <s v="PRD0136"/>
    <x v="92"/>
    <s v="EMP0100"/>
    <n v="2"/>
    <n v="1320.59"/>
    <n v="5"/>
    <n v="132.06"/>
    <n v="3"/>
    <n v="75.27"/>
    <n v="2584.39"/>
    <n v="1820.92"/>
    <n v="688.2"/>
    <s v="UPI"/>
    <s v="Online"/>
    <s v="Not Returned"/>
    <d v="1899-12-30T16:21:00"/>
    <s v="Weekend"/>
    <s v="Correct"/>
    <n v="3"/>
  </r>
  <r>
    <s v="INV101920"/>
    <d v="2024-07-09T00:00:00"/>
    <s v="CUST0278"/>
    <s v="PRD0155"/>
    <x v="112"/>
    <s v="EMP0063"/>
    <n v="1"/>
    <n v="1201.79"/>
    <n v="0"/>
    <n v="0"/>
    <n v="12"/>
    <n v="144.21"/>
    <n v="1346"/>
    <n v="865.42"/>
    <n v="336.37"/>
    <s v="UPI"/>
    <s v="Online"/>
    <s v="Not Returned"/>
    <d v="1899-12-30T18:40:00"/>
    <s v="Weekday"/>
    <s v="Correct"/>
    <n v="3"/>
  </r>
  <r>
    <s v="INV101921"/>
    <d v="2024-10-21T00:00:00"/>
    <s v="CUST0145"/>
    <s v="PRD0216"/>
    <x v="86"/>
    <s v="EMP0215"/>
    <n v="1"/>
    <n v="1004.7"/>
    <n v="0"/>
    <n v="0"/>
    <n v="12"/>
    <n v="120.56"/>
    <n v="1125.26"/>
    <n v="828.52"/>
    <n v="176.18"/>
    <s v="Debit Card"/>
    <s v="Offline"/>
    <s v="Not Returned"/>
    <d v="1899-12-30T20:13:00"/>
    <s v="Weekday"/>
    <s v="Correct"/>
    <n v="10"/>
  </r>
  <r>
    <s v="INV101922"/>
    <d v="2025-03-29T00:00:00"/>
    <s v="CUST0773"/>
    <s v="PRD0032"/>
    <x v="89"/>
    <s v="EMP0276"/>
    <n v="1"/>
    <n v="1039.69"/>
    <n v="0"/>
    <n v="0"/>
    <n v="12"/>
    <n v="124.76"/>
    <n v="1164.45"/>
    <n v="630.1"/>
    <n v="409.59"/>
    <s v="Net Banking"/>
    <s v="Offline"/>
    <s v="Not Returned"/>
    <d v="1899-12-30T17:48:00"/>
    <s v="Weekend"/>
    <s v="Correct"/>
    <n v="11"/>
  </r>
  <r>
    <s v="INV101923"/>
    <d v="2024-10-11T00:00:00"/>
    <s v="CUST0175"/>
    <s v="PRD0153"/>
    <x v="85"/>
    <s v="EMP0258"/>
    <n v="2"/>
    <n v="729.12"/>
    <n v="0"/>
    <n v="0"/>
    <n v="5"/>
    <n v="72.91"/>
    <n v="1531.15"/>
    <n v="1138.7"/>
    <n v="319.54000000000002"/>
    <s v="Cash"/>
    <s v="Online"/>
    <s v="Not Returned"/>
    <d v="1899-12-30T20:16:00"/>
    <s v="Weekday"/>
    <s v="Correct"/>
    <n v="4"/>
  </r>
  <r>
    <s v="INV101924"/>
    <d v="2024-05-26T00:00:00"/>
    <s v="CUST0219"/>
    <s v="PRD0173"/>
    <x v="77"/>
    <s v="EMP0073"/>
    <n v="1"/>
    <n v="2674.75"/>
    <n v="15"/>
    <n v="401.21"/>
    <n v="12"/>
    <n v="272.82"/>
    <n v="2546.36"/>
    <n v="1862.35"/>
    <n v="411.19"/>
    <s v="Credit Card"/>
    <s v="Offline"/>
    <s v="Not Returned"/>
    <d v="1899-12-30T20:41:00"/>
    <s v="Weekend"/>
    <s v="Correct"/>
    <n v="11"/>
  </r>
  <r>
    <s v="INV101925"/>
    <d v="2024-05-17T00:00:00"/>
    <s v="CUST0495"/>
    <s v="PRD0144"/>
    <x v="91"/>
    <s v="EMP0008"/>
    <n v="1"/>
    <n v="1051.54"/>
    <n v="5"/>
    <n v="52.58"/>
    <n v="12"/>
    <n v="119.88"/>
    <n v="1118.8399999999999"/>
    <n v="699.84"/>
    <n v="299.12"/>
    <s v="UPI"/>
    <s v="Online"/>
    <s v="Not Returned"/>
    <d v="1899-12-30T15:38:00"/>
    <s v="Weekday"/>
    <s v="Correct"/>
    <n v="3"/>
  </r>
  <r>
    <s v="INV101926"/>
    <d v="2024-11-05T00:00:00"/>
    <s v="CUST0216"/>
    <s v="PRD0247"/>
    <x v="90"/>
    <s v="EMP0203"/>
    <n v="2"/>
    <n v="1129.3699999999999"/>
    <n v="0"/>
    <n v="0"/>
    <n v="12"/>
    <n v="271.05"/>
    <n v="2529.79"/>
    <n v="1530.46"/>
    <n v="728.28"/>
    <s v="Credit Card"/>
    <s v="Offline"/>
    <s v="Not Returned"/>
    <d v="1899-12-30T14:45:00"/>
    <s v="Weekday"/>
    <s v="Correct"/>
    <n v="11"/>
  </r>
  <r>
    <s v="INV101927"/>
    <d v="2024-12-09T00:00:00"/>
    <s v="CUST0175"/>
    <s v="PRD0068"/>
    <x v="54"/>
    <s v="EMP0026"/>
    <n v="3"/>
    <n v="1617.03"/>
    <n v="0"/>
    <n v="0"/>
    <n v="12"/>
    <n v="582.13"/>
    <n v="5433.22"/>
    <n v="3582.42"/>
    <n v="1268.67"/>
    <s v="Credit Card"/>
    <s v="Offline"/>
    <s v="Not Returned"/>
    <d v="1899-12-30T20:55:00"/>
    <s v="Weekday"/>
    <s v="Correct"/>
    <n v="11"/>
  </r>
  <r>
    <s v="INV101928"/>
    <d v="2024-05-04T00:00:00"/>
    <s v="CUST0847"/>
    <s v="PRD0046"/>
    <x v="92"/>
    <s v="EMP0170"/>
    <n v="1"/>
    <n v="1582.5"/>
    <n v="10"/>
    <n v="158.25"/>
    <n v="12"/>
    <n v="170.91"/>
    <n v="1595.16"/>
    <n v="1047.48"/>
    <n v="376.77"/>
    <s v="Debit Card"/>
    <s v="Offline"/>
    <s v="Not Returned"/>
    <d v="1899-12-30T19:25:00"/>
    <s v="Weekend"/>
    <s v="Correct"/>
    <n v="10"/>
  </r>
  <r>
    <s v="INV101929"/>
    <d v="2024-10-01T00:00:00"/>
    <s v="CUST0551"/>
    <s v="PRD0072"/>
    <x v="15"/>
    <s v="EMP0100"/>
    <n v="1"/>
    <n v="870.49"/>
    <n v="20"/>
    <n v="174.1"/>
    <n v="5"/>
    <n v="34.82"/>
    <n v="731.21"/>
    <n v="599.28"/>
    <n v="97.11"/>
    <s v="Credit Card"/>
    <s v="Offline"/>
    <s v="Not Returned"/>
    <d v="1899-12-30T10:09:00"/>
    <s v="Weekday"/>
    <s v="Correct"/>
    <n v="11"/>
  </r>
  <r>
    <s v="INV101930"/>
    <d v="2024-09-19T00:00:00"/>
    <s v="CUST0480"/>
    <s v="PRD0116"/>
    <x v="6"/>
    <s v="EMP0205"/>
    <n v="3"/>
    <n v="1468.21"/>
    <n v="10"/>
    <n v="440.46"/>
    <n v="12"/>
    <n v="475.7"/>
    <n v="4439.87"/>
    <n v="3146.13"/>
    <n v="818.04"/>
    <s v="Debit Card"/>
    <s v="Offline"/>
    <s v="Not Returned"/>
    <d v="1899-12-30T14:31:00"/>
    <s v="Weekday"/>
    <s v="Correct"/>
    <n v="10"/>
  </r>
  <r>
    <s v="INV101931"/>
    <d v="2024-09-02T00:00:00"/>
    <s v="CUST0838"/>
    <s v="PRD0222"/>
    <x v="31"/>
    <s v="EMP0206"/>
    <n v="1"/>
    <n v="661.34"/>
    <n v="30"/>
    <n v="198.4"/>
    <n v="5"/>
    <n v="23.15"/>
    <n v="486.09"/>
    <n v="403.9"/>
    <n v="59.04"/>
    <s v="UPI"/>
    <s v="Online"/>
    <s v="Not Returned"/>
    <d v="1899-12-30T12:06:00"/>
    <s v="Weekday"/>
    <s v="Correct"/>
    <n v="3"/>
  </r>
  <r>
    <s v="INV101932"/>
    <d v="2024-11-23T00:00:00"/>
    <s v="CUST0645"/>
    <s v="PRD0151"/>
    <x v="98"/>
    <s v="EMP0141"/>
    <n v="1"/>
    <n v="1474.45"/>
    <n v="10"/>
    <n v="147.44"/>
    <n v="12"/>
    <n v="159.24"/>
    <n v="1486.25"/>
    <n v="834.96"/>
    <n v="492.05"/>
    <s v="UPI"/>
    <s v="Offline"/>
    <s v="Not Returned"/>
    <d v="1899-12-30T20:37:00"/>
    <s v="Weekend"/>
    <s v="Correct"/>
    <n v="3"/>
  </r>
  <r>
    <s v="INV101933"/>
    <d v="2024-12-19T00:00:00"/>
    <s v="CUST0017"/>
    <s v="PRD0235"/>
    <x v="83"/>
    <s v="EMP0258"/>
    <n v="2"/>
    <n v="1968.49"/>
    <n v="10"/>
    <n v="393.7"/>
    <n v="12"/>
    <n v="425.19"/>
    <n v="3968.47"/>
    <n v="2756.76"/>
    <n v="786.52"/>
    <s v="UPI"/>
    <s v="Online"/>
    <s v="Not Returned"/>
    <d v="1899-12-30T10:16:00"/>
    <s v="Weekday"/>
    <s v="Correct"/>
    <n v="3"/>
  </r>
  <r>
    <s v="INV101934"/>
    <d v="2024-08-22T00:00:00"/>
    <s v="CUST0027"/>
    <s v="PRD0061"/>
    <x v="85"/>
    <s v="EMP0170"/>
    <n v="0"/>
    <n v="611.83000000000004"/>
    <n v="0"/>
    <n v="0"/>
    <n v="5"/>
    <n v="0"/>
    <n v="0"/>
    <n v="0"/>
    <n v="0"/>
    <s v="UPI"/>
    <s v="Offline"/>
    <s v="Not Returned"/>
    <d v="1899-12-30T18:46:00"/>
    <s v="Weekday"/>
    <s v="Correct"/>
    <n v="3"/>
  </r>
  <r>
    <s v="INV101935"/>
    <d v="2024-09-26T00:00:00"/>
    <s v="CUST0816"/>
    <s v="PRD0089"/>
    <x v="69"/>
    <s v="EMP0206"/>
    <n v="2"/>
    <n v="2109.69"/>
    <n v="30"/>
    <n v="1265.81"/>
    <n v="12"/>
    <n v="354.43"/>
    <n v="3308"/>
    <n v="3084.46"/>
    <n v="-130.88999999999999"/>
    <s v="UPI"/>
    <s v="Online"/>
    <s v="Not Returned"/>
    <d v="1899-12-30T11:32:00"/>
    <s v="Weekday"/>
    <s v="Correct"/>
    <n v="3"/>
  </r>
  <r>
    <s v="INV101936"/>
    <d v="2024-09-13T00:00:00"/>
    <s v="CUST0261"/>
    <s v="PRD0156"/>
    <x v="29"/>
    <s v="EMP0160"/>
    <n v="4"/>
    <n v="1347.96"/>
    <n v="25"/>
    <n v="1347.96"/>
    <n v="12"/>
    <n v="485.27"/>
    <n v="4529.1499999999996"/>
    <n v="3573.48"/>
    <n v="470.4"/>
    <s v="Debit Card"/>
    <s v="Offline"/>
    <s v="Not Returned"/>
    <d v="1899-12-30T13:49:00"/>
    <s v="Weekday"/>
    <s v="Correct"/>
    <n v="10"/>
  </r>
  <r>
    <s v="INV101937"/>
    <d v="2025-01-21T00:00:00"/>
    <s v="CUST0418"/>
    <s v="PRD0028"/>
    <x v="55"/>
    <s v="EMP0127"/>
    <n v="4"/>
    <n v="845.97"/>
    <n v="25"/>
    <n v="845.97"/>
    <n v="5"/>
    <n v="126.9"/>
    <n v="2664.81"/>
    <n v="2302.88"/>
    <n v="235.03"/>
    <s v="Cash"/>
    <s v="Offline"/>
    <s v="Not Returned"/>
    <d v="1899-12-30T13:04:00"/>
    <s v="Weekday"/>
    <s v="Correct"/>
    <n v="4"/>
  </r>
  <r>
    <s v="INV101938"/>
    <d v="2024-04-15T00:00:00"/>
    <s v="CUST0844"/>
    <s v="PRD0059"/>
    <x v="90"/>
    <s v="EMP0204"/>
    <n v="3"/>
    <n v="1451.98"/>
    <n v="30"/>
    <n v="1306.78"/>
    <n v="12"/>
    <n v="365.9"/>
    <n v="3415.06"/>
    <n v="2965.71"/>
    <n v="83.45"/>
    <s v="Cash"/>
    <s v="Offline"/>
    <s v="Not Returned"/>
    <d v="1899-12-30T18:16:00"/>
    <s v="Weekday"/>
    <s v="Correct"/>
    <n v="4"/>
  </r>
  <r>
    <s v="INV101939"/>
    <d v="2025-03-21T00:00:00"/>
    <s v="CUST0041"/>
    <s v="PRD0063"/>
    <x v="75"/>
    <s v="EMP0205"/>
    <n v="3"/>
    <n v="1173.98"/>
    <n v="5"/>
    <n v="176.1"/>
    <n v="12"/>
    <n v="401.5"/>
    <n v="3747.34"/>
    <n v="2597.7600000000002"/>
    <n v="748.08"/>
    <s v="Cash"/>
    <s v="Offline"/>
    <s v="Not Returned"/>
    <d v="1899-12-30T15:24:00"/>
    <s v="Weekday"/>
    <s v="Correct"/>
    <n v="4"/>
  </r>
  <r>
    <s v="INV101940"/>
    <d v="2024-11-04T00:00:00"/>
    <s v="CUST0430"/>
    <s v="PRD0102"/>
    <x v="51"/>
    <s v="EMP0045"/>
    <n v="3"/>
    <n v="1801.1"/>
    <n v="5"/>
    <n v="270.17"/>
    <n v="12"/>
    <n v="615.98"/>
    <n v="5749.11"/>
    <n v="3994.65"/>
    <n v="1138.48"/>
    <s v="Debit Card"/>
    <s v="Online"/>
    <s v="Not Returned"/>
    <d v="1899-12-30T11:33:00"/>
    <s v="Weekday"/>
    <s v="Correct"/>
    <n v="10"/>
  </r>
  <r>
    <s v="INV101941"/>
    <d v="2024-04-11T00:00:00"/>
    <s v="CUST0784"/>
    <s v="PRD0048"/>
    <x v="52"/>
    <s v="EMP0276"/>
    <n v="1"/>
    <n v="1071.3499999999999"/>
    <n v="20"/>
    <n v="214.27"/>
    <n v="12"/>
    <n v="102.85"/>
    <n v="959.93"/>
    <n v="583.86"/>
    <n v="273.22000000000003"/>
    <s v="Credit Card"/>
    <s v="Online"/>
    <s v="Not Returned"/>
    <d v="1899-12-30T15:08:00"/>
    <s v="Weekday"/>
    <s v="Correct"/>
    <n v="11"/>
  </r>
  <r>
    <s v="INV101942"/>
    <d v="2024-09-12T00:00:00"/>
    <s v="CUST0244"/>
    <s v="PRD0231"/>
    <x v="44"/>
    <s v="EMP0260"/>
    <n v="2"/>
    <n v="1360.64"/>
    <n v="10"/>
    <n v="272.13"/>
    <n v="12"/>
    <n v="293.89999999999998"/>
    <n v="2743.05"/>
    <n v="1789.36"/>
    <n v="659.79"/>
    <s v="Debit Card"/>
    <s v="Offline"/>
    <s v="Not Returned"/>
    <d v="1899-12-30T16:04:00"/>
    <s v="Weekday"/>
    <s v="Correct"/>
    <n v="10"/>
  </r>
  <r>
    <s v="INV101943"/>
    <d v="2024-11-22T00:00:00"/>
    <s v="CUST0770"/>
    <s v="PRD0097"/>
    <x v="80"/>
    <s v="EMP0127"/>
    <n v="1"/>
    <n v="1533.42"/>
    <n v="25"/>
    <n v="383.36"/>
    <n v="12"/>
    <n v="138.01"/>
    <n v="1288.07"/>
    <n v="971.65"/>
    <n v="178.41"/>
    <s v="Debit Card"/>
    <s v="Offline"/>
    <s v="Not Returned"/>
    <d v="1899-12-30T11:44:00"/>
    <s v="Weekday"/>
    <s v="Correct"/>
    <n v="10"/>
  </r>
  <r>
    <s v="INV101944"/>
    <d v="2024-04-08T00:00:00"/>
    <s v="CUST0010"/>
    <s v="PRD0097"/>
    <x v="11"/>
    <s v="EMP0009"/>
    <n v="4"/>
    <n v="1429.79"/>
    <n v="20"/>
    <n v="1143.83"/>
    <n v="12"/>
    <n v="549.04"/>
    <n v="5124.37"/>
    <n v="3886.6"/>
    <n v="688.73"/>
    <s v="Cash"/>
    <s v="Online"/>
    <s v="Not Returned"/>
    <d v="1899-12-30T21:58:00"/>
    <s v="Weekday"/>
    <s v="Correct"/>
    <n v="4"/>
  </r>
  <r>
    <s v="INV101945"/>
    <d v="2024-10-27T00:00:00"/>
    <s v="CUST0312"/>
    <s v="PRD0043"/>
    <x v="86"/>
    <s v="EMP0149"/>
    <n v="1"/>
    <n v="3313.99"/>
    <n v="30"/>
    <n v="994.2"/>
    <n v="12"/>
    <n v="278.37"/>
    <n v="2598.16"/>
    <n v="2034.01"/>
    <n v="285.77999999999997"/>
    <s v="Debit Card"/>
    <s v="Offline"/>
    <s v="Not Returned"/>
    <d v="1899-12-30T19:02:00"/>
    <s v="Weekend"/>
    <s v="Correct"/>
    <n v="10"/>
  </r>
  <r>
    <s v="INV101946"/>
    <d v="2024-10-05T00:00:00"/>
    <s v="CUST0278"/>
    <s v="PRD0013"/>
    <x v="119"/>
    <s v="EMP0015"/>
    <n v="2"/>
    <n v="921.53"/>
    <n v="30"/>
    <n v="552.91999999999996"/>
    <n v="5"/>
    <n v="64.510000000000005"/>
    <n v="1354.65"/>
    <n v="1100.02"/>
    <n v="190.12"/>
    <s v="UPI"/>
    <s v="Offline"/>
    <s v="Not Returned"/>
    <d v="1899-12-30T16:56:00"/>
    <s v="Weekend"/>
    <s v="Correct"/>
    <n v="3"/>
  </r>
  <r>
    <s v="INV101947"/>
    <d v="2024-12-07T00:00:00"/>
    <s v="CUST0082"/>
    <s v="PRD0145"/>
    <x v="57"/>
    <s v="EMP0204"/>
    <n v="2"/>
    <n v="1837.2"/>
    <n v="25"/>
    <n v="918.6"/>
    <n v="12"/>
    <n v="330.7"/>
    <n v="3086.5"/>
    <n v="2266.54"/>
    <n v="489.26"/>
    <s v="Debit Card"/>
    <s v="Online"/>
    <s v="Not Returned"/>
    <d v="1899-12-30T21:59:00"/>
    <s v="Weekend"/>
    <s v="Correct"/>
    <n v="10"/>
  </r>
  <r>
    <s v="INV101948"/>
    <d v="2024-11-30T00:00:00"/>
    <s v="CUST0638"/>
    <s v="PRD0172"/>
    <x v="72"/>
    <s v="EMP0225"/>
    <n v="1"/>
    <n v="2618.34"/>
    <n v="0"/>
    <n v="0"/>
    <n v="12"/>
    <n v="314.2"/>
    <n v="2932.54"/>
    <n v="1804.37"/>
    <n v="813.97"/>
    <s v="UPI"/>
    <s v="Offline"/>
    <s v="Not Returned"/>
    <d v="1899-12-30T21:08:00"/>
    <s v="Weekend"/>
    <s v="Correct"/>
    <n v="3"/>
  </r>
  <r>
    <s v="INV101949"/>
    <d v="2025-01-26T00:00:00"/>
    <s v="CUST0371"/>
    <s v="PRD0016"/>
    <x v="19"/>
    <s v="EMP0206"/>
    <n v="2"/>
    <n v="2229.6999999999998"/>
    <n v="10"/>
    <n v="445.94"/>
    <n v="12"/>
    <n v="481.62"/>
    <n v="4495.08"/>
    <n v="2923.46"/>
    <n v="1090"/>
    <s v="Cash"/>
    <s v="Online"/>
    <s v="Not Returned"/>
    <d v="1899-12-30T11:34:00"/>
    <s v="Weekend"/>
    <s v="Correct"/>
    <n v="4"/>
  </r>
  <r>
    <s v="INV101950"/>
    <d v="2024-12-24T00:00:00"/>
    <s v="CUST0676"/>
    <s v="PRD0152"/>
    <x v="22"/>
    <s v="EMP0223"/>
    <n v="2"/>
    <n v="6373.66"/>
    <n v="0"/>
    <n v="0"/>
    <n v="3"/>
    <n v="382.42"/>
    <n v="13129.74"/>
    <n v="9430.2000000000007"/>
    <n v="3317.12"/>
    <s v="Debit Card"/>
    <s v="Online"/>
    <s v="Not Returned"/>
    <d v="1899-12-30T11:58:00"/>
    <s v="Weekday"/>
    <s v="Correct"/>
    <n v="10"/>
  </r>
  <r>
    <s v="INV101951"/>
    <d v="2024-10-02T00:00:00"/>
    <s v="CUST0306"/>
    <s v="PRD0083"/>
    <x v="118"/>
    <s v="EMP0206"/>
    <n v="4"/>
    <n v="843.26"/>
    <n v="30"/>
    <n v="1011.91"/>
    <n v="5"/>
    <n v="118.06"/>
    <n v="2479.19"/>
    <n v="2589.1999999999998"/>
    <n v="-228.07"/>
    <s v="Debit Card"/>
    <s v="Offline"/>
    <s v="Not Returned"/>
    <d v="1899-12-30T21:11:00"/>
    <s v="Weekday"/>
    <s v="Correct"/>
    <n v="10"/>
  </r>
  <r>
    <s v="INV101952"/>
    <d v="2024-12-03T00:00:00"/>
    <s v="CUST0400"/>
    <s v="PRD0065"/>
    <x v="73"/>
    <s v="EMP0203"/>
    <n v="1"/>
    <n v="3849.83"/>
    <n v="15"/>
    <n v="577.47"/>
    <n v="12"/>
    <n v="392.68"/>
    <n v="3665.04"/>
    <n v="2633.56"/>
    <n v="638.79999999999995"/>
    <s v="Credit Card"/>
    <s v="Offline"/>
    <s v="Not Returned"/>
    <d v="1899-12-30T12:13:00"/>
    <s v="Weekday"/>
    <s v="Correct"/>
    <n v="11"/>
  </r>
  <r>
    <s v="INV101953"/>
    <d v="2024-06-30T00:00:00"/>
    <s v="CUST0585"/>
    <s v="PRD0222"/>
    <x v="80"/>
    <s v="EMP0132"/>
    <n v="4"/>
    <n v="694.92"/>
    <n v="10"/>
    <n v="277.97000000000003"/>
    <n v="5"/>
    <n v="125.09"/>
    <n v="2626.8"/>
    <n v="1615.6"/>
    <n v="886.11"/>
    <s v="Net Banking"/>
    <s v="Offline"/>
    <s v="Not Returned"/>
    <d v="1899-12-30T11:47:00"/>
    <s v="Weekend"/>
    <s v="Correct"/>
    <n v="11"/>
  </r>
  <r>
    <s v="INV101954"/>
    <d v="2024-04-30T00:00:00"/>
    <s v="CUST0576"/>
    <s v="PRD0186"/>
    <x v="41"/>
    <s v="EMP0086"/>
    <n v="3"/>
    <n v="809.72"/>
    <n v="0"/>
    <n v="0"/>
    <n v="5"/>
    <n v="121.46"/>
    <n v="2550.62"/>
    <n v="1719.27"/>
    <n v="709.89"/>
    <s v="Debit Card"/>
    <s v="Offline"/>
    <s v="Not Returned"/>
    <d v="1899-12-30T21:36:00"/>
    <s v="Weekday"/>
    <s v="Correct"/>
    <n v="10"/>
  </r>
  <r>
    <s v="INV101955"/>
    <d v="2025-03-21T00:00:00"/>
    <s v="CUST0818"/>
    <s v="PRD0247"/>
    <x v="48"/>
    <s v="EMP0173"/>
    <n v="1"/>
    <n v="1153.93"/>
    <n v="0"/>
    <n v="0"/>
    <n v="12"/>
    <n v="138.47"/>
    <n v="1292.4000000000001"/>
    <n v="765.23"/>
    <n v="388.7"/>
    <s v="UPI"/>
    <s v="Offline"/>
    <s v="Not Returned"/>
    <d v="1899-12-30T11:48:00"/>
    <s v="Weekday"/>
    <s v="Correct"/>
    <n v="3"/>
  </r>
  <r>
    <s v="INV101956"/>
    <d v="2024-11-12T00:00:00"/>
    <s v="CUST0495"/>
    <s v="PRD0122"/>
    <x v="28"/>
    <s v="EMP0009"/>
    <n v="2"/>
    <n v="753.64"/>
    <n v="0"/>
    <n v="0"/>
    <n v="3"/>
    <n v="45.22"/>
    <n v="1552.5"/>
    <n v="1113.98"/>
    <n v="393.3"/>
    <s v="Net Banking"/>
    <s v="Online"/>
    <s v="Returned"/>
    <d v="1899-12-30T17:48:00"/>
    <s v="Weekday"/>
    <s v="Correct"/>
    <n v="11"/>
  </r>
  <r>
    <s v="INV101957"/>
    <d v="2024-10-23T00:00:00"/>
    <s v="CUST0784"/>
    <s v="PRD0039"/>
    <x v="56"/>
    <s v="EMP0156"/>
    <n v="3"/>
    <n v="852.88"/>
    <n v="20"/>
    <n v="511.73"/>
    <n v="5"/>
    <n v="102.35"/>
    <n v="2149.2600000000002"/>
    <n v="1710.6"/>
    <n v="336.31"/>
    <s v="Credit Card"/>
    <s v="Offline"/>
    <s v="Not Returned"/>
    <d v="1899-12-30T15:46:00"/>
    <s v="Weekday"/>
    <s v="Correct"/>
    <n v="11"/>
  </r>
  <r>
    <s v="INV101958"/>
    <d v="2024-06-12T00:00:00"/>
    <s v="CUST0023"/>
    <s v="PRD0027"/>
    <x v="8"/>
    <s v="EMP0225"/>
    <n v="3"/>
    <n v="2864.65"/>
    <n v="30"/>
    <n v="2578.19"/>
    <n v="12"/>
    <n v="721.89"/>
    <n v="6737.65"/>
    <n v="6594.66"/>
    <n v="-578.9"/>
    <s v="Credit Card"/>
    <s v="Online"/>
    <s v="Not Returned"/>
    <d v="1899-12-30T15:12:00"/>
    <s v="Weekday"/>
    <s v="Correct"/>
    <n v="11"/>
  </r>
  <r>
    <s v="INV101959"/>
    <d v="2024-05-08T00:00:00"/>
    <s v="CUST0759"/>
    <s v="PRD0221"/>
    <x v="10"/>
    <s v="EMP0205"/>
    <n v="2"/>
    <n v="695.72"/>
    <n v="10"/>
    <n v="139.13999999999999"/>
    <n v="5"/>
    <n v="62.62"/>
    <n v="1314.92"/>
    <n v="1008.1"/>
    <n v="244.2"/>
    <s v="UPI"/>
    <s v="Online"/>
    <s v="Not Returned"/>
    <d v="1899-12-30T18:38:00"/>
    <s v="Weekday"/>
    <s v="Correct"/>
    <n v="3"/>
  </r>
  <r>
    <s v="INV101960"/>
    <d v="2024-12-08T00:00:00"/>
    <s v="CUST0375"/>
    <s v="PRD0120"/>
    <x v="41"/>
    <s v="EMP0127"/>
    <n v="1"/>
    <n v="639.45000000000005"/>
    <n v="10"/>
    <n v="63.95"/>
    <n v="5"/>
    <n v="28.77"/>
    <n v="604.27"/>
    <n v="371.12"/>
    <n v="204.38"/>
    <s v="UPI"/>
    <s v="Offline"/>
    <s v="Not Returned"/>
    <d v="1899-12-30T14:32:00"/>
    <s v="Weekend"/>
    <s v="Correct"/>
    <n v="3"/>
  </r>
  <r>
    <s v="INV101961"/>
    <d v="2024-09-18T00:00:00"/>
    <s v="CUST0037"/>
    <s v="PRD0157"/>
    <x v="98"/>
    <s v="EMP0206"/>
    <n v="4"/>
    <n v="3182.12"/>
    <n v="20"/>
    <n v="2545.6999999999998"/>
    <n v="3"/>
    <n v="305.48"/>
    <n v="10488.26"/>
    <n v="7959.72"/>
    <n v="2223.06"/>
    <s v="Credit Card"/>
    <s v="Offline"/>
    <s v="Not Returned"/>
    <d v="1899-12-30T20:47:00"/>
    <s v="Weekday"/>
    <s v="Correct"/>
    <n v="11"/>
  </r>
  <r>
    <s v="INV101962"/>
    <d v="2024-09-27T00:00:00"/>
    <s v="CUST0596"/>
    <s v="PRD0236"/>
    <x v="73"/>
    <s v="EMP0255"/>
    <n v="3"/>
    <n v="651.48"/>
    <n v="5"/>
    <n v="97.72"/>
    <n v="5"/>
    <n v="92.84"/>
    <n v="1949.56"/>
    <n v="1253.76"/>
    <n v="602.96"/>
    <s v="UPI"/>
    <s v="Offline"/>
    <s v="Not Returned"/>
    <d v="1899-12-30T18:23:00"/>
    <s v="Weekday"/>
    <s v="Correct"/>
    <n v="3"/>
  </r>
  <r>
    <s v="INV101963"/>
    <d v="2024-08-06T00:00:00"/>
    <s v="CUST0335"/>
    <s v="PRD0137"/>
    <x v="76"/>
    <s v="EMP0206"/>
    <n v="2"/>
    <n v="741.43"/>
    <n v="0"/>
    <n v="0"/>
    <n v="5"/>
    <n v="74.14"/>
    <n v="1557"/>
    <n v="1044.76"/>
    <n v="438.1"/>
    <s v="Credit Card"/>
    <s v="Online"/>
    <s v="Not Returned"/>
    <d v="1899-12-30T17:42:00"/>
    <s v="Weekday"/>
    <s v="Correct"/>
    <n v="11"/>
  </r>
  <r>
    <s v="INV101964"/>
    <d v="2024-08-31T00:00:00"/>
    <s v="CUST0675"/>
    <s v="PRD0180"/>
    <x v="45"/>
    <s v="EMP0002"/>
    <n v="3"/>
    <n v="2831.14"/>
    <n v="5"/>
    <n v="424.67"/>
    <n v="12"/>
    <n v="968.25"/>
    <n v="9037"/>
    <n v="5664.87"/>
    <n v="2403.88"/>
    <s v="Cash"/>
    <s v="Offline"/>
    <s v="Not Returned"/>
    <d v="1899-12-30T16:03:00"/>
    <s v="Weekend"/>
    <s v="Correct"/>
    <n v="4"/>
  </r>
  <r>
    <s v="INV101965"/>
    <d v="2024-11-17T00:00:00"/>
    <s v="CUST0684"/>
    <s v="PRD0143"/>
    <x v="91"/>
    <s v="EMP0073"/>
    <n v="2"/>
    <n v="2158.9899999999998"/>
    <n v="15"/>
    <n v="647.70000000000005"/>
    <n v="12"/>
    <n v="440.43"/>
    <n v="4110.71"/>
    <n v="3009.58"/>
    <n v="660.7"/>
    <s v="UPI"/>
    <s v="Offline"/>
    <s v="Not Returned"/>
    <d v="1899-12-30T16:11:00"/>
    <s v="Weekend"/>
    <s v="Correct"/>
    <n v="3"/>
  </r>
  <r>
    <s v="INV101966"/>
    <d v="2024-04-07T00:00:00"/>
    <s v="CUST0545"/>
    <s v="PRD0050"/>
    <x v="45"/>
    <s v="EMP0045"/>
    <n v="1"/>
    <n v="1196.5899999999999"/>
    <n v="0"/>
    <n v="0"/>
    <n v="12"/>
    <n v="143.59"/>
    <n v="1340.18"/>
    <n v="769.63"/>
    <n v="426.96"/>
    <s v="Debit Card"/>
    <s v="Offline"/>
    <s v="Not Returned"/>
    <d v="1899-12-30T18:08:00"/>
    <s v="Weekend"/>
    <s v="Correct"/>
    <n v="10"/>
  </r>
  <r>
    <s v="INV101967"/>
    <d v="2024-10-27T00:00:00"/>
    <s v="CUST0750"/>
    <s v="PRD0236"/>
    <x v="115"/>
    <s v="EMP0147"/>
    <n v="5"/>
    <n v="714.14"/>
    <n v="20"/>
    <n v="714.14"/>
    <n v="5"/>
    <n v="142.83000000000001"/>
    <n v="2999.39"/>
    <n v="2089.6"/>
    <n v="766.96"/>
    <s v="UPI"/>
    <s v="Offline"/>
    <s v="Not Returned"/>
    <d v="1899-12-30T11:31:00"/>
    <s v="Weekend"/>
    <s v="Correct"/>
    <n v="3"/>
  </r>
  <r>
    <s v="INV101968"/>
    <d v="2024-12-12T00:00:00"/>
    <s v="CUST0038"/>
    <s v="PRD0150"/>
    <x v="76"/>
    <s v="EMP0149"/>
    <n v="3"/>
    <n v="682.98"/>
    <n v="5"/>
    <n v="102.45"/>
    <n v="5"/>
    <n v="97.32"/>
    <n v="2043.81"/>
    <n v="1576.35"/>
    <n v="370.14"/>
    <s v="EMI"/>
    <s v="Offline"/>
    <s v="Not Returned"/>
    <d v="1899-12-30T12:16:00"/>
    <s v="Weekday"/>
    <s v="Correct"/>
    <n v="3"/>
  </r>
  <r>
    <s v="INV101969"/>
    <d v="2025-03-12T00:00:00"/>
    <s v="CUST0754"/>
    <s v="PRD0241"/>
    <x v="24"/>
    <s v="EMP0240"/>
    <n v="3"/>
    <n v="1567.04"/>
    <n v="10"/>
    <n v="470.11"/>
    <n v="12"/>
    <n v="507.72"/>
    <n v="4738.7299999999996"/>
    <n v="3345.57"/>
    <n v="885.44"/>
    <s v="UPI"/>
    <s v="Offline"/>
    <s v="Not Returned"/>
    <d v="1899-12-30T18:15:00"/>
    <s v="Weekday"/>
    <s v="Correct"/>
    <n v="3"/>
  </r>
  <r>
    <s v="INV101970"/>
    <d v="2025-03-06T00:00:00"/>
    <s v="CUST0128"/>
    <s v="PRD0228"/>
    <x v="93"/>
    <s v="EMP0215"/>
    <n v="1"/>
    <n v="1278.54"/>
    <n v="10"/>
    <n v="127.85"/>
    <n v="12"/>
    <n v="138.08000000000001"/>
    <n v="1288.77"/>
    <n v="903.3"/>
    <n v="247.39"/>
    <s v="EMI"/>
    <s v="Offline"/>
    <s v="Not Returned"/>
    <d v="1899-12-30T21:48:00"/>
    <s v="Weekday"/>
    <s v="Correct"/>
    <n v="3"/>
  </r>
  <r>
    <s v="INV101971"/>
    <d v="2024-07-22T00:00:00"/>
    <s v="CUST0458"/>
    <s v="PRD0194"/>
    <x v="54"/>
    <s v="EMP0285"/>
    <n v="2"/>
    <n v="406.01"/>
    <n v="10"/>
    <n v="81.2"/>
    <n v="5"/>
    <n v="36.54"/>
    <n v="767.36"/>
    <n v="638.14"/>
    <n v="92.68"/>
    <s v="Cash"/>
    <s v="Offline"/>
    <s v="Not Returned"/>
    <d v="1899-12-30T12:42:00"/>
    <s v="Weekday"/>
    <s v="Correct"/>
    <n v="4"/>
  </r>
  <r>
    <s v="INV101972"/>
    <d v="2024-04-26T00:00:00"/>
    <s v="CUST0595"/>
    <s v="PRD0186"/>
    <x v="74"/>
    <s v="EMP0269"/>
    <n v="1"/>
    <n v="848.72"/>
    <n v="30"/>
    <n v="254.62"/>
    <n v="5"/>
    <n v="29.7"/>
    <n v="623.79999999999995"/>
    <n v="573.09"/>
    <n v="21.01"/>
    <s v="Debit Card"/>
    <s v="Offline"/>
    <s v="Not Returned"/>
    <d v="1899-12-30T16:38:00"/>
    <s v="Weekday"/>
    <s v="Correct"/>
    <n v="10"/>
  </r>
  <r>
    <s v="INV101973"/>
    <d v="2024-12-07T00:00:00"/>
    <s v="CUST0324"/>
    <s v="PRD0136"/>
    <x v="6"/>
    <s v="EMP0203"/>
    <n v="1"/>
    <n v="1275.6400000000001"/>
    <n v="25"/>
    <n v="318.91000000000003"/>
    <n v="3"/>
    <n v="28.7"/>
    <n v="985.43"/>
    <n v="910.46"/>
    <n v="46.27"/>
    <s v="Cash"/>
    <s v="Online"/>
    <s v="Not Returned"/>
    <d v="1899-12-30T14:25:00"/>
    <s v="Weekend"/>
    <s v="Correct"/>
    <n v="4"/>
  </r>
  <r>
    <s v="INV101974"/>
    <d v="2024-10-12T00:00:00"/>
    <s v="CUST0030"/>
    <s v="PRD0157"/>
    <x v="32"/>
    <s v="EMP0002"/>
    <n v="1"/>
    <n v="3183.75"/>
    <n v="0"/>
    <n v="0"/>
    <n v="3"/>
    <n v="95.51"/>
    <n v="3279.26"/>
    <n v="1989.93"/>
    <n v="1193.82"/>
    <s v="Credit Card"/>
    <s v="Offline"/>
    <s v="Not Returned"/>
    <d v="1899-12-30T16:18:00"/>
    <s v="Weekend"/>
    <s v="Correct"/>
    <n v="11"/>
  </r>
  <r>
    <s v="INV101975"/>
    <d v="2025-03-17T00:00:00"/>
    <s v="CUST0567"/>
    <s v="PRD0184"/>
    <x v="42"/>
    <s v="EMP0127"/>
    <n v="1"/>
    <n v="1765.53"/>
    <n v="10"/>
    <n v="176.55"/>
    <n v="12"/>
    <n v="190.68"/>
    <n v="1779.66"/>
    <n v="1183.4100000000001"/>
    <n v="405.57"/>
    <s v="Cash"/>
    <s v="Online"/>
    <s v="Not Returned"/>
    <d v="1899-12-30T20:17:00"/>
    <s v="Weekday"/>
    <s v="Correct"/>
    <n v="4"/>
  </r>
  <r>
    <s v="INV101976"/>
    <d v="2024-11-02T00:00:00"/>
    <s v="CUST0600"/>
    <s v="PRD0162"/>
    <x v="103"/>
    <s v="EMP0008"/>
    <n v="1"/>
    <n v="1066.0999999999999"/>
    <n v="5"/>
    <n v="53.3"/>
    <n v="12"/>
    <n v="121.54"/>
    <n v="1134.3399999999999"/>
    <n v="706.99"/>
    <n v="305.81"/>
    <s v="Debit Card"/>
    <s v="Online"/>
    <s v="Not Returned"/>
    <d v="1899-12-30T11:21:00"/>
    <s v="Weekend"/>
    <s v="Correct"/>
    <n v="10"/>
  </r>
  <r>
    <s v="INV101977"/>
    <d v="2025-03-21T00:00:00"/>
    <s v="CUST0393"/>
    <s v="PRD0045"/>
    <x v="6"/>
    <s v="EMP0206"/>
    <n v="1"/>
    <n v="2857.65"/>
    <n v="20"/>
    <n v="571.53"/>
    <n v="12"/>
    <n v="274.33"/>
    <n v="2560.4499999999998"/>
    <n v="2078.92"/>
    <n v="207.2"/>
    <s v="UPI"/>
    <s v="Offline"/>
    <s v="Not Returned"/>
    <d v="1899-12-30T13:31:00"/>
    <s v="Weekday"/>
    <s v="Correct"/>
    <n v="3"/>
  </r>
  <r>
    <s v="INV101978"/>
    <d v="2024-12-28T00:00:00"/>
    <s v="CUST0080"/>
    <s v="PRD0144"/>
    <x v="5"/>
    <s v="EMP0090"/>
    <n v="4"/>
    <n v="1111.81"/>
    <n v="25"/>
    <n v="1111.81"/>
    <n v="12"/>
    <n v="400.25"/>
    <n v="3735.68"/>
    <n v="2799.36"/>
    <n v="536.07000000000005"/>
    <s v="Cash"/>
    <s v="Online"/>
    <s v="Not Returned"/>
    <d v="1899-12-30T17:32:00"/>
    <s v="Weekend"/>
    <s v="Correct"/>
    <n v="4"/>
  </r>
  <r>
    <s v="INV101979"/>
    <d v="2024-07-14T00:00:00"/>
    <s v="CUST0318"/>
    <s v="PRD0246"/>
    <x v="41"/>
    <s v="EMP0091"/>
    <n v="1"/>
    <n v="1198.52"/>
    <n v="10"/>
    <n v="119.85"/>
    <n v="12"/>
    <n v="129.44"/>
    <n v="1208.1099999999999"/>
    <n v="744"/>
    <n v="334.67"/>
    <s v="Debit Card"/>
    <s v="Online"/>
    <s v="Not Returned"/>
    <d v="1899-12-30T18:59:00"/>
    <s v="Weekend"/>
    <s v="Correct"/>
    <n v="10"/>
  </r>
  <r>
    <s v="INV101980"/>
    <d v="2024-08-09T00:00:00"/>
    <s v="CUST0493"/>
    <s v="PRD0241"/>
    <x v="37"/>
    <s v="EMP0240"/>
    <n v="1"/>
    <n v="1549.8"/>
    <n v="20"/>
    <n v="309.95999999999998"/>
    <n v="12"/>
    <n v="148.78"/>
    <n v="1388.62"/>
    <n v="1115.19"/>
    <n v="124.65"/>
    <s v="Net Banking"/>
    <s v="Offline"/>
    <s v="Not Returned"/>
    <d v="1899-12-30T15:38:00"/>
    <s v="Weekday"/>
    <s v="Correct"/>
    <n v="11"/>
  </r>
  <r>
    <s v="INV101981"/>
    <d v="2024-09-05T00:00:00"/>
    <s v="CUST0697"/>
    <s v="PRD0108"/>
    <x v="26"/>
    <s v="EMP0156"/>
    <n v="1"/>
    <n v="2434.11"/>
    <n v="30"/>
    <n v="730.23"/>
    <n v="12"/>
    <n v="204.47"/>
    <n v="1908.35"/>
    <n v="1551.42"/>
    <n v="152.46"/>
    <s v="UPI"/>
    <s v="Offline"/>
    <s v="Not Returned"/>
    <d v="1899-12-30T21:39:00"/>
    <s v="Weekday"/>
    <s v="Correct"/>
    <n v="3"/>
  </r>
  <r>
    <s v="INV101982"/>
    <d v="2024-06-16T00:00:00"/>
    <s v="CUST0795"/>
    <s v="PRD0093"/>
    <x v="31"/>
    <s v="EMP0194"/>
    <n v="1"/>
    <n v="916.58"/>
    <n v="5"/>
    <n v="45.83"/>
    <n v="5"/>
    <n v="43.54"/>
    <n v="914.29"/>
    <n v="568.05999999999995"/>
    <n v="302.69"/>
    <s v="Credit Card"/>
    <s v="Offline"/>
    <s v="Not Returned"/>
    <d v="1899-12-30T21:52:00"/>
    <s v="Weekend"/>
    <s v="Correct"/>
    <n v="11"/>
  </r>
  <r>
    <s v="INV101983"/>
    <d v="2024-12-31T00:00:00"/>
    <s v="CUST0072"/>
    <s v="PRD0143"/>
    <x v="76"/>
    <s v="EMP0160"/>
    <n v="2"/>
    <n v="2119.71"/>
    <n v="20"/>
    <n v="847.88"/>
    <n v="12"/>
    <n v="406.98"/>
    <n v="3798.52"/>
    <n v="3009.58"/>
    <n v="381.96"/>
    <s v="Debit Card"/>
    <s v="Offline"/>
    <s v="Not Returned"/>
    <d v="1899-12-30T13:07:00"/>
    <s v="Weekday"/>
    <s v="Correct"/>
    <n v="10"/>
  </r>
  <r>
    <s v="INV101984"/>
    <d v="2024-05-06T00:00:00"/>
    <s v="CUST0237"/>
    <s v="PRD0200"/>
    <x v="114"/>
    <s v="EMP0203"/>
    <n v="1"/>
    <n v="758.75"/>
    <n v="0"/>
    <n v="0"/>
    <n v="5"/>
    <n v="37.94"/>
    <n v="796.69"/>
    <n v="496.67"/>
    <n v="262.08"/>
    <s v="Cash"/>
    <s v="Offline"/>
    <s v="Not Returned"/>
    <d v="1899-12-30T10:12:00"/>
    <s v="Weekday"/>
    <s v="Correct"/>
    <n v="4"/>
  </r>
  <r>
    <s v="INV101985"/>
    <d v="2024-10-12T00:00:00"/>
    <s v="CUST0195"/>
    <s v="PRD0158"/>
    <x v="54"/>
    <s v="EMP0206"/>
    <n v="3"/>
    <n v="684.05"/>
    <n v="0"/>
    <n v="0"/>
    <n v="5"/>
    <n v="102.61"/>
    <n v="2154.7600000000002"/>
    <n v="1371.48"/>
    <n v="680.67"/>
    <s v="Cash"/>
    <s v="Offline"/>
    <s v="Not Returned"/>
    <d v="1899-12-30T12:07:00"/>
    <s v="Weekend"/>
    <s v="Correct"/>
    <n v="4"/>
  </r>
  <r>
    <s v="INV101986"/>
    <d v="2024-06-18T00:00:00"/>
    <s v="CUST0561"/>
    <s v="PRD0082"/>
    <x v="10"/>
    <s v="EMP0194"/>
    <n v="4"/>
    <n v="3070.43"/>
    <n v="10"/>
    <n v="1228.17"/>
    <n v="12"/>
    <n v="1326.43"/>
    <n v="12379.98"/>
    <n v="8605.36"/>
    <n v="2448.19"/>
    <s v="Debit Card"/>
    <s v="Offline"/>
    <s v="Not Returned"/>
    <d v="1899-12-30T16:41:00"/>
    <s v="Weekday"/>
    <s v="Correct"/>
    <n v="10"/>
  </r>
  <r>
    <s v="INV101987"/>
    <d v="2024-08-23T00:00:00"/>
    <s v="CUST0646"/>
    <s v="PRD0171"/>
    <x v="15"/>
    <s v="EMP0276"/>
    <n v="1"/>
    <n v="2561.12"/>
    <n v="10"/>
    <n v="256.11"/>
    <n v="12"/>
    <n v="276.60000000000002"/>
    <n v="2581.61"/>
    <n v="1767.32"/>
    <n v="537.69000000000005"/>
    <s v="Cash"/>
    <s v="Online"/>
    <s v="Not Returned"/>
    <d v="1899-12-30T19:21:00"/>
    <s v="Weekday"/>
    <s v="Correct"/>
    <n v="4"/>
  </r>
  <r>
    <s v="INV101988"/>
    <d v="2024-06-29T00:00:00"/>
    <s v="CUST0521"/>
    <s v="PRD0248"/>
    <x v="60"/>
    <s v="EMP0001"/>
    <n v="3"/>
    <n v="1173.0999999999999"/>
    <n v="0"/>
    <n v="0"/>
    <n v="12"/>
    <n v="422.32"/>
    <n v="3941.62"/>
    <n v="2451.9899999999998"/>
    <n v="1067.31"/>
    <s v="Debit Card"/>
    <s v="Offline"/>
    <s v="Not Returned"/>
    <d v="1899-12-30T12:02:00"/>
    <s v="Weekend"/>
    <s v="Correct"/>
    <n v="10"/>
  </r>
  <r>
    <s v="INV101989"/>
    <d v="2024-07-23T00:00:00"/>
    <s v="CUST0542"/>
    <s v="PRD0051"/>
    <x v="114"/>
    <s v="EMP0206"/>
    <n v="2"/>
    <n v="1193.0999999999999"/>
    <n v="0"/>
    <n v="0"/>
    <n v="3"/>
    <n v="71.59"/>
    <n v="2457.79"/>
    <n v="1908.08"/>
    <n v="478.12"/>
    <s v="Credit Card"/>
    <s v="Offline"/>
    <s v="Returned"/>
    <d v="1899-12-30T11:18:00"/>
    <s v="Weekday"/>
    <s v="Correct"/>
    <n v="11"/>
  </r>
  <r>
    <s v="INV101990"/>
    <d v="2024-10-09T00:00:00"/>
    <s v="CUST0629"/>
    <s v="PRD0125"/>
    <x v="45"/>
    <s v="EMP0207"/>
    <n v="1"/>
    <n v="3044.88"/>
    <n v="20"/>
    <n v="608.98"/>
    <n v="12"/>
    <n v="292.31"/>
    <n v="2728.21"/>
    <n v="2069.33"/>
    <n v="366.57"/>
    <s v="Debit Card"/>
    <s v="Offline"/>
    <s v="Not Returned"/>
    <d v="1899-12-30T16:32:00"/>
    <s v="Weekday"/>
    <s v="Correct"/>
    <n v="10"/>
  </r>
  <r>
    <s v="INV101991"/>
    <d v="2024-11-12T00:00:00"/>
    <s v="CUST0188"/>
    <s v="PRD0013"/>
    <x v="61"/>
    <s v="EMP0045"/>
    <n v="1"/>
    <n v="782.96"/>
    <n v="15"/>
    <n v="117.44"/>
    <n v="5"/>
    <n v="33.28"/>
    <n v="698.8"/>
    <n v="550.01"/>
    <n v="115.51"/>
    <s v="Credit Card"/>
    <s v="Online"/>
    <s v="Not Returned"/>
    <d v="1899-12-30T15:00:00"/>
    <s v="Weekday"/>
    <s v="Correct"/>
    <n v="11"/>
  </r>
  <r>
    <s v="INV101992"/>
    <d v="2025-03-07T00:00:00"/>
    <s v="CUST0708"/>
    <s v="PRD0013"/>
    <x v="7"/>
    <s v="EMP0127"/>
    <n v="3"/>
    <n v="821.63"/>
    <n v="10"/>
    <n v="246.49"/>
    <n v="5"/>
    <n v="110.92"/>
    <n v="2329.3200000000002"/>
    <n v="1650.03"/>
    <n v="568.37"/>
    <s v="Cash"/>
    <s v="Offline"/>
    <s v="Not Returned"/>
    <d v="1899-12-30T15:27:00"/>
    <s v="Weekday"/>
    <s v="Correct"/>
    <n v="4"/>
  </r>
  <r>
    <s v="INV101993"/>
    <d v="2024-09-14T00:00:00"/>
    <s v="CUST0676"/>
    <s v="PRD0244"/>
    <x v="17"/>
    <s v="EMP0269"/>
    <n v="1"/>
    <n v="1248.1300000000001"/>
    <n v="30"/>
    <n v="374.44"/>
    <n v="12"/>
    <n v="104.84"/>
    <n v="978.53"/>
    <n v="810.62"/>
    <n v="63.07"/>
    <s v="Debit Card"/>
    <s v="Online"/>
    <s v="Returned"/>
    <d v="1899-12-30T10:53:00"/>
    <s v="Weekend"/>
    <s v="Correct"/>
    <n v="10"/>
  </r>
  <r>
    <s v="INV101994"/>
    <d v="2024-06-15T00:00:00"/>
    <s v="CUST0501"/>
    <s v="PRD0141"/>
    <x v="17"/>
    <s v="EMP0206"/>
    <n v="2"/>
    <n v="742.48"/>
    <n v="5"/>
    <n v="74.25"/>
    <n v="5"/>
    <n v="70.540000000000006"/>
    <n v="1481.25"/>
    <n v="1095.3399999999999"/>
    <n v="315.37"/>
    <s v="Debit Card"/>
    <s v="Online"/>
    <s v="Not Returned"/>
    <d v="1899-12-30T20:43:00"/>
    <s v="Weekend"/>
    <s v="Correct"/>
    <n v="10"/>
  </r>
  <r>
    <s v="INV101995"/>
    <d v="2024-06-16T00:00:00"/>
    <s v="CUST0658"/>
    <s v="PRD0020"/>
    <x v="17"/>
    <s v="EMP0090"/>
    <n v="1"/>
    <n v="298.56"/>
    <n v="10"/>
    <n v="29.86"/>
    <n v="5"/>
    <n v="13.44"/>
    <n v="282.14"/>
    <n v="171.9"/>
    <n v="96.8"/>
    <s v="Debit Card"/>
    <s v="Online"/>
    <s v="Not Returned"/>
    <d v="1899-12-30T15:29:00"/>
    <s v="Weekend"/>
    <s v="Correct"/>
    <n v="10"/>
  </r>
  <r>
    <s v="INV101996"/>
    <d v="2024-09-27T00:00:00"/>
    <s v="CUST0052"/>
    <s v="PRD0222"/>
    <x v="19"/>
    <s v="EMP0260"/>
    <n v="5"/>
    <n v="651.4"/>
    <n v="30"/>
    <n v="977.1"/>
    <n v="5"/>
    <n v="114"/>
    <n v="2393.9"/>
    <n v="2019.5"/>
    <n v="260.39999999999998"/>
    <s v="Credit Card"/>
    <s v="Offline"/>
    <s v="Not Returned"/>
    <d v="1899-12-30T21:17:00"/>
    <s v="Weekday"/>
    <s v="Correct"/>
    <n v="11"/>
  </r>
  <r>
    <s v="INV101997"/>
    <d v="2024-12-20T00:00:00"/>
    <s v="CUST0521"/>
    <s v="PRD0100"/>
    <x v="26"/>
    <s v="EMP0009"/>
    <n v="4"/>
    <n v="5400.85"/>
    <n v="20"/>
    <n v="4320.68"/>
    <n v="12"/>
    <n v="2073.9299999999998"/>
    <n v="19356.650000000001"/>
    <n v="15883.44"/>
    <n v="1399.28"/>
    <s v="EMI"/>
    <s v="Offline"/>
    <s v="Not Returned"/>
    <d v="1899-12-30T11:20:00"/>
    <s v="Weekday"/>
    <s v="Correct"/>
    <n v="3"/>
  </r>
  <r>
    <s v="INV101998"/>
    <d v="2024-08-12T00:00:00"/>
    <s v="CUST0516"/>
    <s v="PRD0047"/>
    <x v="4"/>
    <s v="EMP0149"/>
    <n v="2"/>
    <n v="463.42"/>
    <n v="10"/>
    <n v="92.68"/>
    <n v="5"/>
    <n v="41.71"/>
    <n v="875.87"/>
    <n v="590"/>
    <n v="244.16"/>
    <s v="Cash"/>
    <s v="Online"/>
    <s v="Not Returned"/>
    <d v="1899-12-30T13:47:00"/>
    <s v="Weekday"/>
    <s v="Correct"/>
    <n v="4"/>
  </r>
  <r>
    <s v="INV101999"/>
    <d v="2024-05-07T00:00:00"/>
    <s v="CUST0288"/>
    <s v="PRD0149"/>
    <x v="117"/>
    <s v="EMP0276"/>
    <n v="1"/>
    <n v="1734.92"/>
    <n v="10"/>
    <n v="173.49"/>
    <n v="12"/>
    <n v="187.37"/>
    <n v="1748.8"/>
    <n v="1145.21"/>
    <n v="416.22"/>
    <s v="Cash"/>
    <s v="Offline"/>
    <s v="Not Returned"/>
    <d v="1899-12-30T18:23:00"/>
    <s v="Weekday"/>
    <s v="Correct"/>
    <n v="4"/>
  </r>
  <r>
    <s v="INV102000"/>
    <d v="2025-02-10T00:00:00"/>
    <s v="CUST0182"/>
    <s v="PRD0151"/>
    <x v="5"/>
    <s v="EMP0173"/>
    <n v="5"/>
    <n v="1323.77"/>
    <n v="0"/>
    <n v="0"/>
    <n v="12"/>
    <n v="794.26"/>
    <n v="7413.11"/>
    <n v="4174.8"/>
    <n v="2444.0500000000002"/>
    <s v="UPI"/>
    <s v="Online"/>
    <s v="Not Returned"/>
    <d v="1899-12-30T17:15:00"/>
    <s v="Weekday"/>
    <s v="Correct"/>
    <n v="3"/>
  </r>
  <r>
    <s v="INV102001"/>
    <d v="2025-02-22T00:00:00"/>
    <s v="CUST0198"/>
    <s v="PRD0132"/>
    <x v="110"/>
    <s v="EMP0255"/>
    <n v="2"/>
    <n v="672.46"/>
    <n v="0"/>
    <n v="0"/>
    <n v="5"/>
    <n v="67.25"/>
    <n v="1412.17"/>
    <n v="729.22"/>
    <n v="615.70000000000005"/>
    <s v="Debit Card"/>
    <s v="Offline"/>
    <s v="Not Returned"/>
    <d v="1899-12-30T16:10:00"/>
    <s v="Weekend"/>
    <s v="Correct"/>
    <n v="10"/>
  </r>
  <r>
    <s v="INV102002"/>
    <d v="2024-10-11T00:00:00"/>
    <s v="CUST0613"/>
    <s v="PRD0227"/>
    <x v="32"/>
    <s v="EMP0001"/>
    <n v="1"/>
    <n v="739.7"/>
    <n v="30"/>
    <n v="221.91"/>
    <n v="5"/>
    <n v="25.89"/>
    <n v="543.67999999999995"/>
    <n v="443.19"/>
    <n v="74.599999999999994"/>
    <s v="Net Banking"/>
    <s v="Offline"/>
    <s v="Not Returned"/>
    <d v="1899-12-30T10:39:00"/>
    <s v="Weekday"/>
    <s v="Correct"/>
    <n v="11"/>
  </r>
  <r>
    <s v="INV102003"/>
    <d v="2024-09-28T00:00:00"/>
    <s v="CUST0570"/>
    <s v="PRD0236"/>
    <x v="44"/>
    <s v="EMP0020"/>
    <n v="6"/>
    <n v="733.98"/>
    <n v="10"/>
    <n v="440.39"/>
    <n v="5"/>
    <n v="198.17"/>
    <n v="4161.66"/>
    <n v="2507.52"/>
    <n v="1455.97"/>
    <s v="Debit Card"/>
    <s v="Online"/>
    <s v="Not Returned"/>
    <d v="1899-12-30T13:01:00"/>
    <s v="Weekend"/>
    <s v="Correct"/>
    <n v="10"/>
  </r>
  <r>
    <s v="INV102004"/>
    <d v="2024-08-07T00:00:00"/>
    <s v="CUST0593"/>
    <s v="PRD0113"/>
    <x v="53"/>
    <s v="EMP0215"/>
    <n v="1"/>
    <n v="2211.9"/>
    <n v="0"/>
    <n v="0"/>
    <n v="12"/>
    <n v="265.43"/>
    <n v="2477.33"/>
    <n v="1580.02"/>
    <n v="631.88"/>
    <s v="Credit Card"/>
    <s v="Offline"/>
    <s v="Not Returned"/>
    <d v="1899-12-30T20:30:00"/>
    <s v="Weekday"/>
    <s v="Correct"/>
    <n v="11"/>
  </r>
  <r>
    <s v="INV102006"/>
    <d v="2024-12-12T00:00:00"/>
    <s v="CUST0566"/>
    <s v="PRD0195"/>
    <x v="47"/>
    <s v="EMP0276"/>
    <n v="2"/>
    <n v="2054.0700000000002"/>
    <n v="10"/>
    <n v="410.81"/>
    <n v="12"/>
    <n v="443.68"/>
    <n v="4141.01"/>
    <n v="2985.42"/>
    <n v="711.91"/>
    <s v="Debit Card"/>
    <s v="Offline"/>
    <s v="Not Returned"/>
    <d v="1899-12-30T10:32:00"/>
    <s v="Weekday"/>
    <s v="Correct"/>
    <n v="10"/>
  </r>
  <r>
    <s v="INV102007"/>
    <d v="2025-01-10T00:00:00"/>
    <s v="CUST0088"/>
    <s v="PRD0057"/>
    <x v="29"/>
    <s v="EMP0073"/>
    <n v="4"/>
    <n v="1289.0999999999999"/>
    <n v="25"/>
    <n v="1289.0999999999999"/>
    <n v="12"/>
    <n v="464.08"/>
    <n v="4331.38"/>
    <n v="3625.2"/>
    <n v="242.1"/>
    <s v="Cash"/>
    <s v="Offline"/>
    <s v="Not Returned"/>
    <d v="1899-12-30T17:32:00"/>
    <s v="Weekday"/>
    <s v="Correct"/>
    <n v="4"/>
  </r>
  <r>
    <s v="INV102008"/>
    <d v="2024-07-16T00:00:00"/>
    <s v="CUST0193"/>
    <s v="PRD0226"/>
    <x v="46"/>
    <s v="EMP0020"/>
    <n v="2"/>
    <n v="995.91"/>
    <n v="25"/>
    <n v="497.95"/>
    <n v="5"/>
    <n v="74.69"/>
    <n v="1568.56"/>
    <n v="1252.52"/>
    <n v="241.35"/>
    <s v="UPI"/>
    <s v="Online"/>
    <s v="Not Returned"/>
    <d v="1899-12-30T17:42:00"/>
    <s v="Weekday"/>
    <s v="Correct"/>
    <n v="3"/>
  </r>
  <r>
    <s v="INV102009"/>
    <d v="2024-04-10T00:00:00"/>
    <s v="CUST0225"/>
    <s v="PRD0142"/>
    <x v="58"/>
    <s v="EMP0147"/>
    <n v="5"/>
    <n v="515.51"/>
    <n v="25"/>
    <n v="644.39"/>
    <n v="5"/>
    <n v="96.66"/>
    <n v="2029.82"/>
    <n v="1499.3"/>
    <n v="433.86"/>
    <s v="Debit Card"/>
    <s v="Offline"/>
    <s v="Not Returned"/>
    <d v="1899-12-30T14:40:00"/>
    <s v="Weekday"/>
    <s v="Correct"/>
    <n v="10"/>
  </r>
  <r>
    <s v="INV102010"/>
    <d v="2024-04-02T00:00:00"/>
    <s v="CUST0234"/>
    <s v="PRD0039"/>
    <x v="103"/>
    <s v="EMP0276"/>
    <n v="2"/>
    <n v="830.72"/>
    <n v="0"/>
    <n v="0"/>
    <n v="5"/>
    <n v="83.07"/>
    <n v="1744.51"/>
    <n v="1140.4000000000001"/>
    <n v="521.04"/>
    <s v="Cash"/>
    <s v="Online"/>
    <s v="Returned"/>
    <d v="1899-12-30T11:46:00"/>
    <s v="Weekday"/>
    <s v="Correct"/>
    <n v="4"/>
  </r>
  <r>
    <s v="INV102011"/>
    <d v="2024-07-26T00:00:00"/>
    <s v="CUST0364"/>
    <s v="PRD0046"/>
    <x v="26"/>
    <s v="EMP0015"/>
    <n v="1"/>
    <n v="1503.04"/>
    <n v="25"/>
    <n v="375.76"/>
    <n v="12"/>
    <n v="135.27000000000001"/>
    <n v="1262.55"/>
    <n v="1047.48"/>
    <n v="79.8"/>
    <s v="Credit Card"/>
    <s v="Offline"/>
    <s v="Not Returned"/>
    <d v="1899-12-30T13:41:00"/>
    <s v="Weekday"/>
    <s v="Correct"/>
    <n v="11"/>
  </r>
  <r>
    <s v="INV102012"/>
    <d v="2024-09-10T00:00:00"/>
    <s v="CUST0760"/>
    <s v="PRD0236"/>
    <x v="118"/>
    <s v="EMP0240"/>
    <n v="1"/>
    <n v="673.64"/>
    <n v="30"/>
    <n v="202.09"/>
    <n v="5"/>
    <n v="23.58"/>
    <n v="495.13"/>
    <n v="417.92"/>
    <n v="53.63"/>
    <s v="Debit Card"/>
    <s v="Offline"/>
    <s v="Not Returned"/>
    <d v="1899-12-30T16:21:00"/>
    <s v="Weekday"/>
    <s v="Correct"/>
    <n v="10"/>
  </r>
  <r>
    <s v="INV102013"/>
    <d v="2024-09-16T00:00:00"/>
    <s v="CUST0605"/>
    <s v="PRD0189"/>
    <x v="76"/>
    <s v="EMP0045"/>
    <n v="3"/>
    <n v="1467.12"/>
    <n v="0"/>
    <n v="0"/>
    <n v="12"/>
    <n v="528.16"/>
    <n v="4929.5200000000004"/>
    <n v="2838.9"/>
    <n v="1562.46"/>
    <s v="Cash"/>
    <s v="Offline"/>
    <s v="Not Returned"/>
    <d v="1899-12-30T13:33:00"/>
    <s v="Weekday"/>
    <s v="Correct"/>
    <n v="4"/>
  </r>
  <r>
    <s v="INV102014"/>
    <d v="2025-01-13T00:00:00"/>
    <s v="CUST0548"/>
    <s v="PRD0110"/>
    <x v="69"/>
    <s v="EMP0170"/>
    <n v="1"/>
    <n v="1437.85"/>
    <n v="20"/>
    <n v="287.57"/>
    <n v="12"/>
    <n v="138.03"/>
    <n v="1288.31"/>
    <n v="975.36"/>
    <n v="174.92"/>
    <s v="Credit Card"/>
    <s v="Offline"/>
    <s v="Not Returned"/>
    <d v="1899-12-30T19:07:00"/>
    <s v="Weekday"/>
    <s v="Correct"/>
    <n v="11"/>
  </r>
  <r>
    <s v="INV102015"/>
    <d v="2025-01-28T00:00:00"/>
    <s v="CUST0464"/>
    <s v="PRD0232"/>
    <x v="104"/>
    <s v="EMP0215"/>
    <n v="1"/>
    <n v="1009.62"/>
    <n v="20"/>
    <n v="201.92"/>
    <n v="12"/>
    <n v="96.92"/>
    <n v="904.62"/>
    <n v="640.76"/>
    <n v="166.94"/>
    <s v="Debit Card"/>
    <s v="Offline"/>
    <s v="Not Returned"/>
    <d v="1899-12-30T14:59:00"/>
    <s v="Weekday"/>
    <s v="Correct"/>
    <n v="10"/>
  </r>
  <r>
    <s v="INV102016"/>
    <d v="2024-09-27T00:00:00"/>
    <s v="CUST0615"/>
    <s v="PRD0134"/>
    <x v="18"/>
    <s v="EMP0203"/>
    <n v="2"/>
    <n v="893.16"/>
    <n v="30"/>
    <n v="535.9"/>
    <n v="5"/>
    <n v="62.52"/>
    <n v="1312.94"/>
    <n v="1396.16"/>
    <n v="-145.74"/>
    <s v="Cash"/>
    <s v="Online"/>
    <s v="Not Returned"/>
    <d v="1899-12-30T15:02:00"/>
    <s v="Weekday"/>
    <s v="Correct"/>
    <n v="4"/>
  </r>
  <r>
    <s v="INV102017"/>
    <d v="2024-09-05T00:00:00"/>
    <s v="CUST0241"/>
    <s v="PRD0118"/>
    <x v="34"/>
    <s v="EMP0100"/>
    <n v="3"/>
    <n v="2811.01"/>
    <n v="0"/>
    <n v="0"/>
    <n v="12"/>
    <n v="1011.96"/>
    <n v="9444.99"/>
    <n v="5822.37"/>
    <n v="2610.66"/>
    <s v="Debit Card"/>
    <s v="Offline"/>
    <s v="Not Returned"/>
    <d v="1899-12-30T16:31:00"/>
    <s v="Weekday"/>
    <s v="Correct"/>
    <n v="10"/>
  </r>
  <r>
    <s v="INV102018"/>
    <d v="2024-09-11T00:00:00"/>
    <s v="CUST0268"/>
    <s v="PRD0144"/>
    <x v="1"/>
    <s v="EMP0206"/>
    <n v="1"/>
    <n v="1105.56"/>
    <n v="0"/>
    <n v="0"/>
    <n v="12"/>
    <n v="132.66999999999999"/>
    <n v="1238.23"/>
    <n v="699.84"/>
    <n v="405.72"/>
    <s v="UPI"/>
    <s v="Offline"/>
    <s v="Not Returned"/>
    <d v="1899-12-30T13:08:00"/>
    <s v="Weekday"/>
    <s v="Correct"/>
    <n v="3"/>
  </r>
  <r>
    <s v="INV102019"/>
    <d v="2024-06-21T00:00:00"/>
    <s v="CUST0574"/>
    <s v="PRD0211"/>
    <x v="111"/>
    <s v="EMP0215"/>
    <n v="0"/>
    <n v="838.77"/>
    <n v="5"/>
    <n v="0"/>
    <n v="5"/>
    <n v="0"/>
    <n v="0"/>
    <n v="0"/>
    <n v="0"/>
    <s v="Debit Card"/>
    <s v="Offline"/>
    <s v="Not Returned"/>
    <d v="1899-12-30T12:37:00"/>
    <s v="Weekday"/>
    <s v="Correct"/>
    <n v="10"/>
  </r>
  <r>
    <s v="INV102020"/>
    <d v="2024-08-25T00:00:00"/>
    <s v="CUST0634"/>
    <s v="PRD0059"/>
    <x v="83"/>
    <s v="EMP0223"/>
    <n v="2"/>
    <n v="1667.9"/>
    <n v="25"/>
    <n v="833.95"/>
    <n v="12"/>
    <n v="300.22000000000003"/>
    <n v="2802.07"/>
    <n v="1977.14"/>
    <n v="524.71"/>
    <s v="Debit Card"/>
    <s v="Offline"/>
    <s v="Not Returned"/>
    <d v="1899-12-30T11:53:00"/>
    <s v="Weekend"/>
    <s v="Correct"/>
    <n v="10"/>
  </r>
  <r>
    <s v="INV102021"/>
    <d v="2024-10-24T00:00:00"/>
    <s v="CUST0131"/>
    <s v="PRD0043"/>
    <x v="16"/>
    <s v="EMP0020"/>
    <n v="1"/>
    <n v="3027.88"/>
    <n v="10"/>
    <n v="302.79000000000002"/>
    <n v="12"/>
    <n v="327.01"/>
    <n v="3052.1"/>
    <n v="2034.01"/>
    <n v="691.08"/>
    <s v="Cash"/>
    <s v="Online"/>
    <s v="Returned"/>
    <d v="1899-12-30T17:19:00"/>
    <s v="Weekday"/>
    <s v="Correct"/>
    <n v="4"/>
  </r>
  <r>
    <s v="INV102022"/>
    <d v="2024-10-21T00:00:00"/>
    <s v="CUST0761"/>
    <s v="PRD0178"/>
    <x v="119"/>
    <s v="EMP0204"/>
    <n v="1"/>
    <n v="566.87"/>
    <n v="30"/>
    <n v="170.06"/>
    <n v="5"/>
    <n v="19.84"/>
    <n v="416.65"/>
    <n v="357.45"/>
    <n v="39.36"/>
    <s v="UPI"/>
    <s v="Offline"/>
    <s v="Not Returned"/>
    <d v="1899-12-30T16:15:00"/>
    <s v="Weekday"/>
    <s v="Correct"/>
    <n v="3"/>
  </r>
  <r>
    <s v="INV102023"/>
    <d v="2024-09-27T00:00:00"/>
    <s v="CUST0632"/>
    <s v="PRD0001"/>
    <x v="113"/>
    <s v="EMP0063"/>
    <n v="3"/>
    <n v="1922.07"/>
    <n v="20"/>
    <n v="1153.24"/>
    <n v="12"/>
    <n v="553.55999999999995"/>
    <n v="5166.53"/>
    <n v="4227.3599999999997"/>
    <n v="385.61"/>
    <s v="Debit Card"/>
    <s v="Offline"/>
    <s v="Not Returned"/>
    <d v="1899-12-30T10:32:00"/>
    <s v="Weekday"/>
    <s v="Correct"/>
    <n v="10"/>
  </r>
  <r>
    <s v="INV102024"/>
    <d v="2024-06-22T00:00:00"/>
    <s v="CUST0253"/>
    <s v="PRD0236"/>
    <x v="46"/>
    <s v="EMP0173"/>
    <n v="2"/>
    <n v="749.82"/>
    <n v="0"/>
    <n v="0"/>
    <n v="5"/>
    <n v="74.98"/>
    <n v="1574.62"/>
    <n v="835.84"/>
    <n v="663.8"/>
    <s v="UPI"/>
    <s v="Offline"/>
    <s v="Not Returned"/>
    <d v="1899-12-30T11:00:00"/>
    <s v="Weekend"/>
    <s v="Correct"/>
    <n v="3"/>
  </r>
  <r>
    <s v="INV102025"/>
    <d v="2024-08-20T00:00:00"/>
    <s v="CUST0488"/>
    <s v="PRD0017"/>
    <x v="74"/>
    <s v="EMP0260"/>
    <n v="2"/>
    <n v="766.26"/>
    <n v="5"/>
    <n v="76.63"/>
    <n v="5"/>
    <n v="72.790000000000006"/>
    <n v="1528.68"/>
    <n v="1182.76"/>
    <n v="273.13"/>
    <s v="Debit Card"/>
    <s v="Online"/>
    <s v="Not Returned"/>
    <d v="1899-12-30T18:37:00"/>
    <s v="Weekday"/>
    <s v="Correct"/>
    <n v="10"/>
  </r>
  <r>
    <s v="INV102026"/>
    <d v="2024-04-02T00:00:00"/>
    <s v="CUST0650"/>
    <s v="PRD0009"/>
    <x v="2"/>
    <s v="EMP0020"/>
    <n v="2"/>
    <n v="3324.17"/>
    <n v="10"/>
    <n v="664.83"/>
    <n v="12"/>
    <n v="718.02"/>
    <n v="6701.53"/>
    <n v="4680.92"/>
    <n v="1302.5899999999999"/>
    <s v="Credit Card"/>
    <s v="Offline"/>
    <s v="Not Returned"/>
    <d v="1899-12-30T15:23:00"/>
    <s v="Weekday"/>
    <s v="Correct"/>
    <n v="11"/>
  </r>
  <r>
    <s v="INV102027"/>
    <d v="2024-05-06T00:00:00"/>
    <s v="CUST0373"/>
    <s v="PRD0194"/>
    <x v="38"/>
    <s v="EMP0141"/>
    <n v="2"/>
    <n v="428.13"/>
    <n v="20"/>
    <n v="171.25"/>
    <n v="5"/>
    <n v="34.25"/>
    <n v="719.26"/>
    <n v="638.14"/>
    <n v="46.87"/>
    <s v="UPI"/>
    <s v="Offline"/>
    <s v="Returned"/>
    <d v="1899-12-30T13:24:00"/>
    <s v="Weekday"/>
    <s v="Correct"/>
    <n v="3"/>
  </r>
  <r>
    <s v="INV102028"/>
    <d v="2024-10-23T00:00:00"/>
    <s v="CUST0056"/>
    <s v="PRD0004"/>
    <x v="85"/>
    <s v="EMP0090"/>
    <n v="3"/>
    <n v="1634.89"/>
    <n v="15"/>
    <n v="735.7"/>
    <n v="12"/>
    <n v="500.28"/>
    <n v="4669.25"/>
    <n v="3433.77"/>
    <n v="735.2"/>
    <s v="Credit Card"/>
    <s v="Offline"/>
    <s v="Returned"/>
    <d v="1899-12-30T19:05:00"/>
    <s v="Weekday"/>
    <s v="Correct"/>
    <n v="11"/>
  </r>
  <r>
    <s v="INV102029"/>
    <d v="2024-07-09T00:00:00"/>
    <s v="CUST0446"/>
    <s v="PRD0168"/>
    <x v="5"/>
    <s v="EMP0276"/>
    <n v="2"/>
    <n v="2015.19"/>
    <n v="30"/>
    <n v="1209.1099999999999"/>
    <n v="12"/>
    <n v="338.55"/>
    <n v="3159.82"/>
    <n v="2731.3"/>
    <n v="89.97"/>
    <s v="UPI"/>
    <s v="Offline"/>
    <s v="Not Returned"/>
    <d v="1899-12-30T13:16:00"/>
    <s v="Weekday"/>
    <s v="Correct"/>
    <n v="3"/>
  </r>
  <r>
    <s v="INV102030"/>
    <d v="2024-12-05T00:00:00"/>
    <s v="CUST0444"/>
    <s v="PRD0247"/>
    <x v="117"/>
    <s v="EMP0147"/>
    <n v="3"/>
    <n v="1127.26"/>
    <n v="0"/>
    <n v="0"/>
    <n v="12"/>
    <n v="405.81"/>
    <n v="3787.59"/>
    <n v="2295.69"/>
    <n v="1086.0899999999999"/>
    <s v="Cash"/>
    <s v="Offline"/>
    <s v="Not Returned"/>
    <d v="1899-12-30T15:47:00"/>
    <s v="Weekday"/>
    <s v="Correct"/>
    <n v="4"/>
  </r>
  <r>
    <s v="INV102031"/>
    <d v="2025-01-09T00:00:00"/>
    <s v="CUST0613"/>
    <s v="PRD0057"/>
    <x v="20"/>
    <s v="EMP0276"/>
    <n v="1"/>
    <n v="1326.86"/>
    <n v="5"/>
    <n v="66.34"/>
    <n v="12"/>
    <n v="151.26"/>
    <n v="1411.78"/>
    <n v="906.3"/>
    <n v="354.22"/>
    <s v="Debit Card"/>
    <s v="Offline"/>
    <s v="Not Returned"/>
    <d v="1899-12-30T10:19:00"/>
    <s v="Weekday"/>
    <s v="Correct"/>
    <n v="10"/>
  </r>
  <r>
    <s v="INV102032"/>
    <d v="2024-10-28T00:00:00"/>
    <s v="CUST0771"/>
    <s v="PRD0067"/>
    <x v="37"/>
    <s v="EMP0206"/>
    <n v="3"/>
    <n v="1485.72"/>
    <n v="0"/>
    <n v="0"/>
    <n v="12"/>
    <n v="534.86"/>
    <n v="4992.0200000000004"/>
    <n v="3039.78"/>
    <n v="1417.38"/>
    <s v="UPI"/>
    <s v="Offline"/>
    <s v="Not Returned"/>
    <d v="1899-12-30T10:23:00"/>
    <s v="Weekday"/>
    <s v="Correct"/>
    <n v="3"/>
  </r>
  <r>
    <s v="INV102033"/>
    <d v="2024-10-13T00:00:00"/>
    <s v="CUST0675"/>
    <s v="PRD0093"/>
    <x v="103"/>
    <s v="EMP0173"/>
    <n v="2"/>
    <n v="841.72"/>
    <n v="30"/>
    <n v="505.03"/>
    <n v="5"/>
    <n v="58.92"/>
    <n v="1237.33"/>
    <n v="1136.1199999999999"/>
    <n v="42.29"/>
    <s v="EMI"/>
    <s v="Offline"/>
    <s v="Not Returned"/>
    <d v="1899-12-30T11:07:00"/>
    <s v="Weekend"/>
    <s v="Correct"/>
    <n v="3"/>
  </r>
  <r>
    <s v="INV102034"/>
    <d v="2025-02-20T00:00:00"/>
    <s v="CUST0144"/>
    <s v="PRD0091"/>
    <x v="6"/>
    <s v="EMP0090"/>
    <n v="1"/>
    <n v="1106.18"/>
    <n v="5"/>
    <n v="55.31"/>
    <n v="12"/>
    <n v="126.1"/>
    <n v="1176.97"/>
    <n v="808.99"/>
    <n v="241.88"/>
    <s v="UPI"/>
    <s v="Offline"/>
    <s v="Not Returned"/>
    <d v="1899-12-30T11:32:00"/>
    <s v="Weekday"/>
    <s v="Correct"/>
    <n v="3"/>
  </r>
  <r>
    <s v="INV102035"/>
    <d v="2025-03-21T00:00:00"/>
    <s v="CUST0425"/>
    <s v="PRD0091"/>
    <x v="42"/>
    <s v="EMP0204"/>
    <n v="2"/>
    <n v="1152.44"/>
    <n v="20"/>
    <n v="460.98"/>
    <n v="12"/>
    <n v="221.27"/>
    <n v="2065.17"/>
    <n v="1617.98"/>
    <n v="225.92"/>
    <s v="Credit Card"/>
    <s v="Online"/>
    <s v="Not Returned"/>
    <d v="1899-12-30T11:06:00"/>
    <s v="Weekday"/>
    <s v="Correct"/>
    <n v="11"/>
  </r>
  <r>
    <s v="INV102036"/>
    <d v="2024-10-30T00:00:00"/>
    <s v="CUST0579"/>
    <s v="PRD0175"/>
    <x v="84"/>
    <s v="EMP0160"/>
    <n v="3"/>
    <n v="760.99"/>
    <n v="10"/>
    <n v="228.3"/>
    <n v="5"/>
    <n v="102.73"/>
    <n v="2157.4"/>
    <n v="1713.27"/>
    <n v="341.4"/>
    <s v="Credit Card"/>
    <s v="Offline"/>
    <s v="Not Returned"/>
    <d v="1899-12-30T18:54:00"/>
    <s v="Weekday"/>
    <s v="Correct"/>
    <n v="11"/>
  </r>
  <r>
    <s v="INV102037"/>
    <d v="2024-05-10T00:00:00"/>
    <s v="CUST0023"/>
    <s v="PRD0219"/>
    <x v="47"/>
    <s v="EMP0002"/>
    <n v="1"/>
    <n v="547.96"/>
    <n v="25"/>
    <n v="136.99"/>
    <n v="5"/>
    <n v="20.55"/>
    <n v="431.52"/>
    <n v="410.37"/>
    <n v="0.6"/>
    <s v="UPI"/>
    <s v="Offline"/>
    <s v="Not Returned"/>
    <d v="1899-12-30T16:35:00"/>
    <s v="Weekday"/>
    <s v="Correct"/>
    <n v="3"/>
  </r>
  <r>
    <s v="INV102038"/>
    <d v="2024-11-18T00:00:00"/>
    <s v="CUST0298"/>
    <s v="PRD0075"/>
    <x v="106"/>
    <s v="EMP0026"/>
    <n v="1"/>
    <n v="1003.4"/>
    <n v="25"/>
    <n v="250.85"/>
    <n v="12"/>
    <n v="90.31"/>
    <n v="842.86"/>
    <n v="692.53"/>
    <n v="60.02"/>
    <s v="Debit Card"/>
    <s v="Online"/>
    <s v="Not Returned"/>
    <d v="1899-12-30T20:18:00"/>
    <s v="Weekday"/>
    <s v="Correct"/>
    <n v="10"/>
  </r>
  <r>
    <s v="INV102039"/>
    <d v="2024-11-29T00:00:00"/>
    <s v="CUST0145"/>
    <s v="PRD0061"/>
    <x v="82"/>
    <s v="EMP0061"/>
    <n v="1"/>
    <n v="668.56"/>
    <n v="20"/>
    <n v="133.71"/>
    <n v="5"/>
    <n v="26.74"/>
    <n v="561.59"/>
    <n v="509.44"/>
    <n v="25.41"/>
    <s v="UPI"/>
    <s v="Online"/>
    <s v="Not Returned"/>
    <d v="1899-12-30T18:46:00"/>
    <s v="Weekday"/>
    <s v="Correct"/>
    <n v="3"/>
  </r>
  <r>
    <s v="INV102040"/>
    <d v="2024-10-03T00:00:00"/>
    <s v="CUST0351"/>
    <s v="PRD0161"/>
    <x v="101"/>
    <s v="EMP0207"/>
    <n v="2"/>
    <n v="891.1"/>
    <n v="25"/>
    <n v="445.55"/>
    <n v="5"/>
    <n v="66.83"/>
    <n v="1403.48"/>
    <n v="1137.06"/>
    <n v="199.59"/>
    <s v="UPI"/>
    <s v="Online"/>
    <s v="Returned"/>
    <d v="1899-12-30T14:29:00"/>
    <s v="Weekday"/>
    <s v="Correct"/>
    <n v="3"/>
  </r>
  <r>
    <s v="INV102041"/>
    <d v="2024-05-14T00:00:00"/>
    <s v="CUST0004"/>
    <s v="PRD0083"/>
    <x v="109"/>
    <s v="EMP0008"/>
    <n v="1"/>
    <n v="855.89"/>
    <n v="15"/>
    <n v="128.38"/>
    <n v="5"/>
    <n v="36.380000000000003"/>
    <n v="763.89"/>
    <n v="647.29999999999995"/>
    <n v="80.209999999999994"/>
    <s v="UPI"/>
    <s v="Online"/>
    <s v="Not Returned"/>
    <d v="1899-12-30T20:08:00"/>
    <s v="Weekday"/>
    <s v="Correct"/>
    <n v="3"/>
  </r>
  <r>
    <s v="INV102042"/>
    <d v="2025-01-22T00:00:00"/>
    <s v="CUST0122"/>
    <s v="PRD0176"/>
    <x v="111"/>
    <s v="EMP0147"/>
    <n v="2"/>
    <n v="1174.68"/>
    <n v="25"/>
    <n v="587.34"/>
    <n v="12"/>
    <n v="211.44"/>
    <n v="1973.46"/>
    <n v="1541.46"/>
    <n v="220.56"/>
    <s v="UPI"/>
    <s v="Offline"/>
    <s v="Not Returned"/>
    <d v="1899-12-30T14:31:00"/>
    <s v="Weekday"/>
    <s v="Correct"/>
    <n v="3"/>
  </r>
  <r>
    <s v="INV102043"/>
    <d v="2024-10-04T00:00:00"/>
    <s v="CUST0439"/>
    <s v="PRD0060"/>
    <x v="41"/>
    <s v="EMP0001"/>
    <n v="1"/>
    <n v="2050.2600000000002"/>
    <n v="5"/>
    <n v="102.51"/>
    <n v="12"/>
    <n v="233.73"/>
    <n v="2181.48"/>
    <n v="1432.01"/>
    <n v="515.74"/>
    <s v="Credit Card"/>
    <s v="Online"/>
    <s v="Not Returned"/>
    <d v="1899-12-30T20:53:00"/>
    <s v="Weekday"/>
    <s v="Correct"/>
    <n v="11"/>
  </r>
  <r>
    <s v="INV102044"/>
    <d v="2025-03-09T00:00:00"/>
    <s v="CUST0169"/>
    <s v="PRD0230"/>
    <x v="106"/>
    <s v="EMP0061"/>
    <n v="1"/>
    <n v="1334.49"/>
    <n v="10"/>
    <n v="133.44999999999999"/>
    <n v="12"/>
    <n v="144.12"/>
    <n v="1345.16"/>
    <n v="859.94"/>
    <n v="341.1"/>
    <s v="Cash"/>
    <s v="Online"/>
    <s v="Not Returned"/>
    <d v="1899-12-30T18:08:00"/>
    <s v="Weekend"/>
    <s v="Correct"/>
    <n v="4"/>
  </r>
  <r>
    <s v="INV102045"/>
    <d v="2025-02-18T00:00:00"/>
    <s v="CUST0742"/>
    <s v="PRD0013"/>
    <x v="60"/>
    <s v="EMP0001"/>
    <n v="2"/>
    <n v="796.31"/>
    <n v="5"/>
    <n v="79.63"/>
    <n v="5"/>
    <n v="75.650000000000006"/>
    <n v="1588.64"/>
    <n v="1100.02"/>
    <n v="412.97"/>
    <s v="UPI"/>
    <s v="Online"/>
    <s v="Not Returned"/>
    <d v="1899-12-30T12:22:00"/>
    <s v="Weekday"/>
    <s v="Correct"/>
    <n v="3"/>
  </r>
  <r>
    <s v="INV102046"/>
    <d v="2024-05-21T00:00:00"/>
    <s v="CUST0201"/>
    <s v="PRD0053"/>
    <x v="69"/>
    <s v="EMP0207"/>
    <n v="1"/>
    <n v="441.56"/>
    <n v="5"/>
    <n v="22.08"/>
    <n v="5"/>
    <n v="20.97"/>
    <n v="440.45"/>
    <n v="327.36"/>
    <n v="92.12"/>
    <s v="Cash"/>
    <s v="Offline"/>
    <s v="Not Returned"/>
    <d v="1899-12-30T12:37:00"/>
    <s v="Weekday"/>
    <s v="Correct"/>
    <n v="4"/>
  </r>
  <r>
    <s v="INV102047"/>
    <d v="2024-10-06T00:00:00"/>
    <s v="CUST0174"/>
    <s v="PRD0074"/>
    <x v="4"/>
    <s v="EMP0061"/>
    <n v="3"/>
    <n v="1103.8"/>
    <n v="30"/>
    <n v="993.42"/>
    <n v="12"/>
    <n v="278.16000000000003"/>
    <n v="2596.14"/>
    <n v="2163.66"/>
    <n v="154.32"/>
    <s v="Cash"/>
    <s v="Offline"/>
    <s v="Not Returned"/>
    <d v="1899-12-30T19:44:00"/>
    <s v="Weekend"/>
    <s v="Correct"/>
    <n v="4"/>
  </r>
  <r>
    <s v="INV102048"/>
    <d v="2024-11-30T00:00:00"/>
    <s v="CUST0238"/>
    <s v="PRD0013"/>
    <x v="73"/>
    <s v="EMP0009"/>
    <n v="3"/>
    <n v="848.56"/>
    <n v="0"/>
    <n v="0"/>
    <n v="5"/>
    <n v="127.28"/>
    <n v="2672.96"/>
    <n v="1650.03"/>
    <n v="895.65"/>
    <s v="Credit Card"/>
    <s v="Online"/>
    <s v="Not Returned"/>
    <d v="1899-12-30T18:06:00"/>
    <s v="Weekend"/>
    <s v="Correct"/>
    <n v="11"/>
  </r>
  <r>
    <s v="INV102049"/>
    <d v="2024-12-02T00:00:00"/>
    <s v="CUST0301"/>
    <s v="PRD0075"/>
    <x v="68"/>
    <s v="EMP0240"/>
    <n v="2"/>
    <n v="1043.54"/>
    <n v="5"/>
    <n v="104.35"/>
    <n v="12"/>
    <n v="237.93"/>
    <n v="2220.66"/>
    <n v="1385.06"/>
    <n v="597.66999999999996"/>
    <s v="Net Banking"/>
    <s v="Offline"/>
    <s v="Not Returned"/>
    <d v="1899-12-30T15:07:00"/>
    <s v="Weekday"/>
    <s v="Correct"/>
    <n v="11"/>
  </r>
  <r>
    <s v="INV102050"/>
    <d v="2024-05-06T00:00:00"/>
    <s v="CUST0393"/>
    <s v="PRD0202"/>
    <x v="27"/>
    <s v="EMP0206"/>
    <n v="2"/>
    <n v="867.78"/>
    <n v="25"/>
    <n v="433.89"/>
    <n v="5"/>
    <n v="65.08"/>
    <n v="1366.75"/>
    <n v="1180.04"/>
    <n v="121.63"/>
    <s v="UPI"/>
    <s v="Offline"/>
    <s v="Not Returned"/>
    <d v="1899-12-30T14:58:00"/>
    <s v="Weekday"/>
    <s v="Correct"/>
    <n v="3"/>
  </r>
  <r>
    <s v="INV102051"/>
    <d v="2024-12-04T00:00:00"/>
    <s v="CUST0241"/>
    <s v="PRD0025"/>
    <x v="110"/>
    <s v="EMP0215"/>
    <n v="1"/>
    <n v="1404.07"/>
    <n v="5"/>
    <n v="70.2"/>
    <n v="12"/>
    <n v="160.06"/>
    <n v="1493.93"/>
    <n v="1025.24"/>
    <n v="308.63"/>
    <s v="UPI"/>
    <s v="Offline"/>
    <s v="Not Returned"/>
    <d v="1899-12-30T20:49:00"/>
    <s v="Weekday"/>
    <s v="Correct"/>
    <n v="3"/>
  </r>
  <r>
    <s v="INV102052"/>
    <d v="2024-05-11T00:00:00"/>
    <s v="CUST0534"/>
    <s v="PRD0117"/>
    <x v="28"/>
    <s v="EMP0091"/>
    <n v="4"/>
    <n v="2039.75"/>
    <n v="25"/>
    <n v="2039.75"/>
    <n v="12"/>
    <n v="734.31"/>
    <n v="6853.56"/>
    <n v="5599.4"/>
    <n v="519.85"/>
    <s v="UPI"/>
    <s v="Offline"/>
    <s v="Not Returned"/>
    <d v="1899-12-30T20:31:00"/>
    <s v="Weekend"/>
    <s v="Correct"/>
    <n v="3"/>
  </r>
  <r>
    <s v="INV102053"/>
    <d v="2024-08-31T00:00:00"/>
    <s v="CUST0690"/>
    <s v="PRD0194"/>
    <x v="21"/>
    <s v="EMP0147"/>
    <n v="1"/>
    <n v="468.07"/>
    <n v="25"/>
    <n v="117.02"/>
    <n v="5"/>
    <n v="17.55"/>
    <n v="368.6"/>
    <n v="319.07"/>
    <n v="31.98"/>
    <s v="Credit Card"/>
    <s v="Offline"/>
    <s v="Not Returned"/>
    <d v="1899-12-30T10:02:00"/>
    <s v="Weekend"/>
    <s v="Correct"/>
    <n v="11"/>
  </r>
  <r>
    <s v="INV102054"/>
    <d v="2024-05-26T00:00:00"/>
    <s v="CUST0049"/>
    <s v="PRD0195"/>
    <x v="37"/>
    <s v="EMP0173"/>
    <n v="4"/>
    <n v="2065.58"/>
    <n v="25"/>
    <n v="2065.58"/>
    <n v="12"/>
    <n v="743.61"/>
    <n v="6940.35"/>
    <n v="5970.84"/>
    <n v="225.9"/>
    <s v="Debit Card"/>
    <s v="Online"/>
    <s v="Not Returned"/>
    <d v="1899-12-30T15:48:00"/>
    <s v="Weekend"/>
    <s v="Correct"/>
    <n v="10"/>
  </r>
  <r>
    <s v="INV102055"/>
    <d v="2024-09-18T00:00:00"/>
    <s v="CUST0445"/>
    <s v="PRD0189"/>
    <x v="41"/>
    <s v="EMP0045"/>
    <n v="3"/>
    <n v="1522.33"/>
    <n v="10"/>
    <n v="456.7"/>
    <n v="12"/>
    <n v="493.23"/>
    <n v="4603.5200000000004"/>
    <n v="2838.9"/>
    <n v="1271.3900000000001"/>
    <s v="Credit Card"/>
    <s v="Offline"/>
    <s v="Not Returned"/>
    <d v="1899-12-30T11:04:00"/>
    <s v="Weekday"/>
    <s v="Correct"/>
    <n v="11"/>
  </r>
  <r>
    <s v="INV102056"/>
    <d v="2024-05-29T00:00:00"/>
    <s v="CUST0714"/>
    <s v="PRD0248"/>
    <x v="70"/>
    <s v="EMP0149"/>
    <n v="2"/>
    <n v="1210.93"/>
    <n v="0"/>
    <n v="0"/>
    <n v="12"/>
    <n v="290.62"/>
    <n v="2712.48"/>
    <n v="1634.66"/>
    <n v="787.2"/>
    <s v="Debit Card"/>
    <s v="Offline"/>
    <s v="Not Returned"/>
    <d v="1899-12-30T16:20:00"/>
    <s v="Weekday"/>
    <s v="Correct"/>
    <n v="10"/>
  </r>
  <r>
    <s v="INV102057"/>
    <d v="2024-08-16T00:00:00"/>
    <s v="CUST0434"/>
    <s v="PRD0145"/>
    <x v="0"/>
    <s v="EMP0091"/>
    <n v="3"/>
    <n v="1621.06"/>
    <n v="10"/>
    <n v="486.32"/>
    <n v="12"/>
    <n v="525.22"/>
    <n v="4902.08"/>
    <n v="3399.81"/>
    <n v="977.05"/>
    <s v="UPI"/>
    <s v="Online"/>
    <s v="Not Returned"/>
    <d v="1899-12-30T10:44:00"/>
    <s v="Weekday"/>
    <s v="Correct"/>
    <n v="3"/>
  </r>
  <r>
    <s v="INV102058"/>
    <d v="2024-10-29T00:00:00"/>
    <s v="CUST0420"/>
    <s v="PRD0248"/>
    <x v="113"/>
    <s v="EMP0127"/>
    <n v="1"/>
    <n v="1237.99"/>
    <n v="20"/>
    <n v="247.6"/>
    <n v="12"/>
    <n v="118.85"/>
    <n v="1109.24"/>
    <n v="817.33"/>
    <n v="173.06"/>
    <s v="Cash"/>
    <s v="Online"/>
    <s v="Not Returned"/>
    <d v="1899-12-30T19:52:00"/>
    <s v="Weekday"/>
    <s v="Correct"/>
    <n v="4"/>
  </r>
  <r>
    <s v="INV102059"/>
    <d v="2024-05-17T00:00:00"/>
    <s v="CUST0658"/>
    <s v="PRD0086"/>
    <x v="111"/>
    <s v="EMP0149"/>
    <n v="2"/>
    <n v="3714.09"/>
    <n v="0"/>
    <n v="0"/>
    <n v="12"/>
    <n v="891.38"/>
    <n v="8319.56"/>
    <n v="4934.4399999999996"/>
    <n v="2493.7399999999998"/>
    <s v="Debit Card"/>
    <s v="Online"/>
    <s v="Not Returned"/>
    <d v="1899-12-30T16:37:00"/>
    <s v="Weekday"/>
    <s v="Correct"/>
    <n v="10"/>
  </r>
  <r>
    <s v="INV102060"/>
    <d v="2024-12-29T00:00:00"/>
    <s v="CUST0617"/>
    <s v="PRD0167"/>
    <x v="91"/>
    <s v="EMP0260"/>
    <n v="4"/>
    <n v="2663.2"/>
    <n v="10"/>
    <n v="1065.28"/>
    <n v="12"/>
    <n v="1150.5"/>
    <n v="10738.02"/>
    <n v="6971.56"/>
    <n v="2615.96"/>
    <s v="Net Banking"/>
    <s v="Online"/>
    <s v="Not Returned"/>
    <d v="1899-12-30T11:02:00"/>
    <s v="Weekend"/>
    <s v="Correct"/>
    <n v="11"/>
  </r>
  <r>
    <s v="INV102061"/>
    <d v="2024-09-11T00:00:00"/>
    <s v="CUST0193"/>
    <s v="PRD0097"/>
    <x v="64"/>
    <s v="EMP0086"/>
    <n v="2"/>
    <n v="1406.1"/>
    <n v="20"/>
    <n v="562.44000000000005"/>
    <n v="12"/>
    <n v="269.97000000000003"/>
    <n v="2519.73"/>
    <n v="1943.3"/>
    <n v="306.45999999999998"/>
    <s v="Cash"/>
    <s v="Offline"/>
    <s v="Not Returned"/>
    <d v="1899-12-30T21:15:00"/>
    <s v="Weekday"/>
    <s v="Correct"/>
    <n v="4"/>
  </r>
  <r>
    <s v="INV102062"/>
    <d v="2024-09-01T00:00:00"/>
    <s v="CUST0028"/>
    <s v="PRD0125"/>
    <x v="79"/>
    <s v="EMP0002"/>
    <n v="1"/>
    <n v="3358"/>
    <n v="0"/>
    <n v="0"/>
    <n v="12"/>
    <n v="402.96"/>
    <n v="3760.96"/>
    <n v="2069.33"/>
    <n v="1288.67"/>
    <s v="UPI"/>
    <s v="Offline"/>
    <s v="Not Returned"/>
    <d v="1899-12-30T16:23:00"/>
    <s v="Weekend"/>
    <s v="Correct"/>
    <n v="3"/>
  </r>
  <r>
    <s v="INV102063"/>
    <d v="2024-12-11T00:00:00"/>
    <s v="CUST0554"/>
    <s v="PRD0016"/>
    <x v="12"/>
    <s v="EMP0207"/>
    <n v="1"/>
    <n v="2084.27"/>
    <n v="15"/>
    <n v="312.64"/>
    <n v="12"/>
    <n v="212.6"/>
    <n v="1984.23"/>
    <n v="1461.73"/>
    <n v="309.89999999999998"/>
    <s v="Debit Card"/>
    <s v="Offline"/>
    <s v="Not Returned"/>
    <d v="1899-12-30T13:05:00"/>
    <s v="Weekday"/>
    <s v="Correct"/>
    <n v="10"/>
  </r>
  <r>
    <s v="INV102064"/>
    <d v="2025-02-24T00:00:00"/>
    <s v="CUST0263"/>
    <s v="PRD0079"/>
    <x v="98"/>
    <s v="EMP0121"/>
    <n v="4"/>
    <n v="1868.16"/>
    <n v="0"/>
    <n v="0"/>
    <n v="12"/>
    <n v="896.72"/>
    <n v="8369.36"/>
    <n v="4677.84"/>
    <n v="2794.8"/>
    <s v="Debit Card"/>
    <s v="Offline"/>
    <s v="Not Returned"/>
    <d v="1899-12-30T16:33:00"/>
    <s v="Weekday"/>
    <s v="Correct"/>
    <n v="10"/>
  </r>
  <r>
    <s v="INV102065"/>
    <d v="2024-11-01T00:00:00"/>
    <s v="CUST0760"/>
    <s v="PRD0218"/>
    <x v="108"/>
    <s v="EMP0276"/>
    <n v="1"/>
    <n v="776.3"/>
    <n v="0"/>
    <n v="0"/>
    <n v="5"/>
    <n v="38.81"/>
    <n v="815.11"/>
    <n v="513.84"/>
    <n v="262.45999999999998"/>
    <s v="Credit Card"/>
    <s v="Offline"/>
    <s v="Not Returned"/>
    <d v="1899-12-30T13:01:00"/>
    <s v="Weekday"/>
    <s v="Correct"/>
    <n v="11"/>
  </r>
  <r>
    <s v="INV102066"/>
    <d v="2024-12-04T00:00:00"/>
    <s v="CUST0736"/>
    <s v="PRD0115"/>
    <x v="73"/>
    <s v="EMP0223"/>
    <n v="1"/>
    <n v="1680.37"/>
    <n v="0"/>
    <n v="0"/>
    <n v="12"/>
    <n v="201.64"/>
    <n v="1882.01"/>
    <n v="1140.9000000000001"/>
    <n v="539.47"/>
    <s v="Cash"/>
    <s v="Online"/>
    <s v="Not Returned"/>
    <d v="1899-12-30T16:06:00"/>
    <s v="Weekday"/>
    <s v="Correct"/>
    <n v="4"/>
  </r>
  <r>
    <s v="INV102067"/>
    <d v="2025-01-18T00:00:00"/>
    <s v="CUST0273"/>
    <s v="PRD0213"/>
    <x v="95"/>
    <s v="EMP0205"/>
    <n v="2"/>
    <n v="6762.64"/>
    <n v="5"/>
    <n v="676.26"/>
    <n v="3"/>
    <n v="385.47"/>
    <n v="13234.49"/>
    <n v="9734.42"/>
    <n v="3114.6"/>
    <s v="Credit Card"/>
    <s v="Offline"/>
    <s v="Not Returned"/>
    <d v="1899-12-30T17:56:00"/>
    <s v="Weekend"/>
    <s v="Correct"/>
    <n v="11"/>
  </r>
  <r>
    <s v="INV102068"/>
    <d v="2024-10-06T00:00:00"/>
    <s v="CUST0559"/>
    <s v="PRD0092"/>
    <x v="0"/>
    <s v="EMP0255"/>
    <n v="3"/>
    <n v="3691"/>
    <n v="20"/>
    <n v="2214.6"/>
    <n v="12"/>
    <n v="1063.01"/>
    <n v="9921.41"/>
    <n v="8196.93"/>
    <n v="661.47"/>
    <s v="EMI"/>
    <s v="Online"/>
    <s v="Not Returned"/>
    <d v="1899-12-30T19:01:00"/>
    <s v="Weekend"/>
    <s v="Correct"/>
    <n v="3"/>
  </r>
  <r>
    <s v="INV102069"/>
    <d v="2024-04-27T00:00:00"/>
    <s v="CUST0343"/>
    <s v="PRD0035"/>
    <x v="0"/>
    <s v="EMP0141"/>
    <n v="1"/>
    <n v="944.14"/>
    <n v="15"/>
    <n v="141.62"/>
    <n v="5"/>
    <n v="40.130000000000003"/>
    <n v="842.65"/>
    <n v="539.76"/>
    <n v="262.76"/>
    <s v="Debit Card"/>
    <s v="Online"/>
    <s v="Not Returned"/>
    <d v="1899-12-30T15:15:00"/>
    <s v="Weekend"/>
    <s v="Correct"/>
    <n v="10"/>
  </r>
  <r>
    <s v="INV102070"/>
    <d v="2025-01-15T00:00:00"/>
    <s v="CUST0223"/>
    <s v="PRD0212"/>
    <x v="49"/>
    <s v="EMP0009"/>
    <n v="1"/>
    <n v="2904.71"/>
    <n v="20"/>
    <n v="580.94000000000005"/>
    <n v="12"/>
    <n v="278.85000000000002"/>
    <n v="2602.62"/>
    <n v="2039.7"/>
    <n v="284.07"/>
    <s v="UPI"/>
    <s v="Offline"/>
    <s v="Not Returned"/>
    <d v="1899-12-30T14:41:00"/>
    <s v="Weekday"/>
    <s v="Correct"/>
    <n v="3"/>
  </r>
  <r>
    <s v="INV102071"/>
    <d v="2024-04-27T00:00:00"/>
    <s v="CUST0329"/>
    <s v="PRD0204"/>
    <x v="4"/>
    <s v="EMP0001"/>
    <n v="3"/>
    <n v="1013.95"/>
    <n v="0"/>
    <n v="0"/>
    <n v="12"/>
    <n v="365.02"/>
    <n v="3406.87"/>
    <n v="2087.0100000000002"/>
    <n v="954.84"/>
    <s v="UPI"/>
    <s v="Online"/>
    <s v="Not Returned"/>
    <d v="1899-12-30T15:48:00"/>
    <s v="Weekend"/>
    <s v="Correct"/>
    <n v="3"/>
  </r>
  <r>
    <s v="INV102072"/>
    <d v="2024-10-18T00:00:00"/>
    <s v="CUST0692"/>
    <s v="PRD0072"/>
    <x v="49"/>
    <s v="EMP0215"/>
    <n v="1"/>
    <n v="845.02"/>
    <n v="5"/>
    <n v="42.25"/>
    <n v="5"/>
    <n v="40.14"/>
    <n v="842.91"/>
    <n v="599.28"/>
    <n v="203.49"/>
    <s v="UPI"/>
    <s v="Offline"/>
    <s v="Not Returned"/>
    <d v="1899-12-30T16:26:00"/>
    <s v="Weekday"/>
    <s v="Correct"/>
    <n v="3"/>
  </r>
  <r>
    <s v="INV102073"/>
    <d v="2025-02-20T00:00:00"/>
    <s v="CUST0002"/>
    <s v="PRD0102"/>
    <x v="2"/>
    <s v="EMP0204"/>
    <n v="1"/>
    <n v="1663.88"/>
    <n v="15"/>
    <n v="249.58"/>
    <n v="12"/>
    <n v="169.72"/>
    <n v="1584.02"/>
    <n v="1331.55"/>
    <n v="82.75"/>
    <s v="Cash"/>
    <s v="Offline"/>
    <s v="Not Returned"/>
    <d v="1899-12-30T13:08:00"/>
    <s v="Weekday"/>
    <s v="Correct"/>
    <n v="4"/>
  </r>
  <r>
    <s v="INV102074"/>
    <d v="2024-09-07T00:00:00"/>
    <s v="CUST0845"/>
    <s v="PRD0020"/>
    <x v="51"/>
    <s v="EMP0001"/>
    <n v="4"/>
    <n v="315.19"/>
    <n v="30"/>
    <n v="378.23"/>
    <n v="5"/>
    <n v="44.13"/>
    <n v="926.66"/>
    <n v="687.6"/>
    <n v="194.93"/>
    <s v="Debit Card"/>
    <s v="Online"/>
    <s v="Not Returned"/>
    <d v="1899-12-30T12:41:00"/>
    <s v="Weekend"/>
    <s v="Correct"/>
    <n v="10"/>
  </r>
  <r>
    <s v="INV102075"/>
    <d v="2024-04-06T00:00:00"/>
    <s v="CUST0045"/>
    <s v="PRD0057"/>
    <x v="117"/>
    <s v="EMP0173"/>
    <n v="1"/>
    <n v="1444.5"/>
    <n v="0"/>
    <n v="0"/>
    <n v="12"/>
    <n v="173.34"/>
    <n v="1617.84"/>
    <n v="906.3"/>
    <n v="538.20000000000005"/>
    <s v="Credit Card"/>
    <s v="Offline"/>
    <s v="Not Returned"/>
    <d v="1899-12-30T21:50:00"/>
    <s v="Weekend"/>
    <s v="Correct"/>
    <n v="11"/>
  </r>
  <r>
    <s v="INV102076"/>
    <d v="2024-07-25T00:00:00"/>
    <s v="CUST0226"/>
    <s v="PRD0169"/>
    <x v="14"/>
    <s v="EMP0240"/>
    <n v="1"/>
    <n v="1835.19"/>
    <n v="0"/>
    <n v="0"/>
    <n v="12"/>
    <n v="220.22"/>
    <n v="2055.41"/>
    <n v="1407.33"/>
    <n v="427.86"/>
    <s v="Credit Card"/>
    <s v="Offline"/>
    <s v="Not Returned"/>
    <d v="1899-12-30T13:15:00"/>
    <s v="Weekday"/>
    <s v="Correct"/>
    <n v="11"/>
  </r>
  <r>
    <s v="INV102077"/>
    <d v="2024-10-04T00:00:00"/>
    <s v="CUST0425"/>
    <s v="PRD0125"/>
    <x v="113"/>
    <s v="EMP0205"/>
    <n v="1"/>
    <n v="3220.89"/>
    <n v="10"/>
    <n v="322.08999999999997"/>
    <n v="12"/>
    <n v="347.86"/>
    <n v="3246.66"/>
    <n v="2069.33"/>
    <n v="829.47"/>
    <s v="EMI"/>
    <s v="Offline"/>
    <s v="Not Returned"/>
    <d v="1899-12-30T10:13:00"/>
    <s v="Weekday"/>
    <s v="Correct"/>
    <n v="3"/>
  </r>
  <r>
    <s v="INV102078"/>
    <d v="2024-06-14T00:00:00"/>
    <s v="CUST0478"/>
    <s v="PRD0025"/>
    <x v="55"/>
    <s v="EMP0020"/>
    <n v="3"/>
    <n v="1419.34"/>
    <n v="15"/>
    <n v="638.70000000000005"/>
    <n v="12"/>
    <n v="434.32"/>
    <n v="4053.64"/>
    <n v="3075.72"/>
    <n v="543.6"/>
    <s v="Cash"/>
    <s v="Online"/>
    <s v="Not Returned"/>
    <d v="1899-12-30T20:05:00"/>
    <s v="Weekday"/>
    <s v="Correct"/>
    <n v="4"/>
  </r>
  <r>
    <s v="INV102079"/>
    <d v="2025-03-25T00:00:00"/>
    <s v="CUST0710"/>
    <s v="PRD0101"/>
    <x v="16"/>
    <s v="EMP0206"/>
    <n v="1"/>
    <n v="1023.34"/>
    <n v="0"/>
    <n v="0"/>
    <n v="12"/>
    <n v="122.8"/>
    <n v="1146.1400000000001"/>
    <n v="674.29"/>
    <n v="349.05"/>
    <s v="Credit Card"/>
    <s v="Offline"/>
    <s v="Not Returned"/>
    <d v="1899-12-30T21:45:00"/>
    <s v="Weekday"/>
    <s v="Correct"/>
    <n v="11"/>
  </r>
  <r>
    <s v="INV102080"/>
    <d v="2024-09-16T00:00:00"/>
    <s v="CUST0774"/>
    <s v="PRD0163"/>
    <x v="91"/>
    <s v="EMP0086"/>
    <n v="3"/>
    <n v="1209.81"/>
    <n v="25"/>
    <n v="907.36"/>
    <n v="12"/>
    <n v="326.64999999999998"/>
    <n v="3048.72"/>
    <n v="2407.92"/>
    <n v="314.14999999999998"/>
    <s v="EMI"/>
    <s v="Online"/>
    <s v="Not Returned"/>
    <d v="1899-12-30T13:19:00"/>
    <s v="Weekday"/>
    <s v="Correct"/>
    <n v="3"/>
  </r>
  <r>
    <s v="INV102081"/>
    <d v="2024-11-16T00:00:00"/>
    <s v="CUST0349"/>
    <s v="PRD0110"/>
    <x v="68"/>
    <s v="EMP0269"/>
    <n v="1"/>
    <n v="1681.56"/>
    <n v="0"/>
    <n v="0"/>
    <n v="12"/>
    <n v="201.79"/>
    <n v="1883.35"/>
    <n v="975.36"/>
    <n v="706.2"/>
    <s v="UPI"/>
    <s v="Offline"/>
    <s v="Not Returned"/>
    <d v="1899-12-30T12:08:00"/>
    <s v="Weekend"/>
    <s v="Correct"/>
    <n v="3"/>
  </r>
  <r>
    <s v="INV102082"/>
    <d v="2025-03-03T00:00:00"/>
    <s v="CUST0223"/>
    <s v="PRD0115"/>
    <x v="26"/>
    <s v="EMP0156"/>
    <n v="3"/>
    <n v="1742.57"/>
    <n v="25"/>
    <n v="1306.93"/>
    <n v="12"/>
    <n v="470.49"/>
    <n v="4391.2700000000004"/>
    <n v="3422.7"/>
    <n v="498.08"/>
    <s v="UPI"/>
    <s v="Offline"/>
    <s v="Not Returned"/>
    <d v="1899-12-30T11:04:00"/>
    <s v="Weekday"/>
    <s v="Correct"/>
    <n v="3"/>
  </r>
  <r>
    <s v="INV102083"/>
    <d v="2024-05-20T00:00:00"/>
    <s v="CUST0813"/>
    <s v="PRD0001"/>
    <x v="82"/>
    <s v="EMP0258"/>
    <n v="1"/>
    <n v="1842.61"/>
    <n v="25"/>
    <n v="460.65"/>
    <n v="12"/>
    <n v="165.84"/>
    <n v="1547.8"/>
    <n v="1409.12"/>
    <n v="-27.16"/>
    <s v="Net Banking"/>
    <s v="Offline"/>
    <s v="Not Returned"/>
    <d v="1899-12-30T10:40:00"/>
    <s v="Weekday"/>
    <s v="Correct"/>
    <n v="11"/>
  </r>
  <r>
    <s v="INV102084"/>
    <d v="2024-11-04T00:00:00"/>
    <s v="CUST0711"/>
    <s v="PRD0245"/>
    <x v="53"/>
    <s v="EMP0008"/>
    <n v="4"/>
    <n v="790.29"/>
    <n v="0"/>
    <n v="0"/>
    <n v="5"/>
    <n v="158.06"/>
    <n v="3319.22"/>
    <n v="1968.44"/>
    <n v="1192.72"/>
    <s v="UPI"/>
    <s v="Online"/>
    <s v="Not Returned"/>
    <d v="1899-12-30T14:25:00"/>
    <s v="Weekday"/>
    <s v="Correct"/>
    <n v="3"/>
  </r>
  <r>
    <s v="INV102085"/>
    <d v="2024-12-06T00:00:00"/>
    <s v="CUST0349"/>
    <s v="PRD0192"/>
    <x v="48"/>
    <s v="EMP0225"/>
    <n v="4"/>
    <n v="425.07"/>
    <n v="0"/>
    <n v="0"/>
    <n v="5"/>
    <n v="85.01"/>
    <n v="1785.29"/>
    <n v="1048.24"/>
    <n v="652.04"/>
    <s v="UPI"/>
    <s v="Online"/>
    <s v="Not Returned"/>
    <d v="1899-12-30T19:22:00"/>
    <s v="Weekday"/>
    <s v="Correct"/>
    <n v="3"/>
  </r>
  <r>
    <s v="INV102086"/>
    <d v="2024-11-06T00:00:00"/>
    <s v="CUST0236"/>
    <s v="PRD0205"/>
    <x v="48"/>
    <s v="EMP0260"/>
    <n v="1"/>
    <n v="871.52"/>
    <n v="5"/>
    <n v="43.58"/>
    <n v="5"/>
    <n v="41.4"/>
    <n v="869.34"/>
    <n v="535.47"/>
    <n v="292.47000000000003"/>
    <s v="Net Banking"/>
    <s v="Online"/>
    <s v="Not Returned"/>
    <d v="1899-12-30T18:55:00"/>
    <s v="Weekday"/>
    <s v="Correct"/>
    <n v="11"/>
  </r>
  <r>
    <s v="INV102087"/>
    <d v="2024-10-14T00:00:00"/>
    <s v="CUST0366"/>
    <s v="PRD0094"/>
    <x v="61"/>
    <s v="EMP0147"/>
    <n v="2"/>
    <n v="1310.45"/>
    <n v="5"/>
    <n v="131.04"/>
    <n v="12"/>
    <n v="298.77999999999997"/>
    <n v="2788.64"/>
    <n v="1787.78"/>
    <n v="702.08"/>
    <s v="Cash"/>
    <s v="Offline"/>
    <s v="Not Returned"/>
    <d v="1899-12-30T16:15:00"/>
    <s v="Weekday"/>
    <s v="Correct"/>
    <n v="4"/>
  </r>
  <r>
    <s v="INV102088"/>
    <d v="2024-06-21T00:00:00"/>
    <s v="CUST0266"/>
    <s v="PRD0045"/>
    <x v="51"/>
    <s v="EMP0015"/>
    <n v="1"/>
    <n v="3049.84"/>
    <n v="30"/>
    <n v="914.95"/>
    <n v="12"/>
    <n v="256.19"/>
    <n v="2391.08"/>
    <n v="2078.92"/>
    <n v="55.97"/>
    <s v="Net Banking"/>
    <s v="Online"/>
    <s v="Not Returned"/>
    <d v="1899-12-30T18:43:00"/>
    <s v="Weekday"/>
    <s v="Correct"/>
    <n v="11"/>
  </r>
  <r>
    <s v="INV102089"/>
    <d v="2024-10-05T00:00:00"/>
    <s v="CUST0696"/>
    <s v="PRD0062"/>
    <x v="116"/>
    <s v="EMP0132"/>
    <n v="3"/>
    <n v="660.92"/>
    <n v="10"/>
    <n v="198.28"/>
    <n v="5"/>
    <n v="89.22"/>
    <n v="1873.7"/>
    <n v="1274.28"/>
    <n v="510.2"/>
    <s v="Cash"/>
    <s v="Offline"/>
    <s v="Not Returned"/>
    <d v="1899-12-30T20:25:00"/>
    <s v="Weekend"/>
    <s v="Correct"/>
    <n v="4"/>
  </r>
  <r>
    <s v="INV102090"/>
    <d v="2024-12-24T00:00:00"/>
    <s v="CUST0717"/>
    <s v="PRD0051"/>
    <x v="56"/>
    <s v="EMP0160"/>
    <n v="2"/>
    <n v="1197.77"/>
    <n v="0"/>
    <n v="0"/>
    <n v="3"/>
    <n v="71.87"/>
    <n v="2467.41"/>
    <n v="1908.08"/>
    <n v="487.46"/>
    <s v="UPI"/>
    <s v="Online"/>
    <s v="Not Returned"/>
    <d v="1899-12-30T10:30:00"/>
    <s v="Weekday"/>
    <s v="Correct"/>
    <n v="3"/>
  </r>
  <r>
    <s v="INV102091"/>
    <d v="2024-06-19T00:00:00"/>
    <s v="CUST0133"/>
    <s v="PRD0246"/>
    <x v="58"/>
    <s v="EMP0173"/>
    <n v="2"/>
    <n v="1073.52"/>
    <n v="10"/>
    <n v="214.7"/>
    <n v="12"/>
    <n v="231.88"/>
    <n v="2164.2199999999998"/>
    <n v="1488"/>
    <n v="444.34"/>
    <s v="Cash"/>
    <s v="Offline"/>
    <s v="Not Returned"/>
    <d v="1899-12-30T14:23:00"/>
    <s v="Weekday"/>
    <s v="Correct"/>
    <n v="4"/>
  </r>
  <r>
    <s v="INV102092"/>
    <d v="2025-03-30T00:00:00"/>
    <s v="CUST0797"/>
    <s v="PRD0207"/>
    <x v="15"/>
    <s v="EMP0073"/>
    <n v="0"/>
    <n v="4989.92"/>
    <n v="25"/>
    <n v="0"/>
    <n v="12"/>
    <n v="0"/>
    <n v="0"/>
    <n v="0"/>
    <n v="0"/>
    <s v="Net Banking"/>
    <s v="Offline"/>
    <s v="Not Returned"/>
    <d v="1899-12-30T13:03:00"/>
    <s v="Weekend"/>
    <s v="Correct"/>
    <n v="11"/>
  </r>
  <r>
    <s v="INV102093"/>
    <d v="2025-03-15T00:00:00"/>
    <s v="CUST0262"/>
    <s v="PRD0148"/>
    <x v="110"/>
    <s v="EMP0009"/>
    <n v="1"/>
    <n v="1156.6400000000001"/>
    <n v="10"/>
    <n v="115.66"/>
    <n v="12"/>
    <n v="124.92"/>
    <n v="1165.9000000000001"/>
    <n v="767.11"/>
    <n v="273.87"/>
    <s v="Debit Card"/>
    <s v="Offline"/>
    <s v="Not Returned"/>
    <d v="1899-12-30T11:48:00"/>
    <s v="Weekend"/>
    <s v="Correct"/>
    <n v="10"/>
  </r>
  <r>
    <s v="INV102094"/>
    <d v="2024-11-07T00:00:00"/>
    <s v="CUST0523"/>
    <s v="PRD0028"/>
    <x v="1"/>
    <s v="EMP0147"/>
    <n v="1"/>
    <n v="798.07"/>
    <n v="30"/>
    <n v="239.42"/>
    <n v="5"/>
    <n v="27.93"/>
    <n v="586.58000000000004"/>
    <n v="575.72"/>
    <n v="-17.07"/>
    <s v="UPI"/>
    <s v="Online"/>
    <s v="Not Returned"/>
    <d v="1899-12-30T15:21:00"/>
    <s v="Weekday"/>
    <s v="Correct"/>
    <n v="3"/>
  </r>
  <r>
    <s v="INV102095"/>
    <d v="2024-04-17T00:00:00"/>
    <s v="CUST0272"/>
    <s v="PRD0069"/>
    <x v="57"/>
    <s v="EMP0215"/>
    <n v="4"/>
    <n v="608.65"/>
    <n v="20"/>
    <n v="486.92"/>
    <n v="5"/>
    <n v="97.38"/>
    <n v="2045.06"/>
    <n v="1476"/>
    <n v="471.68"/>
    <s v="Credit Card"/>
    <s v="Online"/>
    <s v="Not Returned"/>
    <d v="1899-12-30T21:48:00"/>
    <s v="Weekday"/>
    <s v="Correct"/>
    <n v="11"/>
  </r>
  <r>
    <s v="INV102096"/>
    <d v="2024-06-15T00:00:00"/>
    <s v="CUST0838"/>
    <s v="PRD0104"/>
    <x v="71"/>
    <s v="EMP0141"/>
    <n v="1"/>
    <n v="1661.18"/>
    <n v="15"/>
    <n v="249.18"/>
    <n v="12"/>
    <n v="169.44"/>
    <n v="1581.44"/>
    <n v="996.24"/>
    <n v="415.76"/>
    <s v="Debit Card"/>
    <s v="Online"/>
    <s v="Not Returned"/>
    <d v="1899-12-30T14:37:00"/>
    <s v="Weekend"/>
    <s v="Correct"/>
    <n v="10"/>
  </r>
  <r>
    <s v="INV102097"/>
    <d v="2024-08-21T00:00:00"/>
    <s v="CUST0768"/>
    <s v="PRD0186"/>
    <x v="65"/>
    <s v="EMP0147"/>
    <n v="1"/>
    <n v="832.35"/>
    <n v="0"/>
    <n v="0"/>
    <n v="5"/>
    <n v="41.62"/>
    <n v="873.97"/>
    <n v="573.09"/>
    <n v="259.26"/>
    <s v="Net Banking"/>
    <s v="Online"/>
    <s v="Not Returned"/>
    <d v="1899-12-30T12:04:00"/>
    <s v="Weekday"/>
    <s v="Correct"/>
    <n v="11"/>
  </r>
  <r>
    <s v="INV102098"/>
    <d v="2025-03-26T00:00:00"/>
    <s v="CUST0574"/>
    <s v="PRD0122"/>
    <x v="72"/>
    <s v="EMP0009"/>
    <n v="3"/>
    <n v="752.23"/>
    <n v="10"/>
    <n v="225.67"/>
    <n v="3"/>
    <n v="60.93"/>
    <n v="2091.9499999999998"/>
    <n v="1670.97"/>
    <n v="360.05"/>
    <s v="UPI"/>
    <s v="Online"/>
    <s v="Not Returned"/>
    <d v="1899-12-30T19:45:00"/>
    <s v="Weekday"/>
    <s v="Correct"/>
    <n v="3"/>
  </r>
  <r>
    <s v="INV102099"/>
    <d v="2025-03-23T00:00:00"/>
    <s v="CUST0730"/>
    <s v="PRD0036"/>
    <x v="19"/>
    <s v="EMP0141"/>
    <n v="3"/>
    <n v="5692.67"/>
    <n v="25"/>
    <n v="4269.5"/>
    <n v="12"/>
    <n v="1537.02"/>
    <n v="14345.53"/>
    <n v="11246.13"/>
    <n v="1562.38"/>
    <s v="Cash"/>
    <s v="Online"/>
    <s v="Not Returned"/>
    <d v="1899-12-30T20:25:00"/>
    <s v="Weekend"/>
    <s v="Correct"/>
    <n v="4"/>
  </r>
  <r>
    <s v="INV102100"/>
    <d v="2024-06-18T00:00:00"/>
    <s v="CUST0460"/>
    <s v="PRD0209"/>
    <x v="78"/>
    <s v="EMP0002"/>
    <n v="2"/>
    <n v="1215.9100000000001"/>
    <n v="25"/>
    <n v="607.96"/>
    <n v="12"/>
    <n v="218.86"/>
    <n v="2042.72"/>
    <n v="1742.52"/>
    <n v="81.34"/>
    <s v="Debit Card"/>
    <s v="Offline"/>
    <s v="Not Returned"/>
    <d v="1899-12-30T14:37:00"/>
    <s v="Weekday"/>
    <s v="Correct"/>
    <n v="10"/>
  </r>
  <r>
    <s v="INV102101"/>
    <d v="2024-06-22T00:00:00"/>
    <s v="CUST0749"/>
    <s v="PRD0007"/>
    <x v="15"/>
    <s v="EMP0160"/>
    <n v="1"/>
    <n v="4480.8999999999996"/>
    <n v="15"/>
    <n v="672.13"/>
    <n v="12"/>
    <n v="457.05"/>
    <n v="4265.82"/>
    <n v="3236.57"/>
    <n v="572.20000000000005"/>
    <s v="Cash"/>
    <s v="Online"/>
    <s v="Not Returned"/>
    <d v="1899-12-30T13:27:00"/>
    <s v="Weekend"/>
    <s v="Correct"/>
    <n v="4"/>
  </r>
  <r>
    <s v="INV102102"/>
    <d v="2024-09-19T00:00:00"/>
    <s v="CUST0650"/>
    <s v="PRD0142"/>
    <x v="14"/>
    <s v="EMP0132"/>
    <n v="4"/>
    <n v="493.13"/>
    <n v="10"/>
    <n v="197.25"/>
    <n v="5"/>
    <n v="88.76"/>
    <n v="1864.03"/>
    <n v="1199.44"/>
    <n v="575.83000000000004"/>
    <s v="Cash"/>
    <s v="Offline"/>
    <s v="Not Returned"/>
    <d v="1899-12-30T11:39:00"/>
    <s v="Weekday"/>
    <s v="Correct"/>
    <n v="4"/>
  </r>
  <r>
    <s v="INV102103"/>
    <d v="2025-02-11T00:00:00"/>
    <s v="CUST0185"/>
    <s v="PRD0118"/>
    <x v="99"/>
    <s v="EMP0160"/>
    <n v="1"/>
    <n v="2822.86"/>
    <n v="0"/>
    <n v="0"/>
    <n v="12"/>
    <n v="338.74"/>
    <n v="3161.6"/>
    <n v="1940.79"/>
    <n v="882.07"/>
    <s v="Debit Card"/>
    <s v="Offline"/>
    <s v="Not Returned"/>
    <d v="1899-12-30T21:47:00"/>
    <s v="Weekday"/>
    <s v="Correct"/>
    <n v="10"/>
  </r>
  <r>
    <s v="INV102104"/>
    <d v="2024-12-29T00:00:00"/>
    <s v="CUST0325"/>
    <s v="PRD0092"/>
    <x v="55"/>
    <s v="EMP0260"/>
    <n v="2"/>
    <n v="4015.76"/>
    <n v="10"/>
    <n v="803.15"/>
    <n v="12"/>
    <n v="867.4"/>
    <n v="8095.77"/>
    <n v="5464.62"/>
    <n v="1763.75"/>
    <s v="EMI"/>
    <s v="Offline"/>
    <s v="Not Returned"/>
    <d v="1899-12-30T12:09:00"/>
    <s v="Weekend"/>
    <s v="Correct"/>
    <n v="3"/>
  </r>
  <r>
    <s v="INV102105"/>
    <d v="2024-10-26T00:00:00"/>
    <s v="CUST0154"/>
    <s v="PRD0187"/>
    <x v="49"/>
    <s v="EMP0276"/>
    <n v="2"/>
    <n v="3097"/>
    <n v="20"/>
    <n v="1238.8"/>
    <n v="12"/>
    <n v="594.62"/>
    <n v="5549.82"/>
    <n v="3916.78"/>
    <n v="1038.42"/>
    <s v="Credit Card"/>
    <s v="Offline"/>
    <s v="Not Returned"/>
    <d v="1899-12-30T11:01:00"/>
    <s v="Weekend"/>
    <s v="Correct"/>
    <n v="11"/>
  </r>
  <r>
    <s v="INV102106"/>
    <d v="2024-11-25T00:00:00"/>
    <s v="CUST0353"/>
    <s v="PRD0166"/>
    <x v="106"/>
    <s v="EMP0086"/>
    <n v="1"/>
    <n v="1409.71"/>
    <n v="10"/>
    <n v="140.97"/>
    <n v="12"/>
    <n v="152.25"/>
    <n v="1420.99"/>
    <n v="1029.24"/>
    <n v="239.5"/>
    <s v="Net Banking"/>
    <s v="Offline"/>
    <s v="Not Returned"/>
    <d v="1899-12-30T14:55:00"/>
    <s v="Weekday"/>
    <s v="Correct"/>
    <n v="11"/>
  </r>
  <r>
    <s v="INV102107"/>
    <d v="2024-05-27T00:00:00"/>
    <s v="CUST0456"/>
    <s v="PRD0157"/>
    <x v="99"/>
    <s v="EMP0207"/>
    <n v="2"/>
    <n v="3195.62"/>
    <n v="0"/>
    <n v="0"/>
    <n v="3"/>
    <n v="191.74"/>
    <n v="6582.98"/>
    <n v="3979.86"/>
    <n v="2411.38"/>
    <s v="Credit Card"/>
    <s v="Online"/>
    <s v="Not Returned"/>
    <d v="1899-12-30T20:54:00"/>
    <s v="Weekday"/>
    <s v="Correct"/>
    <n v="11"/>
  </r>
  <r>
    <s v="INV102108"/>
    <d v="2024-06-20T00:00:00"/>
    <s v="CUST0584"/>
    <s v="PRD0129"/>
    <x v="5"/>
    <s v="EMP0204"/>
    <n v="2"/>
    <n v="674.83"/>
    <n v="0"/>
    <n v="0"/>
    <n v="5"/>
    <n v="67.48"/>
    <n v="1417.14"/>
    <n v="807.42"/>
    <n v="542.24"/>
    <s v="UPI"/>
    <s v="Online"/>
    <s v="Not Returned"/>
    <d v="1899-12-30T15:37:00"/>
    <s v="Weekday"/>
    <s v="Correct"/>
    <n v="3"/>
  </r>
  <r>
    <s v="INV102109"/>
    <d v="2024-08-20T00:00:00"/>
    <s v="CUST0175"/>
    <s v="PRD0065"/>
    <x v="98"/>
    <s v="EMP0204"/>
    <n v="2"/>
    <n v="3787.62"/>
    <n v="10"/>
    <n v="757.52"/>
    <n v="12"/>
    <n v="818.13"/>
    <n v="7635.85"/>
    <n v="5267.12"/>
    <n v="1550.6"/>
    <s v="UPI"/>
    <s v="Online"/>
    <s v="Not Returned"/>
    <d v="1899-12-30T11:16:00"/>
    <s v="Weekday"/>
    <s v="Correct"/>
    <n v="3"/>
  </r>
  <r>
    <s v="INV102110"/>
    <d v="2024-10-25T00:00:00"/>
    <s v="CUST0835"/>
    <s v="PRD0217"/>
    <x v="111"/>
    <s v="EMP0015"/>
    <n v="5"/>
    <n v="1002.25"/>
    <n v="5"/>
    <n v="250.56"/>
    <n v="12"/>
    <n v="571.28"/>
    <n v="5331.97"/>
    <n v="3612"/>
    <n v="1148.69"/>
    <s v="Credit Card"/>
    <s v="Online"/>
    <s v="Not Returned"/>
    <d v="1899-12-30T20:12:00"/>
    <s v="Weekday"/>
    <s v="Correct"/>
    <n v="11"/>
  </r>
  <r>
    <s v="INV102111"/>
    <d v="2024-12-02T00:00:00"/>
    <s v="CUST0289"/>
    <s v="PRD0169"/>
    <x v="104"/>
    <s v="EMP0206"/>
    <n v="2"/>
    <n v="1829"/>
    <n v="10"/>
    <n v="365.8"/>
    <n v="12"/>
    <n v="395.06"/>
    <n v="3687.26"/>
    <n v="2814.66"/>
    <n v="477.54"/>
    <s v="Credit Card"/>
    <s v="Online"/>
    <s v="Not Returned"/>
    <d v="1899-12-30T19:19:00"/>
    <s v="Weekday"/>
    <s v="Correct"/>
    <n v="11"/>
  </r>
  <r>
    <s v="INV102112"/>
    <d v="2024-11-04T00:00:00"/>
    <s v="CUST0830"/>
    <s v="PRD0218"/>
    <x v="111"/>
    <s v="EMP0215"/>
    <n v="1"/>
    <n v="748.09"/>
    <n v="20"/>
    <n v="149.62"/>
    <n v="5"/>
    <n v="29.92"/>
    <n v="628.39"/>
    <n v="513.84"/>
    <n v="84.63"/>
    <s v="Credit Card"/>
    <s v="Offline"/>
    <s v="Not Returned"/>
    <d v="1899-12-30T14:06:00"/>
    <s v="Weekday"/>
    <s v="Correct"/>
    <n v="11"/>
  </r>
  <r>
    <s v="INV102113"/>
    <d v="2024-07-15T00:00:00"/>
    <s v="CUST0782"/>
    <s v="PRD0145"/>
    <x v="27"/>
    <s v="EMP0194"/>
    <n v="2"/>
    <n v="1640.97"/>
    <n v="10"/>
    <n v="328.19"/>
    <n v="12"/>
    <n v="354.45"/>
    <n v="3308.2"/>
    <n v="2266.54"/>
    <n v="687.21"/>
    <s v="UPI"/>
    <s v="Online"/>
    <s v="Not Returned"/>
    <d v="1899-12-30T21:07:00"/>
    <s v="Weekday"/>
    <s v="Correct"/>
    <n v="3"/>
  </r>
  <r>
    <s v="INV102114"/>
    <d v="2024-09-17T00:00:00"/>
    <s v="CUST0319"/>
    <s v="PRD0027"/>
    <x v="66"/>
    <s v="EMP0203"/>
    <n v="1"/>
    <n v="2851.53"/>
    <n v="30"/>
    <n v="855.46"/>
    <n v="12"/>
    <n v="239.53"/>
    <n v="2235.6"/>
    <n v="2198.2199999999998"/>
    <n v="-202.15"/>
    <s v="Cash"/>
    <s v="Online"/>
    <s v="Not Returned"/>
    <d v="1899-12-30T13:17:00"/>
    <s v="Weekday"/>
    <s v="Correct"/>
    <n v="4"/>
  </r>
  <r>
    <s v="INV102115"/>
    <d v="2024-06-11T00:00:00"/>
    <s v="CUST0028"/>
    <s v="PRD0010"/>
    <x v="8"/>
    <s v="EMP0240"/>
    <n v="2"/>
    <n v="1592.79"/>
    <n v="10"/>
    <n v="318.56"/>
    <n v="12"/>
    <n v="344.04"/>
    <n v="3211.06"/>
    <n v="2123"/>
    <n v="744.02"/>
    <s v="UPI"/>
    <s v="Offline"/>
    <s v="Not Returned"/>
    <d v="1899-12-30T14:04:00"/>
    <s v="Weekday"/>
    <s v="Correct"/>
    <n v="3"/>
  </r>
  <r>
    <s v="INV102116"/>
    <d v="2024-05-05T00:00:00"/>
    <s v="CUST0832"/>
    <s v="PRD0142"/>
    <x v="0"/>
    <s v="EMP0240"/>
    <n v="3"/>
    <n v="532.17999999999995"/>
    <n v="20"/>
    <n v="319.31"/>
    <n v="5"/>
    <n v="63.86"/>
    <n v="1341.09"/>
    <n v="899.58"/>
    <n v="377.65"/>
    <s v="UPI"/>
    <s v="Online"/>
    <s v="Not Returned"/>
    <d v="1899-12-30T14:56:00"/>
    <s v="Weekend"/>
    <s v="Correct"/>
    <n v="3"/>
  </r>
  <r>
    <s v="INV102117"/>
    <d v="2024-12-02T00:00:00"/>
    <s v="CUST0330"/>
    <s v="PRD0119"/>
    <x v="30"/>
    <s v="EMP0121"/>
    <n v="3"/>
    <n v="755.29"/>
    <n v="0"/>
    <n v="0"/>
    <n v="5"/>
    <n v="113.29"/>
    <n v="2379.16"/>
    <n v="1284.48"/>
    <n v="981.39"/>
    <s v="Debit Card"/>
    <s v="Offline"/>
    <s v="Returned"/>
    <d v="1899-12-30T17:02:00"/>
    <s v="Weekday"/>
    <s v="Correct"/>
    <n v="10"/>
  </r>
  <r>
    <s v="INV102118"/>
    <d v="2024-10-21T00:00:00"/>
    <s v="CUST0420"/>
    <s v="PRD0137"/>
    <x v="28"/>
    <s v="EMP0127"/>
    <n v="1"/>
    <n v="715.42"/>
    <n v="25"/>
    <n v="178.85"/>
    <n v="5"/>
    <n v="26.83"/>
    <n v="563.4"/>
    <n v="522.38"/>
    <n v="14.19"/>
    <s v="UPI"/>
    <s v="Online"/>
    <s v="Not Returned"/>
    <d v="1899-12-30T19:56:00"/>
    <s v="Weekday"/>
    <s v="Correct"/>
    <n v="3"/>
  </r>
  <r>
    <s v="INV102119"/>
    <d v="2024-08-26T00:00:00"/>
    <s v="CUST0622"/>
    <s v="PRD0145"/>
    <x v="21"/>
    <s v="EMP0001"/>
    <n v="3"/>
    <n v="1687.94"/>
    <n v="25"/>
    <n v="1265.95"/>
    <n v="12"/>
    <n v="455.74"/>
    <n v="4253.6099999999997"/>
    <n v="3399.81"/>
    <n v="398.06"/>
    <s v="UPI"/>
    <s v="Online"/>
    <s v="Not Returned"/>
    <d v="1899-12-30T13:44:00"/>
    <s v="Weekday"/>
    <s v="Correct"/>
    <n v="3"/>
  </r>
  <r>
    <s v="INV102120"/>
    <d v="2025-03-21T00:00:00"/>
    <s v="CUST0709"/>
    <s v="PRD0126"/>
    <x v="103"/>
    <s v="EMP0141"/>
    <n v="1"/>
    <n v="1010.32"/>
    <n v="10"/>
    <n v="101.03"/>
    <n v="12"/>
    <n v="109.11"/>
    <n v="1018.4"/>
    <n v="645.59"/>
    <n v="263.7"/>
    <s v="UPI"/>
    <s v="Offline"/>
    <s v="Not Returned"/>
    <d v="1899-12-30T10:35:00"/>
    <s v="Weekday"/>
    <s v="Correct"/>
    <n v="3"/>
  </r>
  <r>
    <s v="INV102121"/>
    <d v="2025-02-01T00:00:00"/>
    <s v="CUST0330"/>
    <s v="PRD0212"/>
    <x v="12"/>
    <s v="EMP0215"/>
    <n v="1"/>
    <n v="2911.28"/>
    <n v="0"/>
    <n v="0"/>
    <n v="12"/>
    <n v="349.35"/>
    <n v="3260.63"/>
    <n v="2039.7"/>
    <n v="871.58"/>
    <s v="Credit Card"/>
    <s v="Offline"/>
    <s v="Not Returned"/>
    <d v="1899-12-30T18:12:00"/>
    <s v="Weekend"/>
    <s v="Correct"/>
    <n v="11"/>
  </r>
  <r>
    <s v="INV102122"/>
    <d v="2024-05-13T00:00:00"/>
    <s v="CUST0283"/>
    <s v="PRD0240"/>
    <x v="5"/>
    <s v="EMP0132"/>
    <n v="1"/>
    <n v="476.09"/>
    <n v="0"/>
    <n v="0"/>
    <n v="5"/>
    <n v="23.8"/>
    <n v="499.89"/>
    <n v="367.86"/>
    <n v="108.23"/>
    <s v="UPI"/>
    <s v="Online"/>
    <s v="Not Returned"/>
    <d v="1899-12-30T11:22:00"/>
    <s v="Weekday"/>
    <s v="Correct"/>
    <n v="3"/>
  </r>
  <r>
    <s v="INV102123"/>
    <d v="2024-10-20T00:00:00"/>
    <s v="CUST0778"/>
    <s v="PRD0008"/>
    <x v="115"/>
    <s v="EMP0061"/>
    <n v="2"/>
    <n v="1338.33"/>
    <n v="0"/>
    <n v="0"/>
    <n v="12"/>
    <n v="321.2"/>
    <n v="2997.86"/>
    <n v="1877.22"/>
    <n v="799.44"/>
    <s v="Debit Card"/>
    <s v="Online"/>
    <s v="Not Returned"/>
    <d v="1899-12-30T19:30:00"/>
    <s v="Weekend"/>
    <s v="Correct"/>
    <n v="10"/>
  </r>
  <r>
    <s v="INV102124"/>
    <d v="2024-09-16T00:00:00"/>
    <s v="CUST0433"/>
    <s v="PRD0116"/>
    <x v="95"/>
    <s v="EMP0001"/>
    <n v="1"/>
    <n v="1419.26"/>
    <n v="5"/>
    <n v="70.959999999999994"/>
    <n v="12"/>
    <n v="161.80000000000001"/>
    <n v="1510.1"/>
    <n v="1048.71"/>
    <n v="299.58999999999997"/>
    <s v="Debit Card"/>
    <s v="Online"/>
    <s v="Not Returned"/>
    <d v="1899-12-30T11:25:00"/>
    <s v="Weekday"/>
    <s v="Correct"/>
    <n v="10"/>
  </r>
  <r>
    <s v="INV102125"/>
    <d v="2024-06-11T00:00:00"/>
    <s v="CUST0179"/>
    <s v="PRD0204"/>
    <x v="91"/>
    <s v="EMP0072"/>
    <n v="1"/>
    <n v="915.6"/>
    <n v="10"/>
    <n v="91.56"/>
    <n v="5"/>
    <n v="41.2"/>
    <n v="865.24"/>
    <n v="695.67"/>
    <n v="-204.37"/>
    <s v="UPI"/>
    <s v="Online"/>
    <s v="Not Returned"/>
    <d v="1899-12-30T16:54:00"/>
    <s v="Weekday"/>
    <s v="Correct"/>
    <n v="3"/>
  </r>
  <r>
    <s v="INV102126"/>
    <d v="2024-06-17T00:00:00"/>
    <s v="CUST0776"/>
    <s v="PRD0106"/>
    <x v="39"/>
    <s v="EMP0127"/>
    <n v="3"/>
    <n v="3380.14"/>
    <n v="5"/>
    <n v="507.02"/>
    <n v="12"/>
    <n v="1156.01"/>
    <n v="10789.41"/>
    <n v="6713.46"/>
    <n v="2919.94"/>
    <s v="Debit Card"/>
    <s v="Online"/>
    <s v="Not Returned"/>
    <d v="1899-12-30T12:11:00"/>
    <s v="Weekday"/>
    <s v="Correct"/>
    <n v="10"/>
  </r>
  <r>
    <s v="INV102127"/>
    <d v="2024-11-14T00:00:00"/>
    <s v="CUST0617"/>
    <s v="PRD0051"/>
    <x v="111"/>
    <s v="EMP0008"/>
    <n v="1"/>
    <n v="1203.1600000000001"/>
    <n v="30"/>
    <n v="360.95"/>
    <n v="3"/>
    <n v="25.27"/>
    <n v="867.48"/>
    <n v="954.04"/>
    <n v="-111.83"/>
    <s v="Debit Card"/>
    <s v="Offline"/>
    <s v="Not Returned"/>
    <d v="1899-12-30T11:15:00"/>
    <s v="Weekday"/>
    <s v="Correct"/>
    <n v="10"/>
  </r>
  <r>
    <s v="INV102128"/>
    <d v="2024-09-25T00:00:00"/>
    <s v="CUST0183"/>
    <s v="PRD0219"/>
    <x v="93"/>
    <s v="EMP0156"/>
    <n v="1"/>
    <n v="561.61"/>
    <n v="5"/>
    <n v="28.08"/>
    <n v="5"/>
    <n v="26.68"/>
    <n v="560.21"/>
    <n v="410.37"/>
    <n v="123.16"/>
    <s v="UPI"/>
    <s v="Online"/>
    <s v="Returned"/>
    <d v="1899-12-30T10:55:00"/>
    <s v="Weekday"/>
    <s v="Correct"/>
    <n v="3"/>
  </r>
  <r>
    <s v="INV102129"/>
    <d v="2024-10-20T00:00:00"/>
    <s v="CUST0822"/>
    <s v="PRD0150"/>
    <x v="56"/>
    <s v="EMP0073"/>
    <n v="2"/>
    <n v="793.62"/>
    <n v="10"/>
    <n v="158.72"/>
    <n v="5"/>
    <n v="71.430000000000007"/>
    <n v="1499.95"/>
    <n v="1050.9000000000001"/>
    <n v="377.62"/>
    <s v="Cash"/>
    <s v="Online"/>
    <s v="Not Returned"/>
    <d v="1899-12-30T18:55:00"/>
    <s v="Weekend"/>
    <s v="Correct"/>
    <n v="4"/>
  </r>
  <r>
    <s v="INV102130"/>
    <d v="2024-11-17T00:00:00"/>
    <s v="CUST0276"/>
    <s v="PRD0213"/>
    <x v="1"/>
    <s v="EMP0009"/>
    <n v="3"/>
    <n v="7941.96"/>
    <n v="20"/>
    <n v="4765.18"/>
    <n v="3"/>
    <n v="571.82000000000005"/>
    <n v="19632.52"/>
    <n v="14601.63"/>
    <n v="4459.07"/>
    <s v="UPI"/>
    <s v="Offline"/>
    <s v="Not Returned"/>
    <d v="1899-12-30T18:15:00"/>
    <s v="Weekend"/>
    <s v="Correct"/>
    <n v="3"/>
  </r>
  <r>
    <s v="INV102131"/>
    <d v="2025-03-16T00:00:00"/>
    <s v="CUST0391"/>
    <s v="PRD0244"/>
    <x v="4"/>
    <s v="EMP0215"/>
    <n v="2"/>
    <n v="1316.2"/>
    <n v="0"/>
    <n v="0"/>
    <n v="12"/>
    <n v="315.89"/>
    <n v="2948.29"/>
    <n v="1621.24"/>
    <n v="1011.16"/>
    <s v="Cash"/>
    <s v="Offline"/>
    <s v="Not Returned"/>
    <d v="1899-12-30T15:29:00"/>
    <s v="Weekend"/>
    <s v="Correct"/>
    <n v="4"/>
  </r>
  <r>
    <s v="INV102132"/>
    <d v="2024-07-11T00:00:00"/>
    <s v="CUST0785"/>
    <s v="PRD0177"/>
    <x v="82"/>
    <s v="EMP0073"/>
    <n v="2"/>
    <n v="840.34"/>
    <n v="10"/>
    <n v="168.07"/>
    <n v="5"/>
    <n v="75.63"/>
    <n v="1588.24"/>
    <n v="1259.44"/>
    <n v="253.17"/>
    <s v="Cash"/>
    <s v="Offline"/>
    <s v="Not Returned"/>
    <d v="1899-12-30T16:38:00"/>
    <s v="Weekday"/>
    <s v="Correct"/>
    <n v="4"/>
  </r>
  <r>
    <s v="INV102133"/>
    <d v="2024-11-15T00:00:00"/>
    <s v="CUST0173"/>
    <s v="PRD0139"/>
    <x v="61"/>
    <s v="EMP0223"/>
    <n v="2"/>
    <n v="1073.6099999999999"/>
    <n v="25"/>
    <n v="536.79999999999995"/>
    <n v="12"/>
    <n v="193.25"/>
    <n v="1803.67"/>
    <n v="1732.12"/>
    <n v="-121.7"/>
    <s v="UPI"/>
    <s v="Offline"/>
    <s v="Not Returned"/>
    <d v="1899-12-30T14:34:00"/>
    <s v="Weekday"/>
    <s v="Correct"/>
    <n v="3"/>
  </r>
  <r>
    <s v="INV102134"/>
    <d v="2024-10-20T00:00:00"/>
    <s v="CUST0773"/>
    <s v="PRD0077"/>
    <x v="51"/>
    <s v="EMP0204"/>
    <n v="3"/>
    <n v="1292.8399999999999"/>
    <n v="0"/>
    <n v="0"/>
    <n v="12"/>
    <n v="465.42"/>
    <n v="4343.9399999999996"/>
    <n v="2395.38"/>
    <n v="1483.14"/>
    <s v="Net Banking"/>
    <s v="Online"/>
    <s v="Not Returned"/>
    <d v="1899-12-30T21:53:00"/>
    <s v="Weekend"/>
    <s v="Correct"/>
    <n v="11"/>
  </r>
  <r>
    <s v="INV102135"/>
    <d v="2024-04-15T00:00:00"/>
    <s v="CUST0401"/>
    <s v="PRD0224"/>
    <x v="51"/>
    <s v="EMP0206"/>
    <n v="1"/>
    <n v="4716.7"/>
    <n v="20"/>
    <n v="943.34"/>
    <n v="12"/>
    <n v="452.8"/>
    <n v="4226.16"/>
    <n v="3370.8"/>
    <n v="402.56"/>
    <s v="Debit Card"/>
    <s v="Offline"/>
    <s v="Not Returned"/>
    <d v="1899-12-30T14:16:00"/>
    <s v="Weekday"/>
    <s v="Correct"/>
    <n v="10"/>
  </r>
  <r>
    <s v="INV102136"/>
    <d v="2024-12-26T00:00:00"/>
    <s v="CUST0727"/>
    <s v="PRD0213"/>
    <x v="88"/>
    <s v="EMP0173"/>
    <n v="2"/>
    <n v="6737.28"/>
    <n v="30"/>
    <n v="4042.37"/>
    <n v="3"/>
    <n v="282.97000000000003"/>
    <n v="9715.16"/>
    <n v="9734.42"/>
    <n v="-302.23"/>
    <s v="EMI"/>
    <s v="Online"/>
    <s v="Returned"/>
    <d v="1899-12-30T12:18:00"/>
    <s v="Weekday"/>
    <s v="Correct"/>
    <n v="3"/>
  </r>
  <r>
    <s v="INV102137"/>
    <d v="2024-10-05T00:00:00"/>
    <s v="CUST0010"/>
    <s v="PRD0060"/>
    <x v="11"/>
    <s v="EMP0045"/>
    <n v="2"/>
    <n v="2544.13"/>
    <n v="15"/>
    <n v="763.24"/>
    <n v="12"/>
    <n v="519"/>
    <n v="4844.0200000000004"/>
    <n v="2864.02"/>
    <n v="1461"/>
    <s v="UPI"/>
    <s v="Offline"/>
    <s v="Not Returned"/>
    <d v="1899-12-30T10:51:00"/>
    <s v="Weekend"/>
    <s v="Correct"/>
    <n v="3"/>
  </r>
  <r>
    <s v="INV102138"/>
    <d v="2024-11-02T00:00:00"/>
    <s v="CUST0195"/>
    <s v="PRD0035"/>
    <x v="35"/>
    <s v="EMP0026"/>
    <n v="1"/>
    <n v="952.61"/>
    <n v="0"/>
    <n v="0"/>
    <n v="5"/>
    <n v="47.63"/>
    <n v="1000.24"/>
    <n v="539.76"/>
    <n v="412.85"/>
    <s v="Debit Card"/>
    <s v="Online"/>
    <s v="Not Returned"/>
    <d v="1899-12-30T15:50:00"/>
    <s v="Weekend"/>
    <s v="Correct"/>
    <n v="10"/>
  </r>
  <r>
    <s v="INV102139"/>
    <d v="2024-12-09T00:00:00"/>
    <s v="CUST0790"/>
    <s v="PRD0030"/>
    <x v="5"/>
    <s v="EMP0160"/>
    <n v="4"/>
    <n v="646.9"/>
    <n v="25"/>
    <n v="646.9"/>
    <n v="5"/>
    <n v="97.03"/>
    <n v="2037.73"/>
    <n v="1677.6"/>
    <n v="263.10000000000002"/>
    <s v="UPI"/>
    <s v="Online"/>
    <s v="Not Returned"/>
    <d v="1899-12-30T20:37:00"/>
    <s v="Weekday"/>
    <s v="Correct"/>
    <n v="3"/>
  </r>
  <r>
    <s v="INV102140"/>
    <d v="2025-01-17T00:00:00"/>
    <s v="CUST0241"/>
    <s v="PRD0188"/>
    <x v="98"/>
    <s v="EMP0255"/>
    <n v="1"/>
    <n v="508.4"/>
    <n v="0"/>
    <n v="0"/>
    <n v="5"/>
    <n v="25.42"/>
    <n v="533.82000000000005"/>
    <n v="337.09"/>
    <n v="171.31"/>
    <s v="Net Banking"/>
    <s v="Offline"/>
    <s v="Not Returned"/>
    <d v="1899-12-30T10:17:00"/>
    <s v="Weekday"/>
    <s v="Correct"/>
    <n v="11"/>
  </r>
  <r>
    <s v="INV102141"/>
    <d v="2025-01-18T00:00:00"/>
    <s v="CUST0787"/>
    <s v="PRD0014"/>
    <x v="87"/>
    <s v="EMP0170"/>
    <n v="4"/>
    <n v="2006.69"/>
    <n v="25"/>
    <n v="2006.69"/>
    <n v="12"/>
    <n v="722.41"/>
    <n v="6742.48"/>
    <n v="4820.5600000000004"/>
    <n v="1199.51"/>
    <s v="Net Banking"/>
    <s v="Online"/>
    <s v="Not Returned"/>
    <d v="1899-12-30T21:39:00"/>
    <s v="Weekend"/>
    <s v="Correct"/>
    <n v="11"/>
  </r>
  <r>
    <s v="INV102142"/>
    <d v="2024-12-28T00:00:00"/>
    <s v="CUST0601"/>
    <s v="PRD0156"/>
    <x v="63"/>
    <s v="EMP0020"/>
    <n v="2"/>
    <n v="1326.35"/>
    <n v="5"/>
    <n v="132.63"/>
    <n v="12"/>
    <n v="302.41000000000003"/>
    <n v="2822.48"/>
    <n v="1786.74"/>
    <n v="733.33"/>
    <s v="Cash"/>
    <s v="Online"/>
    <s v="Not Returned"/>
    <d v="1899-12-30T13:00:00"/>
    <s v="Weekend"/>
    <s v="Correct"/>
    <n v="4"/>
  </r>
  <r>
    <s v="INV102143"/>
    <d v="2025-03-24T00:00:00"/>
    <s v="CUST0516"/>
    <s v="PRD0144"/>
    <x v="0"/>
    <s v="EMP0002"/>
    <n v="3"/>
    <n v="1039.49"/>
    <n v="5"/>
    <n v="155.91999999999999"/>
    <n v="12"/>
    <n v="355.51"/>
    <n v="3318.06"/>
    <n v="2099.52"/>
    <n v="863.03"/>
    <s v="UPI"/>
    <s v="Offline"/>
    <s v="Not Returned"/>
    <d v="1899-12-30T15:10:00"/>
    <s v="Weekday"/>
    <s v="Correct"/>
    <n v="3"/>
  </r>
  <r>
    <s v="INV102144"/>
    <d v="2024-08-31T00:00:00"/>
    <s v="CUST0683"/>
    <s v="PRD0227"/>
    <x v="20"/>
    <s v="EMP0045"/>
    <n v="1"/>
    <n v="767.28"/>
    <n v="20"/>
    <n v="153.46"/>
    <n v="5"/>
    <n v="30.69"/>
    <n v="644.51"/>
    <n v="443.19"/>
    <n v="170.63"/>
    <s v="Credit Card"/>
    <s v="Offline"/>
    <s v="Not Returned"/>
    <d v="1899-12-30T18:10:00"/>
    <s v="Weekend"/>
    <s v="Correct"/>
    <n v="11"/>
  </r>
  <r>
    <s v="INV102145"/>
    <d v="2024-09-12T00:00:00"/>
    <s v="CUST0452"/>
    <s v="PRD0155"/>
    <x v="61"/>
    <s v="EMP0215"/>
    <n v="1"/>
    <n v="1187.8599999999999"/>
    <n v="15"/>
    <n v="178.18"/>
    <n v="12"/>
    <n v="121.16"/>
    <n v="1130.8399999999999"/>
    <n v="865.42"/>
    <n v="144.26"/>
    <s v="Cash"/>
    <s v="Online"/>
    <s v="Not Returned"/>
    <d v="1899-12-30T16:58:00"/>
    <s v="Weekday"/>
    <s v="Correct"/>
    <n v="4"/>
  </r>
  <r>
    <s v="INV102146"/>
    <d v="2024-11-15T00:00:00"/>
    <s v="CUST0629"/>
    <s v="PRD0001"/>
    <x v="68"/>
    <s v="EMP0121"/>
    <n v="2"/>
    <n v="1933.36"/>
    <n v="20"/>
    <n v="773.34"/>
    <n v="12"/>
    <n v="371.21"/>
    <n v="3464.59"/>
    <n v="2818.24"/>
    <n v="275.14"/>
    <s v="Credit Card"/>
    <s v="Offline"/>
    <s v="Not Returned"/>
    <d v="1899-12-30T17:06:00"/>
    <s v="Weekday"/>
    <s v="Correct"/>
    <n v="11"/>
  </r>
  <r>
    <s v="INV102147"/>
    <d v="2024-07-13T00:00:00"/>
    <s v="CUST0782"/>
    <s v="PRD0019"/>
    <x v="42"/>
    <s v="EMP0170"/>
    <n v="2"/>
    <n v="642.75"/>
    <n v="30"/>
    <n v="385.65"/>
    <n v="5"/>
    <n v="44.99"/>
    <n v="944.84"/>
    <n v="826.78"/>
    <n v="73.069999999999993"/>
    <s v="UPI"/>
    <s v="Offline"/>
    <s v="Not Returned"/>
    <d v="1899-12-30T10:01:00"/>
    <s v="Weekend"/>
    <s v="Correct"/>
    <n v="3"/>
  </r>
  <r>
    <s v="INV102148"/>
    <d v="2025-01-16T00:00:00"/>
    <s v="CUST0531"/>
    <s v="PRD0051"/>
    <x v="34"/>
    <s v="EMP0194"/>
    <n v="2"/>
    <n v="1166.5"/>
    <n v="0"/>
    <n v="0"/>
    <n v="3"/>
    <n v="69.989999999999995"/>
    <n v="2402.9899999999998"/>
    <n v="1908.08"/>
    <n v="424.92"/>
    <s v="UPI"/>
    <s v="Offline"/>
    <s v="Not Returned"/>
    <d v="1899-12-30T21:03:00"/>
    <s v="Weekday"/>
    <s v="Correct"/>
    <n v="3"/>
  </r>
  <r>
    <s v="INV102149"/>
    <d v="2024-06-11T00:00:00"/>
    <s v="CUST0237"/>
    <s v="PRD0137"/>
    <x v="21"/>
    <s v="EMP0206"/>
    <n v="2"/>
    <n v="774.14"/>
    <n v="15"/>
    <n v="232.24"/>
    <n v="5"/>
    <n v="65.8"/>
    <n v="1381.84"/>
    <n v="1044.76"/>
    <n v="271.27999999999997"/>
    <s v="Cash"/>
    <s v="Online"/>
    <s v="Not Returned"/>
    <d v="1899-12-30T21:18:00"/>
    <s v="Weekday"/>
    <s v="Correct"/>
    <n v="4"/>
  </r>
  <r>
    <s v="INV102150"/>
    <d v="2025-02-06T00:00:00"/>
    <s v="CUST0615"/>
    <s v="PRD0228"/>
    <x v="34"/>
    <s v="EMP0204"/>
    <n v="2"/>
    <n v="1381.12"/>
    <n v="25"/>
    <n v="690.56"/>
    <n v="12"/>
    <n v="248.6"/>
    <n v="2320.2800000000002"/>
    <n v="1806.6"/>
    <n v="265.08"/>
    <s v="Credit Card"/>
    <s v="Offline"/>
    <s v="Not Returned"/>
    <d v="1899-12-30T14:01:00"/>
    <s v="Weekday"/>
    <s v="Correct"/>
    <n v="11"/>
  </r>
  <r>
    <s v="INV102151"/>
    <d v="2024-09-13T00:00:00"/>
    <s v="CUST0268"/>
    <s v="PRD0227"/>
    <x v="84"/>
    <s v="EMP0206"/>
    <n v="1"/>
    <n v="764.83"/>
    <n v="25"/>
    <n v="191.21"/>
    <n v="5"/>
    <n v="28.68"/>
    <n v="602.29999999999995"/>
    <n v="443.19"/>
    <n v="130.43"/>
    <s v="Credit Card"/>
    <s v="Offline"/>
    <s v="Not Returned"/>
    <d v="1899-12-30T12:12:00"/>
    <s v="Weekday"/>
    <s v="Correct"/>
    <n v="11"/>
  </r>
  <r>
    <s v="INV102152"/>
    <d v="2024-05-18T00:00:00"/>
    <s v="CUST0210"/>
    <s v="PRD0152"/>
    <x v="18"/>
    <s v="EMP0223"/>
    <n v="2"/>
    <n v="6339.42"/>
    <n v="0"/>
    <n v="0"/>
    <n v="3"/>
    <n v="380.37"/>
    <n v="13059.21"/>
    <n v="9430.2000000000007"/>
    <n v="3248.64"/>
    <s v="Net Banking"/>
    <s v="Online"/>
    <s v="Not Returned"/>
    <d v="1899-12-30T12:05:00"/>
    <s v="Weekend"/>
    <s v="Correct"/>
    <n v="11"/>
  </r>
  <r>
    <s v="INV102153"/>
    <d v="2025-02-07T00:00:00"/>
    <s v="CUST0807"/>
    <s v="PRD0228"/>
    <x v="108"/>
    <s v="EMP0206"/>
    <n v="1"/>
    <n v="1281.8599999999999"/>
    <n v="20"/>
    <n v="256.37"/>
    <n v="12"/>
    <n v="123.06"/>
    <n v="1148.55"/>
    <n v="903.3"/>
    <n v="122.19"/>
    <s v="Debit Card"/>
    <s v="Online"/>
    <s v="Not Returned"/>
    <d v="1899-12-30T21:06:00"/>
    <s v="Weekday"/>
    <s v="Correct"/>
    <n v="10"/>
  </r>
  <r>
    <s v="INV102154"/>
    <d v="2024-06-14T00:00:00"/>
    <s v="CUST0296"/>
    <s v="PRD0152"/>
    <x v="78"/>
    <s v="EMP0073"/>
    <n v="2"/>
    <n v="6274.11"/>
    <n v="10"/>
    <n v="1254.82"/>
    <n v="3"/>
    <n v="338.8"/>
    <n v="11632.2"/>
    <n v="9430.2000000000007"/>
    <n v="1863.2"/>
    <s v="Cash"/>
    <s v="Online"/>
    <s v="Not Returned"/>
    <d v="1899-12-30T12:22:00"/>
    <s v="Weekday"/>
    <s v="Correct"/>
    <n v="4"/>
  </r>
  <r>
    <s v="INV102155"/>
    <d v="2024-05-02T00:00:00"/>
    <s v="CUST0072"/>
    <s v="PRD0187"/>
    <x v="102"/>
    <s v="EMP0285"/>
    <n v="1"/>
    <n v="2570.9899999999998"/>
    <n v="20"/>
    <n v="514.20000000000005"/>
    <n v="12"/>
    <n v="246.81"/>
    <n v="2303.6"/>
    <n v="1958.39"/>
    <n v="98.4"/>
    <s v="Debit Card"/>
    <s v="Offline"/>
    <s v="Not Returned"/>
    <d v="1899-12-30T20:29:00"/>
    <s v="Weekday"/>
    <s v="Correct"/>
    <n v="10"/>
  </r>
  <r>
    <s v="INV102156"/>
    <d v="2024-04-04T00:00:00"/>
    <s v="CUST0052"/>
    <s v="PRD0062"/>
    <x v="5"/>
    <s v="EMP0206"/>
    <n v="1"/>
    <n v="605.16999999999996"/>
    <n v="20"/>
    <n v="121.03"/>
    <n v="5"/>
    <n v="24.21"/>
    <n v="508.35"/>
    <n v="424.76"/>
    <n v="59.38"/>
    <s v="UPI"/>
    <s v="Offline"/>
    <s v="Not Returned"/>
    <d v="1899-12-30T14:33:00"/>
    <s v="Weekday"/>
    <s v="Correct"/>
    <n v="3"/>
  </r>
  <r>
    <s v="INV102157"/>
    <d v="2024-12-04T00:00:00"/>
    <s v="CUST0577"/>
    <s v="PRD0118"/>
    <x v="5"/>
    <s v="EMP0026"/>
    <n v="3"/>
    <n v="2890.79"/>
    <n v="0"/>
    <n v="0"/>
    <n v="12"/>
    <n v="1040.68"/>
    <n v="9713.0499999999993"/>
    <n v="5822.37"/>
    <n v="2850"/>
    <s v="EMI"/>
    <s v="Offline"/>
    <s v="Returned"/>
    <d v="1899-12-30T21:17:00"/>
    <s v="Weekday"/>
    <s v="Correct"/>
    <n v="3"/>
  </r>
  <r>
    <s v="INV102158"/>
    <d v="2024-12-12T00:00:00"/>
    <s v="CUST0584"/>
    <s v="PRD0030"/>
    <x v="56"/>
    <s v="EMP0173"/>
    <n v="2"/>
    <n v="645.25"/>
    <n v="15"/>
    <n v="193.57"/>
    <n v="5"/>
    <n v="54.85"/>
    <n v="1151.78"/>
    <n v="838.8"/>
    <n v="258.13"/>
    <s v="UPI"/>
    <s v="Offline"/>
    <s v="Not Returned"/>
    <d v="1899-12-30T13:44:00"/>
    <s v="Weekday"/>
    <s v="Correct"/>
    <n v="3"/>
  </r>
  <r>
    <s v="INV102159"/>
    <d v="2025-03-04T00:00:00"/>
    <s v="CUST0562"/>
    <s v="PRD0071"/>
    <x v="51"/>
    <s v="EMP0260"/>
    <n v="1"/>
    <n v="798.46"/>
    <n v="15"/>
    <n v="119.77"/>
    <n v="5"/>
    <n v="33.93"/>
    <n v="712.62"/>
    <n v="534.80999999999995"/>
    <n v="143.88"/>
    <s v="UPI"/>
    <s v="Offline"/>
    <s v="Not Returned"/>
    <d v="1899-12-30T21:20:00"/>
    <s v="Weekday"/>
    <s v="Correct"/>
    <n v="3"/>
  </r>
  <r>
    <s v="INV102160"/>
    <d v="2025-02-11T00:00:00"/>
    <s v="CUST0121"/>
    <s v="PRD0229"/>
    <x v="26"/>
    <s v="EMP0073"/>
    <n v="1"/>
    <n v="1206.25"/>
    <n v="10"/>
    <n v="120.62"/>
    <n v="12"/>
    <n v="130.28"/>
    <n v="1215.9100000000001"/>
    <n v="917.44"/>
    <n v="168.19"/>
    <s v="Credit Card"/>
    <s v="Offline"/>
    <s v="Not Returned"/>
    <d v="1899-12-30T19:51:00"/>
    <s v="Weekday"/>
    <s v="Correct"/>
    <n v="11"/>
  </r>
  <r>
    <s v="INV102161"/>
    <d v="2024-08-01T00:00:00"/>
    <s v="CUST0325"/>
    <s v="PRD0225"/>
    <x v="39"/>
    <s v="EMP0203"/>
    <n v="1"/>
    <n v="1232.1400000000001"/>
    <n v="20"/>
    <n v="246.43"/>
    <n v="12"/>
    <n v="118.29"/>
    <n v="1104"/>
    <n v="861.8"/>
    <n v="123.91"/>
    <s v="UPI"/>
    <s v="Offline"/>
    <s v="Not Returned"/>
    <d v="1899-12-30T13:36:00"/>
    <s v="Weekday"/>
    <s v="Correct"/>
    <n v="3"/>
  </r>
  <r>
    <s v="INV102162"/>
    <d v="2024-09-29T00:00:00"/>
    <s v="CUST0411"/>
    <s v="PRD0014"/>
    <x v="115"/>
    <s v="EMP0206"/>
    <n v="1"/>
    <n v="2032.97"/>
    <n v="0"/>
    <n v="0"/>
    <n v="12"/>
    <n v="243.96"/>
    <n v="2276.9299999999998"/>
    <n v="1205.1400000000001"/>
    <n v="827.83"/>
    <s v="Debit Card"/>
    <s v="Offline"/>
    <s v="Not Returned"/>
    <d v="1899-12-30T12:10:00"/>
    <s v="Weekend"/>
    <s v="Correct"/>
    <n v="10"/>
  </r>
  <r>
    <s v="INV102163"/>
    <d v="2024-11-16T00:00:00"/>
    <s v="CUST0410"/>
    <s v="PRD0097"/>
    <x v="66"/>
    <s v="EMP0156"/>
    <n v="1"/>
    <n v="1592.91"/>
    <n v="0"/>
    <n v="0"/>
    <n v="12"/>
    <n v="191.15"/>
    <n v="1784.06"/>
    <n v="971.65"/>
    <n v="621.26"/>
    <s v="UPI"/>
    <s v="Offline"/>
    <s v="Not Returned"/>
    <d v="1899-12-30T16:21:00"/>
    <s v="Weekend"/>
    <s v="Correct"/>
    <n v="3"/>
  </r>
  <r>
    <s v="INV102164"/>
    <d v="2025-01-24T00:00:00"/>
    <s v="CUST0655"/>
    <s v="PRD0041"/>
    <x v="116"/>
    <s v="EMP0061"/>
    <n v="3"/>
    <n v="822.28"/>
    <n v="20"/>
    <n v="493.37"/>
    <n v="5"/>
    <n v="98.67"/>
    <n v="2072.14"/>
    <n v="1911.81"/>
    <n v="61.66"/>
    <s v="EMI"/>
    <s v="Online"/>
    <s v="Not Returned"/>
    <d v="1899-12-30T19:14:00"/>
    <s v="Weekday"/>
    <s v="Correct"/>
    <n v="3"/>
  </r>
  <r>
    <s v="INV102165"/>
    <d v="2025-02-03T00:00:00"/>
    <s v="CUST0650"/>
    <s v="PRD0205"/>
    <x v="110"/>
    <s v="EMP0100"/>
    <n v="2"/>
    <n v="955.61"/>
    <n v="15"/>
    <n v="286.68"/>
    <n v="5"/>
    <n v="81.23"/>
    <n v="1705.77"/>
    <n v="1070.94"/>
    <n v="553.6"/>
    <s v="UPI"/>
    <s v="Offline"/>
    <s v="Not Returned"/>
    <d v="1899-12-30T10:30:00"/>
    <s v="Weekday"/>
    <s v="Correct"/>
    <n v="3"/>
  </r>
  <r>
    <s v="INV102166"/>
    <d v="2025-03-28T00:00:00"/>
    <s v="CUST0108"/>
    <s v="PRD0224"/>
    <x v="88"/>
    <s v="EMP0020"/>
    <n v="1"/>
    <n v="4808.5"/>
    <n v="0"/>
    <n v="0"/>
    <n v="12"/>
    <n v="577.02"/>
    <n v="5385.52"/>
    <n v="3370.8"/>
    <n v="1437.7"/>
    <s v="UPI"/>
    <s v="Offline"/>
    <s v="Not Returned"/>
    <d v="1899-12-30T20:52:00"/>
    <s v="Weekday"/>
    <s v="Correct"/>
    <n v="3"/>
  </r>
  <r>
    <s v="INV102167"/>
    <d v="2024-09-30T00:00:00"/>
    <s v="CUST0458"/>
    <s v="PRD0067"/>
    <x v="54"/>
    <s v="EMP0026"/>
    <n v="1"/>
    <n v="1493.74"/>
    <n v="0"/>
    <n v="0"/>
    <n v="12"/>
    <n v="179.25"/>
    <n v="1672.99"/>
    <n v="1013.26"/>
    <n v="480.48"/>
    <s v="Credit Card"/>
    <s v="Offline"/>
    <s v="Not Returned"/>
    <d v="1899-12-30T19:31:00"/>
    <s v="Weekday"/>
    <s v="Correct"/>
    <n v="11"/>
  </r>
  <r>
    <s v="INV102168"/>
    <d v="2024-08-27T00:00:00"/>
    <s v="CUST0616"/>
    <s v="PRD0181"/>
    <x v="26"/>
    <s v="EMP0215"/>
    <n v="1"/>
    <n v="766.96"/>
    <n v="20"/>
    <n v="153.38999999999999"/>
    <n v="5"/>
    <n v="30.68"/>
    <n v="644.25"/>
    <n v="570.17999999999995"/>
    <n v="43.39"/>
    <s v="UPI"/>
    <s v="Offline"/>
    <s v="Not Returned"/>
    <d v="1899-12-30T16:21:00"/>
    <s v="Weekday"/>
    <s v="Correct"/>
    <n v="3"/>
  </r>
  <r>
    <s v="INV102169"/>
    <d v="2024-10-31T00:00:00"/>
    <s v="CUST0293"/>
    <s v="PRD0216"/>
    <x v="3"/>
    <s v="EMP0086"/>
    <n v="1"/>
    <n v="1079.3800000000001"/>
    <n v="25"/>
    <n v="269.85000000000002"/>
    <n v="12"/>
    <n v="97.14"/>
    <n v="906.67"/>
    <n v="828.52"/>
    <n v="-18.989999999999998"/>
    <s v="Credit Card"/>
    <s v="Offline"/>
    <s v="Not Returned"/>
    <d v="1899-12-30T14:20:00"/>
    <s v="Weekday"/>
    <s v="Correct"/>
    <n v="11"/>
  </r>
  <r>
    <s v="INV102170"/>
    <d v="2025-02-22T00:00:00"/>
    <s v="CUST0789"/>
    <s v="PRD0169"/>
    <x v="69"/>
    <s v="EMP0149"/>
    <n v="2"/>
    <n v="1860.09"/>
    <n v="15"/>
    <n v="558.03"/>
    <n v="12"/>
    <n v="379.46"/>
    <n v="3541.61"/>
    <n v="2814.66"/>
    <n v="347.49"/>
    <s v="Net Banking"/>
    <s v="Offline"/>
    <s v="Not Returned"/>
    <d v="1899-12-30T21:14:00"/>
    <s v="Weekend"/>
    <s v="Correct"/>
    <n v="11"/>
  </r>
  <r>
    <s v="INV102171"/>
    <d v="2025-01-23T00:00:00"/>
    <s v="CUST0744"/>
    <s v="PRD0069"/>
    <x v="48"/>
    <s v="EMP0063"/>
    <n v="1"/>
    <n v="617.26"/>
    <n v="15"/>
    <n v="92.59"/>
    <n v="5"/>
    <n v="26.23"/>
    <n v="550.9"/>
    <n v="369"/>
    <n v="155.66999999999999"/>
    <s v="Credit Card"/>
    <s v="Offline"/>
    <s v="Not Returned"/>
    <d v="1899-12-30T12:24:00"/>
    <s v="Weekday"/>
    <s v="Correct"/>
    <n v="11"/>
  </r>
  <r>
    <s v="INV102172"/>
    <d v="2024-12-19T00:00:00"/>
    <s v="CUST0129"/>
    <s v="PRD0179"/>
    <x v="51"/>
    <s v="EMP0063"/>
    <n v="2"/>
    <n v="1619.67"/>
    <n v="10"/>
    <n v="323.93"/>
    <n v="12"/>
    <n v="349.85"/>
    <n v="3265.26"/>
    <n v="2279.62"/>
    <n v="635.79"/>
    <s v="Cash"/>
    <s v="Offline"/>
    <s v="Not Returned"/>
    <d v="1899-12-30T16:46:00"/>
    <s v="Weekday"/>
    <s v="Correct"/>
    <n v="4"/>
  </r>
  <r>
    <s v="INV102173"/>
    <d v="2024-07-23T00:00:00"/>
    <s v="CUST0650"/>
    <s v="PRD0126"/>
    <x v="95"/>
    <s v="EMP0072"/>
    <n v="1"/>
    <n v="959.47"/>
    <n v="30"/>
    <n v="287.83999999999997"/>
    <n v="5"/>
    <n v="33.58"/>
    <n v="705.21"/>
    <n v="645.59"/>
    <n v="26.04"/>
    <s v="UPI"/>
    <s v="Online"/>
    <s v="Not Returned"/>
    <d v="1899-12-30T21:51:00"/>
    <s v="Weekday"/>
    <s v="Correct"/>
    <n v="3"/>
  </r>
  <r>
    <s v="INV102174"/>
    <d v="2024-11-09T00:00:00"/>
    <s v="CUST0293"/>
    <s v="PRD0070"/>
    <x v="6"/>
    <s v="EMP0072"/>
    <n v="4"/>
    <n v="902.32"/>
    <n v="0"/>
    <n v="0"/>
    <n v="5"/>
    <n v="180.46"/>
    <n v="3789.74"/>
    <n v="2261.8000000000002"/>
    <n v="1347.48"/>
    <s v="Credit Card"/>
    <s v="Offline"/>
    <s v="Not Returned"/>
    <d v="1899-12-30T16:27:00"/>
    <s v="Weekend"/>
    <s v="Correct"/>
    <n v="11"/>
  </r>
  <r>
    <s v="INV102175"/>
    <d v="2024-07-20T00:00:00"/>
    <m/>
    <s v="PRD0032"/>
    <x v="11"/>
    <s v="EMP0206"/>
    <n v="4"/>
    <n v="954.4"/>
    <n v="0"/>
    <n v="0"/>
    <n v="5"/>
    <n v="190.88"/>
    <n v="4008.48"/>
    <n v="2520.4"/>
    <n v="1297.2"/>
    <s v="Credit Card"/>
    <s v="Online"/>
    <s v="Not Returned"/>
    <d v="1899-12-30T16:25:00"/>
    <s v="Weekend"/>
    <s v="Correct"/>
    <n v="11"/>
  </r>
  <r>
    <s v="INV102176"/>
    <d v="2024-05-18T00:00:00"/>
    <s v="CUST0735"/>
    <s v="PRD0043"/>
    <x v="6"/>
    <s v="EMP0121"/>
    <n v="2"/>
    <n v="3334.99"/>
    <n v="0"/>
    <n v="0"/>
    <n v="12"/>
    <n v="800.4"/>
    <n v="7470.38"/>
    <n v="4068.02"/>
    <n v="2601.96"/>
    <s v="Credit Card"/>
    <s v="Offline"/>
    <s v="Not Returned"/>
    <d v="1899-12-30T17:44:00"/>
    <s v="Weekend"/>
    <s v="Correct"/>
    <n v="11"/>
  </r>
  <r>
    <s v="INV102177"/>
    <d v="2024-09-01T00:00:00"/>
    <s v="CUST0783"/>
    <s v="PRD0067"/>
    <x v="81"/>
    <s v="EMP0020"/>
    <n v="3"/>
    <n v="1525.57"/>
    <n v="15"/>
    <n v="686.51"/>
    <n v="12"/>
    <n v="466.82"/>
    <n v="4357.0200000000004"/>
    <n v="3039.78"/>
    <n v="850.42"/>
    <s v="EMI"/>
    <s v="Offline"/>
    <s v="Not Returned"/>
    <d v="1899-12-30T17:20:00"/>
    <s v="Weekend"/>
    <s v="Correct"/>
    <n v="3"/>
  </r>
  <r>
    <s v="INV102178"/>
    <d v="2025-03-06T00:00:00"/>
    <s v="CUST0476"/>
    <s v="PRD0192"/>
    <x v="53"/>
    <s v="EMP0045"/>
    <n v="2"/>
    <n v="407.15"/>
    <n v="10"/>
    <n v="81.430000000000007"/>
    <n v="5"/>
    <n v="36.64"/>
    <n v="769.51"/>
    <n v="524.12"/>
    <n v="208.75"/>
    <s v="Cash"/>
    <s v="Online"/>
    <s v="Returned"/>
    <d v="1899-12-30T20:03:00"/>
    <s v="Weekday"/>
    <s v="Correct"/>
    <n v="4"/>
  </r>
  <r>
    <s v="INV102179"/>
    <d v="2024-10-22T00:00:00"/>
    <s v="CUST0316"/>
    <s v="PRD0141"/>
    <x v="119"/>
    <s v="EMP0132"/>
    <n v="4"/>
    <n v="760.54"/>
    <n v="0"/>
    <n v="0"/>
    <n v="5"/>
    <n v="152.11000000000001"/>
    <n v="3194.27"/>
    <n v="2190.6799999999998"/>
    <n v="851.48"/>
    <s v="Cash"/>
    <s v="Offline"/>
    <s v="Not Returned"/>
    <d v="1899-12-30T17:35:00"/>
    <s v="Weekday"/>
    <s v="Correct"/>
    <n v="4"/>
  </r>
  <r>
    <s v="INV102180"/>
    <d v="2025-02-04T00:00:00"/>
    <s v="CUST0119"/>
    <s v="PRD0081"/>
    <x v="53"/>
    <s v="EMP0091"/>
    <n v="2"/>
    <n v="6098.59"/>
    <n v="5"/>
    <n v="609.86"/>
    <n v="3"/>
    <n v="347.62"/>
    <n v="11934.94"/>
    <n v="9525.52"/>
    <n v="2061.8000000000002"/>
    <s v="UPI"/>
    <s v="Online"/>
    <s v="Not Returned"/>
    <d v="1899-12-30T11:40:00"/>
    <s v="Weekday"/>
    <s v="Correct"/>
    <n v="3"/>
  </r>
  <r>
    <s v="INV102181"/>
    <d v="2024-12-21T00:00:00"/>
    <s v="CUST0110"/>
    <s v="PRD0065"/>
    <x v="68"/>
    <s v="EMP0194"/>
    <n v="3"/>
    <n v="4176.08"/>
    <n v="10"/>
    <n v="1252.82"/>
    <n v="12"/>
    <n v="1353.05"/>
    <n v="12628.47"/>
    <n v="7900.68"/>
    <n v="3374.74"/>
    <s v="UPI"/>
    <s v="Offline"/>
    <s v="Not Returned"/>
    <d v="1899-12-30T13:41:00"/>
    <s v="Weekend"/>
    <s v="Correct"/>
    <n v="3"/>
  </r>
  <r>
    <s v="INV102182"/>
    <d v="2024-10-02T00:00:00"/>
    <s v="CUST0221"/>
    <s v="PRD0214"/>
    <x v="98"/>
    <s v="EMP0156"/>
    <n v="4"/>
    <n v="1051.69"/>
    <n v="5"/>
    <n v="210.34"/>
    <n v="12"/>
    <n v="479.57"/>
    <n v="4475.99"/>
    <n v="2882.12"/>
    <n v="1114.3"/>
    <s v="UPI"/>
    <s v="Online"/>
    <s v="Not Returned"/>
    <d v="1899-12-30T19:51:00"/>
    <s v="Weekday"/>
    <s v="Correct"/>
    <n v="3"/>
  </r>
  <r>
    <s v="INV102183"/>
    <d v="2025-03-19T00:00:00"/>
    <s v="CUST0196"/>
    <s v="PRD0092"/>
    <x v="98"/>
    <s v="EMP0160"/>
    <n v="0"/>
    <n v="3489.68"/>
    <n v="20"/>
    <n v="0"/>
    <n v="12"/>
    <n v="0"/>
    <n v="0"/>
    <n v="0"/>
    <n v="0"/>
    <s v="Credit Card"/>
    <s v="Offline"/>
    <s v="Not Returned"/>
    <d v="1899-12-30T17:03:00"/>
    <s v="Weekday"/>
    <s v="Correct"/>
    <n v="11"/>
  </r>
  <r>
    <s v="INV102184"/>
    <d v="2025-03-28T00:00:00"/>
    <s v="CUST0267"/>
    <s v="PRD0091"/>
    <x v="95"/>
    <s v="EMP0015"/>
    <n v="1"/>
    <n v="1106.4000000000001"/>
    <n v="10"/>
    <n v="110.64"/>
    <n v="12"/>
    <n v="119.49"/>
    <n v="1115.25"/>
    <n v="808.99"/>
    <n v="186.77"/>
    <s v="Credit Card"/>
    <s v="Offline"/>
    <s v="Not Returned"/>
    <d v="1899-12-30T10:40:00"/>
    <s v="Weekday"/>
    <s v="Correct"/>
    <n v="11"/>
  </r>
  <r>
    <s v="INV102185"/>
    <d v="2024-07-24T00:00:00"/>
    <s v="CUST0135"/>
    <s v="PRD0111"/>
    <x v="63"/>
    <s v="EMP0026"/>
    <n v="0"/>
    <n v="884.69"/>
    <n v="10"/>
    <n v="0"/>
    <n v="5"/>
    <n v="0"/>
    <n v="0"/>
    <n v="0"/>
    <n v="0"/>
    <s v="UPI"/>
    <s v="Offline"/>
    <s v="Not Returned"/>
    <d v="1899-12-30T17:22:00"/>
    <s v="Weekday"/>
    <s v="Correct"/>
    <n v="3"/>
  </r>
  <r>
    <s v="INV102186"/>
    <d v="2024-04-02T00:00:00"/>
    <s v="CUST0307"/>
    <s v="PRD0160"/>
    <x v="73"/>
    <s v="EMP0149"/>
    <n v="4"/>
    <n v="1117.6300000000001"/>
    <n v="30"/>
    <n v="1341.16"/>
    <n v="12"/>
    <n v="375.52"/>
    <n v="3504.88"/>
    <n v="3036"/>
    <n v="93.36"/>
    <s v="UPI"/>
    <s v="Offline"/>
    <s v="Not Returned"/>
    <d v="1899-12-30T12:39:00"/>
    <s v="Weekday"/>
    <s v="Correct"/>
    <n v="3"/>
  </r>
  <r>
    <s v="INV102187"/>
    <d v="2024-12-11T00:00:00"/>
    <s v="CUST0472"/>
    <s v="PRD0091"/>
    <x v="2"/>
    <s v="EMP0170"/>
    <n v="2"/>
    <n v="1163.83"/>
    <n v="5"/>
    <n v="116.38"/>
    <n v="12"/>
    <n v="265.35000000000002"/>
    <n v="2476.63"/>
    <n v="1617.98"/>
    <n v="593.29999999999995"/>
    <s v="Cash"/>
    <s v="Offline"/>
    <s v="Not Returned"/>
    <d v="1899-12-30T20:26:00"/>
    <s v="Weekday"/>
    <s v="Correct"/>
    <n v="4"/>
  </r>
  <r>
    <s v="INV102188"/>
    <d v="2025-01-15T00:00:00"/>
    <s v="CUST0696"/>
    <s v="PRD0037"/>
    <x v="6"/>
    <s v="EMP0100"/>
    <n v="2"/>
    <n v="884.18"/>
    <n v="10"/>
    <n v="176.84"/>
    <n v="5"/>
    <n v="79.58"/>
    <n v="1671.1"/>
    <n v="1342.38"/>
    <n v="249.14"/>
    <s v="Cash"/>
    <s v="Offline"/>
    <s v="Not Returned"/>
    <d v="1899-12-30T19:42:00"/>
    <s v="Weekday"/>
    <s v="Correct"/>
    <n v="4"/>
  </r>
  <r>
    <s v="INV102189"/>
    <d v="2025-02-03T00:00:00"/>
    <s v="CUST0056"/>
    <s v="PRD0033"/>
    <x v="0"/>
    <s v="EMP0008"/>
    <n v="1"/>
    <n v="3431.35"/>
    <n v="0"/>
    <n v="0"/>
    <n v="12"/>
    <n v="411.76"/>
    <n v="3843.11"/>
    <n v="2710.05"/>
    <n v="721.3"/>
    <s v="  Cash  "/>
    <s v="Offline"/>
    <s v="Not Returned"/>
    <d v="1899-12-30T12:29:00"/>
    <s v="Weekday"/>
    <s v="Extra Space"/>
    <n v="8"/>
  </r>
  <r>
    <s v="INV102190"/>
    <d v="2025-02-12T00:00:00"/>
    <s v="CUST0748"/>
    <s v="PRD0216"/>
    <x v="95"/>
    <s v="EMP0063"/>
    <n v="1"/>
    <n v="1069.48"/>
    <n v="5"/>
    <n v="53.47"/>
    <n v="12"/>
    <n v="121.92"/>
    <n v="1137.93"/>
    <n v="828.52"/>
    <n v="187.49"/>
    <s v="Cash"/>
    <s v="Offline"/>
    <s v="Not Returned"/>
    <d v="1899-12-30T16:55:00"/>
    <s v="Weekday"/>
    <s v="Correct"/>
    <n v="4"/>
  </r>
  <r>
    <s v="INV102191"/>
    <d v="2024-08-07T00:00:00"/>
    <s v="CUST0758"/>
    <s v="PRD0218"/>
    <x v="107"/>
    <s v="EMP0001"/>
    <n v="3"/>
    <n v="730.48"/>
    <n v="20"/>
    <n v="438.29"/>
    <n v="5"/>
    <n v="87.66"/>
    <n v="1840.81"/>
    <n v="1541.52"/>
    <n v="211.63"/>
    <s v="Debit Card"/>
    <s v="Online"/>
    <s v="Not Returned"/>
    <d v="1899-12-30T10:15:00"/>
    <s v="Weekday"/>
    <s v="Correct"/>
    <n v="10"/>
  </r>
  <r>
    <s v="INV102192"/>
    <d v="2024-12-11T00:00:00"/>
    <s v="CUST0555"/>
    <s v="PRD0038"/>
    <x v="94"/>
    <s v="EMP0090"/>
    <n v="1"/>
    <n v="821.22"/>
    <n v="0"/>
    <n v="0"/>
    <n v="5"/>
    <n v="41.06"/>
    <n v="862.28"/>
    <n v="545.54999999999995"/>
    <n v="275.67"/>
    <s v="Cash"/>
    <s v="Offline"/>
    <s v="Not Returned"/>
    <d v="1899-12-30T10:17:00"/>
    <s v="Weekday"/>
    <s v="Correct"/>
    <n v="4"/>
  </r>
  <r>
    <s v="INV102193"/>
    <d v="2024-06-02T00:00:00"/>
    <s v="CUST0055"/>
    <s v="PRD0154"/>
    <x v="22"/>
    <s v="EMP0100"/>
    <n v="2"/>
    <n v="705.06"/>
    <n v="0"/>
    <n v="0"/>
    <n v="5"/>
    <n v="70.510000000000005"/>
    <n v="1480.63"/>
    <n v="746.54"/>
    <n v="663.58"/>
    <s v="Net Banking"/>
    <s v="Online"/>
    <s v="Not Returned"/>
    <d v="1899-12-30T17:56:00"/>
    <s v="Weekend"/>
    <s v="Correct"/>
    <n v="11"/>
  </r>
  <r>
    <s v="INV102194"/>
    <d v="2024-10-22T00:00:00"/>
    <s v="CUST0687"/>
    <s v="PRD0169"/>
    <x v="0"/>
    <s v="EMP0073"/>
    <n v="1"/>
    <n v="1829.49"/>
    <n v="30"/>
    <n v="548.85"/>
    <n v="12"/>
    <n v="153.68"/>
    <n v="1434.32"/>
    <n v="1407.33"/>
    <n v="-126.69"/>
    <s v="Cash"/>
    <s v="Offline"/>
    <s v="Not Returned"/>
    <d v="1899-12-30T21:27:00"/>
    <s v="Weekday"/>
    <s v="Correct"/>
    <n v="4"/>
  </r>
  <r>
    <s v="INV102195"/>
    <d v="2025-02-10T00:00:00"/>
    <s v="CUST0506"/>
    <s v="PRD0217"/>
    <x v="109"/>
    <s v="EMP0090"/>
    <n v="2"/>
    <n v="984.21"/>
    <n v="20"/>
    <n v="393.68"/>
    <n v="5"/>
    <n v="78.739999999999995"/>
    <n v="1653.48"/>
    <n v="1444.8"/>
    <n v="129.94"/>
    <s v="Cash"/>
    <s v="Offline"/>
    <s v="Not Returned"/>
    <d v="1899-12-30T14:08:00"/>
    <s v="Weekday"/>
    <s v="Correct"/>
    <n v="4"/>
  </r>
  <r>
    <s v="INV102196"/>
    <d v="2024-12-06T00:00:00"/>
    <s v="CUST0364"/>
    <s v="PRD0233"/>
    <x v="73"/>
    <s v="EMP0026"/>
    <n v="2"/>
    <n v="1305.75"/>
    <n v="25"/>
    <n v="652.88"/>
    <n v="12"/>
    <n v="235.03"/>
    <n v="2193.65"/>
    <n v="1730.96"/>
    <n v="227.66"/>
    <s v="Cash"/>
    <s v="Online"/>
    <s v="Not Returned"/>
    <d v="1899-12-30T21:01:00"/>
    <s v="Weekday"/>
    <s v="Correct"/>
    <n v="4"/>
  </r>
  <r>
    <s v="INV102197"/>
    <d v="2024-11-22T00:00:00"/>
    <s v="CUST0638"/>
    <s v="PRD0223"/>
    <x v="100"/>
    <s v="EMP0009"/>
    <n v="1"/>
    <n v="966.98"/>
    <n v="20"/>
    <n v="193.4"/>
    <n v="5"/>
    <n v="38.68"/>
    <n v="812.26"/>
    <n v="761.07"/>
    <n v="12.51"/>
    <s v="UPI"/>
    <s v="Offline"/>
    <s v="Not Returned"/>
    <d v="1899-12-30T12:48:00"/>
    <s v="Weekday"/>
    <s v="Correct"/>
    <n v="3"/>
  </r>
  <r>
    <s v="INV102198"/>
    <d v="2024-04-16T00:00:00"/>
    <s v="CUST0749"/>
    <s v="PRD0045"/>
    <x v="60"/>
    <s v="EMP0206"/>
    <n v="2"/>
    <n v="3059.66"/>
    <n v="10"/>
    <n v="611.92999999999995"/>
    <n v="12"/>
    <n v="660.89"/>
    <n v="6168.28"/>
    <n v="4157.84"/>
    <n v="1349.55"/>
    <s v="EMI"/>
    <s v="Online"/>
    <s v="Not Returned"/>
    <d v="1899-12-30T16:20:00"/>
    <s v="Weekday"/>
    <s v="Correct"/>
    <n v="3"/>
  </r>
  <r>
    <s v="INV102199"/>
    <d v="2024-08-05T00:00:00"/>
    <s v="CUST0308"/>
    <s v="PRD0043"/>
    <x v="23"/>
    <s v="EMP0170"/>
    <n v="3"/>
    <n v="3184.92"/>
    <n v="0"/>
    <n v="0"/>
    <n v="12"/>
    <n v="1146.57"/>
    <n v="10701.33"/>
    <n v="6102.03"/>
    <n v="3452.73"/>
    <s v="Credit Card"/>
    <s v="Online"/>
    <s v="Not Returned"/>
    <d v="1899-12-30T18:36:00"/>
    <s v="Weekday"/>
    <s v="Correct"/>
    <n v="11"/>
  </r>
  <r>
    <s v="INV102200"/>
    <d v="2024-11-21T00:00:00"/>
    <s v="CUST0541"/>
    <s v="PRD0160"/>
    <x v="25"/>
    <s v="EMP0285"/>
    <n v="4"/>
    <n v="1074.31"/>
    <n v="30"/>
    <n v="1289.17"/>
    <n v="12"/>
    <n v="360.97"/>
    <n v="3369.04"/>
    <n v="3036"/>
    <n v="-27.93"/>
    <s v="Credit Card"/>
    <s v="Offline"/>
    <s v="Not Returned"/>
    <d v="1899-12-30T18:29:00"/>
    <s v="Weekday"/>
    <s v="Correct"/>
    <n v="11"/>
  </r>
  <r>
    <s v="INV102201"/>
    <d v="2024-11-15T00:00:00"/>
    <s v="CUST0102"/>
    <s v="PRD0009"/>
    <x v="25"/>
    <s v="EMP0156"/>
    <n v="1"/>
    <n v="3141.23"/>
    <n v="25"/>
    <n v="785.31"/>
    <n v="12"/>
    <n v="282.70999999999998"/>
    <n v="2638.63"/>
    <n v="2340.46"/>
    <n v="15.46"/>
    <s v="UPI"/>
    <s v="Offline"/>
    <s v="Not Returned"/>
    <d v="1899-12-30T20:34:00"/>
    <s v="Weekday"/>
    <s v="Correct"/>
    <n v="3"/>
  </r>
  <r>
    <s v="INV102202"/>
    <d v="2024-10-26T00:00:00"/>
    <s v="CUST0089"/>
    <s v="PRD0034"/>
    <x v="52"/>
    <s v="EMP0002"/>
    <n v="1"/>
    <n v="437.28"/>
    <n v="5"/>
    <n v="21.86"/>
    <n v="5"/>
    <n v="20.77"/>
    <n v="436.19"/>
    <n v="315.13"/>
    <n v="100.29"/>
    <s v="UPI"/>
    <s v="Offline"/>
    <s v="Not Returned"/>
    <d v="1899-12-30T11:46:00"/>
    <s v="Weekend"/>
    <s v="Correct"/>
    <n v="3"/>
  </r>
  <r>
    <s v="INV102203"/>
    <d v="2024-09-07T00:00:00"/>
    <s v="CUST0173"/>
    <s v="PRD0102"/>
    <x v="3"/>
    <s v="EMP0009"/>
    <n v="1"/>
    <n v="1899.74"/>
    <n v="20"/>
    <n v="379.95"/>
    <n v="12"/>
    <n v="182.37"/>
    <n v="1702.16"/>
    <n v="1331.55"/>
    <n v="188.24"/>
    <s v="UPI"/>
    <s v="Offline"/>
    <s v="Not Returned"/>
    <d v="1899-12-30T16:39:00"/>
    <s v="Weekend"/>
    <s v="Correct"/>
    <n v="3"/>
  </r>
  <r>
    <s v="INV102204"/>
    <d v="2024-07-11T00:00:00"/>
    <s v="CUST0807"/>
    <s v="PRD0247"/>
    <x v="84"/>
    <s v="EMP0015"/>
    <n v="3"/>
    <n v="1172.3399999999999"/>
    <n v="25"/>
    <n v="879.25"/>
    <n v="12"/>
    <n v="316.52999999999997"/>
    <n v="2954.3"/>
    <n v="2295.69"/>
    <n v="342.08"/>
    <s v="Debit Card"/>
    <s v="Online"/>
    <s v="Not Returned"/>
    <d v="1899-12-30T21:08:00"/>
    <s v="Weekday"/>
    <s v="Correct"/>
    <n v="10"/>
  </r>
  <r>
    <s v="INV102205"/>
    <d v="2024-06-23T00:00:00"/>
    <s v="CUST0486"/>
    <s v="PRD0212"/>
    <x v="75"/>
    <s v="EMP0204"/>
    <n v="3"/>
    <n v="2929.85"/>
    <n v="5"/>
    <n v="439.48"/>
    <n v="12"/>
    <n v="1002.01"/>
    <n v="9352.08"/>
    <n v="6119.1"/>
    <n v="2230.9699999999998"/>
    <s v="UPI"/>
    <s v="Online"/>
    <s v="Not Returned"/>
    <d v="1899-12-30T13:55:00"/>
    <s v="Weekend"/>
    <s v="Correct"/>
    <n v="3"/>
  </r>
  <r>
    <s v="INV102206"/>
    <d v="2024-10-25T00:00:00"/>
    <s v="CUST0730"/>
    <s v="PRD0140"/>
    <x v="113"/>
    <s v="EMP0020"/>
    <n v="4"/>
    <n v="539.52"/>
    <n v="0"/>
    <n v="0"/>
    <n v="5"/>
    <n v="107.9"/>
    <n v="2265.98"/>
    <n v="1395"/>
    <n v="763.08"/>
    <s v="EMI"/>
    <s v="Offline"/>
    <s v="Not Returned"/>
    <d v="1899-12-30T14:53:00"/>
    <s v="Weekday"/>
    <s v="Correct"/>
    <n v="3"/>
  </r>
  <r>
    <s v="INV102207"/>
    <d v="2024-06-27T00:00:00"/>
    <m/>
    <s v="PRD0236"/>
    <x v="31"/>
    <s v="EMP0002"/>
    <n v="3"/>
    <n v="678.89"/>
    <n v="25"/>
    <n v="509.17"/>
    <n v="5"/>
    <n v="76.38"/>
    <n v="1603.88"/>
    <n v="1253.76"/>
    <n v="273.74"/>
    <s v="Debit Card"/>
    <s v="Offline"/>
    <s v="Not Returned"/>
    <d v="1899-12-30T15:01:00"/>
    <s v="Weekday"/>
    <s v="Correct"/>
    <n v="10"/>
  </r>
  <r>
    <s v="INV102208"/>
    <d v="2024-08-10T00:00:00"/>
    <s v="CUST0110"/>
    <s v="PRD0185"/>
    <x v="87"/>
    <s v="EMP0156"/>
    <n v="2"/>
    <n v="1560.78"/>
    <n v="10"/>
    <n v="312.16000000000003"/>
    <n v="12"/>
    <n v="337.13"/>
    <n v="3146.53"/>
    <n v="1943.74"/>
    <n v="865.66"/>
    <s v="Cash"/>
    <s v="Online"/>
    <s v="Not Returned"/>
    <d v="1899-12-30T15:41:00"/>
    <s v="Weekend"/>
    <s v="Correct"/>
    <n v="4"/>
  </r>
  <r>
    <s v="INV102209"/>
    <d v="2024-04-11T00:00:00"/>
    <s v="CUST0261"/>
    <s v="PRD0126"/>
    <x v="35"/>
    <s v="EMP0285"/>
    <n v="3"/>
    <n v="990.78"/>
    <n v="5"/>
    <n v="148.62"/>
    <n v="5"/>
    <n v="141.19"/>
    <n v="2964.91"/>
    <n v="1936.77"/>
    <n v="886.95"/>
    <s v="Debit Card"/>
    <s v="Offline"/>
    <s v="Not Returned"/>
    <d v="1899-12-30T16:35:00"/>
    <s v="Weekday"/>
    <s v="Correct"/>
    <n v="10"/>
  </r>
  <r>
    <s v="INV102210"/>
    <d v="2024-06-10T00:00:00"/>
    <s v="CUST0772"/>
    <s v="PRD0057"/>
    <x v="5"/>
    <s v="EMP0001"/>
    <n v="3"/>
    <n v="1332.94"/>
    <n v="0"/>
    <n v="0"/>
    <n v="12"/>
    <n v="479.86"/>
    <n v="4478.68"/>
    <n v="2718.9"/>
    <n v="1279.92"/>
    <s v="UPI"/>
    <s v="Offline"/>
    <s v="Not Returned"/>
    <d v="1899-12-30T18:54:00"/>
    <s v="Weekday"/>
    <s v="Correct"/>
    <n v="3"/>
  </r>
  <r>
    <s v="INV102211"/>
    <d v="2025-02-22T00:00:00"/>
    <s v="CUST0309"/>
    <s v="PRD0246"/>
    <x v="40"/>
    <s v="EMP0204"/>
    <n v="4"/>
    <n v="1258.42"/>
    <n v="5"/>
    <n v="251.68"/>
    <n v="12"/>
    <n v="573.84"/>
    <n v="5355.84"/>
    <n v="2976"/>
    <n v="1806"/>
    <s v="Credit Card"/>
    <s v="Online"/>
    <s v="Not Returned"/>
    <d v="1899-12-30T16:48:00"/>
    <s v="Weekend"/>
    <s v="Correct"/>
    <n v="11"/>
  </r>
  <r>
    <s v="INV102212"/>
    <d v="2024-10-11T00:00:00"/>
    <s v="CUST0261"/>
    <s v="PRD0062"/>
    <x v="13"/>
    <s v="EMP0045"/>
    <n v="3"/>
    <n v="627.4"/>
    <n v="25"/>
    <n v="470.55"/>
    <n v="5"/>
    <n v="70.58"/>
    <n v="1482.23"/>
    <n v="1274.28"/>
    <n v="137.37"/>
    <s v="Cash"/>
    <s v="Offline"/>
    <s v="Not Returned"/>
    <d v="1899-12-30T11:46:00"/>
    <s v="Weekday"/>
    <s v="Correct"/>
    <n v="4"/>
  </r>
  <r>
    <s v="INV102213"/>
    <d v="2025-01-31T00:00:00"/>
    <s v="CUST0742"/>
    <s v="PRD0074"/>
    <x v="117"/>
    <s v="EMP0207"/>
    <n v="2"/>
    <n v="943.72"/>
    <n v="30"/>
    <n v="566.23"/>
    <n v="5"/>
    <n v="66.06"/>
    <n v="1387.27"/>
    <n v="1442.44"/>
    <n v="-121.23"/>
    <s v="EMI"/>
    <s v="Online"/>
    <s v="Not Returned"/>
    <d v="1899-12-30T21:22:00"/>
    <s v="Weekday"/>
    <s v="Correct"/>
    <n v="3"/>
  </r>
  <r>
    <s v="INV102214"/>
    <d v="2024-06-08T00:00:00"/>
    <s v="CUST0705"/>
    <s v="PRD0148"/>
    <x v="56"/>
    <s v="EMP0061"/>
    <n v="4"/>
    <n v="1104.2"/>
    <n v="30"/>
    <n v="1325.04"/>
    <n v="12"/>
    <n v="371.01"/>
    <n v="3462.77"/>
    <n v="3068.44"/>
    <n v="23.32"/>
    <s v="UPI"/>
    <s v="Offline"/>
    <s v="Not Returned"/>
    <d v="1899-12-30T21:57:00"/>
    <s v="Weekend"/>
    <s v="Correct"/>
    <n v="3"/>
  </r>
  <r>
    <s v="INV102215"/>
    <d v="2024-06-11T00:00:00"/>
    <s v="CUST0345"/>
    <s v="PRD0085"/>
    <x v="10"/>
    <s v="EMP0073"/>
    <n v="1"/>
    <n v="1277.7"/>
    <n v="20"/>
    <n v="255.54"/>
    <n v="12"/>
    <n v="122.66"/>
    <n v="1144.82"/>
    <n v="879.48"/>
    <n v="142.68"/>
    <s v="UPI"/>
    <s v="Offline"/>
    <s v="Returned"/>
    <d v="1899-12-30T13:33:00"/>
    <s v="Weekday"/>
    <s v="Correct"/>
    <n v="3"/>
  </r>
  <r>
    <s v="INV102216"/>
    <d v="2025-02-08T00:00:00"/>
    <s v="CUST0541"/>
    <s v="PRD0066"/>
    <x v="118"/>
    <s v="EMP0207"/>
    <n v="1"/>
    <n v="1532.87"/>
    <n v="5"/>
    <n v="76.64"/>
    <n v="12"/>
    <n v="174.75"/>
    <n v="1630.98"/>
    <n v="949.97"/>
    <n v="506.26"/>
    <s v="Credit Card"/>
    <s v="Offline"/>
    <s v="Not Returned"/>
    <d v="1899-12-30T10:46:00"/>
    <s v="Weekend"/>
    <s v="Correct"/>
    <n v="11"/>
  </r>
  <r>
    <s v="INV102217"/>
    <d v="2024-11-07T00:00:00"/>
    <s v="CUST0193"/>
    <s v="PRD0072"/>
    <x v="87"/>
    <s v="EMP0206"/>
    <n v="3"/>
    <n v="897.39"/>
    <n v="10"/>
    <n v="269.22000000000003"/>
    <n v="5"/>
    <n v="121.15"/>
    <n v="2544.1"/>
    <n v="1797.84"/>
    <n v="625.11"/>
    <s v="UPI"/>
    <s v="Offline"/>
    <s v="Not Returned"/>
    <d v="1899-12-30T10:08:00"/>
    <s v="Weekday"/>
    <s v="Correct"/>
    <n v="3"/>
  </r>
  <r>
    <s v="INV102218"/>
    <d v="2024-11-14T00:00:00"/>
    <s v="CUST0426"/>
    <s v="PRD0172"/>
    <x v="11"/>
    <s v="EMP0086"/>
    <n v="2"/>
    <n v="2368.3000000000002"/>
    <n v="10"/>
    <n v="473.66"/>
    <n v="12"/>
    <n v="511.55"/>
    <n v="4774.49"/>
    <n v="3608.74"/>
    <n v="654.20000000000005"/>
    <s v="Debit Card"/>
    <s v="Offline"/>
    <s v="Not Returned"/>
    <d v="1899-12-30T17:34:00"/>
    <s v="Weekday"/>
    <s v="Correct"/>
    <n v="10"/>
  </r>
  <r>
    <s v="INV102219"/>
    <d v="2024-08-23T00:00:00"/>
    <s v="CUST0318"/>
    <s v="PRD0193"/>
    <x v="78"/>
    <s v="EMP0147"/>
    <n v="1"/>
    <n v="2251.02"/>
    <n v="20"/>
    <n v="450.2"/>
    <n v="12"/>
    <n v="216.1"/>
    <n v="2016.92"/>
    <n v="1594"/>
    <n v="206.82"/>
    <s v="Credit Card"/>
    <s v="Offline"/>
    <s v="Not Returned"/>
    <d v="1899-12-30T15:37:00"/>
    <s v="Weekday"/>
    <s v="Correct"/>
    <n v="11"/>
  </r>
  <r>
    <s v="INV102220"/>
    <d v="2025-02-18T00:00:00"/>
    <s v="CUST0112"/>
    <s v="PRD0158"/>
    <x v="119"/>
    <s v="EMP0091"/>
    <n v="2"/>
    <n v="630.27"/>
    <n v="0"/>
    <n v="0"/>
    <n v="5"/>
    <n v="63.03"/>
    <n v="1323.57"/>
    <n v="914.32"/>
    <n v="346.22"/>
    <s v="UPI"/>
    <s v="Offline"/>
    <s v="Not Returned"/>
    <d v="1899-12-30T14:46:00"/>
    <s v="Weekday"/>
    <s v="Correct"/>
    <n v="3"/>
  </r>
  <r>
    <s v="INV102221"/>
    <d v="2024-10-10T00:00:00"/>
    <s v="CUST0775"/>
    <s v="PRD0013"/>
    <x v="97"/>
    <s v="EMP0255"/>
    <n v="4"/>
    <n v="758.43"/>
    <n v="10"/>
    <n v="303.37"/>
    <n v="5"/>
    <n v="136.52000000000001"/>
    <n v="2866.87"/>
    <n v="2200.04"/>
    <n v="530.30999999999995"/>
    <s v="Debit Card"/>
    <s v="Offline"/>
    <s v="Not Returned"/>
    <d v="1899-12-30T16:23:00"/>
    <s v="Weekday"/>
    <s v="Correct"/>
    <n v="10"/>
  </r>
  <r>
    <s v="INV102222"/>
    <d v="2025-03-13T00:00:00"/>
    <s v="CUST0495"/>
    <s v="PRD0136"/>
    <x v="54"/>
    <s v="EMP0127"/>
    <n v="3"/>
    <n v="1263.28"/>
    <n v="25"/>
    <n v="947.46"/>
    <n v="3"/>
    <n v="85.27"/>
    <n v="2927.65"/>
    <n v="2731.38"/>
    <n v="111"/>
    <s v="Debit Card"/>
    <s v="Offline"/>
    <s v="Not Returned"/>
    <d v="1899-12-30T11:12:00"/>
    <s v="Weekday"/>
    <s v="Correct"/>
    <n v="10"/>
  </r>
  <r>
    <s v="INV102223"/>
    <d v="2024-07-12T00:00:00"/>
    <s v="CUST0227"/>
    <s v="PRD0031"/>
    <x v="0"/>
    <s v="EMP0203"/>
    <n v="1"/>
    <n v="3656.24"/>
    <n v="30"/>
    <n v="1096.8699999999999"/>
    <n v="12"/>
    <n v="307.12"/>
    <n v="2866.49"/>
    <n v="2374.0300000000002"/>
    <n v="185.34"/>
    <s v="UPI"/>
    <s v="Online"/>
    <s v="Not Returned"/>
    <d v="1899-12-30T13:54:00"/>
    <s v="Weekday"/>
    <s v="Correct"/>
    <n v="3"/>
  </r>
  <r>
    <s v="INV102224"/>
    <d v="2024-12-10T00:00:00"/>
    <s v="CUST0438"/>
    <s v="PRD0225"/>
    <x v="85"/>
    <s v="EMP0160"/>
    <n v="1"/>
    <n v="1256.93"/>
    <n v="5"/>
    <n v="62.85"/>
    <n v="12"/>
    <n v="143.29"/>
    <n v="1337.37"/>
    <n v="861.8"/>
    <n v="332.28"/>
    <s v="UPI"/>
    <s v="Online"/>
    <s v="Not Returned"/>
    <d v="1899-12-30T20:13:00"/>
    <s v="Weekday"/>
    <s v="Correct"/>
    <n v="3"/>
  </r>
  <r>
    <s v="INV102225"/>
    <d v="2025-02-09T00:00:00"/>
    <s v="CUST0394"/>
    <s v="PRD0233"/>
    <x v="111"/>
    <s v="EMP0090"/>
    <n v="1"/>
    <n v="1373.44"/>
    <n v="0"/>
    <n v="0"/>
    <n v="12"/>
    <n v="164.81"/>
    <n v="1538.25"/>
    <n v="865.48"/>
    <n v="507.96"/>
    <s v="Credit Card"/>
    <s v="Offline"/>
    <s v="Not Returned"/>
    <d v="1899-12-30T13:59:00"/>
    <s v="Weekend"/>
    <s v="Correct"/>
    <n v="11"/>
  </r>
  <r>
    <s v="INV102226"/>
    <d v="2024-06-11T00:00:00"/>
    <s v="CUST0049"/>
    <s v="PRD0173"/>
    <x v="70"/>
    <s v="EMP0020"/>
    <n v="3"/>
    <n v="2512.81"/>
    <n v="20"/>
    <n v="1507.69"/>
    <n v="12"/>
    <n v="723.69"/>
    <n v="6754.43"/>
    <n v="5587.05"/>
    <n v="443.69"/>
    <s v="Cash"/>
    <s v="Offline"/>
    <s v="Not Returned"/>
    <d v="1899-12-30T14:49:00"/>
    <s v="Weekday"/>
    <s v="Correct"/>
    <n v="4"/>
  </r>
  <r>
    <s v="INV102227"/>
    <d v="2024-10-14T00:00:00"/>
    <s v="CUST0135"/>
    <s v="PRD0057"/>
    <x v="55"/>
    <s v="EMP0020"/>
    <n v="1"/>
    <n v="1358.48"/>
    <n v="10"/>
    <n v="135.85"/>
    <n v="12"/>
    <n v="146.72"/>
    <n v="1369.35"/>
    <n v="906.3"/>
    <n v="316.33"/>
    <s v="Credit Card"/>
    <s v="Online"/>
    <s v="Not Returned"/>
    <d v="1899-12-30T18:09:00"/>
    <s v="Weekday"/>
    <s v="Correct"/>
    <n v="11"/>
  </r>
  <r>
    <s v="INV102228"/>
    <d v="2024-10-31T00:00:00"/>
    <s v="CUST0781"/>
    <s v="PRD0236"/>
    <x v="60"/>
    <s v="EMP0045"/>
    <n v="5"/>
    <n v="658.22"/>
    <n v="25"/>
    <n v="822.77"/>
    <n v="5"/>
    <n v="123.42"/>
    <n v="2591.75"/>
    <n v="2089.6"/>
    <n v="378.73"/>
    <s v="UPI"/>
    <s v="Online"/>
    <s v="Not Returned"/>
    <d v="1899-12-30T15:48:00"/>
    <s v="Weekday"/>
    <s v="Correct"/>
    <n v="3"/>
  </r>
  <r>
    <s v="INV102229"/>
    <d v="2024-10-19T00:00:00"/>
    <s v="CUST0307"/>
    <s v="PRD0163"/>
    <x v="91"/>
    <s v="EMP0225"/>
    <n v="2"/>
    <n v="1259.42"/>
    <n v="0"/>
    <n v="0"/>
    <n v="12"/>
    <n v="302.26"/>
    <n v="2821.1"/>
    <n v="1605.28"/>
    <n v="913.56"/>
    <s v="Credit Card"/>
    <s v="Offline"/>
    <s v="Not Returned"/>
    <d v="1899-12-30T16:05:00"/>
    <s v="Weekend"/>
    <s v="Correct"/>
    <n v="11"/>
  </r>
  <r>
    <s v="INV102230"/>
    <d v="2024-05-15T00:00:00"/>
    <s v="CUST0172"/>
    <s v="PRD0083"/>
    <x v="34"/>
    <s v="EMP0149"/>
    <n v="3"/>
    <n v="896.19"/>
    <n v="30"/>
    <n v="806.57"/>
    <n v="5"/>
    <n v="94.1"/>
    <n v="1976.1"/>
    <n v="1941.9"/>
    <n v="-59.9"/>
    <s v="Credit Card"/>
    <s v="Offline"/>
    <s v="Not Returned"/>
    <d v="1899-12-30T13:41:00"/>
    <s v="Weekday"/>
    <s v="Correct"/>
    <n v="11"/>
  </r>
  <r>
    <s v="INV102231"/>
    <d v="2024-10-02T00:00:00"/>
    <s v="CUST0283"/>
    <s v="PRD0210"/>
    <x v="87"/>
    <s v="EMP0255"/>
    <n v="1"/>
    <n v="1540.77"/>
    <n v="10"/>
    <n v="154.08000000000001"/>
    <n v="12"/>
    <n v="166.4"/>
    <n v="1553.09"/>
    <n v="1020.9"/>
    <n v="365.79"/>
    <s v="Credit Card"/>
    <s v="Offline"/>
    <s v="Not Returned"/>
    <d v="1899-12-30T12:16:00"/>
    <s v="Weekday"/>
    <s v="Correct"/>
    <n v="11"/>
  </r>
  <r>
    <s v="INV102232"/>
    <d v="2025-01-04T00:00:00"/>
    <s v="CUST0642"/>
    <s v="PRD0152"/>
    <x v="36"/>
    <s v="EMP0255"/>
    <n v="3"/>
    <n v="6727.5"/>
    <n v="5"/>
    <n v="1009.12"/>
    <n v="3"/>
    <n v="575.20000000000005"/>
    <n v="19748.580000000002"/>
    <n v="14145.3"/>
    <n v="5028.08"/>
    <s v="Credit Card"/>
    <s v="Offline"/>
    <s v="Not Returned"/>
    <d v="1899-12-30T11:41:00"/>
    <s v="Weekend"/>
    <s v="Correct"/>
    <n v="11"/>
  </r>
  <r>
    <s v="INV102233"/>
    <d v="2024-10-01T00:00:00"/>
    <s v="CUST0275"/>
    <s v="PRD0013"/>
    <x v="25"/>
    <s v="EMP0258"/>
    <n v="2"/>
    <n v="777.78"/>
    <n v="0"/>
    <n v="0"/>
    <n v="5"/>
    <n v="77.78"/>
    <n v="1633.34"/>
    <n v="1100.02"/>
    <n v="455.54"/>
    <s v="Cash"/>
    <s v="Offline"/>
    <s v="Not Returned"/>
    <d v="1899-12-30T20:02:00"/>
    <s v="Weekday"/>
    <s v="Correct"/>
    <n v="4"/>
  </r>
  <r>
    <s v="INV102234"/>
    <d v="2024-09-05T00:00:00"/>
    <s v="CUST0369"/>
    <s v="PRD0099"/>
    <x v="114"/>
    <s v="EMP0225"/>
    <n v="2"/>
    <n v="972.6"/>
    <n v="0"/>
    <n v="0"/>
    <n v="5"/>
    <n v="97.26"/>
    <n v="2042.46"/>
    <n v="1401.86"/>
    <n v="543.34"/>
    <s v="Net Banking"/>
    <s v="Offline"/>
    <s v="Not Returned"/>
    <d v="1899-12-30T14:48:00"/>
    <s v="Weekday"/>
    <s v="Correct"/>
    <n v="11"/>
  </r>
  <r>
    <s v="INV102235"/>
    <d v="2024-11-10T00:00:00"/>
    <s v="CUST0244"/>
    <s v="PRD0108"/>
    <x v="106"/>
    <s v="EMP0156"/>
    <n v="2"/>
    <n v="2619.71"/>
    <n v="0"/>
    <n v="0"/>
    <n v="12"/>
    <n v="628.73"/>
    <n v="5868.15"/>
    <n v="3102.84"/>
    <n v="2136.58"/>
    <s v="Credit Card"/>
    <s v="Offline"/>
    <s v="Not Returned"/>
    <d v="1899-12-30T12:14:00"/>
    <s v="Weekend"/>
    <s v="Correct"/>
    <n v="11"/>
  </r>
  <r>
    <s v="INV102236"/>
    <d v="2024-09-23T00:00:00"/>
    <s v="CUST0114"/>
    <s v="PRD0029"/>
    <x v="103"/>
    <s v="EMP0223"/>
    <n v="2"/>
    <n v="1979.66"/>
    <n v="0"/>
    <n v="0"/>
    <n v="12"/>
    <n v="475.12"/>
    <n v="4434.4399999999996"/>
    <n v="2861.14"/>
    <n v="1098.18"/>
    <s v="Cash"/>
    <s v="Offline"/>
    <s v="Not Returned"/>
    <d v="1899-12-30T16:10:00"/>
    <s v="Weekday"/>
    <s v="Correct"/>
    <n v="4"/>
  </r>
  <r>
    <s v="INV102237"/>
    <d v="2024-10-16T00:00:00"/>
    <s v="CUST0505"/>
    <s v="PRD0178"/>
    <x v="27"/>
    <s v="EMP0009"/>
    <n v="1"/>
    <n v="556.6"/>
    <n v="0"/>
    <n v="0"/>
    <n v="5"/>
    <n v="27.83"/>
    <n v="584.42999999999995"/>
    <n v="357.45"/>
    <n v="199.15"/>
    <s v="UPI"/>
    <s v="Online"/>
    <s v="Not Returned"/>
    <d v="1899-12-30T14:32:00"/>
    <s v="Weekday"/>
    <s v="Correct"/>
    <n v="3"/>
  </r>
  <r>
    <s v="INV102238"/>
    <d v="2024-12-17T00:00:00"/>
    <s v="CUST0740"/>
    <s v="PRD0124"/>
    <x v="86"/>
    <s v="EMP0203"/>
    <n v="2"/>
    <n v="710.74"/>
    <n v="20"/>
    <n v="284.3"/>
    <n v="5"/>
    <n v="56.86"/>
    <n v="1194.04"/>
    <n v="998.62"/>
    <n v="138.56"/>
    <s v="Credit Card"/>
    <s v="Offline"/>
    <s v="Not Returned"/>
    <d v="1899-12-30T18:38:00"/>
    <s v="Weekday"/>
    <s v="Correct"/>
    <n v="11"/>
  </r>
  <r>
    <s v="INV102239"/>
    <d v="2024-11-10T00:00:00"/>
    <s v="CUST0628"/>
    <s v="PRD0056"/>
    <x v="65"/>
    <s v="EMP0173"/>
    <n v="3"/>
    <n v="1508.07"/>
    <n v="10"/>
    <n v="452.42"/>
    <n v="12"/>
    <n v="488.61"/>
    <n v="4560.3999999999996"/>
    <n v="3047.16"/>
    <n v="1024.6300000000001"/>
    <s v="Debit Card"/>
    <s v="Online"/>
    <s v="Not Returned"/>
    <d v="1899-12-30T13:50:00"/>
    <s v="Weekend"/>
    <s v="Correct"/>
    <n v="10"/>
  </r>
  <r>
    <s v="INV102240"/>
    <d v="2025-03-24T00:00:00"/>
    <s v="CUST0739"/>
    <s v="PRD0078"/>
    <x v="58"/>
    <s v="EMP0132"/>
    <n v="3"/>
    <n v="1121.8800000000001"/>
    <n v="10"/>
    <n v="336.56"/>
    <n v="12"/>
    <n v="363.49"/>
    <n v="3392.57"/>
    <n v="2485.3200000000002"/>
    <n v="543.76"/>
    <s v="Debit Card"/>
    <s v="Offline"/>
    <s v="Not Returned"/>
    <d v="1899-12-30T17:47:00"/>
    <s v="Weekday"/>
    <s v="Correct"/>
    <n v="10"/>
  </r>
  <r>
    <s v="INV102241"/>
    <d v="2024-11-15T00:00:00"/>
    <s v="CUST0330"/>
    <s v="PRD0140"/>
    <x v="102"/>
    <s v="EMP0205"/>
    <n v="3"/>
    <n v="530.95000000000005"/>
    <n v="0"/>
    <n v="0"/>
    <n v="5"/>
    <n v="79.64"/>
    <n v="1672.49"/>
    <n v="1046.25"/>
    <n v="546.6"/>
    <s v="Credit Card"/>
    <s v="Offline"/>
    <s v="Not Returned"/>
    <d v="1899-12-30T16:21:00"/>
    <s v="Weekday"/>
    <s v="Correct"/>
    <n v="11"/>
  </r>
  <r>
    <s v="INV102242"/>
    <d v="2024-09-14T00:00:00"/>
    <s v="CUST0772"/>
    <s v="PRD0221"/>
    <x v="65"/>
    <s v="EMP0240"/>
    <n v="1"/>
    <n v="830.79"/>
    <n v="5"/>
    <n v="41.54"/>
    <n v="5"/>
    <n v="39.46"/>
    <n v="828.71"/>
    <n v="504.05"/>
    <n v="285.2"/>
    <s v="Cash"/>
    <s v="Offline"/>
    <s v="Not Returned"/>
    <d v="1899-12-30T12:13:00"/>
    <s v="Weekend"/>
    <s v="Correct"/>
    <n v="4"/>
  </r>
  <r>
    <s v="INV102243"/>
    <d v="2025-02-25T00:00:00"/>
    <s v="CUST0609"/>
    <s v="PRD0142"/>
    <x v="35"/>
    <s v="EMP0240"/>
    <n v="5"/>
    <n v="534.16"/>
    <n v="10"/>
    <n v="267.08"/>
    <n v="5"/>
    <n v="120.19"/>
    <n v="2523.91"/>
    <n v="1499.3"/>
    <n v="904.42"/>
    <s v="UPI"/>
    <s v="Offline"/>
    <s v="Not Returned"/>
    <d v="1899-12-30T21:47:00"/>
    <s v="Weekday"/>
    <s v="Correct"/>
    <n v="3"/>
  </r>
  <r>
    <s v="INV102244"/>
    <d v="2024-11-30T00:00:00"/>
    <s v="CUST0344"/>
    <s v="PRD0101"/>
    <x v="47"/>
    <s v="EMP0255"/>
    <n v="2"/>
    <n v="1154.93"/>
    <n v="25"/>
    <n v="577.47"/>
    <n v="12"/>
    <n v="207.89"/>
    <n v="1940.28"/>
    <n v="1348.58"/>
    <n v="383.81"/>
    <s v="UPI"/>
    <s v="Offline"/>
    <s v="Not Returned"/>
    <d v="1899-12-30T10:05:00"/>
    <s v="Weekend"/>
    <s v="Correct"/>
    <n v="3"/>
  </r>
  <r>
    <s v="INV102245"/>
    <d v="2024-05-27T00:00:00"/>
    <s v="CUST0025"/>
    <s v="PRD0044"/>
    <x v="66"/>
    <s v="EMP0001"/>
    <n v="1"/>
    <n v="1042.5899999999999"/>
    <n v="25"/>
    <n v="260.64999999999998"/>
    <n v="12"/>
    <n v="93.83"/>
    <n v="875.77"/>
    <n v="721.29"/>
    <n v="60.65"/>
    <s v="Cash"/>
    <s v="Offline"/>
    <s v="Not Returned"/>
    <d v="1899-12-30T20:35:00"/>
    <s v="Weekday"/>
    <s v="Correct"/>
    <n v="4"/>
  </r>
  <r>
    <s v="INV102246"/>
    <d v="2024-04-24T00:00:00"/>
    <s v="CUST0654"/>
    <s v="PRD0203"/>
    <x v="93"/>
    <s v="EMP0091"/>
    <n v="2"/>
    <n v="1198.8"/>
    <n v="10"/>
    <n v="239.76"/>
    <n v="12"/>
    <n v="258.94"/>
    <n v="2416.7800000000002"/>
    <n v="1829.44"/>
    <n v="328.4"/>
    <s v="Credit Card"/>
    <s v="Offline"/>
    <s v="Not Returned"/>
    <d v="1899-12-30T16:47:00"/>
    <s v="Weekday"/>
    <s v="Correct"/>
    <n v="11"/>
  </r>
  <r>
    <s v="INV102247"/>
    <d v="2024-07-27T00:00:00"/>
    <s v="CUST0090"/>
    <s v="PRD0115"/>
    <x v="37"/>
    <s v="EMP0206"/>
    <n v="2"/>
    <n v="1817.01"/>
    <n v="30"/>
    <n v="1090.21"/>
    <n v="12"/>
    <n v="305.26"/>
    <n v="2849.07"/>
    <n v="2281.8000000000002"/>
    <n v="262.01"/>
    <s v="Credit Card"/>
    <s v="Online"/>
    <s v="Not Returned"/>
    <d v="1899-12-30T16:47:00"/>
    <s v="Weekend"/>
    <s v="Correct"/>
    <n v="11"/>
  </r>
  <r>
    <s v="INV102248"/>
    <d v="2024-12-07T00:00:00"/>
    <s v="CUST0737"/>
    <s v="PRD0117"/>
    <x v="92"/>
    <s v="EMP0194"/>
    <n v="1"/>
    <n v="1772.53"/>
    <n v="20"/>
    <n v="354.51"/>
    <n v="12"/>
    <n v="170.16"/>
    <n v="1588.18"/>
    <n v="1399.85"/>
    <n v="18.170000000000002"/>
    <s v="UPI"/>
    <s v="Online"/>
    <s v="Not Returned"/>
    <d v="1899-12-30T15:34:00"/>
    <s v="Weekend"/>
    <s v="Correct"/>
    <n v="3"/>
  </r>
  <r>
    <s v="INV102249"/>
    <d v="2024-05-03T00:00:00"/>
    <s v="CUST0717"/>
    <s v="PRD0043"/>
    <x v="43"/>
    <s v="EMP0063"/>
    <n v="3"/>
    <n v="3167.17"/>
    <n v="5"/>
    <n v="475.08"/>
    <n v="12"/>
    <n v="1083.17"/>
    <n v="10109.6"/>
    <n v="6102.03"/>
    <n v="2924.4"/>
    <s v="Credit Card"/>
    <s v="Online"/>
    <s v="Returned"/>
    <d v="1899-12-30T21:39:00"/>
    <s v="Weekday"/>
    <s v="Correct"/>
    <n v="11"/>
  </r>
  <r>
    <s v="INV102250"/>
    <d v="2024-10-23T00:00:00"/>
    <s v="CUST0536"/>
    <s v="PRD0210"/>
    <x v="89"/>
    <s v="EMP0285"/>
    <n v="1"/>
    <n v="1418.2"/>
    <n v="0"/>
    <n v="0"/>
    <n v="12"/>
    <n v="170.18"/>
    <n v="1588.38"/>
    <n v="1020.9"/>
    <n v="397.3"/>
    <s v="UPI"/>
    <s v="Offline"/>
    <s v="Not Returned"/>
    <d v="1899-12-30T18:44:00"/>
    <s v="Weekday"/>
    <s v="Correct"/>
    <n v="3"/>
  </r>
  <r>
    <s v="INV102251"/>
    <d v="2024-04-06T00:00:00"/>
    <s v="CUST0670"/>
    <s v="PRD0026"/>
    <x v="29"/>
    <s v="EMP0207"/>
    <n v="2"/>
    <n v="1597.13"/>
    <n v="0"/>
    <n v="0"/>
    <n v="12"/>
    <n v="383.31"/>
    <n v="3577.57"/>
    <n v="2090.38"/>
    <n v="1103.8800000000001"/>
    <s v="UPI"/>
    <s v="Online"/>
    <s v="Not Returned"/>
    <d v="1899-12-30T14:17:00"/>
    <s v="Weekend"/>
    <s v="Correct"/>
    <n v="3"/>
  </r>
  <r>
    <s v="INV102252"/>
    <d v="2024-10-18T00:00:00"/>
    <s v="CUST0257"/>
    <s v="PRD0067"/>
    <x v="20"/>
    <s v="EMP0132"/>
    <n v="2"/>
    <n v="1402.4"/>
    <n v="10"/>
    <n v="280.48"/>
    <n v="12"/>
    <n v="302.92"/>
    <n v="2827.24"/>
    <n v="2026.52"/>
    <n v="497.8"/>
    <s v="UPI"/>
    <s v="Online"/>
    <s v="Not Returned"/>
    <d v="1899-12-30T15:35:00"/>
    <s v="Weekday"/>
    <s v="Correct"/>
    <n v="3"/>
  </r>
  <r>
    <s v="INV102253"/>
    <d v="2024-12-02T00:00:00"/>
    <s v="CUST0084"/>
    <s v="PRD0097"/>
    <x v="40"/>
    <s v="EMP0204"/>
    <n v="2"/>
    <n v="1527.41"/>
    <n v="0"/>
    <n v="0"/>
    <n v="12"/>
    <n v="366.58"/>
    <n v="3421.4"/>
    <n v="1943.3"/>
    <n v="1111.52"/>
    <s v="Credit Card"/>
    <s v="Online"/>
    <s v="Not Returned"/>
    <d v="1899-12-30T21:37:00"/>
    <s v="Weekday"/>
    <s v="Correct"/>
    <n v="11"/>
  </r>
  <r>
    <s v="INV102254"/>
    <d v="2024-10-26T00:00:00"/>
    <s v="CUST0093"/>
    <s v="PRD0100"/>
    <x v="10"/>
    <s v="EMP0063"/>
    <n v="1"/>
    <n v="6187.39"/>
    <n v="15"/>
    <n v="928.11"/>
    <n v="12"/>
    <n v="631.11"/>
    <n v="5890.39"/>
    <n v="3970.86"/>
    <n v="1288.42"/>
    <s v="Net Banking"/>
    <s v="Offline"/>
    <s v="Not Returned"/>
    <d v="1899-12-30T11:03:00"/>
    <s v="Weekend"/>
    <s v="Correct"/>
    <n v="11"/>
  </r>
  <r>
    <s v="INV102255"/>
    <d v="2024-12-14T00:00:00"/>
    <s v="CUST0562"/>
    <s v="PRD0083"/>
    <x v="60"/>
    <s v="EMP0203"/>
    <n v="4"/>
    <n v="976.6"/>
    <n v="0"/>
    <n v="0"/>
    <n v="5"/>
    <n v="195.32"/>
    <n v="4101.72"/>
    <n v="2589.1999999999998"/>
    <n v="1317.2"/>
    <s v="Credit Card"/>
    <s v="Offline"/>
    <s v="Not Returned"/>
    <d v="1899-12-30T20:34:00"/>
    <s v="Weekend"/>
    <s v="Correct"/>
    <n v="11"/>
  </r>
  <r>
    <s v="INV102256"/>
    <d v="2024-06-14T00:00:00"/>
    <s v="CUST0175"/>
    <s v="PRD0123"/>
    <x v="31"/>
    <s v="EMP0225"/>
    <n v="1"/>
    <n v="1129.21"/>
    <n v="0"/>
    <n v="0"/>
    <n v="12"/>
    <n v="135.51"/>
    <n v="1264.72"/>
    <n v="737.35"/>
    <n v="391.86"/>
    <s v="Cash"/>
    <s v="Offline"/>
    <s v="Not Returned"/>
    <d v="1899-12-30T11:03:00"/>
    <s v="Weekday"/>
    <s v="Correct"/>
    <n v="4"/>
  </r>
  <r>
    <s v="INV102257"/>
    <d v="2024-10-31T00:00:00"/>
    <s v="CUST0184"/>
    <s v="PRD0218"/>
    <x v="65"/>
    <s v="EMP0026"/>
    <n v="1"/>
    <n v="733.88"/>
    <n v="5"/>
    <n v="36.69"/>
    <n v="5"/>
    <n v="34.86"/>
    <n v="732.05"/>
    <n v="513.84"/>
    <n v="183.35"/>
    <s v="Cash"/>
    <s v="Offline"/>
    <s v="Not Returned"/>
    <d v="1899-12-30T11:20:00"/>
    <s v="Weekday"/>
    <s v="Correct"/>
    <n v="4"/>
  </r>
  <r>
    <s v="INV102258"/>
    <d v="2025-02-27T00:00:00"/>
    <s v="CUST0318"/>
    <s v="PRD0039"/>
    <x v="32"/>
    <s v="EMP0002"/>
    <n v="1"/>
    <n v="887.06"/>
    <n v="0"/>
    <n v="0"/>
    <n v="5"/>
    <n v="44.35"/>
    <n v="931.41"/>
    <n v="570.20000000000005"/>
    <n v="316.86"/>
    <s v="Debit Card"/>
    <s v="Offline"/>
    <s v="Not Returned"/>
    <d v="1899-12-30T14:41:00"/>
    <s v="Weekday"/>
    <s v="Correct"/>
    <n v="10"/>
  </r>
  <r>
    <s v="INV102259"/>
    <d v="2024-12-22T00:00:00"/>
    <s v="CUST0266"/>
    <s v="PRD0013"/>
    <x v="84"/>
    <s v="EMP0206"/>
    <n v="1"/>
    <n v="774.3"/>
    <n v="30"/>
    <n v="232.29"/>
    <n v="5"/>
    <n v="27.1"/>
    <n v="569.11"/>
    <n v="550.01"/>
    <n v="-8"/>
    <s v="Net Banking"/>
    <s v="Offline"/>
    <s v="Not Returned"/>
    <d v="1899-12-30T17:21:00"/>
    <s v="Weekend"/>
    <s v="Correct"/>
    <n v="11"/>
  </r>
  <r>
    <s v="INV102260"/>
    <d v="2024-09-06T00:00:00"/>
    <s v="CUST0303"/>
    <s v="PRD0067"/>
    <x v="15"/>
    <s v="EMP0086"/>
    <n v="2"/>
    <n v="1429.01"/>
    <n v="0"/>
    <n v="0"/>
    <n v="12"/>
    <n v="342.96"/>
    <n v="3200.98"/>
    <n v="2026.52"/>
    <n v="831.5"/>
    <s v="UPI"/>
    <s v="Online"/>
    <s v="Not Returned"/>
    <d v="1899-12-30T17:00:00"/>
    <s v="Weekday"/>
    <s v="Correct"/>
    <n v="3"/>
  </r>
  <r>
    <s v="INV102261"/>
    <d v="2024-07-07T00:00:00"/>
    <s v="CUST0824"/>
    <s v="PRD0078"/>
    <x v="53"/>
    <s v="EMP0206"/>
    <n v="1"/>
    <n v="1048.01"/>
    <n v="15"/>
    <n v="157.19999999999999"/>
    <n v="12"/>
    <n v="106.9"/>
    <n v="997.71"/>
    <n v="828.44"/>
    <n v="62.37"/>
    <s v="Cash"/>
    <s v="Offline"/>
    <s v="Not Returned"/>
    <d v="1899-12-30T18:54:00"/>
    <s v="Weekend"/>
    <s v="Correct"/>
    <n v="4"/>
  </r>
  <r>
    <s v="INV102262"/>
    <d v="2024-10-06T00:00:00"/>
    <s v="CUST0271"/>
    <s v="PRD0004"/>
    <x v="72"/>
    <s v="EMP0091"/>
    <n v="1"/>
    <n v="1836.2"/>
    <n v="10"/>
    <n v="183.62"/>
    <n v="12"/>
    <n v="198.31"/>
    <n v="1850.89"/>
    <n v="1144.5899999999999"/>
    <n v="507.99"/>
    <s v="Debit Card"/>
    <s v="Offline"/>
    <s v="Not Returned"/>
    <d v="1899-12-30T20:45:00"/>
    <s v="Weekend"/>
    <s v="Correct"/>
    <n v="10"/>
  </r>
  <r>
    <s v="INV102263"/>
    <d v="2024-06-10T00:00:00"/>
    <s v="CUST0747"/>
    <s v="PRD0143"/>
    <x v="106"/>
    <s v="EMP0132"/>
    <n v="1"/>
    <n v="2102.2600000000002"/>
    <n v="10"/>
    <n v="210.23"/>
    <n v="12"/>
    <n v="227.04"/>
    <n v="2119.0700000000002"/>
    <n v="1504.79"/>
    <n v="387.24"/>
    <s v="Cash"/>
    <s v="Online"/>
    <s v="Not Returned"/>
    <d v="1899-12-30T13:57:00"/>
    <s v="Weekday"/>
    <s v="Correct"/>
    <n v="4"/>
  </r>
  <r>
    <s v="INV102264"/>
    <d v="2024-11-27T00:00:00"/>
    <s v="CUST0084"/>
    <s v="PRD0235"/>
    <x v="71"/>
    <s v="EMP0215"/>
    <n v="1"/>
    <n v="2074.11"/>
    <n v="0"/>
    <n v="0"/>
    <n v="12"/>
    <n v="248.89"/>
    <n v="2323"/>
    <n v="1378.38"/>
    <n v="695.73"/>
    <s v="Credit Card"/>
    <s v="Offline"/>
    <s v="Not Returned"/>
    <d v="1899-12-30T19:09:00"/>
    <s v="Weekday"/>
    <s v="Correct"/>
    <n v="11"/>
  </r>
  <r>
    <s v="INV102265"/>
    <d v="2025-01-22T00:00:00"/>
    <s v="CUST0283"/>
    <s v="PRD0163"/>
    <x v="5"/>
    <s v="EMP0285"/>
    <n v="1"/>
    <n v="1263.71"/>
    <n v="10"/>
    <n v="126.37"/>
    <n v="12"/>
    <n v="136.47999999999999"/>
    <n v="1273.82"/>
    <n v="802.64"/>
    <n v="334.7"/>
    <s v="UPI"/>
    <s v="Offline"/>
    <s v="Not Returned"/>
    <d v="1899-12-30T13:04:00"/>
    <s v="Weekday"/>
    <s v="Correct"/>
    <n v="3"/>
  </r>
  <r>
    <s v="INV102266"/>
    <d v="2025-03-20T00:00:00"/>
    <s v="CUST0759"/>
    <s v="PRD0094"/>
    <x v="53"/>
    <s v="EMP0173"/>
    <n v="1"/>
    <n v="1372.41"/>
    <n v="0"/>
    <n v="0"/>
    <n v="12"/>
    <n v="164.69"/>
    <n v="1537.1"/>
    <n v="893.89"/>
    <n v="478.52"/>
    <s v="Debit Card"/>
    <s v="Offline"/>
    <s v="Not Returned"/>
    <d v="1899-12-30T10:40:00"/>
    <s v="Weekday"/>
    <s v="Correct"/>
    <n v="10"/>
  </r>
  <r>
    <s v="INV102267"/>
    <d v="2024-09-18T00:00:00"/>
    <s v="CUST0692"/>
    <s v="PRD0171"/>
    <x v="111"/>
    <s v="EMP0204"/>
    <n v="1"/>
    <n v="2505.69"/>
    <n v="5"/>
    <n v="125.28"/>
    <n v="12"/>
    <n v="285.64999999999998"/>
    <n v="2666.06"/>
    <n v="1767.32"/>
    <n v="613.09"/>
    <s v="UPI"/>
    <s v="Offline"/>
    <s v="Not Returned"/>
    <d v="1899-12-30T16:20:00"/>
    <s v="Weekday"/>
    <s v="Correct"/>
    <n v="3"/>
  </r>
  <r>
    <s v="INV102268"/>
    <d v="2024-06-12T00:00:00"/>
    <s v="CUST0446"/>
    <s v="PRD0062"/>
    <x v="15"/>
    <s v="EMP0045"/>
    <n v="1"/>
    <n v="628.51"/>
    <n v="25"/>
    <n v="157.13"/>
    <n v="5"/>
    <n v="23.57"/>
    <n v="494.95"/>
    <n v="424.76"/>
    <n v="46.62"/>
    <s v="UPI"/>
    <s v="Offline"/>
    <s v="Not Returned"/>
    <d v="1899-12-30T13:17:00"/>
    <s v="Weekday"/>
    <s v="Correct"/>
    <n v="3"/>
  </r>
  <r>
    <s v="INV102269"/>
    <d v="2024-09-15T00:00:00"/>
    <s v="CUST0432"/>
    <s v="PRD0168"/>
    <x v="105"/>
    <s v="EMP0002"/>
    <n v="3"/>
    <n v="2037.64"/>
    <n v="0"/>
    <n v="0"/>
    <n v="12"/>
    <n v="733.55"/>
    <n v="6846.47"/>
    <n v="4096.95"/>
    <n v="2015.97"/>
    <s v="Cash"/>
    <s v="Offline"/>
    <s v="Not Returned"/>
    <d v="1899-12-30T13:19:00"/>
    <s v="Weekend"/>
    <s v="Correct"/>
    <n v="4"/>
  </r>
  <r>
    <s v="INV102270"/>
    <d v="2024-11-14T00:00:00"/>
    <s v="CUST0227"/>
    <s v="PRD0132"/>
    <x v="3"/>
    <s v="EMP0269"/>
    <n v="5"/>
    <n v="637.41"/>
    <n v="15"/>
    <n v="478.06"/>
    <n v="5"/>
    <n v="135.44999999999999"/>
    <n v="2844.44"/>
    <n v="1823.05"/>
    <n v="885.94"/>
    <s v="Cash"/>
    <s v="Online"/>
    <s v="Not Returned"/>
    <d v="1899-12-30T15:08:00"/>
    <s v="Weekday"/>
    <s v="Correct"/>
    <n v="4"/>
  </r>
  <r>
    <s v="INV102271"/>
    <d v="2025-03-18T00:00:00"/>
    <s v="CUST0163"/>
    <s v="PRD0211"/>
    <x v="113"/>
    <s v="EMP0206"/>
    <n v="2"/>
    <n v="869.91"/>
    <n v="0"/>
    <n v="0"/>
    <n v="5"/>
    <n v="86.99"/>
    <n v="1826.81"/>
    <n v="962.6"/>
    <n v="777.22"/>
    <s v="Cash"/>
    <s v="Online"/>
    <s v="Not Returned"/>
    <d v="1899-12-30T17:53:00"/>
    <s v="Weekday"/>
    <s v="Correct"/>
    <n v="4"/>
  </r>
  <r>
    <s v="INV102272"/>
    <d v="2025-02-03T00:00:00"/>
    <s v="CUST0047"/>
    <s v="PRD0210"/>
    <x v="44"/>
    <s v="EMP0127"/>
    <n v="2"/>
    <n v="1398.45"/>
    <n v="25"/>
    <n v="699.23"/>
    <n v="12"/>
    <n v="251.72"/>
    <n v="2349.39"/>
    <n v="2041.8"/>
    <n v="55.87"/>
    <s v="Cash"/>
    <s v="Offline"/>
    <s v="Not Returned"/>
    <d v="1899-12-30T21:33:00"/>
    <s v="Weekday"/>
    <s v="Correct"/>
    <n v="4"/>
  </r>
  <r>
    <s v="INV102273"/>
    <d v="2025-02-08T00:00:00"/>
    <s v="CUST0725"/>
    <s v="PRD0017"/>
    <x v="34"/>
    <s v="EMP0141"/>
    <n v="2"/>
    <n v="802.94"/>
    <n v="30"/>
    <n v="481.76"/>
    <n v="5"/>
    <n v="56.21"/>
    <n v="1180.33"/>
    <n v="1182.76"/>
    <n v="-58.64"/>
    <s v="UPI"/>
    <s v="Offline"/>
    <s v="Not Returned"/>
    <d v="1899-12-30T16:46:00"/>
    <s v="Weekend"/>
    <s v="Correct"/>
    <n v="3"/>
  </r>
  <r>
    <s v="INV102274"/>
    <d v="2025-02-09T00:00:00"/>
    <s v="CUST0497"/>
    <s v="PRD0071"/>
    <x v="69"/>
    <s v="EMP0086"/>
    <n v="3"/>
    <n v="816.55"/>
    <n v="15"/>
    <n v="367.45"/>
    <n v="5"/>
    <n v="104.11"/>
    <n v="2186.31"/>
    <n v="1604.43"/>
    <n v="477.77"/>
    <s v="Debit Card"/>
    <s v="Offline"/>
    <s v="Not Returned"/>
    <d v="1899-12-30T15:47:00"/>
    <s v="Weekend"/>
    <s v="Correct"/>
    <n v="10"/>
  </r>
  <r>
    <s v="INV102275"/>
    <d v="2024-04-09T00:00:00"/>
    <s v="CUST0755"/>
    <s v="PRD0085"/>
    <x v="67"/>
    <s v="EMP0206"/>
    <n v="2"/>
    <n v="1248.3900000000001"/>
    <n v="30"/>
    <n v="749.03"/>
    <n v="12"/>
    <n v="209.73"/>
    <n v="1957.48"/>
    <n v="1758.96"/>
    <n v="-11.21"/>
    <s v="Debit Card"/>
    <s v="Online"/>
    <s v="Not Returned"/>
    <d v="1899-12-30T18:58:00"/>
    <s v="Weekday"/>
    <s v="Correct"/>
    <n v="10"/>
  </r>
  <r>
    <s v="INV102276"/>
    <d v="2024-05-13T00:00:00"/>
    <s v="CUST0245"/>
    <s v="PRD0153"/>
    <x v="104"/>
    <s v="EMP0090"/>
    <n v="1"/>
    <n v="725"/>
    <n v="0"/>
    <n v="0"/>
    <n v="5"/>
    <n v="36.25"/>
    <n v="761.25"/>
    <n v="569.35"/>
    <n v="155.65"/>
    <s v="Debit Card"/>
    <s v="Online"/>
    <s v="Returned"/>
    <d v="1899-12-30T10:03:00"/>
    <s v="Weekday"/>
    <s v="Correct"/>
    <n v="10"/>
  </r>
  <r>
    <s v="INV102277"/>
    <d v="2024-12-26T00:00:00"/>
    <s v="CUST0622"/>
    <s v="PRD0043"/>
    <x v="2"/>
    <s v="EMP0141"/>
    <n v="2"/>
    <n v="2925.37"/>
    <n v="25"/>
    <n v="1462.68"/>
    <n v="12"/>
    <n v="526.57000000000005"/>
    <n v="4914.63"/>
    <n v="4068.02"/>
    <n v="320.04000000000002"/>
    <s v="Credit Card"/>
    <s v="Offline"/>
    <s v="Returned"/>
    <d v="1899-12-30T11:54:00"/>
    <s v="Weekday"/>
    <s v="Correct"/>
    <n v="11"/>
  </r>
  <r>
    <s v="INV102278"/>
    <d v="2024-06-17T00:00:00"/>
    <s v="CUST0240"/>
    <s v="PRD0067"/>
    <x v="64"/>
    <s v="EMP0141"/>
    <n v="5"/>
    <n v="1517.03"/>
    <n v="25"/>
    <n v="1896.29"/>
    <n v="12"/>
    <n v="682.66"/>
    <n v="6371.52"/>
    <n v="5066.3"/>
    <n v="622.55999999999995"/>
    <s v="Debit Card"/>
    <s v="Offline"/>
    <s v="Not Returned"/>
    <d v="1899-12-30T10:50:00"/>
    <s v="Weekday"/>
    <s v="Correct"/>
    <n v="10"/>
  </r>
  <r>
    <s v="INV102279"/>
    <d v="2025-02-18T00:00:00"/>
    <s v="CUST0100"/>
    <s v="PRD0188"/>
    <x v="25"/>
    <s v="EMP0205"/>
    <n v="2"/>
    <n v="499.02"/>
    <n v="15"/>
    <n v="149.71"/>
    <n v="5"/>
    <n v="42.42"/>
    <n v="890.75"/>
    <n v="674.18"/>
    <n v="174.15"/>
    <s v="UPI"/>
    <s v="Offline"/>
    <s v="Not Returned"/>
    <d v="1899-12-30T10:31:00"/>
    <s v="Weekday"/>
    <s v="Correct"/>
    <n v="3"/>
  </r>
  <r>
    <s v="INV102280"/>
    <d v="2025-01-05T00:00:00"/>
    <s v="CUST0229"/>
    <s v="PRD0095"/>
    <x v="97"/>
    <s v="EMP0225"/>
    <n v="3"/>
    <n v="1004.67"/>
    <n v="10"/>
    <n v="301.39999999999998"/>
    <n v="12"/>
    <n v="325.51"/>
    <n v="3038.12"/>
    <n v="2010.51"/>
    <n v="702.1"/>
    <s v="UPI"/>
    <s v="Offline"/>
    <s v="Not Returned"/>
    <d v="1899-12-30T18:28:00"/>
    <s v="Weekend"/>
    <s v="Correct"/>
    <n v="3"/>
  </r>
  <r>
    <s v="INV102281"/>
    <d v="2024-06-28T00:00:00"/>
    <s v="CUST0771"/>
    <s v="PRD0075"/>
    <x v="50"/>
    <s v="EMP0269"/>
    <n v="3"/>
    <n v="989.36"/>
    <n v="25"/>
    <n v="742.02"/>
    <n v="5"/>
    <n v="111.3"/>
    <n v="2337.36"/>
    <n v="2077.59"/>
    <n v="148.47"/>
    <s v="Credit Card"/>
    <s v="Offline"/>
    <s v="Not Returned"/>
    <d v="1899-12-30T12:24:00"/>
    <s v="Weekday"/>
    <s v="Correct"/>
    <n v="11"/>
  </r>
  <r>
    <s v="INV102282"/>
    <d v="2024-10-20T00:00:00"/>
    <s v="CUST0170"/>
    <s v="PRD0004"/>
    <x v="37"/>
    <s v="EMP0045"/>
    <n v="1"/>
    <n v="1669.82"/>
    <n v="10"/>
    <n v="166.98"/>
    <n v="12"/>
    <n v="180.34"/>
    <n v="1683.18"/>
    <n v="1144.5899999999999"/>
    <n v="358.25"/>
    <s v="Debit Card"/>
    <s v="Offline"/>
    <s v="Not Returned"/>
    <d v="1899-12-30T15:47:00"/>
    <s v="Weekend"/>
    <s v="Correct"/>
    <n v="10"/>
  </r>
  <r>
    <s v="INV102283"/>
    <d v="2024-05-08T00:00:00"/>
    <s v="CUST0486"/>
    <s v="PRD0084"/>
    <x v="87"/>
    <s v="EMP0127"/>
    <n v="1"/>
    <n v="1420.74"/>
    <n v="10"/>
    <n v="142.07"/>
    <n v="12"/>
    <n v="153.44"/>
    <n v="1432.11"/>
    <n v="1073.45"/>
    <n v="205.22"/>
    <s v="Cash"/>
    <s v="Offline"/>
    <s v="Not Returned"/>
    <d v="1899-12-30T11:34:00"/>
    <s v="Weekday"/>
    <s v="Correct"/>
    <n v="4"/>
  </r>
  <r>
    <s v="INV102284"/>
    <d v="2025-02-25T00:00:00"/>
    <s v="CUST0847"/>
    <s v="PRD0085"/>
    <x v="96"/>
    <s v="EMP0008"/>
    <n v="3"/>
    <n v="1272.45"/>
    <n v="10"/>
    <n v="381.74"/>
    <n v="12"/>
    <n v="412.27"/>
    <n v="3847.88"/>
    <n v="2638.44"/>
    <n v="797.17"/>
    <s v="UPI"/>
    <s v="Offline"/>
    <s v="Not Returned"/>
    <d v="1899-12-30T13:22:00"/>
    <s v="Weekday"/>
    <s v="Correct"/>
    <n v="3"/>
  </r>
  <r>
    <s v="INV102285"/>
    <d v="2024-06-24T00:00:00"/>
    <s v="CUST0330"/>
    <s v="PRD0245"/>
    <x v="94"/>
    <s v="EMP0173"/>
    <n v="4"/>
    <n v="799.63"/>
    <n v="0"/>
    <n v="0"/>
    <n v="5"/>
    <n v="159.93"/>
    <n v="3358.45"/>
    <n v="1968.44"/>
    <n v="1230.08"/>
    <s v="Credit Card"/>
    <s v="Offline"/>
    <s v="Not Returned"/>
    <d v="1899-12-30T20:22:00"/>
    <s v="Weekday"/>
    <s v="Correct"/>
    <n v="11"/>
  </r>
  <r>
    <s v="INV102286"/>
    <d v="2024-10-04T00:00:00"/>
    <s v="CUST0258"/>
    <s v="PRD0142"/>
    <x v="11"/>
    <s v="EMP0285"/>
    <n v="5"/>
    <n v="540.07000000000005"/>
    <n v="20"/>
    <n v="540.07000000000005"/>
    <n v="5"/>
    <n v="108.01"/>
    <n v="2268.29"/>
    <n v="1499.3"/>
    <n v="660.98"/>
    <s v="Cash"/>
    <s v="Offline"/>
    <s v="Not Returned"/>
    <d v="1899-12-30T20:23:00"/>
    <s v="Weekday"/>
    <s v="Correct"/>
    <n v="4"/>
  </r>
  <r>
    <s v="INV102287"/>
    <d v="2024-11-04T00:00:00"/>
    <s v="CUST0786"/>
    <s v="PRD0084"/>
    <x v="77"/>
    <s v="EMP0204"/>
    <n v="1"/>
    <n v="1334.92"/>
    <n v="5"/>
    <n v="66.75"/>
    <n v="12"/>
    <n v="152.18"/>
    <n v="1420.35"/>
    <n v="1073.45"/>
    <n v="194.72"/>
    <s v="UPI"/>
    <s v="Offline"/>
    <s v="Returned"/>
    <d v="1899-12-30T16:55:00"/>
    <s v="Weekday"/>
    <s v="Correct"/>
    <n v="3"/>
  </r>
  <r>
    <s v="INV102288"/>
    <d v="2024-07-27T00:00:00"/>
    <s v="CUST0793"/>
    <s v="PRD0161"/>
    <x v="112"/>
    <s v="EMP0091"/>
    <n v="1"/>
    <n v="890.4"/>
    <n v="10"/>
    <n v="89.04"/>
    <n v="5"/>
    <n v="40.07"/>
    <n v="841.43"/>
    <n v="568.53"/>
    <n v="232.83"/>
    <s v="EMI"/>
    <s v="Online"/>
    <s v="Not Returned"/>
    <d v="1899-12-30T10:38:00"/>
    <s v="Weekend"/>
    <s v="Correct"/>
    <n v="3"/>
  </r>
  <r>
    <s v="INV102289"/>
    <d v="2024-10-26T00:00:00"/>
    <s v="CUST0223"/>
    <s v="PRD0206"/>
    <x v="20"/>
    <s v="EMP0073"/>
    <n v="2"/>
    <n v="722.02"/>
    <n v="25"/>
    <n v="361.01"/>
    <n v="5"/>
    <n v="54.15"/>
    <n v="1137.18"/>
    <n v="1000.16"/>
    <n v="82.87"/>
    <s v="UPI"/>
    <s v="Online"/>
    <s v="Not Returned"/>
    <d v="1899-12-30T14:38:00"/>
    <s v="Weekend"/>
    <s v="Correct"/>
    <n v="3"/>
  </r>
  <r>
    <s v="INV102290"/>
    <d v="2024-09-08T00:00:00"/>
    <s v="CUST0017"/>
    <s v="PRD0095"/>
    <x v="70"/>
    <s v="EMP0072"/>
    <n v="2"/>
    <n v="1015.36"/>
    <n v="10"/>
    <n v="203.07"/>
    <n v="12"/>
    <n v="219.32"/>
    <n v="2046.97"/>
    <n v="1340.34"/>
    <n v="487.31"/>
    <s v="UPI"/>
    <s v="Offline"/>
    <s v="Not Returned"/>
    <d v="1899-12-30T20:37:00"/>
    <s v="Weekend"/>
    <s v="Correct"/>
    <n v="3"/>
  </r>
  <r>
    <s v="INV102291"/>
    <d v="2025-02-20T00:00:00"/>
    <s v="CUST0487"/>
    <s v="PRD0052"/>
    <x v="30"/>
    <s v="EMP0086"/>
    <n v="2"/>
    <n v="781.98"/>
    <n v="15"/>
    <n v="234.59"/>
    <n v="5"/>
    <n v="66.47"/>
    <n v="1395.84"/>
    <n v="1024.22"/>
    <n v="305.14999999999998"/>
    <s v="Credit Card"/>
    <s v="Offline"/>
    <s v="Not Returned"/>
    <d v="1899-12-30T11:47:00"/>
    <s v="Weekday"/>
    <s v="Correct"/>
    <n v="11"/>
  </r>
  <r>
    <s v="INV102292"/>
    <d v="2024-05-26T00:00:00"/>
    <s v="CUST0084"/>
    <s v="PRD0063"/>
    <x v="43"/>
    <s v="EMP0285"/>
    <n v="4"/>
    <n v="1412.54"/>
    <n v="0"/>
    <n v="0"/>
    <n v="12"/>
    <n v="678.02"/>
    <n v="6328.18"/>
    <n v="3463.68"/>
    <n v="2186.48"/>
    <s v="Credit Card"/>
    <s v="Online"/>
    <s v="Not Returned"/>
    <d v="1899-12-30T19:05:00"/>
    <s v="Weekend"/>
    <s v="Correct"/>
    <n v="11"/>
  </r>
  <r>
    <s v="INV102293"/>
    <d v="2024-09-06T00:00:00"/>
    <s v="CUST0659"/>
    <s v="PRD0159"/>
    <x v="51"/>
    <s v="EMP0204"/>
    <n v="2"/>
    <n v="905.74"/>
    <n v="10"/>
    <n v="181.15"/>
    <n v="5"/>
    <n v="81.52"/>
    <n v="1711.85"/>
    <n v="1316.38"/>
    <n v="313.95"/>
    <s v="Cash"/>
    <s v="Online"/>
    <s v="Not Returned"/>
    <d v="1899-12-30T12:01:00"/>
    <s v="Weekday"/>
    <s v="Correct"/>
    <n v="4"/>
  </r>
  <r>
    <s v="INV102294"/>
    <d v="2024-08-29T00:00:00"/>
    <s v="CUST0805"/>
    <s v="PRD0212"/>
    <x v="12"/>
    <s v="EMP0205"/>
    <n v="2"/>
    <n v="2945.76"/>
    <n v="25"/>
    <n v="1472.88"/>
    <n v="12"/>
    <n v="530.24"/>
    <n v="4948.88"/>
    <n v="4079.4"/>
    <n v="339.24"/>
    <s v="Debit Card"/>
    <s v="Offline"/>
    <s v="Not Returned"/>
    <d v="1899-12-30T14:15:00"/>
    <s v="Weekday"/>
    <s v="Correct"/>
    <n v="10"/>
  </r>
  <r>
    <s v="INV102295"/>
    <d v="2024-11-02T00:00:00"/>
    <s v="CUST0477"/>
    <s v="PRD0072"/>
    <x v="38"/>
    <s v="EMP0073"/>
    <n v="1"/>
    <n v="958.49"/>
    <n v="30"/>
    <n v="287.55"/>
    <n v="5"/>
    <n v="33.549999999999997"/>
    <n v="704.49"/>
    <n v="599.28"/>
    <n v="71.66"/>
    <s v="Cash"/>
    <s v="Offline"/>
    <s v="Not Returned"/>
    <d v="1899-12-30T18:31:00"/>
    <s v="Weekend"/>
    <s v="Correct"/>
    <n v="4"/>
  </r>
  <r>
    <s v="INV102296"/>
    <d v="2024-11-12T00:00:00"/>
    <s v="CUST0077"/>
    <s v="PRD0128"/>
    <x v="76"/>
    <s v="EMP0240"/>
    <n v="1"/>
    <n v="1325.99"/>
    <n v="20"/>
    <n v="265.2"/>
    <n v="12"/>
    <n v="127.29"/>
    <n v="1188.08"/>
    <n v="844.65"/>
    <n v="216.14"/>
    <s v="Credit Card"/>
    <s v="Online"/>
    <s v="Not Returned"/>
    <d v="1899-12-30T19:33:00"/>
    <s v="Weekday"/>
    <s v="Correct"/>
    <n v="11"/>
  </r>
  <r>
    <s v="INV102297"/>
    <d v="2024-06-24T00:00:00"/>
    <s v="CUST0703"/>
    <s v="PRD0121"/>
    <x v="49"/>
    <s v="EMP0205"/>
    <n v="1"/>
    <n v="4942.9399999999996"/>
    <n v="20"/>
    <n v="988.59"/>
    <n v="12"/>
    <n v="474.52"/>
    <n v="4428.87"/>
    <n v="3850.97"/>
    <n v="103.38"/>
    <s v="Debit Card"/>
    <s v="Offline"/>
    <s v="Not Returned"/>
    <d v="1899-12-30T10:02:00"/>
    <s v="Weekday"/>
    <s v="Correct"/>
    <n v="10"/>
  </r>
  <r>
    <s v="INV102298"/>
    <d v="2024-09-22T00:00:00"/>
    <s v="CUST0168"/>
    <s v="PRD0163"/>
    <x v="38"/>
    <s v="EMP0173"/>
    <n v="4"/>
    <n v="1376.81"/>
    <n v="20"/>
    <n v="1101.45"/>
    <n v="12"/>
    <n v="528.69000000000005"/>
    <n v="4934.4799999999996"/>
    <n v="3210.56"/>
    <n v="1195.23"/>
    <s v="EMI"/>
    <s v="Offline"/>
    <s v="Not Returned"/>
    <d v="1899-12-30T21:44:00"/>
    <s v="Weekend"/>
    <s v="Correct"/>
    <n v="3"/>
  </r>
  <r>
    <s v="INV102299"/>
    <d v="2025-03-18T00:00:00"/>
    <s v="CUST0584"/>
    <s v="PRD0054"/>
    <x v="119"/>
    <s v="EMP0170"/>
    <n v="3"/>
    <n v="1307.46"/>
    <n v="20"/>
    <n v="784.48"/>
    <n v="12"/>
    <n v="376.55"/>
    <n v="3514.45"/>
    <n v="2712.63"/>
    <n v="425.27"/>
    <s v="Debit Card"/>
    <s v="Offline"/>
    <s v="Not Returned"/>
    <d v="1899-12-30T16:14:00"/>
    <s v="Weekday"/>
    <s v="Correct"/>
    <n v="10"/>
  </r>
  <r>
    <s v="INV102300"/>
    <d v="2024-09-28T00:00:00"/>
    <s v="CUST0012"/>
    <s v="PRD0158"/>
    <x v="99"/>
    <s v="EMP0160"/>
    <n v="1"/>
    <n v="700.63"/>
    <n v="10"/>
    <n v="70.06"/>
    <n v="5"/>
    <n v="31.53"/>
    <n v="662.1"/>
    <n v="457.16"/>
    <n v="173.41"/>
    <s v="Cash"/>
    <s v="Online"/>
    <s v="Not Returned"/>
    <d v="1899-12-30T18:14:00"/>
    <s v="Weekend"/>
    <s v="Correct"/>
    <n v="4"/>
  </r>
  <r>
    <s v="INV102301"/>
    <d v="2024-10-04T00:00:00"/>
    <s v="CUST0813"/>
    <s v="PRD0033"/>
    <x v="39"/>
    <s v="EMP0285"/>
    <n v="0"/>
    <n v="3488.37"/>
    <n v="25"/>
    <n v="0"/>
    <n v="12"/>
    <n v="0"/>
    <n v="0"/>
    <n v="0"/>
    <n v="0"/>
    <s v="Debit Card"/>
    <s v="Offline"/>
    <s v="Not Returned"/>
    <d v="1899-12-30T19:42:00"/>
    <s v="Weekday"/>
    <s v="Correct"/>
    <n v="10"/>
  </r>
  <r>
    <s v="INV102302"/>
    <d v="2024-11-22T00:00:00"/>
    <s v="CUST0383"/>
    <s v="PRD0054"/>
    <x v="57"/>
    <s v="EMP0203"/>
    <n v="3"/>
    <n v="1311.31"/>
    <n v="30"/>
    <n v="1180.18"/>
    <n v="12"/>
    <n v="330.45"/>
    <n v="3084.2"/>
    <n v="2712.63"/>
    <n v="41.12"/>
    <s v="UPI"/>
    <s v="Offline"/>
    <s v="Not Returned"/>
    <d v="1899-12-30T18:01:00"/>
    <s v="Weekday"/>
    <s v="Correct"/>
    <n v="3"/>
  </r>
  <r>
    <s v="INV102303"/>
    <d v="2025-02-06T00:00:00"/>
    <s v="CUST0444"/>
    <s v="PRD0186"/>
    <x v="93"/>
    <s v="EMP0147"/>
    <n v="2"/>
    <n v="812.7"/>
    <n v="15"/>
    <n v="243.81"/>
    <n v="5"/>
    <n v="69.08"/>
    <n v="1450.67"/>
    <n v="1146.18"/>
    <n v="235.41"/>
    <s v="Credit Card"/>
    <s v="Offline"/>
    <s v="Not Returned"/>
    <d v="1899-12-30T12:54:00"/>
    <s v="Weekday"/>
    <s v="Correct"/>
    <n v="11"/>
  </r>
  <r>
    <s v="INV102304"/>
    <d v="2025-03-27T00:00:00"/>
    <s v="CUST0832"/>
    <s v="PRD0178"/>
    <x v="90"/>
    <s v="EMP0255"/>
    <n v="4"/>
    <n v="534.87"/>
    <n v="30"/>
    <n v="641.84"/>
    <n v="5"/>
    <n v="74.88"/>
    <n v="1572.52"/>
    <n v="1429.8"/>
    <n v="67.84"/>
    <s v="UPI"/>
    <s v="Online"/>
    <s v="Not Returned"/>
    <d v="1899-12-30T21:07:00"/>
    <s v="Weekday"/>
    <s v="Correct"/>
    <n v="3"/>
  </r>
  <r>
    <s v="INV102305"/>
    <d v="2024-09-20T00:00:00"/>
    <s v="CUST0590"/>
    <s v="PRD0117"/>
    <x v="108"/>
    <s v="EMP0132"/>
    <n v="1"/>
    <n v="1696.53"/>
    <n v="15"/>
    <n v="254.48"/>
    <n v="12"/>
    <n v="173.05"/>
    <n v="1615.1"/>
    <n v="1399.85"/>
    <n v="42.2"/>
    <s v="Debit Card"/>
    <s v="Offline"/>
    <s v="Not Returned"/>
    <d v="1899-12-30T10:43:00"/>
    <s v="Weekday"/>
    <s v="Correct"/>
    <n v="10"/>
  </r>
  <r>
    <s v="INV102306"/>
    <d v="2025-02-15T00:00:00"/>
    <s v="CUST0308"/>
    <s v="PRD0043"/>
    <x v="60"/>
    <s v="EMP0206"/>
    <n v="1"/>
    <n v="3508.23"/>
    <n v="20"/>
    <n v="701.65"/>
    <n v="12"/>
    <n v="336.79"/>
    <n v="3143.37"/>
    <n v="2034.01"/>
    <n v="772.57"/>
    <s v="Credit Card"/>
    <s v="Offline"/>
    <s v="Not Returned"/>
    <d v="1899-12-30T19:26:00"/>
    <s v="Weekend"/>
    <s v="Correct"/>
    <n v="11"/>
  </r>
  <r>
    <s v="INV102307"/>
    <d v="2024-10-09T00:00:00"/>
    <s v="CUST0080"/>
    <s v="PRD0139"/>
    <x v="7"/>
    <s v="EMP0008"/>
    <n v="3"/>
    <n v="1114.94"/>
    <n v="0"/>
    <n v="0"/>
    <n v="12"/>
    <n v="401.38"/>
    <n v="3746.2"/>
    <n v="2598.1799999999998"/>
    <n v="746.64"/>
    <s v="Credit Card"/>
    <s v="Offline"/>
    <s v="Not Returned"/>
    <d v="1899-12-30T11:58:00"/>
    <s v="Weekday"/>
    <s v="Correct"/>
    <n v="11"/>
  </r>
  <r>
    <s v="INV102308"/>
    <d v="2024-10-13T00:00:00"/>
    <s v="CUST0184"/>
    <s v="PRD0060"/>
    <x v="81"/>
    <s v="EMP0206"/>
    <n v="2"/>
    <n v="2367.98"/>
    <n v="5"/>
    <n v="236.8"/>
    <n v="12"/>
    <n v="539.9"/>
    <n v="5039.0600000000004"/>
    <n v="2864.02"/>
    <n v="1635.14"/>
    <s v="Credit Card"/>
    <s v="Online"/>
    <s v="Not Returned"/>
    <d v="1899-12-30T13:21:00"/>
    <s v="Weekend"/>
    <s v="Correct"/>
    <n v="11"/>
  </r>
  <r>
    <s v="INV102309"/>
    <d v="2024-05-20T00:00:00"/>
    <s v="CUST0345"/>
    <s v="PRD0138"/>
    <x v="79"/>
    <s v="EMP0276"/>
    <n v="1"/>
    <n v="1257.24"/>
    <n v="0"/>
    <n v="0"/>
    <n v="12"/>
    <n v="150.87"/>
    <n v="1408.11"/>
    <n v="911.84"/>
    <n v="345.4"/>
    <s v="UPI"/>
    <s v="Online"/>
    <s v="Not Returned"/>
    <d v="1899-12-30T20:52:00"/>
    <s v="Weekday"/>
    <s v="Correct"/>
    <n v="3"/>
  </r>
  <r>
    <s v="INV102310"/>
    <d v="2024-07-03T00:00:00"/>
    <s v="CUST0342"/>
    <s v="PRD0197"/>
    <x v="56"/>
    <s v="EMP0147"/>
    <n v="3"/>
    <n v="1624.96"/>
    <n v="15"/>
    <n v="731.23"/>
    <n v="12"/>
    <n v="497.24"/>
    <n v="4640.8900000000003"/>
    <n v="3373.44"/>
    <n v="770.21"/>
    <s v="Credit Card"/>
    <s v="Offline"/>
    <s v="Not Returned"/>
    <d v="1899-12-30T13:26:00"/>
    <s v="Weekday"/>
    <s v="Correct"/>
    <n v="11"/>
  </r>
  <r>
    <s v="INV102311"/>
    <d v="2024-10-11T00:00:00"/>
    <s v="CUST0418"/>
    <s v="PRD0053"/>
    <x v="20"/>
    <s v="EMP0206"/>
    <n v="4"/>
    <n v="433.04"/>
    <n v="0"/>
    <n v="0"/>
    <n v="5"/>
    <n v="86.61"/>
    <n v="1818.77"/>
    <n v="1309.44"/>
    <n v="422.72"/>
    <s v="Cash"/>
    <s v="Offline"/>
    <s v="Not Returned"/>
    <d v="1899-12-30T13:45:00"/>
    <s v="Weekday"/>
    <s v="Correct"/>
    <n v="4"/>
  </r>
  <r>
    <s v="INV102312"/>
    <d v="2024-07-07T00:00:00"/>
    <s v="CUST0243"/>
    <s v="PRD0117"/>
    <x v="74"/>
    <s v="EMP0160"/>
    <n v="2"/>
    <n v="1912.02"/>
    <n v="0"/>
    <n v="0"/>
    <n v="12"/>
    <n v="458.88"/>
    <n v="4282.92"/>
    <n v="2799.7"/>
    <n v="1024.3399999999999"/>
    <s v="Debit Card"/>
    <s v="Offline"/>
    <s v="Not Returned"/>
    <d v="1899-12-30T10:26:00"/>
    <s v="Weekend"/>
    <s v="Correct"/>
    <n v="10"/>
  </r>
  <r>
    <s v="INV102313"/>
    <d v="2024-11-18T00:00:00"/>
    <s v="CUST0808"/>
    <s v="PRD0061"/>
    <x v="1"/>
    <s v="EMP0121"/>
    <n v="1"/>
    <n v="626.71"/>
    <n v="0"/>
    <n v="0"/>
    <n v="5"/>
    <n v="31.34"/>
    <n v="658.05"/>
    <n v="509.44"/>
    <n v="117.27"/>
    <s v="Net Banking"/>
    <s v="Online"/>
    <s v="Not Returned"/>
    <d v="1899-12-30T16:34:00"/>
    <s v="Weekday"/>
    <s v="Correct"/>
    <n v="11"/>
  </r>
  <r>
    <s v="INV102314"/>
    <d v="2024-04-13T00:00:00"/>
    <s v="CUST0528"/>
    <s v="PRD0120"/>
    <x v="95"/>
    <s v="EMP0086"/>
    <n v="2"/>
    <n v="640.33000000000004"/>
    <n v="25"/>
    <n v="320.17"/>
    <n v="5"/>
    <n v="48.02"/>
    <n v="1008.51"/>
    <n v="742.24"/>
    <n v="218.25"/>
    <s v="Debit Card"/>
    <s v="Offline"/>
    <s v="Not Returned"/>
    <d v="1899-12-30T13:42:00"/>
    <s v="Weekend"/>
    <s v="Correct"/>
    <n v="10"/>
  </r>
  <r>
    <s v="INV102315"/>
    <d v="2024-10-03T00:00:00"/>
    <s v="CUST0218"/>
    <s v="PRD0160"/>
    <x v="17"/>
    <s v="EMP0073"/>
    <n v="3"/>
    <n v="1148.54"/>
    <n v="0"/>
    <n v="0"/>
    <n v="12"/>
    <n v="413.47"/>
    <n v="3859.09"/>
    <n v="2277"/>
    <n v="1168.6199999999999"/>
    <s v="Cash"/>
    <s v="Online"/>
    <s v="Not Returned"/>
    <d v="1899-12-30T17:46:00"/>
    <s v="Weekday"/>
    <s v="Correct"/>
    <n v="4"/>
  </r>
  <r>
    <s v="INV102316"/>
    <d v="2024-10-08T00:00:00"/>
    <s v="CUST0259"/>
    <s v="PRD0039"/>
    <x v="13"/>
    <s v="EMP0086"/>
    <n v="3"/>
    <n v="830.42"/>
    <n v="20"/>
    <n v="498.25"/>
    <n v="5"/>
    <n v="99.65"/>
    <n v="2092.66"/>
    <n v="1710.6"/>
    <n v="282.41000000000003"/>
    <s v="Credit Card"/>
    <s v="Offline"/>
    <s v="Not Returned"/>
    <d v="1899-12-30T19:56:00"/>
    <s v="Weekday"/>
    <s v="Correct"/>
    <n v="11"/>
  </r>
  <r>
    <s v="INV102317"/>
    <d v="2024-08-26T00:00:00"/>
    <s v="CUST0271"/>
    <s v="PRD0043"/>
    <x v="31"/>
    <s v="EMP0063"/>
    <n v="1"/>
    <n v="3208.08"/>
    <n v="30"/>
    <n v="962.42"/>
    <n v="12"/>
    <n v="269.48"/>
    <n v="2515.14"/>
    <n v="2034.01"/>
    <n v="211.65"/>
    <s v="Debit Card"/>
    <s v="Offline"/>
    <s v="Returned"/>
    <d v="1899-12-30T16:11:00"/>
    <s v="Weekday"/>
    <s v="Correct"/>
    <n v="10"/>
  </r>
  <r>
    <s v="INV102318"/>
    <d v="2024-11-08T00:00:00"/>
    <s v="CUST0631"/>
    <s v="PRD0030"/>
    <x v="87"/>
    <s v="EMP0020"/>
    <n v="1"/>
    <n v="614.66"/>
    <n v="10"/>
    <n v="61.47"/>
    <n v="5"/>
    <n v="27.66"/>
    <n v="580.85"/>
    <n v="419.4"/>
    <n v="133.79"/>
    <s v="UPI"/>
    <s v="Offline"/>
    <s v="Not Returned"/>
    <d v="1899-12-30T17:14:00"/>
    <s v="Weekday"/>
    <s v="Correct"/>
    <n v="3"/>
  </r>
  <r>
    <s v="INV102319"/>
    <d v="2024-08-23T00:00:00"/>
    <s v="CUST0430"/>
    <s v="PRD0248"/>
    <x v="66"/>
    <s v="EMP0020"/>
    <n v="1"/>
    <n v="1158.92"/>
    <n v="0"/>
    <n v="0"/>
    <n v="12"/>
    <n v="139.07"/>
    <n v="1297.99"/>
    <n v="817.33"/>
    <n v="341.59"/>
    <s v="EMI"/>
    <s v="Offline"/>
    <s v="Not Returned"/>
    <d v="1899-12-30T12:16:00"/>
    <s v="Weekday"/>
    <s v="Correct"/>
    <n v="3"/>
  </r>
  <r>
    <s v="INV102320"/>
    <d v="2024-12-23T00:00:00"/>
    <s v="CUST0050"/>
    <s v="PRD0076"/>
    <x v="87"/>
    <s v="EMP0090"/>
    <n v="2"/>
    <n v="861.53"/>
    <n v="20"/>
    <n v="344.61"/>
    <n v="5"/>
    <n v="68.92"/>
    <n v="1447.37"/>
    <n v="1322.68"/>
    <n v="55.77"/>
    <s v="Credit Card"/>
    <s v="Offline"/>
    <s v="Not Returned"/>
    <d v="1899-12-30T17:09:00"/>
    <s v="Weekday"/>
    <s v="Correct"/>
    <n v="11"/>
  </r>
  <r>
    <s v="INV102321"/>
    <d v="2024-07-13T00:00:00"/>
    <s v="CUST0338"/>
    <s v="PRD0229"/>
    <x v="56"/>
    <s v="EMP0073"/>
    <n v="2"/>
    <n v="1140.9100000000001"/>
    <n v="0"/>
    <n v="0"/>
    <n v="12"/>
    <n v="273.82"/>
    <n v="2555.64"/>
    <n v="1834.88"/>
    <n v="446.94"/>
    <s v="EMI"/>
    <s v="Offline"/>
    <s v="Not Returned"/>
    <d v="1899-12-30T10:58:00"/>
    <s v="Weekend"/>
    <s v="Correct"/>
    <n v="3"/>
  </r>
  <r>
    <s v="INV102322"/>
    <d v="2025-03-25T00:00:00"/>
    <s v="CUST0207"/>
    <s v="PRD0133"/>
    <x v="86"/>
    <s v="EMP0015"/>
    <n v="2"/>
    <n v="1044.17"/>
    <n v="0"/>
    <n v="0"/>
    <n v="12"/>
    <n v="250.6"/>
    <n v="2338.94"/>
    <n v="1513.18"/>
    <n v="575.16"/>
    <s v="UPI"/>
    <s v="Online"/>
    <s v="Not Returned"/>
    <d v="1899-12-30T21:02:00"/>
    <s v="Weekday"/>
    <s v="Correct"/>
    <n v="3"/>
  </r>
  <r>
    <s v="INV102323"/>
    <d v="2025-03-14T00:00:00"/>
    <s v="CUST0199"/>
    <s v="PRD0141"/>
    <x v="19"/>
    <s v="EMP0205"/>
    <n v="1"/>
    <n v="702.33"/>
    <n v="0"/>
    <n v="0"/>
    <n v="5"/>
    <n v="35.119999999999997"/>
    <n v="737.45"/>
    <n v="547.66999999999996"/>
    <n v="154.66"/>
    <s v="Credit Card"/>
    <s v="Online"/>
    <s v="Not Returned"/>
    <d v="1899-12-30T11:39:00"/>
    <s v="Weekday"/>
    <s v="Correct"/>
    <n v="11"/>
  </r>
  <r>
    <s v="INV102324"/>
    <d v="2024-11-05T00:00:00"/>
    <s v="CUST0393"/>
    <s v="PRD0191"/>
    <x v="42"/>
    <s v="EMP0045"/>
    <n v="3"/>
    <n v="2645.8"/>
    <n v="5"/>
    <n v="396.87"/>
    <n v="12"/>
    <n v="904.86"/>
    <n v="8445.39"/>
    <n v="5559.42"/>
    <n v="1981.11"/>
    <s v="UPI"/>
    <s v="Offline"/>
    <s v="Not Returned"/>
    <d v="1899-12-30T21:45:00"/>
    <s v="Weekday"/>
    <s v="Correct"/>
    <n v="3"/>
  </r>
  <r>
    <s v="INV102325"/>
    <d v="2025-03-27T00:00:00"/>
    <s v="CUST0764"/>
    <s v="PRD0202"/>
    <x v="72"/>
    <s v="EMP0009"/>
    <n v="4"/>
    <n v="903.94"/>
    <n v="15"/>
    <n v="542.36"/>
    <n v="5"/>
    <n v="153.66999999999999"/>
    <n v="3227.07"/>
    <n v="2360.08"/>
    <n v="713.32"/>
    <s v="UPI"/>
    <s v="Offline"/>
    <s v="Not Returned"/>
    <d v="1899-12-30T12:56:00"/>
    <s v="Weekday"/>
    <s v="Correct"/>
    <n v="3"/>
  </r>
  <r>
    <s v="INV102326"/>
    <d v="2024-04-27T00:00:00"/>
    <s v="CUST0408"/>
    <s v="PRD0009"/>
    <x v="33"/>
    <s v="EMP0173"/>
    <n v="2"/>
    <n v="3336.4"/>
    <n v="25"/>
    <n v="1668.2"/>
    <n v="12"/>
    <n v="600.54999999999995"/>
    <n v="5605.15"/>
    <n v="4680.92"/>
    <n v="323.68"/>
    <s v="EMI"/>
    <s v="Offline"/>
    <s v="Not Returned"/>
    <d v="1899-12-30T11:07:00"/>
    <s v="Weekend"/>
    <s v="Correct"/>
    <n v="3"/>
  </r>
  <r>
    <s v="INV102327"/>
    <d v="2025-01-20T00:00:00"/>
    <s v="CUST0009"/>
    <s v="PRD0041"/>
    <x v="116"/>
    <s v="EMP0240"/>
    <n v="1"/>
    <n v="829.83"/>
    <n v="5"/>
    <n v="41.49"/>
    <n v="5"/>
    <n v="39.42"/>
    <n v="827.76"/>
    <n v="637.27"/>
    <n v="151.07"/>
    <s v="Cash"/>
    <s v="Online"/>
    <s v="Not Returned"/>
    <d v="1899-12-30T15:44:00"/>
    <s v="Weekday"/>
    <s v="Correct"/>
    <n v="4"/>
  </r>
  <r>
    <s v="INV102328"/>
    <d v="2024-07-12T00:00:00"/>
    <s v="CUST0268"/>
    <s v="PRD0144"/>
    <x v="102"/>
    <s v="EMP0260"/>
    <n v="3"/>
    <n v="1080.83"/>
    <n v="0"/>
    <n v="0"/>
    <n v="12"/>
    <n v="389.1"/>
    <n v="3631.59"/>
    <n v="2099.52"/>
    <n v="1142.97"/>
    <s v="Cash"/>
    <s v="Offline"/>
    <s v="Not Returned"/>
    <d v="1899-12-30T13:37:00"/>
    <s v="Weekday"/>
    <s v="Correct"/>
    <n v="4"/>
  </r>
  <r>
    <s v="INV102329"/>
    <d v="2024-10-17T00:00:00"/>
    <s v="CUST0637"/>
    <s v="PRD0062"/>
    <x v="69"/>
    <s v="EMP0141"/>
    <n v="3"/>
    <n v="630.79999999999995"/>
    <n v="20"/>
    <n v="378.48"/>
    <n v="5"/>
    <n v="75.7"/>
    <n v="1589.62"/>
    <n v="1274.28"/>
    <n v="239.64"/>
    <s v="Net Banking"/>
    <s v="Online"/>
    <s v="Not Returned"/>
    <d v="1899-12-30T19:48:00"/>
    <s v="Weekday"/>
    <s v="Correct"/>
    <n v="11"/>
  </r>
  <r>
    <s v="INV102330"/>
    <d v="2024-10-12T00:00:00"/>
    <s v="CUST0660"/>
    <s v="PRD0222"/>
    <x v="50"/>
    <s v="EMP0223"/>
    <n v="1"/>
    <n v="766.18"/>
    <n v="25"/>
    <n v="191.54"/>
    <n v="5"/>
    <n v="28.73"/>
    <n v="603.37"/>
    <n v="403.9"/>
    <n v="170.74"/>
    <s v="Debit Card"/>
    <s v="Offline"/>
    <s v="Not Returned"/>
    <d v="1899-12-30T18:57:00"/>
    <s v="Weekend"/>
    <s v="Correct"/>
    <n v="10"/>
  </r>
  <r>
    <s v="INV102331"/>
    <d v="2024-05-08T00:00:00"/>
    <s v="CUST0594"/>
    <s v="PRD0043"/>
    <x v="100"/>
    <s v="EMP0170"/>
    <n v="3"/>
    <n v="3166.8"/>
    <n v="0"/>
    <n v="0"/>
    <n v="12"/>
    <n v="1140.05"/>
    <n v="10640.45"/>
    <n v="6102.03"/>
    <n v="3398.37"/>
    <s v="Credit Card"/>
    <s v="Online"/>
    <s v="Returned"/>
    <d v="1899-12-30T19:08:00"/>
    <s v="Weekday"/>
    <s v="Correct"/>
    <n v="11"/>
  </r>
  <r>
    <s v="INV102332"/>
    <d v="2024-10-04T00:00:00"/>
    <s v="CUST0603"/>
    <s v="PRD0232"/>
    <x v="105"/>
    <s v="EMP0063"/>
    <n v="4"/>
    <n v="966.73"/>
    <n v="15"/>
    <n v="580.04"/>
    <n v="5"/>
    <n v="164.34"/>
    <n v="3451.22"/>
    <n v="2563.04"/>
    <n v="723.84"/>
    <s v="Debit Card"/>
    <s v="Offline"/>
    <s v="Not Returned"/>
    <d v="1899-12-30T14:49:00"/>
    <s v="Weekday"/>
    <s v="Correct"/>
    <n v="10"/>
  </r>
  <r>
    <s v="INV102333"/>
    <d v="2025-03-01T00:00:00"/>
    <s v="CUST0498"/>
    <s v="PRD0073"/>
    <x v="117"/>
    <s v="EMP0061"/>
    <n v="3"/>
    <n v="654.04"/>
    <n v="15"/>
    <n v="294.32"/>
    <n v="5"/>
    <n v="83.39"/>
    <n v="1751.19"/>
    <n v="1005.45"/>
    <n v="662.35"/>
    <s v="Debit Card"/>
    <s v="Online"/>
    <s v="Not Returned"/>
    <d v="1899-12-30T20:58:00"/>
    <s v="Weekend"/>
    <s v="Correct"/>
    <n v="10"/>
  </r>
  <r>
    <s v="INV102334"/>
    <d v="2024-08-05T00:00:00"/>
    <s v="CUST0075"/>
    <s v="PRD0190"/>
    <x v="99"/>
    <s v="EMP0170"/>
    <n v="1"/>
    <n v="1437.9"/>
    <n v="0"/>
    <n v="0"/>
    <n v="12"/>
    <n v="172.55"/>
    <n v="1610.45"/>
    <n v="914.35"/>
    <n v="523.54999999999995"/>
    <s v="Debit Card"/>
    <s v="Offline"/>
    <s v="Not Returned"/>
    <d v="1899-12-30T17:31:00"/>
    <s v="Weekday"/>
    <s v="Correct"/>
    <n v="10"/>
  </r>
  <r>
    <s v="INV102335"/>
    <d v="2025-01-16T00:00:00"/>
    <s v="CUST0646"/>
    <s v="PRD0189"/>
    <x v="62"/>
    <s v="EMP0141"/>
    <n v="3"/>
    <n v="1471.63"/>
    <n v="0"/>
    <n v="0"/>
    <n v="12"/>
    <n v="529.79"/>
    <n v="4944.68"/>
    <n v="2838.9"/>
    <n v="1575.99"/>
    <s v="Credit Card"/>
    <s v="Offline"/>
    <s v="Not Returned"/>
    <d v="1899-12-30T12:03:00"/>
    <s v="Weekday"/>
    <s v="Correct"/>
    <n v="11"/>
  </r>
  <r>
    <s v="INV102336"/>
    <d v="2024-07-06T00:00:00"/>
    <s v="CUST0291"/>
    <s v="PRD0011"/>
    <x v="0"/>
    <s v="EMP0206"/>
    <n v="1"/>
    <n v="754.22"/>
    <n v="20"/>
    <n v="150.84"/>
    <n v="5"/>
    <n v="30.17"/>
    <n v="633.54999999999995"/>
    <n v="414.5"/>
    <n v="188.88"/>
    <s v="Debit Card"/>
    <s v="Offline"/>
    <s v="Not Returned"/>
    <d v="1899-12-30T13:57:00"/>
    <s v="Weekend"/>
    <s v="Correct"/>
    <n v="10"/>
  </r>
  <r>
    <s v="INV102337"/>
    <d v="2024-08-13T00:00:00"/>
    <s v="CUST0087"/>
    <s v="PRD0007"/>
    <x v="81"/>
    <s v="EMP0206"/>
    <n v="3"/>
    <n v="4360.95"/>
    <n v="30"/>
    <n v="3924.86"/>
    <n v="12"/>
    <n v="1098.96"/>
    <n v="10256.950000000001"/>
    <n v="9709.7099999999991"/>
    <n v="-551.72"/>
    <s v="Credit Card"/>
    <s v="Offline"/>
    <s v="Not Returned"/>
    <d v="1899-12-30T16:27:00"/>
    <s v="Weekday"/>
    <s v="Correct"/>
    <n v="11"/>
  </r>
  <r>
    <s v="INV102338"/>
    <d v="2024-08-10T00:00:00"/>
    <s v="CUST0791"/>
    <s v="PRD0188"/>
    <x v="104"/>
    <s v="EMP0090"/>
    <n v="1"/>
    <n v="547.49"/>
    <n v="30"/>
    <n v="164.25"/>
    <n v="5"/>
    <n v="19.16"/>
    <n v="402.4"/>
    <n v="337.09"/>
    <n v="46.15"/>
    <s v="UPI"/>
    <s v="Offline"/>
    <s v="Not Returned"/>
    <d v="1899-12-30T15:12:00"/>
    <s v="Weekend"/>
    <s v="Correct"/>
    <n v="3"/>
  </r>
  <r>
    <s v="INV102339"/>
    <d v="2024-10-19T00:00:00"/>
    <s v="CUST0484"/>
    <s v="PRD0225"/>
    <x v="92"/>
    <s v="EMP0015"/>
    <n v="1"/>
    <n v="1444.03"/>
    <n v="25"/>
    <n v="361.01"/>
    <n v="12"/>
    <n v="129.96"/>
    <n v="1212.98"/>
    <n v="861.8"/>
    <n v="221.22"/>
    <s v="UPI"/>
    <s v="Offline"/>
    <s v="Not Returned"/>
    <d v="1899-12-30T20:45:00"/>
    <s v="Weekend"/>
    <s v="Correct"/>
    <n v="3"/>
  </r>
  <r>
    <s v="INV102340"/>
    <d v="2024-11-08T00:00:00"/>
    <s v="CUST0400"/>
    <s v="PRD0165"/>
    <x v="61"/>
    <s v="EMP0020"/>
    <n v="2"/>
    <n v="1127.2"/>
    <n v="20"/>
    <n v="450.88"/>
    <n v="12"/>
    <n v="216.42"/>
    <n v="2019.94"/>
    <n v="1509.46"/>
    <n v="294.06"/>
    <s v="Cash"/>
    <s v="Online"/>
    <s v="Not Returned"/>
    <d v="1899-12-30T10:32:00"/>
    <s v="Weekday"/>
    <s v="Correct"/>
    <n v="4"/>
  </r>
  <r>
    <s v="INV102341"/>
    <d v="2024-11-08T00:00:00"/>
    <s v="CUST0640"/>
    <s v="PRD0148"/>
    <x v="57"/>
    <s v="EMP0276"/>
    <n v="4"/>
    <n v="1013.55"/>
    <n v="25"/>
    <n v="1013.55"/>
    <n v="12"/>
    <n v="364.88"/>
    <n v="3405.53"/>
    <n v="3068.44"/>
    <n v="-27.79"/>
    <s v="Credit Card"/>
    <s v="Offline"/>
    <s v="Not Returned"/>
    <d v="1899-12-30T12:15:00"/>
    <s v="Weekday"/>
    <s v="Correct"/>
    <n v="11"/>
  </r>
  <r>
    <s v="INV102342"/>
    <d v="2024-07-29T00:00:00"/>
    <s v="CUST0170"/>
    <s v="PRD0203"/>
    <x v="3"/>
    <s v="EMP0061"/>
    <n v="0"/>
    <n v="1163.42"/>
    <n v="20"/>
    <n v="0"/>
    <n v="12"/>
    <n v="0"/>
    <n v="0"/>
    <n v="0"/>
    <n v="0"/>
    <s v="UPI"/>
    <s v="Online"/>
    <s v="Not Returned"/>
    <d v="1899-12-30T19:41:00"/>
    <s v="Weekday"/>
    <s v="Correct"/>
    <n v="3"/>
  </r>
  <r>
    <s v="INV102343"/>
    <d v="2024-04-13T00:00:00"/>
    <s v="CUST0459"/>
    <s v="PRD0240"/>
    <x v="113"/>
    <s v="EMP0160"/>
    <n v="1"/>
    <n v="497.5"/>
    <n v="30"/>
    <n v="149.25"/>
    <n v="5"/>
    <n v="17.41"/>
    <n v="365.66"/>
    <n v="367.86"/>
    <n v="-19.61"/>
    <s v="Debit Card"/>
    <s v="Online"/>
    <s v="Not Returned"/>
    <d v="1899-12-30T16:47:00"/>
    <s v="Weekend"/>
    <s v="Correct"/>
    <n v="10"/>
  </r>
  <r>
    <s v="INV102344"/>
    <d v="2024-06-08T00:00:00"/>
    <s v="CUST0160"/>
    <s v="PRD0041"/>
    <x v="31"/>
    <s v="EMP0009"/>
    <n v="3"/>
    <n v="813.56"/>
    <n v="25"/>
    <n v="610.16999999999996"/>
    <n v="5"/>
    <n v="91.53"/>
    <n v="1922.04"/>
    <n v="1911.81"/>
    <n v="-81.3"/>
    <s v="UPI"/>
    <s v="Online"/>
    <s v="Not Returned"/>
    <d v="1899-12-30T14:46:00"/>
    <s v="Weekend"/>
    <s v="Correct"/>
    <n v="3"/>
  </r>
  <r>
    <s v="INV102345"/>
    <d v="2024-08-09T00:00:00"/>
    <s v="CUST0323"/>
    <s v="PRD0209"/>
    <x v="68"/>
    <s v="EMP0173"/>
    <n v="1"/>
    <n v="1142.78"/>
    <n v="0"/>
    <n v="0"/>
    <n v="12"/>
    <n v="137.13"/>
    <n v="1279.9100000000001"/>
    <n v="871.26"/>
    <n v="271.52"/>
    <s v="Credit Card"/>
    <s v="Offline"/>
    <s v="Returned"/>
    <d v="1899-12-30T12:19:00"/>
    <s v="Weekday"/>
    <s v="Correct"/>
    <n v="11"/>
  </r>
  <r>
    <s v="INV102346"/>
    <d v="2024-09-13T00:00:00"/>
    <s v="CUST0794"/>
    <s v="PRD0111"/>
    <x v="91"/>
    <s v="EMP0090"/>
    <n v="2"/>
    <n v="868.57"/>
    <n v="30"/>
    <n v="521.14"/>
    <n v="5"/>
    <n v="60.8"/>
    <n v="1276.8"/>
    <n v="1180.96"/>
    <n v="35.04"/>
    <s v="Cash"/>
    <s v="Online"/>
    <s v="Not Returned"/>
    <d v="1899-12-30T16:24:00"/>
    <s v="Weekday"/>
    <s v="Correct"/>
    <n v="4"/>
  </r>
  <r>
    <s v="INV102347"/>
    <d v="2024-10-08T00:00:00"/>
    <s v="CUST0808"/>
    <s v="PRD0241"/>
    <x v="44"/>
    <s v="EMP0073"/>
    <n v="2"/>
    <n v="1636.67"/>
    <n v="10"/>
    <n v="327.33"/>
    <n v="12"/>
    <n v="353.52"/>
    <n v="3299.53"/>
    <n v="2230.38"/>
    <n v="715.63"/>
    <s v="Credit Card"/>
    <s v="Offline"/>
    <s v="Not Returned"/>
    <d v="1899-12-30T18:42:00"/>
    <s v="Weekday"/>
    <s v="Correct"/>
    <n v="11"/>
  </r>
  <r>
    <s v="INV102348"/>
    <d v="2024-09-30T00:00:00"/>
    <s v="CUST0754"/>
    <s v="PRD0165"/>
    <x v="71"/>
    <s v="EMP0026"/>
    <n v="3"/>
    <n v="1110.49"/>
    <n v="30"/>
    <n v="999.44"/>
    <n v="12"/>
    <n v="279.83999999999997"/>
    <n v="2611.87"/>
    <n v="2264.19"/>
    <n v="67.84"/>
    <s v="UPI"/>
    <s v="Offline"/>
    <s v="Not Returned"/>
    <d v="1899-12-30T19:54:00"/>
    <s v="Weekday"/>
    <s v="Correct"/>
    <n v="3"/>
  </r>
  <r>
    <s v="INV102349"/>
    <d v="2025-03-27T00:00:00"/>
    <s v="CUST0417"/>
    <s v="PRD0025"/>
    <x v="9"/>
    <s v="EMP0205"/>
    <n v="4"/>
    <n v="1352.74"/>
    <n v="0"/>
    <n v="0"/>
    <n v="12"/>
    <n v="649.32000000000005"/>
    <n v="6060.28"/>
    <n v="4100.96"/>
    <n v="1310"/>
    <s v="Cash"/>
    <s v="Online"/>
    <s v="Not Returned"/>
    <d v="1899-12-30T16:30:00"/>
    <s v="Weekday"/>
    <s v="Correct"/>
    <n v="4"/>
  </r>
  <r>
    <s v="INV102350"/>
    <d v="2024-06-11T00:00:00"/>
    <s v="CUST0273"/>
    <s v="PRD0174"/>
    <x v="70"/>
    <s v="EMP0206"/>
    <n v="1"/>
    <n v="5590.31"/>
    <n v="20"/>
    <n v="1118.06"/>
    <n v="12"/>
    <n v="536.66999999999996"/>
    <n v="5008.92"/>
    <n v="3662.37"/>
    <n v="809.88"/>
    <s v="Cash"/>
    <s v="Online"/>
    <s v="Not Returned"/>
    <d v="1899-12-30T13:40:00"/>
    <s v="Weekday"/>
    <s v="Correct"/>
    <n v="4"/>
  </r>
  <r>
    <s v="INV102351"/>
    <d v="2024-11-26T00:00:00"/>
    <s v="CUST0072"/>
    <s v="PRD0134"/>
    <x v="25"/>
    <s v="EMP0206"/>
    <n v="1"/>
    <n v="873.51"/>
    <n v="5"/>
    <n v="43.68"/>
    <n v="5"/>
    <n v="41.49"/>
    <n v="871.32"/>
    <n v="698.08"/>
    <n v="131.75"/>
    <s v="Cash"/>
    <s v="Offline"/>
    <s v="Not Returned"/>
    <d v="1899-12-30T18:26:00"/>
    <s v="Weekday"/>
    <s v="Correct"/>
    <n v="4"/>
  </r>
  <r>
    <s v="INV102352"/>
    <d v="2024-08-25T00:00:00"/>
    <s v="CUST0385"/>
    <s v="PRD0139"/>
    <x v="101"/>
    <s v="EMP0063"/>
    <n v="1"/>
    <n v="1155.6300000000001"/>
    <n v="0"/>
    <n v="0"/>
    <n v="12"/>
    <n v="138.68"/>
    <n v="1294.31"/>
    <n v="866.06"/>
    <n v="289.57"/>
    <s v="UPI"/>
    <s v="Offline"/>
    <s v="Not Returned"/>
    <d v="1899-12-30T20:35:00"/>
    <s v="Weekend"/>
    <s v="Correct"/>
    <n v="3"/>
  </r>
  <r>
    <s v="INV102353"/>
    <d v="2024-12-18T00:00:00"/>
    <s v="CUST0141"/>
    <s v="PRD0212"/>
    <x v="64"/>
    <s v="EMP0091"/>
    <n v="4"/>
    <n v="2877.85"/>
    <n v="0"/>
    <n v="0"/>
    <n v="12"/>
    <n v="1381.37"/>
    <n v="12892.77"/>
    <n v="8158.8"/>
    <n v="3352.6"/>
    <s v="Credit Card"/>
    <s v="Online"/>
    <s v="Not Returned"/>
    <d v="1899-12-30T19:51:00"/>
    <s v="Weekday"/>
    <s v="Correct"/>
    <n v="11"/>
  </r>
  <r>
    <s v="INV102354"/>
    <d v="2024-11-12T00:00:00"/>
    <s v="CUST0298"/>
    <s v="PRD0036"/>
    <x v="22"/>
    <s v="EMP0206"/>
    <n v="1"/>
    <n v="5336.17"/>
    <n v="15"/>
    <n v="800.43"/>
    <n v="12"/>
    <n v="544.29"/>
    <n v="5080.03"/>
    <n v="3748.71"/>
    <n v="787.03"/>
    <s v="Credit Card"/>
    <s v="Offline"/>
    <s v="Not Returned"/>
    <d v="1899-12-30T10:46:00"/>
    <s v="Weekday"/>
    <s v="Correct"/>
    <n v="11"/>
  </r>
  <r>
    <s v="INV102355"/>
    <d v="2024-09-14T00:00:00"/>
    <s v="CUST0570"/>
    <s v="PRD0043"/>
    <x v="6"/>
    <s v="EMP0255"/>
    <n v="2"/>
    <n v="3254.58"/>
    <n v="30"/>
    <n v="1952.75"/>
    <n v="12"/>
    <n v="546.77"/>
    <n v="5103.18"/>
    <n v="4068.02"/>
    <n v="488.39"/>
    <s v="UPI"/>
    <s v="Online"/>
    <s v="Not Returned"/>
    <d v="1899-12-30T20:32:00"/>
    <s v="Weekend"/>
    <s v="Correct"/>
    <n v="3"/>
  </r>
  <r>
    <s v="INV102356"/>
    <d v="2024-06-12T00:00:00"/>
    <s v="CUST0110"/>
    <s v="PRD0069"/>
    <x v="57"/>
    <s v="EMP0173"/>
    <n v="4"/>
    <n v="648.08000000000004"/>
    <n v="30"/>
    <n v="777.7"/>
    <n v="5"/>
    <n v="90.73"/>
    <n v="1905.35"/>
    <n v="1476"/>
    <n v="338.62"/>
    <s v="Cash"/>
    <s v="Offline"/>
    <s v="Not Returned"/>
    <d v="1899-12-30T12:33:00"/>
    <s v="Weekday"/>
    <s v="Correct"/>
    <n v="4"/>
  </r>
  <r>
    <s v="INV102357"/>
    <d v="2024-05-20T00:00:00"/>
    <s v="CUST0445"/>
    <s v="PRD0134"/>
    <x v="53"/>
    <s v="EMP0026"/>
    <n v="2"/>
    <n v="923.95"/>
    <n v="15"/>
    <n v="277.19"/>
    <n v="5"/>
    <n v="78.540000000000006"/>
    <n v="1649.25"/>
    <n v="1396.16"/>
    <n v="174.55"/>
    <s v="UPI"/>
    <s v="Offline"/>
    <s v="Not Returned"/>
    <d v="1899-12-30T18:44:00"/>
    <s v="Weekday"/>
    <s v="Correct"/>
    <n v="3"/>
  </r>
  <r>
    <s v="INV102358"/>
    <d v="2024-09-03T00:00:00"/>
    <s v="CUST0572"/>
    <s v="PRD0090"/>
    <x v="100"/>
    <s v="EMP0170"/>
    <n v="4"/>
    <n v="681.05"/>
    <n v="10"/>
    <n v="272.42"/>
    <n v="5"/>
    <n v="122.59"/>
    <n v="2574.37"/>
    <n v="1677.12"/>
    <n v="774.66"/>
    <s v="UPI"/>
    <s v="Online"/>
    <s v="Not Returned"/>
    <d v="1899-12-30T17:44:00"/>
    <s v="Weekday"/>
    <s v="Correct"/>
    <n v="3"/>
  </r>
  <r>
    <s v="INV102359"/>
    <d v="2024-04-10T00:00:00"/>
    <s v="CUST0561"/>
    <s v="PRD0155"/>
    <x v="35"/>
    <s v="EMP0149"/>
    <n v="1"/>
    <n v="1199.6099999999999"/>
    <n v="0"/>
    <n v="0"/>
    <n v="12"/>
    <n v="143.94999999999999"/>
    <n v="1343.56"/>
    <n v="865.42"/>
    <n v="334.19"/>
    <s v="Debit Card"/>
    <s v="Offline"/>
    <s v="Not Returned"/>
    <d v="1899-12-30T16:35:00"/>
    <s v="Weekday"/>
    <s v="Correct"/>
    <n v="10"/>
  </r>
  <r>
    <s v="INV102360"/>
    <d v="2025-02-01T00:00:00"/>
    <s v="CUST0059"/>
    <s v="PRD0244"/>
    <x v="52"/>
    <s v="EMP0203"/>
    <n v="2"/>
    <n v="1294.22"/>
    <n v="0"/>
    <n v="0"/>
    <n v="12"/>
    <n v="310.61"/>
    <n v="2899.05"/>
    <n v="1621.24"/>
    <n v="967.2"/>
    <s v="Credit Card"/>
    <s v="Offline"/>
    <s v="Not Returned"/>
    <d v="1899-12-30T20:39:00"/>
    <s v="Weekend"/>
    <s v="Correct"/>
    <n v="11"/>
  </r>
  <r>
    <s v="INV102361"/>
    <d v="2024-05-28T00:00:00"/>
    <s v="CUST0018"/>
    <s v="PRD0061"/>
    <x v="51"/>
    <s v="EMP0002"/>
    <n v="3"/>
    <n v="616.87"/>
    <n v="5"/>
    <n v="92.53"/>
    <n v="5"/>
    <n v="87.9"/>
    <n v="1845.98"/>
    <n v="1528.32"/>
    <n v="229.76"/>
    <s v="UPI"/>
    <s v="Offline"/>
    <s v="Not Returned"/>
    <d v="1899-12-30T13:00:00"/>
    <s v="Weekday"/>
    <s v="Correct"/>
    <n v="3"/>
  </r>
  <r>
    <s v="INV102362"/>
    <d v="2024-10-20T00:00:00"/>
    <s v="CUST0313"/>
    <s v="PRD0208"/>
    <x v="119"/>
    <s v="EMP0063"/>
    <n v="2"/>
    <n v="578.71"/>
    <n v="15"/>
    <n v="173.61"/>
    <n v="5"/>
    <n v="49.19"/>
    <n v="1033"/>
    <n v="607.22"/>
    <n v="376.59"/>
    <s v="UPI"/>
    <s v="Offline"/>
    <s v="Not Returned"/>
    <d v="1899-12-30T18:34:00"/>
    <s v="Weekend"/>
    <s v="Correct"/>
    <n v="3"/>
  </r>
  <r>
    <s v="INV102363"/>
    <d v="2024-12-14T00:00:00"/>
    <s v="CUST0706"/>
    <s v="PRD0031"/>
    <x v="108"/>
    <s v="EMP0223"/>
    <n v="3"/>
    <n v="3647.73"/>
    <n v="15"/>
    <n v="1641.48"/>
    <n v="12"/>
    <n v="1116.21"/>
    <n v="10417.92"/>
    <n v="7122.09"/>
    <n v="2179.62"/>
    <s v="Cash"/>
    <s v="Offline"/>
    <s v="Not Returned"/>
    <d v="1899-12-30T21:51:00"/>
    <s v="Weekend"/>
    <s v="Correct"/>
    <n v="4"/>
  </r>
  <r>
    <s v="INV102364"/>
    <d v="2024-06-28T00:00:00"/>
    <s v="CUST0592"/>
    <s v="PRD0150"/>
    <x v="64"/>
    <s v="EMP0285"/>
    <n v="1"/>
    <n v="666.47"/>
    <n v="20"/>
    <n v="133.29"/>
    <n v="5"/>
    <n v="26.66"/>
    <n v="559.84"/>
    <n v="525.45000000000005"/>
    <n v="7.73"/>
    <s v="Debit Card"/>
    <s v="Online"/>
    <s v="Not Returned"/>
    <d v="1899-12-30T12:50:00"/>
    <s v="Weekday"/>
    <s v="Correct"/>
    <n v="10"/>
  </r>
  <r>
    <s v="INV102365"/>
    <d v="2025-02-26T00:00:00"/>
    <s v="CUST0610"/>
    <s v="PRD0081"/>
    <x v="29"/>
    <s v="EMP0276"/>
    <n v="1"/>
    <n v="6413.15"/>
    <n v="25"/>
    <n v="1603.29"/>
    <n v="3"/>
    <n v="144.30000000000001"/>
    <n v="4954.16"/>
    <n v="4762.76"/>
    <n v="47.1"/>
    <s v="Credit Card"/>
    <s v="Online"/>
    <s v="Not Returned"/>
    <d v="1899-12-30T19:28:00"/>
    <s v="Weekday"/>
    <s v="Correct"/>
    <n v="11"/>
  </r>
  <r>
    <s v="INV102366"/>
    <d v="2024-10-23T00:00:00"/>
    <s v="CUST0303"/>
    <s v="PRD0124"/>
    <x v="89"/>
    <s v="EMP0225"/>
    <n v="2"/>
    <n v="731.14"/>
    <n v="15"/>
    <n v="219.34"/>
    <n v="5"/>
    <n v="62.15"/>
    <n v="1305.0899999999999"/>
    <n v="998.62"/>
    <n v="244.32"/>
    <s v="UPI"/>
    <s v="Offline"/>
    <s v="Not Returned"/>
    <d v="1899-12-30T19:27:00"/>
    <s v="Weekday"/>
    <s v="Correct"/>
    <n v="3"/>
  </r>
  <r>
    <s v="INV102367"/>
    <d v="2024-11-29T00:00:00"/>
    <s v="CUST0117"/>
    <s v="PRD0144"/>
    <x v="2"/>
    <s v="EMP0194"/>
    <n v="3"/>
    <n v="1127.92"/>
    <n v="10"/>
    <n v="338.38"/>
    <n v="12"/>
    <n v="365.45"/>
    <n v="3410.83"/>
    <n v="2099.52"/>
    <n v="945.86"/>
    <s v="UPI"/>
    <s v="Offline"/>
    <s v="Not Returned"/>
    <d v="1899-12-30T10:09:00"/>
    <s v="Weekday"/>
    <s v="Correct"/>
    <n v="3"/>
  </r>
  <r>
    <s v="INV102368"/>
    <d v="2024-10-29T00:00:00"/>
    <s v="CUST0444"/>
    <s v="PRD0020"/>
    <x v="5"/>
    <s v="EMP0194"/>
    <n v="1"/>
    <n v="299.29000000000002"/>
    <n v="25"/>
    <n v="74.819999999999993"/>
    <n v="5"/>
    <n v="11.22"/>
    <n v="235.69"/>
    <n v="171.9"/>
    <n v="52.57"/>
    <s v="UPI"/>
    <s v="Offline"/>
    <s v="Not Returned"/>
    <d v="1899-12-30T13:13:00"/>
    <s v="Weekday"/>
    <s v="Correct"/>
    <n v="3"/>
  </r>
  <r>
    <s v="INV102369"/>
    <d v="2024-12-13T00:00:00"/>
    <s v="CUST0067"/>
    <s v="PRD0081"/>
    <x v="11"/>
    <s v="EMP0073"/>
    <n v="1"/>
    <n v="6118.48"/>
    <n v="30"/>
    <n v="1835.54"/>
    <n v="3"/>
    <n v="128.49"/>
    <n v="4411.43"/>
    <n v="4762.76"/>
    <n v="-479.82"/>
    <s v="Credit Card"/>
    <s v="Offline"/>
    <s v="Not Returned"/>
    <d v="1899-12-30T10:02:00"/>
    <s v="Weekday"/>
    <s v="Correct"/>
    <n v="11"/>
  </r>
  <r>
    <s v="INV102370"/>
    <d v="2024-10-20T00:00:00"/>
    <s v="CUST0380"/>
    <s v="PRD0030"/>
    <x v="27"/>
    <s v="EMP0276"/>
    <n v="2"/>
    <n v="706.11"/>
    <n v="0"/>
    <n v="0"/>
    <n v="5"/>
    <n v="70.61"/>
    <n v="1482.83"/>
    <n v="838.8"/>
    <n v="573.41999999999996"/>
    <s v="Net Banking"/>
    <s v="Online"/>
    <s v="Not Returned"/>
    <d v="1899-12-30T18:13:00"/>
    <s v="Weekend"/>
    <s v="Correct"/>
    <n v="11"/>
  </r>
  <r>
    <s v="INV102371"/>
    <d v="2024-12-24T00:00:00"/>
    <s v="CUST0081"/>
    <s v="PRD0052"/>
    <x v="118"/>
    <s v="EMP0170"/>
    <n v="2"/>
    <n v="755.29"/>
    <n v="15"/>
    <n v="226.59"/>
    <n v="5"/>
    <n v="64.2"/>
    <n v="1348.19"/>
    <n v="1024.22"/>
    <n v="259.77"/>
    <s v="Credit Card"/>
    <s v="Online"/>
    <s v="Not Returned"/>
    <d v="1899-12-30T21:43:00"/>
    <s v="Weekday"/>
    <s v="Correct"/>
    <n v="11"/>
  </r>
  <r>
    <s v="INV102372"/>
    <d v="2025-02-18T00:00:00"/>
    <s v="CUST0267"/>
    <s v="PRD0014"/>
    <x v="14"/>
    <s v="EMP0285"/>
    <n v="1"/>
    <n v="1842.15"/>
    <n v="15"/>
    <n v="276.32"/>
    <n v="12"/>
    <n v="187.9"/>
    <n v="1753.73"/>
    <n v="1205.1400000000001"/>
    <n v="360.69"/>
    <s v="Cash"/>
    <s v="Offline"/>
    <s v="Not Returned"/>
    <d v="1899-12-30T12:55:00"/>
    <s v="Weekday"/>
    <s v="Correct"/>
    <n v="4"/>
  </r>
  <r>
    <s v="INV102373"/>
    <d v="2024-04-25T00:00:00"/>
    <s v="CUST0696"/>
    <s v="PRD0227"/>
    <x v="21"/>
    <s v="EMP0204"/>
    <n v="1"/>
    <n v="730.13"/>
    <n v="10"/>
    <n v="73.010000000000005"/>
    <n v="5"/>
    <n v="32.86"/>
    <n v="689.98"/>
    <n v="443.19"/>
    <n v="213.93"/>
    <s v="Net Banking"/>
    <s v="Online"/>
    <s v="Not Returned"/>
    <d v="1899-12-30T18:42:00"/>
    <s v="Weekday"/>
    <s v="Correct"/>
    <n v="11"/>
  </r>
  <r>
    <s v="INV102374"/>
    <d v="2024-06-10T00:00:00"/>
    <s v="CUST0752"/>
    <s v="PRD0126"/>
    <x v="25"/>
    <s v="EMP0073"/>
    <n v="2"/>
    <n v="942.62"/>
    <n v="10"/>
    <n v="188.52"/>
    <n v="5"/>
    <n v="84.84"/>
    <n v="1781.56"/>
    <n v="1291.18"/>
    <n v="405.54"/>
    <s v="Debit Card"/>
    <s v="Offline"/>
    <s v="Not Returned"/>
    <d v="1899-12-30T18:30:00"/>
    <s v="Weekday"/>
    <s v="Correct"/>
    <n v="10"/>
  </r>
  <r>
    <s v="INV102375"/>
    <d v="2024-04-22T00:00:00"/>
    <s v="CUST0124"/>
    <s v="PRD0178"/>
    <x v="30"/>
    <s v="EMP0063"/>
    <n v="5"/>
    <n v="532.04"/>
    <n v="0"/>
    <n v="0"/>
    <n v="5"/>
    <n v="133.01"/>
    <n v="2793.21"/>
    <n v="1787.25"/>
    <n v="872.95"/>
    <s v="Credit Card"/>
    <s v="Online"/>
    <s v="Not Returned"/>
    <d v="1899-12-30T16:44:00"/>
    <s v="Weekday"/>
    <s v="Correct"/>
    <n v="11"/>
  </r>
  <r>
    <s v="INV102376"/>
    <d v="2024-07-29T00:00:00"/>
    <s v="CUST0553"/>
    <s v="PRD0207"/>
    <x v="55"/>
    <s v="EMP0276"/>
    <n v="2"/>
    <n v="4645.45"/>
    <n v="15"/>
    <n v="1393.63"/>
    <n v="12"/>
    <n v="947.67"/>
    <n v="8844.94"/>
    <n v="6046.26"/>
    <n v="1851.01"/>
    <s v="Cash"/>
    <s v="Offline"/>
    <s v="Not Returned"/>
    <d v="1899-12-30T13:27:00"/>
    <s v="Weekday"/>
    <s v="Correct"/>
    <n v="4"/>
  </r>
  <r>
    <s v="INV102377"/>
    <d v="2024-11-06T00:00:00"/>
    <s v="CUST0557"/>
    <s v="PRD0021"/>
    <x v="68"/>
    <s v="EMP0002"/>
    <n v="1"/>
    <n v="1155.98"/>
    <n v="0"/>
    <n v="0"/>
    <n v="12"/>
    <n v="138.72"/>
    <n v="1294.7"/>
    <n v="881.93"/>
    <n v="274.05"/>
    <s v="Credit Card"/>
    <s v="Offline"/>
    <s v="Not Returned"/>
    <d v="1899-12-30T19:59:00"/>
    <s v="Weekday"/>
    <s v="Correct"/>
    <n v="11"/>
  </r>
  <r>
    <s v="INV102378"/>
    <d v="2024-07-19T00:00:00"/>
    <s v="CUST0543"/>
    <s v="PRD0151"/>
    <x v="39"/>
    <s v="EMP0173"/>
    <n v="2"/>
    <n v="1228.94"/>
    <n v="30"/>
    <n v="737.36"/>
    <n v="12"/>
    <n v="206.46"/>
    <n v="1926.98"/>
    <n v="1669.92"/>
    <n v="50.6"/>
    <s v="EMI"/>
    <s v="Online"/>
    <s v="Not Returned"/>
    <d v="1899-12-30T14:00:00"/>
    <s v="Weekday"/>
    <s v="Correct"/>
    <n v="3"/>
  </r>
  <r>
    <s v="INV102379"/>
    <d v="2024-10-23T00:00:00"/>
    <s v="CUST0320"/>
    <s v="PRD0100"/>
    <x v="106"/>
    <s v="EMP0205"/>
    <n v="1"/>
    <n v="5790.3"/>
    <n v="20"/>
    <n v="1158.06"/>
    <n v="12"/>
    <n v="555.87"/>
    <n v="5188.1099999999997"/>
    <n v="3970.86"/>
    <n v="661.38"/>
    <s v="UPI"/>
    <s v="Online"/>
    <s v="Not Returned"/>
    <d v="1899-12-30T16:11:00"/>
    <s v="Weekday"/>
    <s v="Correct"/>
    <n v="3"/>
  </r>
  <r>
    <s v="INV102380"/>
    <d v="2024-06-08T00:00:00"/>
    <s v="CUST0011"/>
    <s v="PRD0198"/>
    <x v="15"/>
    <s v="EMP0258"/>
    <n v="1"/>
    <n v="883.9"/>
    <n v="5"/>
    <n v="44.2"/>
    <n v="5"/>
    <n v="41.98"/>
    <n v="881.68"/>
    <n v="585.26"/>
    <n v="254.44"/>
    <s v="UPI"/>
    <s v="Offline"/>
    <s v="Not Returned"/>
    <d v="1899-12-30T18:45:00"/>
    <s v="Weekend"/>
    <s v="Correct"/>
    <n v="3"/>
  </r>
  <r>
    <s v="INV102381"/>
    <d v="2024-10-05T00:00:00"/>
    <s v="CUST0712"/>
    <s v="PRD0013"/>
    <x v="62"/>
    <s v="EMP0045"/>
    <n v="4"/>
    <n v="823.99"/>
    <n v="0"/>
    <n v="0"/>
    <n v="5"/>
    <n v="164.8"/>
    <n v="3460.76"/>
    <n v="2200.04"/>
    <n v="1095.92"/>
    <s v="UPI"/>
    <s v="Offline"/>
    <s v="Not Returned"/>
    <d v="1899-12-30T20:32:00"/>
    <s v="Weekend"/>
    <s v="Correct"/>
    <n v="3"/>
  </r>
  <r>
    <s v="INV102382"/>
    <d v="2024-11-16T00:00:00"/>
    <s v="CUST0616"/>
    <s v="PRD0019"/>
    <x v="92"/>
    <s v="EMP0206"/>
    <n v="4"/>
    <n v="610.46"/>
    <n v="30"/>
    <n v="732.55"/>
    <n v="5"/>
    <n v="85.46"/>
    <n v="1794.75"/>
    <n v="1653.56"/>
    <n v="55.73"/>
    <s v="Credit Card"/>
    <s v="Offline"/>
    <s v="Not Returned"/>
    <d v="1899-12-30T15:10:00"/>
    <s v="Weekend"/>
    <s v="Correct"/>
    <n v="11"/>
  </r>
  <r>
    <s v="INV102383"/>
    <d v="2024-05-25T00:00:00"/>
    <s v="CUST0421"/>
    <s v="PRD0194"/>
    <x v="88"/>
    <s v="EMP0127"/>
    <n v="2"/>
    <n v="457.08"/>
    <n v="0"/>
    <n v="0"/>
    <n v="5"/>
    <n v="45.71"/>
    <n v="959.87"/>
    <n v="638.14"/>
    <n v="276.02"/>
    <s v="UPI"/>
    <s v="Offline"/>
    <s v="Not Returned"/>
    <d v="1899-12-30T18:19:00"/>
    <s v="Weekend"/>
    <s v="Correct"/>
    <n v="3"/>
  </r>
  <r>
    <s v="INV102384"/>
    <d v="2024-05-22T00:00:00"/>
    <s v="CUST0619"/>
    <s v="PRD0125"/>
    <x v="105"/>
    <s v="EMP0073"/>
    <n v="2"/>
    <n v="3067.86"/>
    <n v="10"/>
    <n v="613.57000000000005"/>
    <n v="12"/>
    <n v="662.66"/>
    <n v="6184.81"/>
    <n v="4138.66"/>
    <n v="1383.49"/>
    <s v="Credit Card"/>
    <s v="Offline"/>
    <s v="Not Returned"/>
    <d v="1899-12-30T21:47:00"/>
    <s v="Weekday"/>
    <s v="Correct"/>
    <n v="11"/>
  </r>
  <r>
    <s v="INV102385"/>
    <d v="2025-03-29T00:00:00"/>
    <s v="CUST0182"/>
    <s v="PRD0210"/>
    <x v="28"/>
    <s v="EMP0258"/>
    <n v="2"/>
    <n v="1529.82"/>
    <n v="30"/>
    <n v="917.89"/>
    <n v="12"/>
    <n v="257.01"/>
    <n v="2398.7600000000002"/>
    <n v="2041.8"/>
    <n v="99.95"/>
    <s v="UPI"/>
    <s v="Offline"/>
    <s v="Not Returned"/>
    <d v="1899-12-30T21:35:00"/>
    <s v="Weekend"/>
    <s v="Correct"/>
    <n v="3"/>
  </r>
  <r>
    <s v="INV102386"/>
    <d v="2024-12-11T00:00:00"/>
    <s v="CUST0181"/>
    <s v="PRD0068"/>
    <x v="30"/>
    <s v="EMP0206"/>
    <n v="1"/>
    <n v="1521.73"/>
    <n v="0"/>
    <n v="0"/>
    <n v="12"/>
    <n v="182.61"/>
    <n v="1704.34"/>
    <n v="1194.1400000000001"/>
    <n v="327.58999999999997"/>
    <s v="Debit Card"/>
    <s v="Offline"/>
    <s v="Not Returned"/>
    <d v="1899-12-30T12:03:00"/>
    <s v="Weekday"/>
    <s v="Correct"/>
    <n v="10"/>
  </r>
  <r>
    <s v="INV102387"/>
    <d v="2024-04-14T00:00:00"/>
    <s v="CUST0003"/>
    <s v="PRD0174"/>
    <x v="90"/>
    <s v="EMP0086"/>
    <n v="4"/>
    <n v="5887.26"/>
    <n v="25"/>
    <n v="5887.26"/>
    <n v="12"/>
    <n v="2119.41"/>
    <n v="19781.189999999999"/>
    <n v="14649.48"/>
    <n v="3012.3"/>
    <s v="Net Banking"/>
    <s v="Offline"/>
    <s v="Not Returned"/>
    <d v="1899-12-30T14:09:00"/>
    <s v="Weekend"/>
    <s v="Correct"/>
    <n v="11"/>
  </r>
  <r>
    <s v="INV102388"/>
    <d v="2025-02-23T00:00:00"/>
    <s v="CUST0442"/>
    <s v="PRD0137"/>
    <x v="36"/>
    <s v="EMP0258"/>
    <n v="2"/>
    <n v="768.94"/>
    <n v="5"/>
    <n v="76.89"/>
    <n v="5"/>
    <n v="73.05"/>
    <n v="1534.04"/>
    <n v="1044.76"/>
    <n v="416.23"/>
    <s v="Debit Card"/>
    <s v="Offline"/>
    <s v="Not Returned"/>
    <d v="1899-12-30T20:47:00"/>
    <s v="Weekend"/>
    <s v="Correct"/>
    <n v="10"/>
  </r>
  <r>
    <s v="INV102389"/>
    <d v="2024-10-23T00:00:00"/>
    <s v="CUST0072"/>
    <s v="PRD0030"/>
    <x v="17"/>
    <s v="EMP0020"/>
    <n v="1"/>
    <n v="652.30999999999995"/>
    <n v="0"/>
    <n v="0"/>
    <n v="5"/>
    <n v="32.619999999999997"/>
    <n v="684.93"/>
    <n v="419.4"/>
    <n v="232.91"/>
    <s v="Credit Card"/>
    <s v="Online"/>
    <s v="Not Returned"/>
    <d v="1899-12-30T11:24:00"/>
    <s v="Weekday"/>
    <s v="Correct"/>
    <n v="11"/>
  </r>
  <r>
    <s v="INV102390"/>
    <d v="2024-09-23T00:00:00"/>
    <s v="CUST0155"/>
    <s v="PRD0016"/>
    <x v="46"/>
    <s v="EMP0008"/>
    <n v="1"/>
    <n v="2189.9699999999998"/>
    <n v="0"/>
    <n v="0"/>
    <n v="12"/>
    <n v="262.8"/>
    <n v="2452.77"/>
    <n v="1461.73"/>
    <n v="728.24"/>
    <s v="UPI"/>
    <s v="Offline"/>
    <s v="Returned"/>
    <d v="1899-12-30T13:53:00"/>
    <s v="Weekday"/>
    <s v="Correct"/>
    <n v="3"/>
  </r>
  <r>
    <s v="INV102391"/>
    <d v="2024-12-31T00:00:00"/>
    <s v="CUST0232"/>
    <s v="PRD0236"/>
    <x v="69"/>
    <s v="EMP0100"/>
    <n v="5"/>
    <n v="671.13"/>
    <n v="0"/>
    <n v="0"/>
    <n v="5"/>
    <n v="167.78"/>
    <n v="3523.43"/>
    <n v="2089.6"/>
    <n v="1266.05"/>
    <s v="Debit Card"/>
    <s v="Offline"/>
    <s v="Not Returned"/>
    <d v="1899-12-30T13:05:00"/>
    <s v="Weekday"/>
    <s v="Correct"/>
    <n v="10"/>
  </r>
  <r>
    <s v="INV102392"/>
    <d v="2024-11-17T00:00:00"/>
    <s v="CUST0842"/>
    <s v="PRD0230"/>
    <x v="37"/>
    <s v="EMP0205"/>
    <n v="2"/>
    <n v="1218.46"/>
    <n v="5"/>
    <n v="121.85"/>
    <n v="12"/>
    <n v="277.81"/>
    <n v="2592.88"/>
    <n v="1719.88"/>
    <n v="595.19000000000005"/>
    <s v="Net Banking"/>
    <s v="Offline"/>
    <s v="Not Returned"/>
    <d v="1899-12-30T11:13:00"/>
    <s v="Weekend"/>
    <s v="Correct"/>
    <n v="11"/>
  </r>
  <r>
    <s v="INV102393"/>
    <d v="2025-03-02T00:00:00"/>
    <s v="CUST0481"/>
    <s v="PRD0247"/>
    <x v="104"/>
    <s v="EMP0002"/>
    <n v="0"/>
    <n v="1320.34"/>
    <n v="25"/>
    <n v="0"/>
    <n v="12"/>
    <n v="0"/>
    <n v="0"/>
    <n v="0"/>
    <n v="0"/>
    <s v="UPI"/>
    <s v="Offline"/>
    <s v="Not Returned"/>
    <d v="1899-12-30T19:27:00"/>
    <s v="Weekend"/>
    <s v="Correct"/>
    <n v="3"/>
  </r>
  <r>
    <s v="INV102394"/>
    <d v="2024-11-29T00:00:00"/>
    <s v="CUST0543"/>
    <s v="PRD0126"/>
    <x v="75"/>
    <s v="EMP0100"/>
    <n v="2"/>
    <n v="1018.92"/>
    <n v="0"/>
    <n v="0"/>
    <n v="12"/>
    <n v="244.54"/>
    <n v="2282.38"/>
    <n v="1291.18"/>
    <n v="746.66"/>
    <s v="UPI"/>
    <s v="Online"/>
    <s v="Not Returned"/>
    <d v="1899-12-30T14:04:00"/>
    <s v="Weekday"/>
    <s v="Correct"/>
    <n v="3"/>
  </r>
  <r>
    <s v="INV102395"/>
    <d v="2025-02-15T00:00:00"/>
    <s v="CUST0689"/>
    <s v="PRD0246"/>
    <x v="3"/>
    <s v="EMP0045"/>
    <n v="1"/>
    <n v="1197.9100000000001"/>
    <n v="5"/>
    <n v="59.9"/>
    <n v="12"/>
    <n v="136.56"/>
    <n v="1274.57"/>
    <n v="744"/>
    <n v="394.01"/>
    <s v="UPI"/>
    <s v="Offline"/>
    <s v="Not Returned"/>
    <d v="1899-12-30T14:02:00"/>
    <s v="Weekend"/>
    <s v="Correct"/>
    <n v="3"/>
  </r>
  <r>
    <s v="INV102396"/>
    <d v="2024-11-21T00:00:00"/>
    <s v="CUST0066"/>
    <s v="PRD0134"/>
    <x v="80"/>
    <s v="EMP0063"/>
    <n v="1"/>
    <n v="906.67"/>
    <n v="0"/>
    <n v="0"/>
    <n v="5"/>
    <n v="45.33"/>
    <n v="952"/>
    <n v="698.08"/>
    <n v="208.59"/>
    <s v="UPI"/>
    <s v="Offline"/>
    <s v="Not Returned"/>
    <d v="1899-12-30T20:28:00"/>
    <s v="Weekday"/>
    <s v="Correct"/>
    <n v="3"/>
  </r>
  <r>
    <s v="INV102397"/>
    <d v="2024-08-03T00:00:00"/>
    <s v="CUST0806"/>
    <s v="PRD0204"/>
    <x v="96"/>
    <s v="EMP0132"/>
    <n v="1"/>
    <n v="1010.2"/>
    <n v="25"/>
    <n v="252.55"/>
    <n v="12"/>
    <n v="90.92"/>
    <n v="848.57"/>
    <n v="695.67"/>
    <n v="61.98"/>
    <s v="Credit Card"/>
    <s v="Offline"/>
    <s v="Not Returned"/>
    <d v="1899-12-30T15:16:00"/>
    <s v="Weekend"/>
    <s v="Correct"/>
    <n v="11"/>
  </r>
  <r>
    <s v="INV102398"/>
    <d v="2024-10-16T00:00:00"/>
    <s v="CUST0561"/>
    <s v="PRD0238"/>
    <x v="84"/>
    <s v="EMP0203"/>
    <n v="1"/>
    <n v="1083.53"/>
    <n v="10"/>
    <n v="108.35"/>
    <n v="12"/>
    <n v="117.02"/>
    <n v="1092.2"/>
    <n v="815.46"/>
    <n v="159.72"/>
    <s v="UPI"/>
    <s v="Offline"/>
    <s v="Not Returned"/>
    <d v="1899-12-30T21:07:00"/>
    <s v="Weekday"/>
    <s v="Correct"/>
    <n v="3"/>
  </r>
  <r>
    <s v="INV102399"/>
    <d v="2025-02-04T00:00:00"/>
    <s v="CUST0262"/>
    <s v="PRD0249"/>
    <x v="75"/>
    <s v="EMP0258"/>
    <n v="1"/>
    <n v="1179.51"/>
    <n v="20"/>
    <n v="235.9"/>
    <n v="12"/>
    <n v="113.23"/>
    <n v="1056.8399999999999"/>
    <n v="795.4"/>
    <n v="148.21"/>
    <s v="Debit Card"/>
    <s v="Offline"/>
    <s v="Not Returned"/>
    <d v="1899-12-30T21:22:00"/>
    <s v="Weekday"/>
    <s v="Correct"/>
    <n v="10"/>
  </r>
  <r>
    <s v="INV102400"/>
    <d v="2024-05-10T00:00:00"/>
    <s v="CUST0506"/>
    <s v="PRD0023"/>
    <x v="86"/>
    <s v="EMP0127"/>
    <n v="3"/>
    <n v="772.02"/>
    <n v="10"/>
    <n v="231.61"/>
    <n v="5"/>
    <n v="104.22"/>
    <n v="2188.67"/>
    <n v="1677.75"/>
    <n v="406.7"/>
    <s v="UPI"/>
    <s v="Offline"/>
    <s v="Not Returned"/>
    <d v="1899-12-30T13:47:00"/>
    <s v="Weekday"/>
    <s v="Correct"/>
    <n v="3"/>
  </r>
  <r>
    <s v="INV102401"/>
    <d v="2024-11-14T00:00:00"/>
    <s v="CUST0015"/>
    <s v="PRD0208"/>
    <x v="15"/>
    <s v="EMP0223"/>
    <n v="3"/>
    <n v="573.91"/>
    <n v="10"/>
    <n v="172.17"/>
    <n v="5"/>
    <n v="77.48"/>
    <n v="1627.04"/>
    <n v="910.83"/>
    <n v="638.73"/>
    <s v="Credit Card"/>
    <s v="Online"/>
    <s v="Not Returned"/>
    <d v="1899-12-30T14:54:00"/>
    <s v="Weekday"/>
    <s v="Correct"/>
    <n v="11"/>
  </r>
  <r>
    <s v="INV102402"/>
    <d v="2025-02-15T00:00:00"/>
    <s v="CUST0732"/>
    <s v="PRD0172"/>
    <x v="18"/>
    <s v="EMP0132"/>
    <n v="2"/>
    <n v="2722.76"/>
    <n v="0"/>
    <n v="0"/>
    <n v="12"/>
    <n v="653.46"/>
    <n v="6098.98"/>
    <n v="3608.74"/>
    <n v="1836.78"/>
    <s v="Debit Card"/>
    <s v="Offline"/>
    <s v="Not Returned"/>
    <d v="1899-12-30T13:21:00"/>
    <s v="Weekend"/>
    <s v="Correct"/>
    <n v="10"/>
  </r>
  <r>
    <s v="INV102403"/>
    <d v="2024-10-07T00:00:00"/>
    <s v="CUST0338"/>
    <s v="PRD0148"/>
    <x v="26"/>
    <s v="EMP0160"/>
    <n v="4"/>
    <n v="1032.71"/>
    <n v="0"/>
    <n v="0"/>
    <n v="12"/>
    <n v="495.7"/>
    <n v="4626.54"/>
    <n v="3068.44"/>
    <n v="1062.4000000000001"/>
    <s v="Credit Card"/>
    <s v="Online"/>
    <s v="Not Returned"/>
    <d v="1899-12-30T21:59:00"/>
    <s v="Weekday"/>
    <s v="Correct"/>
    <n v="11"/>
  </r>
  <r>
    <s v="INV102404"/>
    <d v="2024-10-30T00:00:00"/>
    <s v="CUST0283"/>
    <s v="PRD0044"/>
    <x v="57"/>
    <s v="EMP0156"/>
    <n v="2"/>
    <n v="979.4"/>
    <n v="30"/>
    <n v="587.64"/>
    <n v="5"/>
    <n v="68.56"/>
    <n v="1439.72"/>
    <n v="1442.58"/>
    <n v="-71.42"/>
    <s v="Cash"/>
    <s v="Offline"/>
    <s v="Not Returned"/>
    <d v="1899-12-30T17:51:00"/>
    <s v="Weekday"/>
    <s v="Correct"/>
    <n v="4"/>
  </r>
  <r>
    <s v="INV102405"/>
    <d v="2024-10-06T00:00:00"/>
    <s v="CUST0510"/>
    <s v="PRD0207"/>
    <x v="33"/>
    <s v="EMP0240"/>
    <n v="1"/>
    <n v="5212.91"/>
    <n v="20"/>
    <n v="1042.58"/>
    <n v="12"/>
    <n v="500.44"/>
    <n v="4670.7700000000004"/>
    <n v="3023.13"/>
    <n v="1147.2"/>
    <s v="Net Banking"/>
    <s v="Offline"/>
    <s v="Not Returned"/>
    <d v="1899-12-30T16:18:00"/>
    <s v="Weekend"/>
    <s v="Correct"/>
    <n v="11"/>
  </r>
  <r>
    <s v="INV102406"/>
    <d v="2024-08-07T00:00:00"/>
    <s v="CUST0534"/>
    <s v="PRD0064"/>
    <x v="56"/>
    <s v="EMP0127"/>
    <n v="4"/>
    <n v="327.74"/>
    <n v="20"/>
    <n v="262.19"/>
    <n v="5"/>
    <n v="52.44"/>
    <n v="1101.21"/>
    <n v="1016.6"/>
    <n v="32.17"/>
    <s v="Cash"/>
    <s v="Online"/>
    <s v="Not Returned"/>
    <d v="1899-12-30T14:59:00"/>
    <s v="Weekday"/>
    <s v="Correct"/>
    <n v="4"/>
  </r>
  <r>
    <s v="INV102407"/>
    <d v="2024-04-13T00:00:00"/>
    <s v="CUST0154"/>
    <s v="PRD0062"/>
    <x v="109"/>
    <s v="EMP0086"/>
    <n v="1"/>
    <n v="687.24"/>
    <n v="30"/>
    <n v="206.17"/>
    <n v="5"/>
    <n v="24.05"/>
    <n v="505.12"/>
    <n v="424.76"/>
    <n v="56.31"/>
    <s v="Debit Card"/>
    <s v="Online"/>
    <s v="Not Returned"/>
    <d v="1899-12-30T20:53:00"/>
    <s v="Weekend"/>
    <s v="Correct"/>
    <n v="10"/>
  </r>
  <r>
    <s v="INV102408"/>
    <d v="2024-06-21T00:00:00"/>
    <s v="CUST0747"/>
    <s v="PRD0097"/>
    <x v="99"/>
    <s v="EMP0002"/>
    <n v="4"/>
    <n v="1512.38"/>
    <n v="15"/>
    <n v="907.43"/>
    <n v="12"/>
    <n v="617.04999999999995"/>
    <n v="5759.14"/>
    <n v="3886.6"/>
    <n v="1255.49"/>
    <s v="Debit Card"/>
    <s v="Offline"/>
    <s v="Not Returned"/>
    <d v="1899-12-30T20:12:00"/>
    <s v="Weekday"/>
    <s v="Correct"/>
    <n v="10"/>
  </r>
  <r>
    <s v="INV102409"/>
    <d v="2024-11-14T00:00:00"/>
    <s v="CUST0072"/>
    <s v="PRD0140"/>
    <x v="111"/>
    <s v="EMP0100"/>
    <n v="4"/>
    <n v="566.63"/>
    <n v="20"/>
    <n v="453.3"/>
    <n v="5"/>
    <n v="90.66"/>
    <n v="1903.88"/>
    <n v="1395"/>
    <n v="418.22"/>
    <s v="Debit Card"/>
    <s v="Offline"/>
    <s v="Not Returned"/>
    <d v="1899-12-30T21:26:00"/>
    <s v="Weekday"/>
    <s v="Correct"/>
    <n v="10"/>
  </r>
  <r>
    <s v="INV102410"/>
    <d v="2025-03-02T00:00:00"/>
    <s v="CUST0525"/>
    <s v="PRD0009"/>
    <x v="22"/>
    <s v="EMP0206"/>
    <n v="3"/>
    <n v="3347.41"/>
    <n v="0"/>
    <n v="0"/>
    <n v="12"/>
    <n v="1205.07"/>
    <n v="11247.3"/>
    <n v="7021.38"/>
    <n v="3020.85"/>
    <s v="Debit Card"/>
    <s v="Online"/>
    <s v="Not Returned"/>
    <d v="1899-12-30T18:19:00"/>
    <s v="Weekend"/>
    <s v="Correct"/>
    <n v="10"/>
  </r>
  <r>
    <s v="INV102412"/>
    <d v="2024-06-05T00:00:00"/>
    <s v="CUST0510"/>
    <s v="PRD0002"/>
    <x v="105"/>
    <s v="EMP0026"/>
    <n v="2"/>
    <n v="1097.29"/>
    <n v="30"/>
    <n v="658.37"/>
    <n v="12"/>
    <n v="184.35"/>
    <n v="1720.56"/>
    <n v="1510.12"/>
    <n v="26.09"/>
    <s v="UPI"/>
    <s v="Offline"/>
    <s v="Not Returned"/>
    <d v="1899-12-30T21:20:00"/>
    <s v="Weekday"/>
    <s v="Correct"/>
    <n v="3"/>
  </r>
  <r>
    <s v="INV102413"/>
    <d v="2024-06-03T00:00:00"/>
    <s v="CUST0534"/>
    <s v="PRD0210"/>
    <x v="2"/>
    <s v="EMP0276"/>
    <n v="2"/>
    <n v="1481.08"/>
    <n v="15"/>
    <n v="444.32"/>
    <n v="12"/>
    <n v="302.14"/>
    <n v="2819.98"/>
    <n v="2041.8"/>
    <n v="476.04"/>
    <s v="Debit Card"/>
    <s v="Offline"/>
    <s v="Not Returned"/>
    <d v="1899-12-30T13:02:00"/>
    <s v="Weekday"/>
    <s v="Correct"/>
    <n v="10"/>
  </r>
  <r>
    <s v="INV102414"/>
    <d v="2024-10-24T00:00:00"/>
    <s v="CUST0528"/>
    <s v="PRD0136"/>
    <x v="90"/>
    <s v="EMP0086"/>
    <n v="3"/>
    <n v="1177.06"/>
    <n v="15"/>
    <n v="529.67999999999995"/>
    <n v="3"/>
    <n v="90.05"/>
    <n v="3091.55"/>
    <n v="2731.38"/>
    <n v="270.12"/>
    <s v="Cash"/>
    <s v="Offline"/>
    <s v="Not Returned"/>
    <d v="1899-12-30T14:25:00"/>
    <s v="Weekday"/>
    <s v="Correct"/>
    <n v="4"/>
  </r>
  <r>
    <s v="INV102415"/>
    <d v="2025-03-28T00:00:00"/>
    <s v="CUST0043"/>
    <s v="PRD0035"/>
    <x v="87"/>
    <s v="EMP0206"/>
    <n v="1"/>
    <n v="827.15"/>
    <n v="20"/>
    <n v="165.43"/>
    <n v="5"/>
    <n v="33.090000000000003"/>
    <n v="694.81"/>
    <n v="539.76"/>
    <n v="121.96"/>
    <s v="UPI"/>
    <s v="Offline"/>
    <s v="Not Returned"/>
    <d v="1899-12-30T14:41:00"/>
    <s v="Weekday"/>
    <s v="Correct"/>
    <n v="3"/>
  </r>
  <r>
    <s v="INV102416"/>
    <d v="2024-07-21T00:00:00"/>
    <s v="CUST0649"/>
    <s v="PRD0081"/>
    <x v="90"/>
    <s v="EMP0020"/>
    <n v="0"/>
    <n v="6302.13"/>
    <n v="0"/>
    <n v="0"/>
    <n v="3"/>
    <n v="0"/>
    <n v="0"/>
    <n v="0"/>
    <n v="0"/>
    <s v="Debit Card"/>
    <s v="Online"/>
    <s v="Not Returned"/>
    <d v="1899-12-30T10:31:00"/>
    <s v="Weekend"/>
    <s v="Correct"/>
    <n v="10"/>
  </r>
  <r>
    <s v="INV102417"/>
    <d v="2024-10-18T00:00:00"/>
    <s v="CUST0311"/>
    <s v="PRD0086"/>
    <x v="12"/>
    <s v="EMP0194"/>
    <n v="1"/>
    <n v="3639.73"/>
    <n v="25"/>
    <n v="909.93"/>
    <n v="12"/>
    <n v="327.58"/>
    <n v="3057.38"/>
    <n v="2467.2199999999998"/>
    <n v="262.58"/>
    <s v="Debit Card"/>
    <s v="Online"/>
    <s v="Not Returned"/>
    <d v="1899-12-30T21:15:00"/>
    <s v="Weekday"/>
    <s v="Correct"/>
    <n v="10"/>
  </r>
  <r>
    <s v="INV102418"/>
    <d v="2024-10-25T00:00:00"/>
    <s v="CUST0262"/>
    <s v="PRD0032"/>
    <x v="37"/>
    <s v="EMP0147"/>
    <n v="1"/>
    <n v="908.92"/>
    <n v="5"/>
    <n v="45.45"/>
    <n v="5"/>
    <n v="43.17"/>
    <n v="906.64"/>
    <n v="630.1"/>
    <n v="233.37"/>
    <s v="Credit Card"/>
    <s v="Online"/>
    <s v="Not Returned"/>
    <d v="1899-12-30T21:19:00"/>
    <s v="Weekday"/>
    <s v="Correct"/>
    <n v="11"/>
  </r>
  <r>
    <s v="INV102419"/>
    <d v="2025-03-13T00:00:00"/>
    <s v="CUST0802"/>
    <s v="PRD0062"/>
    <x v="13"/>
    <s v="EMP0001"/>
    <n v="3"/>
    <n v="619.01"/>
    <n v="0"/>
    <n v="0"/>
    <n v="5"/>
    <n v="92.85"/>
    <n v="1949.88"/>
    <n v="1274.28"/>
    <n v="582.75"/>
    <s v="Credit Card"/>
    <s v="Offline"/>
    <s v="Not Returned"/>
    <d v="1899-12-30T19:14:00"/>
    <s v="Weekday"/>
    <s v="Correct"/>
    <n v="11"/>
  </r>
  <r>
    <s v="INV102420"/>
    <d v="2024-05-04T00:00:00"/>
    <s v="CUST0638"/>
    <s v="PRD0179"/>
    <x v="48"/>
    <s v="EMP0009"/>
    <n v="2"/>
    <n v="1819.49"/>
    <n v="20"/>
    <n v="727.8"/>
    <n v="12"/>
    <n v="349.34"/>
    <n v="3260.52"/>
    <n v="2279.62"/>
    <n v="631.55999999999995"/>
    <s v="Debit Card"/>
    <s v="Online"/>
    <s v="Returned"/>
    <d v="1899-12-30T14:24:00"/>
    <s v="Weekend"/>
    <s v="Correct"/>
    <n v="10"/>
  </r>
  <r>
    <s v="INV102421"/>
    <d v="2024-07-09T00:00:00"/>
    <s v="CUST0763"/>
    <s v="PRD0102"/>
    <x v="7"/>
    <s v="EMP0205"/>
    <n v="1"/>
    <n v="1798.76"/>
    <n v="20"/>
    <n v="359.75"/>
    <n v="12"/>
    <n v="172.68"/>
    <n v="1611.69"/>
    <n v="1331.55"/>
    <n v="107.46"/>
    <s v="UPI"/>
    <s v="Offline"/>
    <s v="Not Returned"/>
    <d v="1899-12-30T12:15:00"/>
    <s v="Weekday"/>
    <s v="Correct"/>
    <n v="3"/>
  </r>
  <r>
    <s v="INV102422"/>
    <d v="2024-04-03T00:00:00"/>
    <s v="CUST0628"/>
    <s v="PRD0033"/>
    <x v="10"/>
    <s v="EMP0276"/>
    <n v="1"/>
    <n v="3355.53"/>
    <n v="20"/>
    <n v="671.11"/>
    <n v="12"/>
    <n v="322.13"/>
    <n v="3006.55"/>
    <n v="2710.05"/>
    <n v="-25.63"/>
    <s v="UPI"/>
    <s v="Online"/>
    <s v="Not Returned"/>
    <d v="1899-12-30T14:10:00"/>
    <s v="Weekday"/>
    <s v="Correct"/>
    <n v="3"/>
  </r>
  <r>
    <s v="INV102423"/>
    <d v="2024-05-04T00:00:00"/>
    <s v="CUST0607"/>
    <s v="PRD0011"/>
    <x v="0"/>
    <s v="EMP0073"/>
    <n v="5"/>
    <n v="809.84"/>
    <n v="0"/>
    <n v="0"/>
    <n v="5"/>
    <n v="202.46"/>
    <n v="4251.66"/>
    <n v="2072.5"/>
    <n v="1976.7"/>
    <s v="Credit Card"/>
    <s v="Offline"/>
    <s v="Not Returned"/>
    <d v="1899-12-30T15:29:00"/>
    <s v="Weekend"/>
    <s v="Correct"/>
    <n v="11"/>
  </r>
  <r>
    <s v="INV102424"/>
    <d v="2024-10-07T00:00:00"/>
    <s v="CUST0457"/>
    <s v="PRD0103"/>
    <x v="20"/>
    <s v="EMP0206"/>
    <n v="1"/>
    <n v="3355"/>
    <n v="25"/>
    <n v="838.75"/>
    <n v="12"/>
    <n v="301.95"/>
    <n v="2818.2"/>
    <n v="2458"/>
    <n v="58.25"/>
    <s v="Debit Card"/>
    <s v="Online"/>
    <s v="Not Returned"/>
    <d v="1899-12-30T21:04:00"/>
    <s v="Weekday"/>
    <s v="Correct"/>
    <n v="10"/>
  </r>
  <r>
    <s v="INV102425"/>
    <d v="2024-10-19T00:00:00"/>
    <s v="CUST0369"/>
    <s v="PRD0181"/>
    <x v="65"/>
    <s v="EMP0160"/>
    <n v="1"/>
    <n v="833.82"/>
    <n v="10"/>
    <n v="83.38"/>
    <n v="5"/>
    <n v="37.520000000000003"/>
    <n v="787.96"/>
    <n v="570.17999999999995"/>
    <n v="180.26"/>
    <s v="Debit Card"/>
    <s v="Offline"/>
    <s v="Not Returned"/>
    <d v="1899-12-30T21:39:00"/>
    <s v="Weekend"/>
    <s v="Correct"/>
    <n v="10"/>
  </r>
  <r>
    <s v="INV102426"/>
    <d v="2024-05-09T00:00:00"/>
    <s v="CUST0056"/>
    <s v="PRD0200"/>
    <x v="106"/>
    <s v="EMP0061"/>
    <n v="1"/>
    <n v="786.11"/>
    <n v="30"/>
    <n v="235.83"/>
    <n v="5"/>
    <n v="27.51"/>
    <n v="577.79"/>
    <n v="496.67"/>
    <n v="53.61"/>
    <s v="UPI"/>
    <s v="Offline"/>
    <s v="Not Returned"/>
    <d v="1899-12-30T16:46:00"/>
    <s v="Weekday"/>
    <s v="Correct"/>
    <n v="3"/>
  </r>
  <r>
    <s v="INV102427"/>
    <d v="2025-01-21T00:00:00"/>
    <s v="CUST0756"/>
    <s v="PRD0100"/>
    <x v="20"/>
    <s v="EMP0009"/>
    <n v="2"/>
    <n v="5647.31"/>
    <n v="10"/>
    <n v="1129.46"/>
    <n v="12"/>
    <n v="1219.82"/>
    <n v="11384.98"/>
    <n v="7941.72"/>
    <n v="2223.44"/>
    <s v="Debit Card"/>
    <s v="Online"/>
    <s v="Not Returned"/>
    <d v="1899-12-30T21:31:00"/>
    <s v="Weekday"/>
    <s v="Correct"/>
    <n v="10"/>
  </r>
  <r>
    <s v="INV102428"/>
    <d v="2024-04-11T00:00:00"/>
    <s v="CUST0559"/>
    <s v="PRD0174"/>
    <x v="55"/>
    <s v="EMP0255"/>
    <n v="1"/>
    <n v="5314.31"/>
    <n v="10"/>
    <n v="531.42999999999995"/>
    <n v="12"/>
    <n v="573.95000000000005"/>
    <n v="5356.83"/>
    <n v="3662.37"/>
    <n v="1120.51"/>
    <s v="Debit Card"/>
    <s v="Online"/>
    <s v="Not Returned"/>
    <d v="1899-12-30T21:42:00"/>
    <s v="Weekday"/>
    <s v="Correct"/>
    <n v="10"/>
  </r>
  <r>
    <s v="INV102429"/>
    <d v="2025-03-20T00:00:00"/>
    <s v="CUST0261"/>
    <s v="PRD0072"/>
    <x v="60"/>
    <s v="EMP0009"/>
    <n v="2"/>
    <n v="894.53"/>
    <n v="30"/>
    <n v="536.72"/>
    <n v="5"/>
    <n v="62.62"/>
    <n v="1314.96"/>
    <n v="1198.56"/>
    <n v="53.78"/>
    <s v="Cash"/>
    <s v="Online"/>
    <s v="Not Returned"/>
    <d v="1899-12-30T15:06:00"/>
    <s v="Weekday"/>
    <s v="Correct"/>
    <n v="4"/>
  </r>
  <r>
    <s v="INV102430"/>
    <d v="2024-07-10T00:00:00"/>
    <s v="CUST0372"/>
    <s v="PRD0198"/>
    <x v="56"/>
    <s v="EMP0009"/>
    <n v="1"/>
    <n v="764.52"/>
    <n v="15"/>
    <n v="114.68"/>
    <n v="5"/>
    <n v="32.49"/>
    <n v="682.33"/>
    <n v="585.26"/>
    <n v="64.58"/>
    <s v="UPI"/>
    <s v="Online"/>
    <s v="Not Returned"/>
    <d v="1899-12-30T16:36:00"/>
    <s v="Weekday"/>
    <s v="Correct"/>
    <n v="3"/>
  </r>
  <r>
    <s v="INV102431"/>
    <d v="2024-10-10T00:00:00"/>
    <s v="CUST0030"/>
    <s v="PRD0034"/>
    <x v="116"/>
    <s v="EMP0255"/>
    <n v="2"/>
    <n v="425.97"/>
    <n v="10"/>
    <n v="85.19"/>
    <n v="5"/>
    <n v="38.340000000000003"/>
    <n v="805.09"/>
    <n v="630.26"/>
    <n v="136.49"/>
    <s v="Credit Card"/>
    <s v="Offline"/>
    <s v="Not Returned"/>
    <d v="1899-12-30T13:58:00"/>
    <s v="Weekday"/>
    <s v="Correct"/>
    <n v="11"/>
  </r>
  <r>
    <s v="INV102432"/>
    <d v="2024-10-01T00:00:00"/>
    <s v="CUST0203"/>
    <s v="PRD0145"/>
    <x v="95"/>
    <s v="EMP0170"/>
    <n v="1"/>
    <n v="1752.56"/>
    <n v="15"/>
    <n v="262.88"/>
    <n v="12"/>
    <n v="178.76"/>
    <n v="1668.44"/>
    <n v="1133.27"/>
    <n v="356.41"/>
    <s v="UPI"/>
    <s v="Offline"/>
    <s v="Not Returned"/>
    <d v="1899-12-30T21:36:00"/>
    <s v="Weekday"/>
    <s v="Correct"/>
    <n v="3"/>
  </r>
  <r>
    <s v="INV102433"/>
    <d v="2024-08-21T00:00:00"/>
    <s v="CUST0825"/>
    <s v="PRD0105"/>
    <x v="87"/>
    <s v="EMP0276"/>
    <n v="1"/>
    <n v="1213.49"/>
    <n v="5"/>
    <n v="60.67"/>
    <n v="12"/>
    <n v="138.34"/>
    <n v="1291.1600000000001"/>
    <n v="841.85"/>
    <n v="310.97000000000003"/>
    <s v="UPI"/>
    <s v="Offline"/>
    <s v="Not Returned"/>
    <d v="1899-12-30T18:07:00"/>
    <s v="Weekday"/>
    <s v="Correct"/>
    <n v="3"/>
  </r>
  <r>
    <s v="INV102434"/>
    <d v="2025-03-02T00:00:00"/>
    <s v="CUST0745"/>
    <s v="PRD0137"/>
    <x v="82"/>
    <s v="EMP0002"/>
    <n v="4"/>
    <n v="853.2"/>
    <n v="30"/>
    <n v="1023.84"/>
    <n v="5"/>
    <n v="119.45"/>
    <n v="2508.41"/>
    <n v="2089.52"/>
    <n v="299.44"/>
    <s v="Debit Card"/>
    <s v="Offline"/>
    <s v="Not Returned"/>
    <d v="1899-12-30T11:54:00"/>
    <s v="Weekend"/>
    <s v="Correct"/>
    <n v="10"/>
  </r>
  <r>
    <s v="INV102435"/>
    <d v="2024-09-25T00:00:00"/>
    <s v="CUST0427"/>
    <s v="PRD0228"/>
    <x v="53"/>
    <s v="EMP0215"/>
    <n v="1"/>
    <n v="1360.29"/>
    <n v="10"/>
    <n v="136.03"/>
    <n v="12"/>
    <n v="146.91"/>
    <n v="1371.17"/>
    <n v="903.3"/>
    <n v="320.95999999999998"/>
    <s v="UPI"/>
    <s v="Offline"/>
    <s v="Not Returned"/>
    <d v="1899-12-30T16:20:00"/>
    <s v="Weekday"/>
    <s v="Correct"/>
    <n v="3"/>
  </r>
  <r>
    <s v="INV102436"/>
    <d v="2024-10-08T00:00:00"/>
    <s v="CUST0503"/>
    <s v="PRD0073"/>
    <x v="46"/>
    <s v="EMP0008"/>
    <n v="5"/>
    <n v="548.65"/>
    <n v="0"/>
    <n v="0"/>
    <n v="5"/>
    <n v="137.16"/>
    <n v="2880.41"/>
    <n v="1675.75"/>
    <n v="1067.5"/>
    <s v="UPI"/>
    <s v="Offline"/>
    <s v="Not Returned"/>
    <d v="1899-12-30T19:14:00"/>
    <s v="Weekday"/>
    <s v="Correct"/>
    <n v="3"/>
  </r>
  <r>
    <s v="INV102437"/>
    <d v="2025-03-17T00:00:00"/>
    <s v="CUST0528"/>
    <s v="PRD0153"/>
    <x v="118"/>
    <s v="EMP0147"/>
    <n v="3"/>
    <n v="778.13"/>
    <n v="15"/>
    <n v="350.16"/>
    <n v="5"/>
    <n v="99.21"/>
    <n v="2083.44"/>
    <n v="1708.05"/>
    <n v="276.18"/>
    <s v="UPI"/>
    <s v="Offline"/>
    <s v="Returned"/>
    <d v="1899-12-30T15:49:00"/>
    <s v="Weekday"/>
    <s v="Correct"/>
    <n v="3"/>
  </r>
  <r>
    <s v="INV102438"/>
    <d v="2025-03-17T00:00:00"/>
    <s v="CUST0037"/>
    <s v="PRD0004"/>
    <x v="112"/>
    <s v="EMP0008"/>
    <n v="1"/>
    <n v="1607.74"/>
    <n v="5"/>
    <n v="80.39"/>
    <n v="12"/>
    <n v="183.28"/>
    <n v="1710.63"/>
    <n v="1144.5899999999999"/>
    <n v="382.76"/>
    <s v="Cash"/>
    <s v="Offline"/>
    <s v="Not Returned"/>
    <d v="1899-12-30T16:03:00"/>
    <s v="Weekday"/>
    <s v="Correct"/>
    <n v="4"/>
  </r>
  <r>
    <s v="INV102439"/>
    <d v="2024-10-17T00:00:00"/>
    <s v="CUST0363"/>
    <s v="PRD0107"/>
    <x v="86"/>
    <s v="EMP0225"/>
    <n v="2"/>
    <n v="2883.51"/>
    <n v="25"/>
    <n v="1441.76"/>
    <n v="12"/>
    <n v="519.03"/>
    <n v="4844.29"/>
    <n v="4299.3999999999996"/>
    <n v="25.86"/>
    <s v="UPI"/>
    <s v="Offline"/>
    <s v="Not Returned"/>
    <d v="1899-12-30T11:19:00"/>
    <s v="Weekday"/>
    <s v="Correct"/>
    <n v="3"/>
  </r>
  <r>
    <s v="INV102440"/>
    <d v="2024-12-05T00:00:00"/>
    <s v="CUST0489"/>
    <s v="PRD0230"/>
    <x v="31"/>
    <s v="EMP0206"/>
    <n v="2"/>
    <n v="1151.44"/>
    <n v="0"/>
    <n v="0"/>
    <n v="12"/>
    <n v="276.35000000000002"/>
    <n v="2579.23"/>
    <n v="1719.88"/>
    <n v="583"/>
    <s v="Cash"/>
    <s v="Online"/>
    <s v="Not Returned"/>
    <d v="1899-12-30T10:40:00"/>
    <s v="Weekday"/>
    <s v="Correct"/>
    <n v="4"/>
  </r>
  <r>
    <s v="INV102441"/>
    <d v="2024-11-13T00:00:00"/>
    <s v="CUST0330"/>
    <s v="PRD0061"/>
    <x v="79"/>
    <s v="EMP0223"/>
    <n v="4"/>
    <n v="645.20000000000005"/>
    <n v="10"/>
    <n v="258.08"/>
    <n v="5"/>
    <n v="116.14"/>
    <n v="2438.86"/>
    <n v="2037.76"/>
    <n v="284.95999999999998"/>
    <s v="UPI"/>
    <s v="Online"/>
    <s v="Not Returned"/>
    <d v="1899-12-30T15:47:00"/>
    <s v="Weekday"/>
    <s v="Correct"/>
    <n v="3"/>
  </r>
  <r>
    <s v="INV102442"/>
    <d v="2024-09-25T00:00:00"/>
    <s v="CUST0795"/>
    <s v="PRD0132"/>
    <x v="37"/>
    <s v="EMP0156"/>
    <n v="3"/>
    <n v="614.11"/>
    <n v="10"/>
    <n v="184.23"/>
    <n v="5"/>
    <n v="82.91"/>
    <n v="1741.01"/>
    <n v="1093.83"/>
    <n v="564.27"/>
    <s v="Credit Card"/>
    <s v="Offline"/>
    <s v="Not Returned"/>
    <d v="1899-12-30T13:54:00"/>
    <s v="Weekday"/>
    <s v="Correct"/>
    <n v="11"/>
  </r>
  <r>
    <s v="INV102443"/>
    <d v="2024-10-03T00:00:00"/>
    <s v="CUST0026"/>
    <s v="PRD0039"/>
    <x v="8"/>
    <s v="EMP0015"/>
    <n v="1"/>
    <n v="885.29"/>
    <n v="20"/>
    <n v="177.06"/>
    <n v="5"/>
    <n v="35.409999999999997"/>
    <n v="743.64"/>
    <n v="570.20000000000005"/>
    <n v="138.03"/>
    <s v="UPI"/>
    <s v="Offline"/>
    <s v="Not Returned"/>
    <d v="1899-12-30T16:56:00"/>
    <s v="Weekday"/>
    <s v="Correct"/>
    <n v="3"/>
  </r>
  <r>
    <s v="INV102444"/>
    <d v="2024-11-12T00:00:00"/>
    <s v="CUST0303"/>
    <s v="PRD0177"/>
    <x v="0"/>
    <s v="EMP0215"/>
    <n v="1"/>
    <n v="845.85"/>
    <n v="25"/>
    <n v="211.46"/>
    <n v="5"/>
    <n v="31.72"/>
    <n v="666.11"/>
    <n v="629.72"/>
    <n v="4.67"/>
    <s v="Cash"/>
    <s v="Offline"/>
    <s v="Not Returned"/>
    <d v="1899-12-30T17:16:00"/>
    <s v="Weekday"/>
    <s v="Correct"/>
    <n v="4"/>
  </r>
  <r>
    <s v="INV102445"/>
    <d v="2025-03-05T00:00:00"/>
    <s v="CUST0057"/>
    <s v="PRD0052"/>
    <x v="79"/>
    <s v="EMP0206"/>
    <n v="3"/>
    <n v="797.29"/>
    <n v="0"/>
    <n v="0"/>
    <n v="5"/>
    <n v="119.59"/>
    <n v="2511.46"/>
    <n v="1536.33"/>
    <n v="855.54"/>
    <s v="Debit Card"/>
    <s v="Online"/>
    <s v="Not Returned"/>
    <d v="1899-12-30T16:04:00"/>
    <s v="Weekday"/>
    <s v="Correct"/>
    <n v="10"/>
  </r>
  <r>
    <s v="INV102446"/>
    <d v="2024-10-10T00:00:00"/>
    <s v="CUST0644"/>
    <s v="PRD0149"/>
    <x v="35"/>
    <s v="EMP0285"/>
    <n v="1"/>
    <n v="1691.75"/>
    <n v="10"/>
    <n v="169.18"/>
    <n v="12"/>
    <n v="182.71"/>
    <n v="1705.28"/>
    <n v="1145.21"/>
    <n v="377.36"/>
    <s v="Cash"/>
    <s v="Offline"/>
    <s v="Not Returned"/>
    <d v="1899-12-30T12:28:00"/>
    <s v="Weekday"/>
    <s v="Correct"/>
    <n v="4"/>
  </r>
  <r>
    <s v="INV102447"/>
    <d v="2024-08-10T00:00:00"/>
    <s v="CUST0004"/>
    <s v="PRD0066"/>
    <x v="38"/>
    <s v="EMP0090"/>
    <n v="1"/>
    <n v="1479.13"/>
    <n v="25"/>
    <n v="369.78"/>
    <n v="12"/>
    <n v="133.12"/>
    <n v="1242.47"/>
    <n v="949.97"/>
    <n v="159.38"/>
    <s v="Cash"/>
    <s v="Online"/>
    <s v="Not Returned"/>
    <d v="1899-12-30T18:10:00"/>
    <s v="Weekend"/>
    <s v="Correct"/>
    <n v="4"/>
  </r>
  <r>
    <s v="INV102448"/>
    <d v="2025-01-30T00:00:00"/>
    <s v="CUST0509"/>
    <s v="PRD0033"/>
    <x v="63"/>
    <s v="EMP0276"/>
    <n v="1"/>
    <n v="3556.99"/>
    <n v="10"/>
    <n v="355.7"/>
    <n v="12"/>
    <n v="384.15"/>
    <n v="3585.44"/>
    <n v="2710.05"/>
    <n v="491.24"/>
    <s v="Debit Card"/>
    <s v="Offline"/>
    <s v="Not Returned"/>
    <d v="1899-12-30T13:51:00"/>
    <s v="Weekday"/>
    <s v="Correct"/>
    <n v="10"/>
  </r>
  <r>
    <s v="INV102449"/>
    <d v="2024-09-16T00:00:00"/>
    <s v="CUST0582"/>
    <s v="PRD0134"/>
    <x v="84"/>
    <s v="EMP0001"/>
    <n v="3"/>
    <n v="856.29"/>
    <n v="5"/>
    <n v="128.44"/>
    <n v="5"/>
    <n v="122.02"/>
    <n v="2562.4499999999998"/>
    <n v="2094.2399999999998"/>
    <n v="346.19"/>
    <s v="UPI"/>
    <s v="Offline"/>
    <s v="Not Returned"/>
    <d v="1899-12-30T20:33:00"/>
    <s v="Weekday"/>
    <s v="Correct"/>
    <n v="3"/>
  </r>
  <r>
    <s v="INV102450"/>
    <d v="2025-02-19T00:00:00"/>
    <s v="CUST0168"/>
    <s v="PRD0041"/>
    <x v="16"/>
    <s v="EMP0240"/>
    <n v="1"/>
    <n v="821.38"/>
    <n v="30"/>
    <n v="246.41"/>
    <n v="5"/>
    <n v="28.75"/>
    <n v="603.72"/>
    <n v="637.27"/>
    <n v="-62.3"/>
    <s v="UPI"/>
    <s v="Offline"/>
    <s v="Not Returned"/>
    <d v="1899-12-30T13:09:00"/>
    <s v="Weekday"/>
    <s v="Correct"/>
    <n v="3"/>
  </r>
  <r>
    <s v="INV102451"/>
    <d v="2024-09-03T00:00:00"/>
    <s v="CUST0177"/>
    <s v="PRD0084"/>
    <x v="94"/>
    <s v="EMP0132"/>
    <n v="0"/>
    <n v="1346.73"/>
    <n v="0"/>
    <n v="0"/>
    <n v="12"/>
    <n v="0"/>
    <n v="0"/>
    <n v="0"/>
    <n v="0"/>
    <s v="Cash"/>
    <s v="Offline"/>
    <s v="Not Returned"/>
    <d v="1899-12-30T11:03:00"/>
    <s v="Weekday"/>
    <s v="Correct"/>
    <n v="4"/>
  </r>
  <r>
    <s v="INV102452"/>
    <d v="2024-12-25T00:00:00"/>
    <s v="CUST0482"/>
    <s v="PRD0037"/>
    <x v="40"/>
    <s v="EMP0009"/>
    <n v="1"/>
    <n v="900.07"/>
    <n v="10"/>
    <n v="90.01"/>
    <n v="5"/>
    <n v="40.5"/>
    <n v="850.56"/>
    <n v="671.19"/>
    <n v="138.87"/>
    <s v="Net Banking"/>
    <s v="Online"/>
    <s v="Not Returned"/>
    <d v="1899-12-30T15:28:00"/>
    <s v="Weekday"/>
    <s v="Correct"/>
    <n v="11"/>
  </r>
  <r>
    <s v="INV102453"/>
    <d v="2024-11-22T00:00:00"/>
    <s v="CUST0666"/>
    <s v="PRD0043"/>
    <x v="84"/>
    <s v="EMP0091"/>
    <n v="1"/>
    <n v="3154.54"/>
    <n v="20"/>
    <n v="630.91"/>
    <n v="12"/>
    <n v="302.83999999999997"/>
    <n v="2826.47"/>
    <n v="2034.01"/>
    <n v="489.62"/>
    <s v="Credit Card"/>
    <s v="Online"/>
    <s v="Not Returned"/>
    <d v="1899-12-30T18:29:00"/>
    <s v="Weekday"/>
    <s v="Correct"/>
    <n v="11"/>
  </r>
  <r>
    <s v="INV102454"/>
    <d v="2024-09-03T00:00:00"/>
    <s v="CUST0076"/>
    <s v="PRD0233"/>
    <x v="41"/>
    <s v="EMP0156"/>
    <n v="2"/>
    <n v="1226.01"/>
    <n v="0"/>
    <n v="0"/>
    <n v="12"/>
    <n v="294.24"/>
    <n v="2746.26"/>
    <n v="1730.96"/>
    <n v="721.06"/>
    <s v="UPI"/>
    <s v="Offline"/>
    <s v="Not Returned"/>
    <d v="1899-12-30T18:24:00"/>
    <s v="Weekday"/>
    <s v="Correct"/>
    <n v="3"/>
  </r>
  <r>
    <s v="INV102455"/>
    <d v="2024-05-07T00:00:00"/>
    <s v="CUST0096"/>
    <s v="PRD0120"/>
    <x v="0"/>
    <s v="EMP0072"/>
    <n v="1"/>
    <n v="587.95000000000005"/>
    <n v="5"/>
    <n v="29.4"/>
    <n v="5"/>
    <n v="27.93"/>
    <n v="586.48"/>
    <n v="371.12"/>
    <n v="187.43"/>
    <s v="UPI"/>
    <s v="Offline"/>
    <s v="Not Returned"/>
    <d v="1899-12-30T21:51:00"/>
    <s v="Weekday"/>
    <s v="Correct"/>
    <n v="3"/>
  </r>
  <r>
    <s v="INV100355"/>
    <d v="2024-06-04T00:00:00"/>
    <s v="CUST0084"/>
    <s v="PRD0055"/>
    <x v="12"/>
    <s v="EMP0026"/>
    <n v="0"/>
    <n v="1453.56"/>
    <n v="15"/>
    <n v="0"/>
    <n v="12"/>
    <n v="0"/>
    <n v="0"/>
    <n v="0"/>
    <n v="0"/>
    <s v="Cash"/>
    <s v="Online"/>
    <s v="Returned"/>
    <d v="1899-12-30T18:20:00"/>
    <s v="Weekday"/>
    <s v="Correct"/>
    <n v="4"/>
  </r>
  <r>
    <s v="INV102457"/>
    <d v="2024-10-26T00:00:00"/>
    <s v="CUST0280"/>
    <s v="PRD0173"/>
    <x v="31"/>
    <s v="EMP0206"/>
    <n v="2"/>
    <n v="2736.17"/>
    <n v="0"/>
    <n v="0"/>
    <n v="12"/>
    <n v="656.68"/>
    <n v="6129.02"/>
    <n v="3724.7"/>
    <n v="1747.64"/>
    <s v="Credit Card"/>
    <s v="Offline"/>
    <s v="Not Returned"/>
    <d v="1899-12-30T20:39:00"/>
    <s v="Weekend"/>
    <s v="Correct"/>
    <n v="11"/>
  </r>
  <r>
    <s v="INV102458"/>
    <d v="2024-10-19T00:00:00"/>
    <s v="CUST0082"/>
    <s v="PRD0190"/>
    <x v="87"/>
    <s v="EMP0207"/>
    <n v="4"/>
    <n v="1416.47"/>
    <n v="0"/>
    <n v="0"/>
    <n v="12"/>
    <n v="679.91"/>
    <n v="6345.79"/>
    <n v="3657.4"/>
    <n v="2008.48"/>
    <s v="Net Banking"/>
    <s v="Online"/>
    <s v="Not Returned"/>
    <d v="1899-12-30T21:37:00"/>
    <s v="Weekend"/>
    <s v="Correct"/>
    <n v="11"/>
  </r>
  <r>
    <s v="INV102459"/>
    <d v="2024-05-28T00:00:00"/>
    <s v="CUST0444"/>
    <s v="PRD0134"/>
    <x v="60"/>
    <s v="EMP0223"/>
    <n v="1"/>
    <n v="930.46"/>
    <n v="30"/>
    <n v="279.14"/>
    <n v="5"/>
    <n v="32.57"/>
    <n v="683.89"/>
    <n v="698.08"/>
    <n v="-46.76"/>
    <s v="UPI"/>
    <s v="Offline"/>
    <s v="Not Returned"/>
    <d v="1899-12-30T16:35:00"/>
    <s v="Weekday"/>
    <s v="Correct"/>
    <n v="3"/>
  </r>
  <r>
    <s v="INV102460"/>
    <d v="2024-06-18T00:00:00"/>
    <s v="CUST0671"/>
    <s v="PRD0027"/>
    <x v="6"/>
    <s v="EMP0141"/>
    <n v="1"/>
    <n v="2932.95"/>
    <n v="15"/>
    <n v="439.94"/>
    <n v="12"/>
    <n v="299.16000000000003"/>
    <n v="2792.17"/>
    <n v="2198.2199999999998"/>
    <n v="294.79000000000002"/>
    <s v="Debit Card"/>
    <s v="Offline"/>
    <s v="Not Returned"/>
    <d v="1899-12-30T21:05:00"/>
    <s v="Weekday"/>
    <s v="Correct"/>
    <n v="10"/>
  </r>
  <r>
    <s v="INV102461"/>
    <d v="2025-03-13T00:00:00"/>
    <s v="CUST0092"/>
    <s v="PRD0160"/>
    <x v="76"/>
    <s v="EMP0020"/>
    <n v="2"/>
    <n v="1048.97"/>
    <n v="25"/>
    <n v="524.49"/>
    <n v="12"/>
    <n v="188.81"/>
    <n v="1762.26"/>
    <n v="1518"/>
    <n v="55.45"/>
    <s v="Debit Card"/>
    <s v="Offline"/>
    <s v="Not Returned"/>
    <d v="1899-12-30T13:17:00"/>
    <s v="Weekday"/>
    <s v="Correct"/>
    <n v="10"/>
  </r>
  <r>
    <s v="INV102462"/>
    <d v="2024-04-25T00:00:00"/>
    <s v="CUST0414"/>
    <s v="PRD0203"/>
    <x v="53"/>
    <s v="EMP0205"/>
    <n v="2"/>
    <n v="1205.31"/>
    <n v="20"/>
    <n v="482.12"/>
    <n v="12"/>
    <n v="231.42"/>
    <n v="2159.92"/>
    <n v="1829.44"/>
    <n v="99.06"/>
    <s v="UPI"/>
    <s v="Offline"/>
    <s v="Not Returned"/>
    <d v="1899-12-30T12:12:00"/>
    <s v="Weekday"/>
    <s v="Correct"/>
    <n v="3"/>
  </r>
  <r>
    <s v="INV102463"/>
    <d v="2024-12-07T00:00:00"/>
    <s v="CUST0703"/>
    <s v="PRD0128"/>
    <x v="12"/>
    <s v="EMP0285"/>
    <n v="1"/>
    <n v="1432.5"/>
    <n v="25"/>
    <n v="358.12"/>
    <n v="12"/>
    <n v="128.93"/>
    <n v="1203.31"/>
    <n v="844.65"/>
    <n v="229.73"/>
    <s v="Debit Card"/>
    <s v="Online"/>
    <s v="Not Returned"/>
    <d v="1899-12-30T20:40:00"/>
    <s v="Weekend"/>
    <s v="Correct"/>
    <n v="10"/>
  </r>
  <r>
    <s v="INV102464"/>
    <d v="2024-08-01T00:00:00"/>
    <s v="CUST0356"/>
    <s v="PRD0117"/>
    <x v="63"/>
    <s v="EMP0127"/>
    <n v="4"/>
    <n v="1822.36"/>
    <n v="10"/>
    <n v="728.94"/>
    <n v="12"/>
    <n v="787.26"/>
    <n v="7347.76"/>
    <n v="5599.4"/>
    <n v="961.1"/>
    <s v="Debit Card"/>
    <s v="Offline"/>
    <s v="Not Returned"/>
    <d v="1899-12-30T18:39:00"/>
    <s v="Weekday"/>
    <s v="Correct"/>
    <n v="10"/>
  </r>
  <r>
    <s v="INV102465"/>
    <d v="2024-06-07T00:00:00"/>
    <s v="CUST0477"/>
    <s v="PRD0228"/>
    <x v="119"/>
    <s v="EMP0127"/>
    <n v="1"/>
    <n v="1272.17"/>
    <n v="5"/>
    <n v="63.61"/>
    <n v="12"/>
    <n v="145.03"/>
    <n v="1353.59"/>
    <n v="903.3"/>
    <n v="305.26"/>
    <s v="UPI"/>
    <s v="Offline"/>
    <s v="Not Returned"/>
    <d v="1899-12-30T19:10:00"/>
    <s v="Weekday"/>
    <s v="Correct"/>
    <n v="3"/>
  </r>
  <r>
    <s v="INV102466"/>
    <d v="2024-12-19T00:00:00"/>
    <s v="CUST0453"/>
    <s v="PRD0049"/>
    <x v="115"/>
    <s v="EMP0001"/>
    <n v="2"/>
    <n v="1585.96"/>
    <n v="15"/>
    <n v="475.79"/>
    <n v="12"/>
    <n v="323.54000000000002"/>
    <n v="3019.67"/>
    <n v="2009.88"/>
    <n v="686.25"/>
    <s v="Cash"/>
    <s v="Online"/>
    <s v="Not Returned"/>
    <d v="1899-12-30T12:28:00"/>
    <s v="Weekday"/>
    <s v="Correct"/>
    <n v="4"/>
  </r>
  <r>
    <s v="INV102467"/>
    <d v="2024-12-02T00:00:00"/>
    <s v="CUST0596"/>
    <s v="PRD0141"/>
    <x v="3"/>
    <s v="EMP0255"/>
    <n v="4"/>
    <n v="724.81"/>
    <n v="10"/>
    <n v="289.92"/>
    <n v="5"/>
    <n v="130.47"/>
    <n v="2739.79"/>
    <n v="2190.6799999999998"/>
    <n v="418.64"/>
    <s v="UPI"/>
    <s v="Offline"/>
    <s v="Not Returned"/>
    <d v="1899-12-30T17:49:00"/>
    <s v="Weekday"/>
    <s v="Correct"/>
    <n v="3"/>
  </r>
  <r>
    <s v="INV102468"/>
    <d v="2025-03-27T00:00:00"/>
    <s v="CUST0787"/>
    <s v="PRD0154"/>
    <x v="9"/>
    <s v="EMP0173"/>
    <n v="3"/>
    <n v="610.52"/>
    <n v="30"/>
    <n v="549.47"/>
    <n v="5"/>
    <n v="64.099999999999994"/>
    <n v="1346.19"/>
    <n v="1119.81"/>
    <n v="162.28"/>
    <s v="Net Banking"/>
    <s v="Online"/>
    <s v="Not Returned"/>
    <d v="1899-12-30T10:17:00"/>
    <s v="Weekday"/>
    <s v="Correct"/>
    <n v="11"/>
  </r>
  <r>
    <s v="INV102469"/>
    <d v="2024-11-16T00:00:00"/>
    <s v="CUST0738"/>
    <s v="PRD0130"/>
    <x v="21"/>
    <s v="EMP0258"/>
    <n v="1"/>
    <n v="1619.97"/>
    <n v="10"/>
    <n v="162"/>
    <n v="12"/>
    <n v="174.96"/>
    <n v="1632.93"/>
    <n v="962.17"/>
    <n v="495.8"/>
    <s v="UPI"/>
    <s v="Offline"/>
    <s v="Not Returned"/>
    <d v="1899-12-30T10:02:00"/>
    <s v="Weekend"/>
    <s v="Correct"/>
    <n v="3"/>
  </r>
  <r>
    <s v="INV102470"/>
    <d v="2025-02-05T00:00:00"/>
    <s v="CUST0710"/>
    <s v="PRD0043"/>
    <x v="17"/>
    <s v="EMP0240"/>
    <n v="4"/>
    <n v="3140.01"/>
    <n v="25"/>
    <n v="3140.01"/>
    <n v="12"/>
    <n v="1130.4000000000001"/>
    <n v="10550.43"/>
    <n v="8136.04"/>
    <n v="1283.99"/>
    <s v="Cash"/>
    <s v="Offline"/>
    <s v="Not Returned"/>
    <d v="1899-12-30T17:00:00"/>
    <s v="Weekday"/>
    <s v="Correct"/>
    <n v="4"/>
  </r>
  <r>
    <s v="INV102471"/>
    <d v="2025-03-15T00:00:00"/>
    <s v="CUST0684"/>
    <s v="PRD0194"/>
    <x v="8"/>
    <s v="EMP0073"/>
    <n v="1"/>
    <n v="441.02"/>
    <n v="5"/>
    <n v="22.05"/>
    <n v="5"/>
    <n v="20.95"/>
    <n v="439.92"/>
    <n v="319.07"/>
    <n v="99.9"/>
    <s v="UPI"/>
    <s v="Offline"/>
    <s v="Not Returned"/>
    <d v="1899-12-30T12:06:00"/>
    <s v="Weekend"/>
    <s v="Correct"/>
    <n v="3"/>
  </r>
  <r>
    <s v="INV102472"/>
    <d v="2024-06-13T00:00:00"/>
    <s v="CUST0037"/>
    <s v="PRD0006"/>
    <x v="38"/>
    <s v="EMP0149"/>
    <n v="2"/>
    <n v="1136.93"/>
    <n v="10"/>
    <n v="227.39"/>
    <n v="12"/>
    <n v="245.58"/>
    <n v="2292.0500000000002"/>
    <n v="1507.46"/>
    <n v="539.01"/>
    <s v="UPI"/>
    <s v="Online"/>
    <s v="Returned"/>
    <d v="1899-12-30T19:32:00"/>
    <s v="Weekday"/>
    <s v="Correct"/>
    <n v="3"/>
  </r>
  <r>
    <s v="INV102473"/>
    <d v="2024-11-17T00:00:00"/>
    <s v="CUST0243"/>
    <s v="PRD0005"/>
    <x v="47"/>
    <s v="EMP0205"/>
    <n v="3"/>
    <n v="2584.81"/>
    <n v="10"/>
    <n v="775.44"/>
    <n v="12"/>
    <n v="837.48"/>
    <n v="7816.47"/>
    <n v="5418.09"/>
    <n v="1560.9"/>
    <s v="Credit Card"/>
    <s v="Offline"/>
    <s v="Not Returned"/>
    <d v="1899-12-30T21:19:00"/>
    <s v="Weekend"/>
    <s v="Correct"/>
    <n v="11"/>
  </r>
  <r>
    <s v="INV102474"/>
    <d v="2024-12-26T00:00:00"/>
    <s v="CUST0367"/>
    <s v="PRD0189"/>
    <x v="28"/>
    <s v="EMP0173"/>
    <n v="4"/>
    <n v="1454.81"/>
    <n v="0"/>
    <n v="0"/>
    <n v="12"/>
    <n v="698.31"/>
    <n v="6517.55"/>
    <n v="3785.2"/>
    <n v="2034.04"/>
    <s v="Debit Card"/>
    <s v="Offline"/>
    <s v="Not Returned"/>
    <d v="1899-12-30T18:35:00"/>
    <s v="Weekday"/>
    <s v="Correct"/>
    <n v="10"/>
  </r>
  <r>
    <s v="INV102475"/>
    <d v="2024-12-14T00:00:00"/>
    <s v="CUST0175"/>
    <s v="PRD0093"/>
    <x v="16"/>
    <s v="EMP0173"/>
    <n v="1"/>
    <n v="1007.33"/>
    <n v="0"/>
    <n v="0"/>
    <n v="12"/>
    <n v="120.88"/>
    <n v="1128.21"/>
    <n v="568.05999999999995"/>
    <n v="439.27"/>
    <s v="Net Banking"/>
    <s v="Online"/>
    <s v="Not Returned"/>
    <d v="1899-12-30T17:05:00"/>
    <s v="Weekend"/>
    <s v="Correct"/>
    <n v="11"/>
  </r>
  <r>
    <s v="INV102476"/>
    <d v="2025-03-24T00:00:00"/>
    <s v="CUST0397"/>
    <s v="PRD0071"/>
    <x v="36"/>
    <s v="EMP0225"/>
    <n v="1"/>
    <n v="820.61"/>
    <n v="0"/>
    <n v="0"/>
    <n v="5"/>
    <n v="41.03"/>
    <n v="861.64"/>
    <n v="534.80999999999995"/>
    <n v="285.8"/>
    <s v="UPI"/>
    <s v="Offline"/>
    <s v="Not Returned"/>
    <d v="1899-12-30T11:58:00"/>
    <s v="Weekday"/>
    <s v="Correct"/>
    <n v="3"/>
  </r>
  <r>
    <s v="INV102477"/>
    <d v="2024-08-03T00:00:00"/>
    <s v="CUST0103"/>
    <s v="PRD0199"/>
    <x v="81"/>
    <s v="EMP0045"/>
    <n v="1"/>
    <n v="3681.94"/>
    <n v="0"/>
    <n v="0"/>
    <n v="12"/>
    <n v="441.83"/>
    <n v="4123.7700000000004"/>
    <n v="2424.62"/>
    <n v="1257.32"/>
    <s v="Debit Card"/>
    <s v="Offline"/>
    <s v="Not Returned"/>
    <d v="1899-12-30T11:01:00"/>
    <s v="Weekend"/>
    <s v="Correct"/>
    <n v="10"/>
  </r>
  <r>
    <s v="INV102478"/>
    <d v="2024-12-20T00:00:00"/>
    <s v="CUST0752"/>
    <s v="PRD0109"/>
    <x v="44"/>
    <s v="EMP0127"/>
    <n v="2"/>
    <n v="1646.98"/>
    <n v="5"/>
    <n v="164.7"/>
    <n v="12"/>
    <n v="375.51"/>
    <n v="3504.77"/>
    <n v="2184.86"/>
    <n v="944.4"/>
    <s v="Cash"/>
    <s v="Online"/>
    <s v="Not Returned"/>
    <d v="1899-12-30T14:04:00"/>
    <s v="Weekday"/>
    <s v="Correct"/>
    <n v="4"/>
  </r>
  <r>
    <s v="INV102479"/>
    <d v="2025-02-05T00:00:00"/>
    <s v="CUST0366"/>
    <s v="PRD0187"/>
    <x v="35"/>
    <s v="EMP0001"/>
    <n v="3"/>
    <n v="2717.14"/>
    <n v="30"/>
    <n v="2445.4299999999998"/>
    <n v="12"/>
    <n v="684.72"/>
    <n v="6390.71"/>
    <n v="5875.17"/>
    <n v="-169.18"/>
    <s v="Credit Card"/>
    <s v="Offline"/>
    <s v="Not Returned"/>
    <d v="1899-12-30T19:51:00"/>
    <s v="Weekday"/>
    <s v="Correct"/>
    <n v="11"/>
  </r>
  <r>
    <s v="INV102480"/>
    <d v="2024-05-30T00:00:00"/>
    <s v="CUST0801"/>
    <s v="PRD0129"/>
    <x v="46"/>
    <s v="EMP0090"/>
    <n v="4"/>
    <n v="647.4"/>
    <n v="25"/>
    <n v="647.4"/>
    <n v="5"/>
    <n v="97.11"/>
    <n v="2039.31"/>
    <n v="1614.84"/>
    <n v="327.36"/>
    <s v="Credit Card"/>
    <s v="Online"/>
    <s v="Not Returned"/>
    <d v="1899-12-30T14:17:00"/>
    <s v="Weekday"/>
    <s v="Correct"/>
    <n v="11"/>
  </r>
  <r>
    <s v="INV102481"/>
    <d v="2024-04-15T00:00:00"/>
    <s v="CUST0487"/>
    <s v="PRD0176"/>
    <x v="66"/>
    <s v="EMP0203"/>
    <n v="1"/>
    <n v="1147.7"/>
    <n v="5"/>
    <n v="57.38"/>
    <n v="12"/>
    <n v="130.84"/>
    <n v="1221.1600000000001"/>
    <n v="770.73"/>
    <n v="319.58999999999997"/>
    <s v="UPI"/>
    <s v="Offline"/>
    <s v="Not Returned"/>
    <d v="1899-12-30T12:05:00"/>
    <s v="Weekday"/>
    <s v="Correct"/>
    <n v="3"/>
  </r>
  <r>
    <s v="INV102482"/>
    <d v="2024-04-21T00:00:00"/>
    <s v="CUST0448"/>
    <s v="PRD0090"/>
    <x v="26"/>
    <s v="EMP0260"/>
    <n v="3"/>
    <n v="686.67"/>
    <n v="10"/>
    <n v="206"/>
    <n v="5"/>
    <n v="92.7"/>
    <n v="1946.71"/>
    <n v="1257.8399999999999"/>
    <n v="596.16999999999996"/>
    <s v="UPI"/>
    <s v="Offline"/>
    <s v="Not Returned"/>
    <d v="1899-12-30T19:18:00"/>
    <s v="Weekend"/>
    <s v="Correct"/>
    <n v="3"/>
  </r>
  <r>
    <s v="INV102483"/>
    <d v="2024-05-24T00:00:00"/>
    <s v="CUST0502"/>
    <s v="PRD0161"/>
    <x v="40"/>
    <s v="EMP0141"/>
    <n v="2"/>
    <n v="867.55"/>
    <n v="5"/>
    <n v="86.75"/>
    <n v="5"/>
    <n v="82.42"/>
    <n v="1730.77"/>
    <n v="1137.06"/>
    <n v="511.29"/>
    <s v="Cash"/>
    <s v="Online"/>
    <s v="Not Returned"/>
    <d v="1899-12-30T11:26:00"/>
    <s v="Weekday"/>
    <s v="Correct"/>
    <n v="4"/>
  </r>
  <r>
    <s v="INV102484"/>
    <d v="2024-07-26T00:00:00"/>
    <s v="CUST0843"/>
    <s v="PRD0194"/>
    <x v="8"/>
    <s v="EMP0091"/>
    <n v="3"/>
    <n v="423.58"/>
    <n v="15"/>
    <n v="190.61"/>
    <n v="5"/>
    <n v="54.01"/>
    <n v="1134.1400000000001"/>
    <n v="957.21"/>
    <n v="122.92"/>
    <s v="Debit Card"/>
    <s v="Offline"/>
    <s v="Not Returned"/>
    <d v="1899-12-30T16:13:00"/>
    <s v="Weekday"/>
    <s v="Correct"/>
    <n v="10"/>
  </r>
  <r>
    <s v="INV102485"/>
    <d v="2024-05-17T00:00:00"/>
    <s v="CUST0046"/>
    <s v="PRD0236"/>
    <x v="12"/>
    <s v="EMP0207"/>
    <n v="3"/>
    <n v="659.15"/>
    <n v="25"/>
    <n v="494.36"/>
    <n v="5"/>
    <n v="74.150000000000006"/>
    <n v="1557.24"/>
    <n v="1253.76"/>
    <n v="229.33"/>
    <s v="Credit Card"/>
    <s v="Offline"/>
    <s v="Not Returned"/>
    <d v="1899-12-30T15:57:00"/>
    <s v="Weekday"/>
    <s v="Correct"/>
    <n v="11"/>
  </r>
  <r>
    <s v="INV102486"/>
    <d v="2024-08-09T00:00:00"/>
    <s v="CUST0407"/>
    <s v="PRD0145"/>
    <x v="64"/>
    <s v="EMP0255"/>
    <n v="2"/>
    <n v="1726.93"/>
    <n v="30"/>
    <n v="1036.1600000000001"/>
    <n v="12"/>
    <n v="290.12"/>
    <n v="2707.82"/>
    <n v="2266.54"/>
    <n v="151.16"/>
    <s v="Net Banking"/>
    <s v="Online"/>
    <s v="Not Returned"/>
    <d v="1899-12-30T21:17:00"/>
    <s v="Weekday"/>
    <s v="Correct"/>
    <n v="11"/>
  </r>
  <r>
    <s v="INV102487"/>
    <d v="2024-06-10T00:00:00"/>
    <s v="CUST0719"/>
    <s v="PRD0209"/>
    <x v="56"/>
    <s v="EMP0061"/>
    <n v="1"/>
    <n v="1240.55"/>
    <n v="10"/>
    <n v="124.06"/>
    <n v="12"/>
    <n v="133.97999999999999"/>
    <n v="1250.47"/>
    <n v="871.26"/>
    <n v="245.23"/>
    <s v="UPI"/>
    <s v="Offline"/>
    <s v="Not Returned"/>
    <d v="1899-12-30T14:25:00"/>
    <s v="Weekday"/>
    <s v="Correct"/>
    <n v="3"/>
  </r>
  <r>
    <s v="INV102488"/>
    <d v="2024-04-19T00:00:00"/>
    <s v="CUST0044"/>
    <s v="PRD0207"/>
    <x v="34"/>
    <s v="EMP0215"/>
    <n v="2"/>
    <n v="4362.9799999999996"/>
    <n v="30"/>
    <n v="2617.79"/>
    <n v="12"/>
    <n v="732.98"/>
    <n v="6841.15"/>
    <n v="6046.26"/>
    <n v="61.91"/>
    <s v="Debit Card"/>
    <s v="Online"/>
    <s v="Not Returned"/>
    <d v="1899-12-30T14:25:00"/>
    <s v="Weekday"/>
    <s v="Correct"/>
    <n v="10"/>
  </r>
  <r>
    <s v="INV102489"/>
    <d v="2024-08-22T00:00:00"/>
    <s v="CUST0423"/>
    <s v="PRD0120"/>
    <x v="97"/>
    <s v="EMP0255"/>
    <n v="1"/>
    <n v="580.69000000000005"/>
    <n v="25"/>
    <n v="145.16999999999999"/>
    <n v="5"/>
    <n v="21.78"/>
    <n v="457.3"/>
    <n v="371.12"/>
    <n v="64.400000000000006"/>
    <s v="UPI"/>
    <s v="Offline"/>
    <s v="Not Returned"/>
    <d v="1899-12-30T14:05:00"/>
    <s v="Weekday"/>
    <s v="Correct"/>
    <n v="3"/>
  </r>
  <r>
    <s v="INV102490"/>
    <d v="2024-04-12T00:00:00"/>
    <s v="CUST0061"/>
    <s v="PRD0066"/>
    <x v="79"/>
    <s v="EMP0147"/>
    <n v="4"/>
    <n v="1309.6400000000001"/>
    <n v="10"/>
    <n v="523.86"/>
    <n v="12"/>
    <n v="565.76"/>
    <n v="5280.46"/>
    <n v="3799.88"/>
    <n v="914.82"/>
    <s v="Cash"/>
    <s v="Offline"/>
    <s v="Not Returned"/>
    <d v="1899-12-30T10:08:00"/>
    <s v="Weekday"/>
    <s v="Correct"/>
    <n v="4"/>
  </r>
  <r>
    <s v="INV102491"/>
    <d v="2024-10-10T00:00:00"/>
    <s v="CUST0838"/>
    <s v="PRD0221"/>
    <x v="86"/>
    <s v="EMP0149"/>
    <n v="0"/>
    <n v="724.53"/>
    <n v="10"/>
    <n v="0"/>
    <n v="5"/>
    <n v="0"/>
    <n v="0"/>
    <n v="0"/>
    <n v="0"/>
    <s v="UPI"/>
    <s v="Offline"/>
    <s v="Not Returned"/>
    <d v="1899-12-30T21:53:00"/>
    <s v="Weekday"/>
    <s v="Correct"/>
    <n v="3"/>
  </r>
  <r>
    <s v="INV102492"/>
    <d v="2024-08-19T00:00:00"/>
    <s v="CUST0585"/>
    <s v="PRD0070"/>
    <x v="47"/>
    <s v="EMP0015"/>
    <n v="1"/>
    <n v="833.12"/>
    <n v="20"/>
    <n v="166.62"/>
    <n v="5"/>
    <n v="33.33"/>
    <n v="699.83"/>
    <n v="565.45000000000005"/>
    <n v="101.05"/>
    <s v="Cash"/>
    <s v="Offline"/>
    <s v="Not Returned"/>
    <d v="1899-12-30T13:24:00"/>
    <s v="Weekday"/>
    <s v="Correct"/>
    <n v="4"/>
  </r>
  <r>
    <s v="INV102493"/>
    <d v="2024-05-03T00:00:00"/>
    <s v="CUST0210"/>
    <s v="PRD0013"/>
    <x v="50"/>
    <s v="EMP0206"/>
    <n v="2"/>
    <n v="769.09"/>
    <n v="10"/>
    <n v="153.82"/>
    <n v="5"/>
    <n v="69.22"/>
    <n v="1453.58"/>
    <n v="1100.02"/>
    <n v="284.33999999999997"/>
    <s v="EMI"/>
    <s v="Offline"/>
    <s v="Not Returned"/>
    <d v="1899-12-30T14:17:00"/>
    <s v="Weekday"/>
    <s v="Correct"/>
    <n v="3"/>
  </r>
  <r>
    <s v="INV102494"/>
    <d v="2024-11-20T00:00:00"/>
    <s v="CUST0671"/>
    <s v="PRD0019"/>
    <x v="41"/>
    <s v="EMP0225"/>
    <n v="1"/>
    <n v="602.02"/>
    <n v="10"/>
    <n v="60.2"/>
    <n v="5"/>
    <n v="27.09"/>
    <n v="568.91"/>
    <n v="413.39"/>
    <n v="128.43"/>
    <s v="Credit Card"/>
    <s v="Offline"/>
    <s v="Not Returned"/>
    <d v="1899-12-30T17:11:00"/>
    <s v="Weekday"/>
    <s v="Correct"/>
    <n v="11"/>
  </r>
  <r>
    <s v="INV102495"/>
    <d v="2024-05-08T00:00:00"/>
    <s v="CUST0214"/>
    <s v="PRD0198"/>
    <x v="39"/>
    <s v="EMP0121"/>
    <n v="3"/>
    <n v="782.44"/>
    <n v="15"/>
    <n v="352.1"/>
    <n v="5"/>
    <n v="99.76"/>
    <n v="2094.98"/>
    <n v="1755.78"/>
    <n v="239.44"/>
    <s v="Credit Card"/>
    <s v="Online"/>
    <s v="Not Returned"/>
    <d v="1899-12-30T16:59:00"/>
    <s v="Weekday"/>
    <s v="Correct"/>
    <n v="11"/>
  </r>
  <r>
    <s v="INV102496"/>
    <d v="2024-05-22T00:00:00"/>
    <s v="CUST0828"/>
    <s v="PRD0165"/>
    <x v="75"/>
    <s v="EMP0073"/>
    <n v="1"/>
    <n v="1127.83"/>
    <n v="20"/>
    <n v="225.57"/>
    <n v="12"/>
    <n v="108.27"/>
    <n v="1010.53"/>
    <n v="754.73"/>
    <n v="147.53"/>
    <s v="Net Banking"/>
    <s v="Offline"/>
    <s v="Not Returned"/>
    <d v="1899-12-30T19:07:00"/>
    <s v="Weekday"/>
    <s v="Correct"/>
    <n v="11"/>
  </r>
  <r>
    <s v="INV102497"/>
    <d v="2025-03-26T00:00:00"/>
    <s v="CUST0233"/>
    <s v="PRD0170"/>
    <x v="38"/>
    <s v="EMP0121"/>
    <n v="1"/>
    <n v="1136.18"/>
    <n v="0"/>
    <n v="0"/>
    <n v="12"/>
    <n v="136.34"/>
    <n v="1272.52"/>
    <n v="887.02"/>
    <n v="249.16"/>
    <s v="Debit Card"/>
    <s v="Offline"/>
    <s v="Not Returned"/>
    <d v="1899-12-30T21:07:00"/>
    <s v="Weekday"/>
    <s v="Correct"/>
    <n v="10"/>
  </r>
  <r>
    <s v="INV102498"/>
    <d v="2024-04-23T00:00:00"/>
    <s v="CUST0289"/>
    <s v="PRD0246"/>
    <x v="56"/>
    <s v="EMP0091"/>
    <n v="1"/>
    <n v="1129.78"/>
    <n v="0"/>
    <n v="0"/>
    <n v="12"/>
    <n v="135.57"/>
    <n v="1265.3499999999999"/>
    <n v="744"/>
    <n v="385.78"/>
    <s v="UPI"/>
    <s v="Online"/>
    <s v="Not Returned"/>
    <d v="1899-12-30T11:58:00"/>
    <s v="Weekday"/>
    <s v="Correct"/>
    <n v="3"/>
  </r>
  <r>
    <s v="INV102499"/>
    <d v="2024-11-12T00:00:00"/>
    <s v="CUST0439"/>
    <s v="PRD0096"/>
    <x v="18"/>
    <s v="EMP0204"/>
    <n v="2"/>
    <n v="4069.58"/>
    <n v="0"/>
    <n v="0"/>
    <n v="12"/>
    <n v="976.7"/>
    <n v="9115.86"/>
    <n v="5667.22"/>
    <n v="2471.94"/>
    <s v="UPI"/>
    <s v="Offline"/>
    <s v="Not Returned"/>
    <d v="1899-12-30T15:34:00"/>
    <s v="Weekday"/>
    <s v="Correct"/>
    <n v="3"/>
  </r>
  <r>
    <s v="INV102500"/>
    <d v="2025-03-09T00:00:00"/>
    <s v="CUST0572"/>
    <s v="PRD0200"/>
    <x v="35"/>
    <s v="EMP0170"/>
    <n v="1"/>
    <n v="834.1"/>
    <n v="15"/>
    <n v="125.11"/>
    <n v="5"/>
    <n v="35.450000000000003"/>
    <n v="744.44"/>
    <n v="496.67"/>
    <n v="212.32"/>
    <s v="Credit Card"/>
    <s v="Offline"/>
    <s v="Not Returned"/>
    <d v="1899-12-30T10:59:00"/>
    <s v="Weekend"/>
    <s v="Correct"/>
    <n v="11"/>
  </r>
  <r>
    <s v="INV102501"/>
    <d v="2024-10-07T00:00:00"/>
    <s v="CUST0493"/>
    <s v="PRD0001"/>
    <x v="96"/>
    <s v="EMP0223"/>
    <n v="4"/>
    <n v="1861.86"/>
    <n v="10"/>
    <n v="744.74"/>
    <n v="12"/>
    <n v="804.32"/>
    <n v="7507.02"/>
    <n v="5636.48"/>
    <n v="1066.22"/>
    <s v="Net Banking"/>
    <s v="Offline"/>
    <s v="Not Returned"/>
    <d v="1899-12-30T13:06:00"/>
    <s v="Weekday"/>
    <s v="Correct"/>
    <n v="11"/>
  </r>
  <r>
    <s v="INV102502"/>
    <d v="2024-06-20T00:00:00"/>
    <s v="CUST0532"/>
    <s v="PRD0190"/>
    <x v="119"/>
    <s v="EMP0255"/>
    <n v="1"/>
    <n v="1385.98"/>
    <n v="0"/>
    <n v="0"/>
    <n v="12"/>
    <n v="166.32"/>
    <n v="1552.3"/>
    <n v="914.35"/>
    <n v="471.63"/>
    <s v="UPI"/>
    <s v="Online"/>
    <s v="Not Returned"/>
    <d v="1899-12-30T11:18:00"/>
    <s v="Weekday"/>
    <s v="Correct"/>
    <n v="3"/>
  </r>
  <r>
    <s v="INV102503"/>
    <d v="2024-11-20T00:00:00"/>
    <s v="CUST0233"/>
    <s v="PRD0163"/>
    <x v="114"/>
    <s v="EMP0204"/>
    <n v="2"/>
    <n v="1279.96"/>
    <n v="5"/>
    <n v="128"/>
    <n v="12"/>
    <n v="291.83"/>
    <n v="2723.75"/>
    <n v="1605.28"/>
    <n v="826.64"/>
    <s v="Cash"/>
    <s v="Offline"/>
    <s v="Not Returned"/>
    <d v="1899-12-30T18:07:00"/>
    <s v="Weekday"/>
    <s v="Correct"/>
    <n v="4"/>
  </r>
  <r>
    <s v="INV102504"/>
    <d v="2025-02-12T00:00:00"/>
    <s v="CUST0015"/>
    <s v="PRD0114"/>
    <x v="78"/>
    <s v="EMP0205"/>
    <n v="1"/>
    <n v="835.13"/>
    <n v="0"/>
    <n v="0"/>
    <n v="5"/>
    <n v="41.76"/>
    <n v="876.89"/>
    <n v="488.6"/>
    <n v="346.53"/>
    <s v="Credit Card"/>
    <s v="Offline"/>
    <s v="Not Returned"/>
    <d v="1899-12-30T13:15:00"/>
    <s v="Weekday"/>
    <s v="Correct"/>
    <n v="11"/>
  </r>
  <r>
    <s v="INV102505"/>
    <d v="2024-10-30T00:00:00"/>
    <s v="CUST0159"/>
    <s v="PRD0204"/>
    <x v="116"/>
    <s v="EMP0061"/>
    <n v="1"/>
    <n v="891.5"/>
    <n v="0"/>
    <n v="0"/>
    <n v="5"/>
    <n v="44.58"/>
    <n v="936.08"/>
    <n v="695.67"/>
    <n v="195.83"/>
    <s v="Debit Card"/>
    <s v="Offline"/>
    <s v="Not Returned"/>
    <d v="1899-12-30T13:48:00"/>
    <s v="Weekday"/>
    <s v="Correct"/>
    <n v="10"/>
  </r>
  <r>
    <s v="INV102506"/>
    <d v="2024-10-08T00:00:00"/>
    <s v="CUST0637"/>
    <s v="PRD0204"/>
    <x v="12"/>
    <s v="EMP0063"/>
    <n v="1"/>
    <n v="950.16"/>
    <n v="5"/>
    <n v="47.51"/>
    <n v="5"/>
    <n v="45.13"/>
    <n v="947.78"/>
    <n v="695.67"/>
    <n v="206.98"/>
    <s v="UPI"/>
    <s v="Online"/>
    <s v="Not Returned"/>
    <d v="1899-12-30T12:37:00"/>
    <s v="Weekday"/>
    <s v="Correct"/>
    <n v="3"/>
  </r>
  <r>
    <s v="INV102507"/>
    <d v="2025-03-24T00:00:00"/>
    <s v="CUST0364"/>
    <s v="PRD0106"/>
    <x v="49"/>
    <s v="EMP0194"/>
    <n v="2"/>
    <n v="3438.94"/>
    <n v="0"/>
    <n v="0"/>
    <n v="12"/>
    <n v="825.35"/>
    <n v="7703.23"/>
    <n v="4475.6400000000003"/>
    <n v="2402.2399999999998"/>
    <s v="Cash"/>
    <s v="Offline"/>
    <s v="Not Returned"/>
    <d v="1899-12-30T20:40:00"/>
    <s v="Weekday"/>
    <s v="Correct"/>
    <n v="4"/>
  </r>
  <r>
    <s v="INV102508"/>
    <d v="2024-10-17T00:00:00"/>
    <s v="CUST0188"/>
    <s v="PRD0233"/>
    <x v="4"/>
    <s v="EMP0141"/>
    <n v="1"/>
    <n v="1299.5999999999999"/>
    <n v="5"/>
    <n v="64.98"/>
    <n v="12"/>
    <n v="148.15"/>
    <n v="1382.77"/>
    <n v="865.48"/>
    <n v="369.14"/>
    <s v="UPI"/>
    <s v="Offline"/>
    <s v="Not Returned"/>
    <d v="1899-12-30T15:58:00"/>
    <s v="Weekday"/>
    <s v="Correct"/>
    <n v="3"/>
  </r>
  <r>
    <s v="INV102509"/>
    <d v="2025-01-29T00:00:00"/>
    <s v="CUST0619"/>
    <s v="PRD0144"/>
    <x v="93"/>
    <s v="EMP0269"/>
    <n v="2"/>
    <n v="1106.17"/>
    <n v="10"/>
    <n v="221.23"/>
    <n v="12"/>
    <n v="238.93"/>
    <n v="2230.04"/>
    <n v="1399.68"/>
    <n v="591.42999999999995"/>
    <s v="UPI"/>
    <s v="Offline"/>
    <s v="Not Returned"/>
    <d v="1899-12-30T17:30:00"/>
    <s v="Weekday"/>
    <s v="Correct"/>
    <n v="3"/>
  </r>
  <r>
    <s v="INV102510"/>
    <d v="2024-05-18T00:00:00"/>
    <s v="CUST0045"/>
    <s v="PRD0161"/>
    <x v="17"/>
    <s v="EMP0121"/>
    <n v="2"/>
    <n v="919.8"/>
    <n v="10"/>
    <n v="183.96"/>
    <n v="5"/>
    <n v="82.78"/>
    <n v="1738.42"/>
    <n v="1137.06"/>
    <n v="518.58000000000004"/>
    <s v="Credit Card"/>
    <s v="Online"/>
    <s v="Not Returned"/>
    <d v="1899-12-30T16:07:00"/>
    <s v="Weekend"/>
    <s v="Correct"/>
    <n v="11"/>
  </r>
  <r>
    <s v="INV102511"/>
    <d v="2024-05-17T00:00:00"/>
    <s v="CUST0529"/>
    <s v="PRD0147"/>
    <x v="56"/>
    <s v="EMP0072"/>
    <n v="4"/>
    <n v="1196.8699999999999"/>
    <n v="30"/>
    <n v="1436.24"/>
    <n v="12"/>
    <n v="402.15"/>
    <n v="3753.39"/>
    <n v="3663.48"/>
    <n v="-312.24"/>
    <s v="Net Banking"/>
    <s v="Offline"/>
    <s v="Not Returned"/>
    <d v="1899-12-30T15:39:00"/>
    <s v="Weekday"/>
    <s v="Correct"/>
    <n v="11"/>
  </r>
  <r>
    <s v="INV102513"/>
    <d v="2024-07-11T00:00:00"/>
    <s v="CUST0025"/>
    <s v="PRD0177"/>
    <x v="0"/>
    <s v="EMP0206"/>
    <n v="3"/>
    <n v="833.21"/>
    <n v="0"/>
    <n v="0"/>
    <n v="5"/>
    <n v="124.98"/>
    <n v="2624.61"/>
    <n v="1889.16"/>
    <n v="610.47"/>
    <s v="Cash"/>
    <s v="Offline"/>
    <s v="Not Returned"/>
    <d v="1899-12-30T10:24:00"/>
    <s v="Weekday"/>
    <s v="Correct"/>
    <n v="4"/>
  </r>
  <r>
    <s v="INV102514"/>
    <d v="2024-06-24T00:00:00"/>
    <s v="CUST0377"/>
    <s v="PRD0074"/>
    <x v="6"/>
    <s v="EMP0269"/>
    <n v="1"/>
    <n v="995.49"/>
    <n v="15"/>
    <n v="149.32"/>
    <n v="5"/>
    <n v="42.31"/>
    <n v="888.48"/>
    <n v="721.22"/>
    <n v="124.95"/>
    <s v="Debit Card"/>
    <s v="Online"/>
    <s v="Not Returned"/>
    <d v="1899-12-30T20:27:00"/>
    <s v="Weekday"/>
    <s v="Correct"/>
    <n v="10"/>
  </r>
  <r>
    <s v="INV102515"/>
    <d v="2024-11-12T00:00:00"/>
    <s v="CUST0519"/>
    <s v="PRD0111"/>
    <x v="11"/>
    <s v="EMP0160"/>
    <n v="3"/>
    <n v="866.74"/>
    <n v="30"/>
    <n v="780.07"/>
    <n v="5"/>
    <n v="91.01"/>
    <n v="1911.16"/>
    <n v="1771.44"/>
    <n v="48.71"/>
    <s v="Cash"/>
    <s v="Offline"/>
    <s v="Not Returned"/>
    <d v="1899-12-30T15:10:00"/>
    <s v="Weekday"/>
    <s v="Correct"/>
    <n v="4"/>
  </r>
  <r>
    <s v="INV102516"/>
    <d v="2024-10-20T00:00:00"/>
    <s v="CUST0374"/>
    <s v="PRD0020"/>
    <x v="105"/>
    <s v="EMP0132"/>
    <n v="3"/>
    <n v="321.73"/>
    <n v="10"/>
    <n v="96.52"/>
    <n v="5"/>
    <n v="43.43"/>
    <n v="912.1"/>
    <n v="515.70000000000005"/>
    <n v="352.97"/>
    <s v="Cash"/>
    <s v="Online"/>
    <s v="Not Returned"/>
    <d v="1899-12-30T15:18:00"/>
    <s v="Weekend"/>
    <s v="Correct"/>
    <n v="4"/>
  </r>
  <r>
    <s v="INV102517"/>
    <d v="2024-10-29T00:00:00"/>
    <s v="CUST0816"/>
    <s v="PRD0239"/>
    <x v="111"/>
    <s v="EMP0215"/>
    <n v="3"/>
    <n v="2452.73"/>
    <n v="20"/>
    <n v="1471.64"/>
    <n v="12"/>
    <n v="706.39"/>
    <n v="6592.94"/>
    <n v="5189.16"/>
    <n v="697.39"/>
    <s v="Cash"/>
    <s v="Offline"/>
    <s v="Not Returned"/>
    <d v="1899-12-30T15:43:00"/>
    <s v="Weekday"/>
    <s v="Correct"/>
    <n v="4"/>
  </r>
  <r>
    <s v="INV102518"/>
    <d v="2024-07-01T00:00:00"/>
    <s v="CUST0150"/>
    <s v="PRD0115"/>
    <x v="65"/>
    <s v="EMP0206"/>
    <n v="2"/>
    <n v="1601.74"/>
    <n v="15"/>
    <n v="480.52"/>
    <n v="12"/>
    <n v="326.76"/>
    <n v="3049.72"/>
    <n v="2281.8000000000002"/>
    <n v="441.16"/>
    <s v="Credit Card"/>
    <s v="Offline"/>
    <s v="Not Returned"/>
    <d v="1899-12-30T17:50:00"/>
    <s v="Weekday"/>
    <s v="Correct"/>
    <n v="11"/>
  </r>
  <r>
    <s v="INV102519"/>
    <d v="2024-05-29T00:00:00"/>
    <s v="CUST0424"/>
    <s v="PRD0059"/>
    <x v="84"/>
    <s v="EMP0203"/>
    <n v="3"/>
    <n v="1527.5"/>
    <n v="10"/>
    <n v="458.25"/>
    <n v="12"/>
    <n v="494.91"/>
    <n v="4619.16"/>
    <n v="2965.71"/>
    <n v="1158.54"/>
    <s v="UPI"/>
    <s v="Offline"/>
    <s v="Not Returned"/>
    <d v="1899-12-30T13:31:00"/>
    <s v="Weekday"/>
    <s v="Correct"/>
    <n v="3"/>
  </r>
  <r>
    <s v="INV102520"/>
    <d v="2024-10-08T00:00:00"/>
    <s v="CUST0250"/>
    <s v="PRD0172"/>
    <x v="43"/>
    <s v="EMP0009"/>
    <n v="2"/>
    <n v="2301.46"/>
    <n v="25"/>
    <n v="1150.73"/>
    <n v="12"/>
    <n v="414.26"/>
    <n v="3866.45"/>
    <n v="3608.74"/>
    <n v="-156.55000000000001"/>
    <s v="Debit Card"/>
    <s v="Offline"/>
    <s v="Not Returned"/>
    <d v="1899-12-30T15:59:00"/>
    <s v="Weekday"/>
    <s v="Correct"/>
    <n v="10"/>
  </r>
  <r>
    <s v="INV102521"/>
    <d v="2025-02-01T00:00:00"/>
    <s v="CUST0545"/>
    <s v="PRD0051"/>
    <x v="105"/>
    <s v="EMP0225"/>
    <n v="2"/>
    <n v="1294.3800000000001"/>
    <n v="20"/>
    <n v="517.75"/>
    <n v="3"/>
    <n v="62.13"/>
    <n v="2133.14"/>
    <n v="1908.08"/>
    <n v="162.93"/>
    <s v="Cash"/>
    <s v="Offline"/>
    <s v="Not Returned"/>
    <d v="1899-12-30T17:17:00"/>
    <s v="Weekend"/>
    <s v="Correct"/>
    <n v="4"/>
  </r>
  <r>
    <s v="INV102522"/>
    <d v="2024-04-08T00:00:00"/>
    <s v="CUST0383"/>
    <s v="PRD0245"/>
    <x v="96"/>
    <s v="EMP0240"/>
    <n v="3"/>
    <n v="798.11"/>
    <n v="0"/>
    <n v="0"/>
    <n v="5"/>
    <n v="119.72"/>
    <n v="2514.0500000000002"/>
    <n v="1476.33"/>
    <n v="918"/>
    <s v="Debit Card"/>
    <s v="Offline"/>
    <s v="Not Returned"/>
    <d v="1899-12-30T17:05:00"/>
    <s v="Weekday"/>
    <s v="Correct"/>
    <n v="10"/>
  </r>
  <r>
    <s v="INV102523"/>
    <d v="2024-07-24T00:00:00"/>
    <s v="CUST0016"/>
    <s v="PRD0144"/>
    <x v="1"/>
    <s v="EMP0260"/>
    <n v="1"/>
    <n v="1076.78"/>
    <n v="10"/>
    <n v="107.68"/>
    <n v="12"/>
    <n v="116.29"/>
    <n v="1085.3900000000001"/>
    <n v="699.84"/>
    <n v="269.26"/>
    <s v="EMI"/>
    <s v="Online"/>
    <s v="Not Returned"/>
    <d v="1899-12-30T17:42:00"/>
    <s v="Weekday"/>
    <s v="Correct"/>
    <n v="3"/>
  </r>
  <r>
    <s v="INV102524"/>
    <d v="2024-11-22T00:00:00"/>
    <s v="CUST0109"/>
    <s v="PRD0114"/>
    <x v="72"/>
    <s v="EMP0149"/>
    <n v="1"/>
    <n v="864.53"/>
    <n v="10"/>
    <n v="86.45"/>
    <n v="5"/>
    <n v="38.9"/>
    <n v="816.98"/>
    <n v="488.6"/>
    <n v="289.48"/>
    <s v="Cash"/>
    <s v="Offline"/>
    <s v="Not Returned"/>
    <d v="1899-12-30T17:35:00"/>
    <s v="Weekday"/>
    <s v="Correct"/>
    <n v="4"/>
  </r>
  <r>
    <s v="INV102525"/>
    <d v="2024-11-02T00:00:00"/>
    <s v="CUST0235"/>
    <s v="PRD0046"/>
    <x v="25"/>
    <s v="EMP0285"/>
    <n v="2"/>
    <n v="1594.18"/>
    <n v="0"/>
    <n v="0"/>
    <n v="12"/>
    <n v="382.6"/>
    <n v="3570.96"/>
    <n v="2094.96"/>
    <n v="1093.4000000000001"/>
    <s v="Debit Card"/>
    <s v="Offline"/>
    <s v="Not Returned"/>
    <d v="1899-12-30T15:40:00"/>
    <s v="Weekend"/>
    <s v="Correct"/>
    <n v="10"/>
  </r>
  <r>
    <s v="INV102526"/>
    <d v="2024-12-12T00:00:00"/>
    <s v="CUST0270"/>
    <s v="PRD0101"/>
    <x v="14"/>
    <s v="EMP0240"/>
    <n v="2"/>
    <n v="1014.61"/>
    <n v="0"/>
    <n v="0"/>
    <n v="12"/>
    <n v="243.51"/>
    <n v="2272.73"/>
    <n v="1348.58"/>
    <n v="680.64"/>
    <s v="Net Banking"/>
    <s v="Offline"/>
    <s v="Not Returned"/>
    <d v="1899-12-30T17:54:00"/>
    <s v="Weekday"/>
    <s v="Correct"/>
    <n v="11"/>
  </r>
  <r>
    <s v="INV102527"/>
    <d v="2024-09-26T00:00:00"/>
    <s v="CUST0064"/>
    <s v="PRD0149"/>
    <x v="12"/>
    <s v="EMP0206"/>
    <n v="1"/>
    <n v="1687.8"/>
    <n v="20"/>
    <n v="337.56"/>
    <n v="12"/>
    <n v="162.03"/>
    <n v="1512.27"/>
    <n v="1145.21"/>
    <n v="205.03"/>
    <s v="UPI"/>
    <s v="Online"/>
    <s v="Not Returned"/>
    <d v="1899-12-30T11:34:00"/>
    <s v="Weekday"/>
    <s v="Correct"/>
    <n v="3"/>
  </r>
  <r>
    <s v="INV102528"/>
    <d v="2024-10-09T00:00:00"/>
    <s v="CUST0676"/>
    <s v="PRD0032"/>
    <x v="78"/>
    <s v="EMP0205"/>
    <n v="1"/>
    <n v="933.72"/>
    <n v="30"/>
    <n v="280.12"/>
    <n v="5"/>
    <n v="32.68"/>
    <n v="686.28"/>
    <n v="630.1"/>
    <n v="23.5"/>
    <s v="UPI"/>
    <s v="Offline"/>
    <s v="Not Returned"/>
    <d v="1899-12-30T13:20:00"/>
    <s v="Weekday"/>
    <s v="Correct"/>
    <n v="3"/>
  </r>
  <r>
    <s v="INV102529"/>
    <d v="2024-10-24T00:00:00"/>
    <s v="CUST0360"/>
    <s v="PRD0009"/>
    <x v="13"/>
    <s v="EMP0063"/>
    <n v="2"/>
    <n v="3117.82"/>
    <n v="10"/>
    <n v="623.55999999999995"/>
    <n v="12"/>
    <n v="673.45"/>
    <n v="6285.53"/>
    <n v="4680.92"/>
    <n v="931.16"/>
    <s v="Net Banking"/>
    <s v="Offline"/>
    <s v="Not Returned"/>
    <d v="1899-12-30T18:52:00"/>
    <s v="Weekday"/>
    <s v="Correct"/>
    <n v="11"/>
  </r>
  <r>
    <s v="INV102530"/>
    <d v="2024-05-24T00:00:00"/>
    <s v="CUST0394"/>
    <s v="PRD0196"/>
    <x v="52"/>
    <s v="EMP0147"/>
    <n v="1"/>
    <n v="1419.31"/>
    <n v="10"/>
    <n v="141.93"/>
    <n v="12"/>
    <n v="153.29"/>
    <n v="1430.67"/>
    <n v="1067.72"/>
    <n v="209.66"/>
    <s v="Net Banking"/>
    <s v="Offline"/>
    <s v="Not Returned"/>
    <d v="1899-12-30T21:41:00"/>
    <s v="Weekday"/>
    <s v="Correct"/>
    <n v="11"/>
  </r>
  <r>
    <s v="INV102531"/>
    <d v="2024-09-17T00:00:00"/>
    <s v="CUST0626"/>
    <s v="PRD0145"/>
    <x v="116"/>
    <s v="EMP0215"/>
    <n v="1"/>
    <n v="1712.55"/>
    <n v="0"/>
    <n v="0"/>
    <n v="12"/>
    <n v="205.51"/>
    <n v="1918.06"/>
    <n v="1133.27"/>
    <n v="579.28"/>
    <s v="Credit Card"/>
    <s v="Offline"/>
    <s v="Not Returned"/>
    <d v="1899-12-30T11:39:00"/>
    <s v="Weekday"/>
    <s v="Correct"/>
    <n v="11"/>
  </r>
  <r>
    <s v="INV102532"/>
    <d v="2024-10-19T00:00:00"/>
    <s v="CUST0648"/>
    <s v="PRD0053"/>
    <x v="103"/>
    <s v="EMP0121"/>
    <n v="4"/>
    <n v="505.26"/>
    <n v="10"/>
    <n v="202.1"/>
    <n v="5"/>
    <n v="90.95"/>
    <n v="1909.89"/>
    <n v="1309.44"/>
    <n v="509.5"/>
    <s v="Debit Card"/>
    <s v="Offline"/>
    <s v="Returned"/>
    <d v="1899-12-30T20:44:00"/>
    <s v="Weekend"/>
    <s v="Correct"/>
    <n v="10"/>
  </r>
  <r>
    <s v="INV102533"/>
    <d v="2024-08-28T00:00:00"/>
    <s v="CUST0753"/>
    <s v="PRD0072"/>
    <x v="30"/>
    <s v="EMP0091"/>
    <n v="3"/>
    <n v="845.87"/>
    <n v="25"/>
    <n v="634.4"/>
    <n v="5"/>
    <n v="95.16"/>
    <n v="1998.37"/>
    <n v="1797.84"/>
    <n v="105.37"/>
    <s v="Credit Card"/>
    <s v="Online"/>
    <s v="Not Returned"/>
    <d v="1899-12-30T14:41:00"/>
    <s v="Weekday"/>
    <s v="Correct"/>
    <n v="11"/>
  </r>
  <r>
    <s v="INV102534"/>
    <d v="2024-08-22T00:00:00"/>
    <s v="CUST0570"/>
    <s v="PRD0081"/>
    <x v="41"/>
    <s v="EMP0015"/>
    <n v="2"/>
    <n v="6245.21"/>
    <n v="0"/>
    <n v="0"/>
    <n v="3"/>
    <n v="374.71"/>
    <n v="12865.13"/>
    <n v="9525.52"/>
    <n v="2964.9"/>
    <s v="Debit Card"/>
    <s v="Online"/>
    <s v="Not Returned"/>
    <d v="1899-12-30T18:45:00"/>
    <s v="Weekday"/>
    <s v="Correct"/>
    <n v="10"/>
  </r>
  <r>
    <s v="INV102535"/>
    <d v="2024-05-21T00:00:00"/>
    <s v="CUST0116"/>
    <s v="PRD0013"/>
    <x v="15"/>
    <s v="EMP0001"/>
    <n v="2"/>
    <n v="789.58"/>
    <n v="10"/>
    <n v="157.91999999999999"/>
    <n v="5"/>
    <n v="71.06"/>
    <n v="1492.3"/>
    <n v="1100.02"/>
    <n v="321.22000000000003"/>
    <s v="Cash"/>
    <s v="Offline"/>
    <s v="Not Returned"/>
    <d v="1899-12-30T15:54:00"/>
    <s v="Weekday"/>
    <s v="Correct"/>
    <n v="4"/>
  </r>
  <r>
    <s v="INV102536"/>
    <d v="2024-12-27T00:00:00"/>
    <s v="CUST0138"/>
    <s v="PRD0130"/>
    <x v="2"/>
    <s v="EMP0015"/>
    <n v="3"/>
    <n v="1367.57"/>
    <n v="0"/>
    <n v="0"/>
    <n v="12"/>
    <n v="492.33"/>
    <n v="4595.04"/>
    <n v="2886.51"/>
    <n v="1216.2"/>
    <s v="Credit Card"/>
    <s v="Offline"/>
    <s v="Not Returned"/>
    <d v="1899-12-30T19:17:00"/>
    <s v="Weekday"/>
    <s v="Correct"/>
    <n v="11"/>
  </r>
  <r>
    <s v="INV102537"/>
    <d v="2024-11-26T00:00:00"/>
    <s v="CUST0656"/>
    <s v="PRD0169"/>
    <x v="64"/>
    <s v="EMP0149"/>
    <n v="1"/>
    <n v="1742.37"/>
    <n v="20"/>
    <n v="348.47"/>
    <n v="12"/>
    <n v="167.27"/>
    <n v="1561.17"/>
    <n v="1407.33"/>
    <n v="-13.43"/>
    <s v="UPI"/>
    <s v="Online"/>
    <s v="Not Returned"/>
    <d v="1899-12-30T10:54:00"/>
    <s v="Weekday"/>
    <s v="Correct"/>
    <n v="3"/>
  </r>
  <r>
    <s v="INV102538"/>
    <d v="2024-10-17T00:00:00"/>
    <s v="CUST0658"/>
    <s v="PRD0217"/>
    <x v="41"/>
    <s v="EMP0026"/>
    <n v="2"/>
    <n v="1000.72"/>
    <n v="5"/>
    <n v="100.07"/>
    <n v="12"/>
    <n v="228.16"/>
    <n v="2129.5300000000002"/>
    <n v="1444.8"/>
    <n v="456.57"/>
    <s v="Cash"/>
    <s v="Online"/>
    <s v="Not Returned"/>
    <d v="1899-12-30T15:27:00"/>
    <s v="Weekday"/>
    <s v="Correct"/>
    <n v="4"/>
  </r>
  <r>
    <s v="INV102539"/>
    <d v="2025-03-22T00:00:00"/>
    <s v="CUST0578"/>
    <s v="PRD0123"/>
    <x v="37"/>
    <s v="EMP0240"/>
    <n v="1"/>
    <n v="1216.25"/>
    <n v="10"/>
    <n v="121.62"/>
    <n v="12"/>
    <n v="131.36000000000001"/>
    <n v="1225.99"/>
    <n v="737.35"/>
    <n v="357.28"/>
    <s v="UPI"/>
    <s v="Online"/>
    <s v="Not Returned"/>
    <d v="1899-12-30T21:54:00"/>
    <s v="Weekend"/>
    <s v="Correct"/>
    <n v="3"/>
  </r>
  <r>
    <s v="INV102540"/>
    <d v="2024-11-20T00:00:00"/>
    <s v="CUST0463"/>
    <s v="PRD0230"/>
    <x v="113"/>
    <s v="EMP0072"/>
    <n v="1"/>
    <n v="1217.6300000000001"/>
    <n v="10"/>
    <n v="121.76"/>
    <n v="12"/>
    <n v="131.5"/>
    <n v="1227.3699999999999"/>
    <n v="859.94"/>
    <n v="235.93"/>
    <s v="Net Banking"/>
    <s v="Offline"/>
    <s v="Not Returned"/>
    <d v="1899-12-30T15:54:00"/>
    <s v="Weekday"/>
    <s v="Correct"/>
    <n v="11"/>
  </r>
  <r>
    <s v="INV102541"/>
    <d v="2024-06-11T00:00:00"/>
    <s v="CUST0356"/>
    <s v="PRD0224"/>
    <x v="26"/>
    <s v="EMP0255"/>
    <n v="3"/>
    <n v="4729.41"/>
    <n v="10"/>
    <n v="1418.82"/>
    <n v="12"/>
    <n v="1532.33"/>
    <n v="14301.74"/>
    <n v="10112.4"/>
    <n v="2657.01"/>
    <s v="UPI"/>
    <s v="Offline"/>
    <s v="Not Returned"/>
    <d v="1899-12-30T17:08:00"/>
    <s v="Weekday"/>
    <s v="Correct"/>
    <n v="3"/>
  </r>
  <r>
    <s v="INV102542"/>
    <d v="2024-10-20T00:00:00"/>
    <s v="CUST0550"/>
    <s v="PRD0174"/>
    <x v="82"/>
    <s v="EMP0215"/>
    <n v="2"/>
    <n v="5793.61"/>
    <n v="0"/>
    <n v="0"/>
    <n v="12"/>
    <n v="1390.47"/>
    <n v="12977.69"/>
    <n v="7324.74"/>
    <n v="4262.4799999999996"/>
    <s v="Credit Card"/>
    <s v="Offline"/>
    <s v="Not Returned"/>
    <d v="1899-12-30T20:02:00"/>
    <s v="Weekend"/>
    <s v="Correct"/>
    <n v="11"/>
  </r>
  <r>
    <s v="INV102543"/>
    <d v="2025-03-19T00:00:00"/>
    <s v="CUST0675"/>
    <s v="PRD0178"/>
    <x v="105"/>
    <s v="EMP0008"/>
    <n v="2"/>
    <n v="539.08000000000004"/>
    <n v="25"/>
    <n v="269.54000000000002"/>
    <n v="5"/>
    <n v="40.43"/>
    <n v="849.05"/>
    <n v="714.9"/>
    <n v="93.72"/>
    <s v="Credit Card"/>
    <s v="Offline"/>
    <s v="Not Returned"/>
    <d v="1899-12-30T21:26:00"/>
    <s v="Weekday"/>
    <s v="Correct"/>
    <n v="11"/>
  </r>
  <r>
    <s v="INV102544"/>
    <d v="2024-07-27T00:00:00"/>
    <s v="CUST0392"/>
    <s v="PRD0186"/>
    <x v="10"/>
    <s v="EMP0207"/>
    <n v="1"/>
    <n v="954.26"/>
    <n v="10"/>
    <n v="95.43"/>
    <n v="5"/>
    <n v="42.94"/>
    <n v="901.77"/>
    <n v="573.09"/>
    <n v="285.74"/>
    <s v="Debit Card"/>
    <s v="Offline"/>
    <s v="Not Returned"/>
    <d v="1899-12-30T12:13:00"/>
    <s v="Weekend"/>
    <s v="Correct"/>
    <n v="10"/>
  </r>
  <r>
    <s v="INV102545"/>
    <d v="2024-08-04T00:00:00"/>
    <s v="CUST0758"/>
    <s v="PRD0196"/>
    <x v="82"/>
    <s v="EMP0203"/>
    <n v="1"/>
    <n v="1492.14"/>
    <n v="30"/>
    <n v="447.64"/>
    <n v="12"/>
    <n v="125.34"/>
    <n v="1169.8399999999999"/>
    <n v="1067.72"/>
    <n v="-23.22"/>
    <s v="UPI"/>
    <s v="Offline"/>
    <s v="Not Returned"/>
    <d v="1899-12-30T17:14:00"/>
    <s v="Weekend"/>
    <s v="Correct"/>
    <n v="3"/>
  </r>
  <r>
    <s v="INV102546"/>
    <d v="2024-10-28T00:00:00"/>
    <s v="CUST0407"/>
    <s v="PRD0020"/>
    <x v="39"/>
    <s v="EMP0132"/>
    <n v="4"/>
    <n v="281.12"/>
    <n v="20"/>
    <n v="224.9"/>
    <n v="5"/>
    <n v="44.98"/>
    <n v="944.56"/>
    <n v="687.6"/>
    <n v="211.98"/>
    <s v="Debit Card"/>
    <s v="Offline"/>
    <s v="Not Returned"/>
    <d v="1899-12-30T15:59:00"/>
    <s v="Weekday"/>
    <s v="Correct"/>
    <n v="10"/>
  </r>
  <r>
    <s v="INV102547"/>
    <d v="2024-10-26T00:00:00"/>
    <s v="CUST0639"/>
    <s v="PRD0051"/>
    <x v="93"/>
    <s v="EMP0091"/>
    <n v="1"/>
    <n v="1213.28"/>
    <n v="5"/>
    <n v="60.66"/>
    <n v="3"/>
    <n v="34.58"/>
    <n v="1187.2"/>
    <n v="954.04"/>
    <n v="198.58"/>
    <s v="Net Banking"/>
    <s v="Online"/>
    <s v="Not Returned"/>
    <d v="1899-12-30T13:19:00"/>
    <s v="Weekend"/>
    <s v="Correct"/>
    <n v="11"/>
  </r>
  <r>
    <s v="INV102548"/>
    <d v="2024-10-12T00:00:00"/>
    <s v="CUST0291"/>
    <s v="PRD0006"/>
    <x v="95"/>
    <s v="EMP0002"/>
    <n v="1"/>
    <n v="1271.6600000000001"/>
    <n v="10"/>
    <n v="127.17"/>
    <n v="12"/>
    <n v="137.34"/>
    <n v="1281.83"/>
    <n v="753.73"/>
    <n v="390.76"/>
    <s v="Credit Card"/>
    <s v="Offline"/>
    <s v="Not Returned"/>
    <d v="1899-12-30T13:05:00"/>
    <s v="Weekend"/>
    <s v="Correct"/>
    <n v="11"/>
  </r>
  <r>
    <s v="INV102549"/>
    <d v="2024-11-24T00:00:00"/>
    <s v="CUST0098"/>
    <s v="PRD0067"/>
    <x v="88"/>
    <s v="EMP0091"/>
    <n v="2"/>
    <n v="1468.65"/>
    <n v="25"/>
    <n v="734.33"/>
    <n v="12"/>
    <n v="264.36"/>
    <n v="2467.33"/>
    <n v="2026.52"/>
    <n v="176.45"/>
    <s v="Net Banking"/>
    <s v="Online"/>
    <s v="Not Returned"/>
    <d v="1899-12-30T12:47:00"/>
    <s v="Weekend"/>
    <s v="Correct"/>
    <n v="11"/>
  </r>
  <r>
    <s v="INV102550"/>
    <d v="2024-09-28T00:00:00"/>
    <s v="CUST0027"/>
    <s v="PRD0225"/>
    <x v="28"/>
    <s v="EMP0147"/>
    <n v="4"/>
    <n v="1364.28"/>
    <n v="30"/>
    <n v="1637.14"/>
    <n v="12"/>
    <n v="458.4"/>
    <n v="4278.38"/>
    <n v="3447.2"/>
    <n v="372.78"/>
    <s v="Debit Card"/>
    <s v="Offline"/>
    <s v="Not Returned"/>
    <d v="1899-12-30T17:03:00"/>
    <s v="Weekend"/>
    <s v="Correct"/>
    <n v="10"/>
  </r>
  <r>
    <s v="INV102551"/>
    <d v="2024-10-01T00:00:00"/>
    <s v="CUST0064"/>
    <s v="PRD0077"/>
    <x v="4"/>
    <s v="EMP0240"/>
    <n v="2"/>
    <n v="1238.22"/>
    <n v="5"/>
    <n v="123.82"/>
    <n v="12"/>
    <n v="282.31"/>
    <n v="2634.93"/>
    <n v="1596.92"/>
    <n v="755.7"/>
    <s v="EMI"/>
    <s v="Online"/>
    <s v="Not Returned"/>
    <d v="1899-12-30T16:49:00"/>
    <s v="Weekday"/>
    <s v="Correct"/>
    <n v="3"/>
  </r>
  <r>
    <s v="INV102552"/>
    <d v="2024-09-15T00:00:00"/>
    <s v="CUST0714"/>
    <s v="PRD0188"/>
    <x v="27"/>
    <s v="EMP0009"/>
    <n v="1"/>
    <n v="473.85"/>
    <n v="30"/>
    <n v="142.16"/>
    <n v="5"/>
    <n v="16.579999999999998"/>
    <n v="348.27"/>
    <n v="337.09"/>
    <n v="-5.4"/>
    <s v="UPI"/>
    <s v="Offline"/>
    <s v="Not Returned"/>
    <d v="1899-12-30T14:36:00"/>
    <s v="Weekend"/>
    <s v="Correct"/>
    <n v="3"/>
  </r>
  <r>
    <s v="INV102553"/>
    <d v="2024-07-13T00:00:00"/>
    <s v="CUST0807"/>
    <s v="PRD0155"/>
    <x v="1"/>
    <s v="EMP0045"/>
    <n v="1"/>
    <n v="1224.48"/>
    <n v="15"/>
    <n v="183.67"/>
    <n v="12"/>
    <n v="124.9"/>
    <n v="1165.71"/>
    <n v="865.42"/>
    <n v="175.39"/>
    <s v="Credit Card"/>
    <s v="Online"/>
    <s v="Not Returned"/>
    <d v="1899-12-30T11:32:00"/>
    <s v="Weekend"/>
    <s v="Correct"/>
    <n v="11"/>
  </r>
  <r>
    <s v="INV102554"/>
    <d v="2024-04-19T00:00:00"/>
    <s v="CUST0144"/>
    <s v="PRD0230"/>
    <x v="98"/>
    <s v="EMP0203"/>
    <n v="2"/>
    <n v="1151.21"/>
    <n v="15"/>
    <n v="345.36"/>
    <n v="12"/>
    <n v="234.85"/>
    <n v="2191.91"/>
    <n v="1719.88"/>
    <n v="237.18"/>
    <s v="UPI"/>
    <s v="Offline"/>
    <s v="Not Returned"/>
    <d v="1899-12-30T13:14:00"/>
    <s v="Weekday"/>
    <s v="Correct"/>
    <n v="3"/>
  </r>
  <r>
    <s v="INV102555"/>
    <d v="2024-08-03T00:00:00"/>
    <s v="CUST0260"/>
    <s v="PRD0049"/>
    <x v="108"/>
    <s v="EMP0002"/>
    <n v="1"/>
    <n v="1837.43"/>
    <n v="10"/>
    <n v="183.74"/>
    <n v="12"/>
    <n v="198.44"/>
    <n v="1852.13"/>
    <n v="1004.94"/>
    <n v="648.75"/>
    <s v="Net Banking"/>
    <s v="Offline"/>
    <s v="Not Returned"/>
    <d v="1899-12-30T15:41:00"/>
    <s v="Weekend"/>
    <s v="Correct"/>
    <n v="11"/>
  </r>
  <r>
    <s v="INV102557"/>
    <d v="2024-04-30T00:00:00"/>
    <s v="CUST0036"/>
    <s v="PRD0069"/>
    <x v="58"/>
    <s v="EMP0015"/>
    <n v="4"/>
    <n v="623.44000000000005"/>
    <n v="0"/>
    <n v="0"/>
    <n v="5"/>
    <n v="124.69"/>
    <n v="2618.4499999999998"/>
    <n v="1476"/>
    <n v="1017.76"/>
    <s v="Cash"/>
    <s v="Offline"/>
    <s v="Not Returned"/>
    <d v="1899-12-30T19:12:00"/>
    <s v="Weekday"/>
    <s v="Correct"/>
    <n v="4"/>
  </r>
  <r>
    <s v="INV102558"/>
    <d v="2024-10-18T00:00:00"/>
    <s v="CUST0395"/>
    <s v="PRD0172"/>
    <x v="47"/>
    <s v="EMP0002"/>
    <n v="2"/>
    <n v="2431.17"/>
    <n v="30"/>
    <n v="1458.7"/>
    <n v="12"/>
    <n v="408.44"/>
    <n v="3812.08"/>
    <n v="3608.74"/>
    <n v="-205.1"/>
    <s v="Cash"/>
    <s v="Offline"/>
    <s v="Not Returned"/>
    <d v="1899-12-30T10:14:00"/>
    <s v="Weekday"/>
    <s v="Correct"/>
    <n v="4"/>
  </r>
  <r>
    <s v="INV102559"/>
    <d v="2024-08-23T00:00:00"/>
    <s v="CUST0348"/>
    <s v="PRD0089"/>
    <x v="63"/>
    <s v="EMP0170"/>
    <n v="4"/>
    <n v="2167.2800000000002"/>
    <n v="30"/>
    <n v="2600.7399999999998"/>
    <n v="12"/>
    <n v="728.21"/>
    <n v="6796.59"/>
    <n v="6168.92"/>
    <n v="-100.54"/>
    <s v="UPI"/>
    <s v="Offline"/>
    <s v="Not Returned"/>
    <d v="1899-12-30T12:19:00"/>
    <s v="Weekday"/>
    <s v="Correct"/>
    <n v="3"/>
  </r>
  <r>
    <s v="INV102560"/>
    <d v="2024-12-06T00:00:00"/>
    <s v="CUST0810"/>
    <s v="PRD0222"/>
    <x v="21"/>
    <s v="EMP0090"/>
    <n v="2"/>
    <n v="682.66"/>
    <n v="20"/>
    <n v="273.06"/>
    <n v="5"/>
    <n v="54.61"/>
    <n v="1146.8699999999999"/>
    <n v="807.8"/>
    <n v="284.45999999999998"/>
    <s v="Net Banking"/>
    <s v="Online"/>
    <s v="Not Returned"/>
    <d v="1899-12-30T12:52:00"/>
    <s v="Weekday"/>
    <s v="Correct"/>
    <n v="11"/>
  </r>
  <r>
    <s v="INV102561"/>
    <d v="2024-10-15T00:00:00"/>
    <s v="CUST0473"/>
    <s v="PRD0122"/>
    <x v="87"/>
    <s v="EMP0205"/>
    <n v="4"/>
    <n v="709.64"/>
    <n v="10"/>
    <n v="283.86"/>
    <n v="3"/>
    <n v="76.64"/>
    <n v="2631.34"/>
    <n v="2227.96"/>
    <n v="326.74"/>
    <s v="Credit Card"/>
    <s v="Offline"/>
    <s v="Returned"/>
    <d v="1899-12-30T19:54:00"/>
    <s v="Weekday"/>
    <s v="Correct"/>
    <n v="11"/>
  </r>
  <r>
    <s v="INV102562"/>
    <d v="2024-05-16T00:00:00"/>
    <s v="CUST0280"/>
    <s v="PRD0208"/>
    <x v="67"/>
    <s v="EMP0170"/>
    <n v="1"/>
    <n v="535.72"/>
    <n v="10"/>
    <n v="53.57"/>
    <n v="5"/>
    <n v="24.11"/>
    <n v="506.26"/>
    <n v="303.61"/>
    <n v="178.54"/>
    <s v="Cash"/>
    <s v="Offline"/>
    <s v="Not Returned"/>
    <d v="1899-12-30T19:32:00"/>
    <s v="Weekday"/>
    <s v="Correct"/>
    <n v="4"/>
  </r>
  <r>
    <s v="INV102563"/>
    <d v="2025-03-24T00:00:00"/>
    <s v="CUST0843"/>
    <s v="PRD0077"/>
    <x v="68"/>
    <s v="EMP0269"/>
    <n v="3"/>
    <n v="1210.46"/>
    <n v="5"/>
    <n v="181.57"/>
    <n v="12"/>
    <n v="413.98"/>
    <n v="3863.79"/>
    <n v="2395.38"/>
    <n v="1054.43"/>
    <s v="UPI"/>
    <s v="Offline"/>
    <s v="Not Returned"/>
    <d v="1899-12-30T11:16:00"/>
    <s v="Weekday"/>
    <s v="Correct"/>
    <n v="3"/>
  </r>
  <r>
    <s v="INV102564"/>
    <d v="2024-07-13T00:00:00"/>
    <s v="CUST0541"/>
    <s v="PRD0170"/>
    <x v="47"/>
    <s v="EMP0100"/>
    <n v="2"/>
    <n v="1196.81"/>
    <n v="15"/>
    <n v="359.04"/>
    <n v="12"/>
    <n v="244.15"/>
    <n v="2278.73"/>
    <n v="1774.04"/>
    <n v="260.54000000000002"/>
    <s v="UPI"/>
    <s v="Offline"/>
    <s v="Not Returned"/>
    <d v="1899-12-30T20:57:00"/>
    <s v="Weekend"/>
    <s v="Correct"/>
    <n v="3"/>
  </r>
  <r>
    <s v="INV102565"/>
    <d v="2024-05-22T00:00:00"/>
    <s v="CUST0212"/>
    <s v="PRD0093"/>
    <x v="7"/>
    <s v="EMP0194"/>
    <n v="2"/>
    <n v="854.46"/>
    <n v="0"/>
    <n v="0"/>
    <n v="5"/>
    <n v="85.45"/>
    <n v="1794.37"/>
    <n v="1136.1199999999999"/>
    <n v="572.79999999999995"/>
    <s v="Cash"/>
    <s v="Offline"/>
    <s v="Not Returned"/>
    <d v="1899-12-30T11:13:00"/>
    <s v="Weekday"/>
    <s v="Correct"/>
    <n v="4"/>
  </r>
  <r>
    <s v="INV102566"/>
    <d v="2024-09-21T00:00:00"/>
    <s v="CUST0834"/>
    <s v="PRD0015"/>
    <x v="15"/>
    <s v="EMP0258"/>
    <n v="2"/>
    <n v="3956.61"/>
    <n v="0"/>
    <n v="0"/>
    <n v="12"/>
    <n v="949.59"/>
    <n v="8862.81"/>
    <n v="5261.68"/>
    <n v="2651.54"/>
    <s v="UPI"/>
    <s v="Offline"/>
    <s v="Not Returned"/>
    <d v="1899-12-30T13:56:00"/>
    <s v="Weekend"/>
    <s v="Correct"/>
    <n v="3"/>
  </r>
  <r>
    <s v="INV102567"/>
    <d v="2024-04-21T00:00:00"/>
    <s v="CUST0665"/>
    <s v="PRD0239"/>
    <x v="32"/>
    <s v="EMP0260"/>
    <n v="4"/>
    <n v="2583.9699999999998"/>
    <n v="0"/>
    <n v="0"/>
    <n v="12"/>
    <n v="1240.31"/>
    <n v="11576.19"/>
    <n v="6918.88"/>
    <n v="3417"/>
    <s v="Debit Card"/>
    <s v="Online"/>
    <s v="Not Returned"/>
    <d v="1899-12-30T18:09:00"/>
    <s v="Weekend"/>
    <s v="Correct"/>
    <n v="10"/>
  </r>
  <r>
    <s v="INV102568"/>
    <d v="2024-09-30T00:00:00"/>
    <s v="CUST0559"/>
    <s v="PRD0030"/>
    <x v="84"/>
    <s v="EMP0147"/>
    <n v="2"/>
    <n v="669.89"/>
    <n v="30"/>
    <n v="401.93"/>
    <n v="5"/>
    <n v="46.89"/>
    <n v="984.74"/>
    <n v="838.8"/>
    <n v="99.05"/>
    <s v="Net Banking"/>
    <s v="Offline"/>
    <s v="Not Returned"/>
    <d v="1899-12-30T13:56:00"/>
    <s v="Weekday"/>
    <s v="Correct"/>
    <n v="11"/>
  </r>
  <r>
    <s v="INV102569"/>
    <d v="2024-10-18T00:00:00"/>
    <s v="CUST0556"/>
    <s v="PRD0043"/>
    <x v="70"/>
    <s v="EMP0207"/>
    <n v="3"/>
    <n v="3124.19"/>
    <n v="20"/>
    <n v="1874.51"/>
    <n v="12"/>
    <n v="899.77"/>
    <n v="8397.83"/>
    <n v="6102.03"/>
    <n v="1396.03"/>
    <s v="Debit Card"/>
    <s v="Offline"/>
    <s v="Returned"/>
    <d v="1899-12-30T18:31:00"/>
    <s v="Weekday"/>
    <s v="Correct"/>
    <n v="10"/>
  </r>
  <r>
    <s v="INV102570"/>
    <d v="2024-06-10T00:00:00"/>
    <s v="CUST0672"/>
    <s v="PRD0148"/>
    <x v="109"/>
    <s v="EMP0276"/>
    <n v="1"/>
    <n v="1013.47"/>
    <n v="10"/>
    <n v="101.35"/>
    <n v="12"/>
    <n v="109.45"/>
    <n v="1021.57"/>
    <n v="767.11"/>
    <n v="145.01"/>
    <s v="Debit Card"/>
    <s v="Online"/>
    <s v="Not Returned"/>
    <d v="1899-12-30T19:11:00"/>
    <s v="Weekday"/>
    <s v="Correct"/>
    <n v="10"/>
  </r>
  <r>
    <s v="INV102571"/>
    <d v="2024-10-29T00:00:00"/>
    <s v="CUST0382"/>
    <s v="PRD0142"/>
    <x v="56"/>
    <s v="EMP0063"/>
    <n v="4"/>
    <n v="539.92999999999995"/>
    <n v="30"/>
    <n v="647.91999999999996"/>
    <n v="5"/>
    <n v="75.59"/>
    <n v="1587.39"/>
    <n v="1199.44"/>
    <n v="312.36"/>
    <s v="Credit Card"/>
    <s v="Offline"/>
    <s v="Not Returned"/>
    <d v="1899-12-30T14:29:00"/>
    <s v="Weekday"/>
    <s v="Correct"/>
    <n v="11"/>
  </r>
  <r>
    <s v="INV102572"/>
    <d v="2024-10-25T00:00:00"/>
    <s v="CUST0195"/>
    <s v="PRD0172"/>
    <x v="3"/>
    <s v="EMP0026"/>
    <n v="2"/>
    <n v="2351.27"/>
    <n v="15"/>
    <n v="705.38"/>
    <n v="12"/>
    <n v="479.66"/>
    <n v="4476.82"/>
    <n v="3608.74"/>
    <n v="388.42"/>
    <s v="Cash"/>
    <s v="Offline"/>
    <s v="Not Returned"/>
    <d v="1899-12-30T20:33:00"/>
    <s v="Weekday"/>
    <s v="Correct"/>
    <n v="4"/>
  </r>
  <r>
    <s v="INV102573"/>
    <d v="2024-05-02T00:00:00"/>
    <s v="CUST0259"/>
    <s v="PRD0082"/>
    <x v="98"/>
    <s v="EMP0147"/>
    <n v="1"/>
    <n v="2866.76"/>
    <n v="10"/>
    <n v="286.68"/>
    <n v="12"/>
    <n v="309.61"/>
    <n v="2889.69"/>
    <n v="2151.34"/>
    <n v="428.74"/>
    <s v="UPI"/>
    <s v="Offline"/>
    <s v="Not Returned"/>
    <d v="1899-12-30T16:12:00"/>
    <s v="Weekday"/>
    <s v="Correct"/>
    <n v="3"/>
  </r>
  <r>
    <s v="INV102574"/>
    <d v="2024-08-15T00:00:00"/>
    <s v="CUST0486"/>
    <s v="PRD0086"/>
    <x v="36"/>
    <s v="EMP0258"/>
    <n v="3"/>
    <n v="3541.66"/>
    <n v="10"/>
    <n v="1062.5"/>
    <n v="12"/>
    <n v="1147.5"/>
    <n v="10709.98"/>
    <n v="7401.66"/>
    <n v="2160.8200000000002"/>
    <s v="Debit Card"/>
    <s v="Online"/>
    <s v="Not Returned"/>
    <d v="1899-12-30T15:33:00"/>
    <s v="Weekday"/>
    <s v="Correct"/>
    <n v="10"/>
  </r>
  <r>
    <s v="INV102575"/>
    <d v="2025-03-02T00:00:00"/>
    <s v="CUST0482"/>
    <s v="PRD0070"/>
    <x v="84"/>
    <s v="EMP0170"/>
    <n v="1"/>
    <n v="794.32"/>
    <n v="5"/>
    <n v="39.72"/>
    <n v="5"/>
    <n v="37.729999999999997"/>
    <n v="792.33"/>
    <n v="565.45000000000005"/>
    <n v="189.15"/>
    <s v="Cash"/>
    <s v="Online"/>
    <s v="Not Returned"/>
    <d v="1899-12-30T20:21:00"/>
    <s v="Weekend"/>
    <s v="Correct"/>
    <n v="4"/>
  </r>
  <r>
    <s v="INV102576"/>
    <d v="2025-02-14T00:00:00"/>
    <s v="CUST0360"/>
    <s v="PRD0043"/>
    <x v="70"/>
    <s v="EMP0073"/>
    <n v="3"/>
    <n v="2976.2"/>
    <n v="0"/>
    <n v="0"/>
    <n v="12"/>
    <n v="1071.43"/>
    <n v="10000.030000000001"/>
    <n v="6102.03"/>
    <n v="2826.57"/>
    <s v="UPI"/>
    <s v="Offline"/>
    <s v="Returned"/>
    <d v="1899-12-30T13:27:00"/>
    <s v="Weekday"/>
    <s v="Correct"/>
    <n v="3"/>
  </r>
  <r>
    <s v="INV102577"/>
    <d v="2024-12-18T00:00:00"/>
    <s v="CUST0674"/>
    <s v="PRD0152"/>
    <x v="9"/>
    <s v="EMP0015"/>
    <n v="2"/>
    <n v="6113"/>
    <n v="15"/>
    <n v="1833.9"/>
    <n v="3"/>
    <n v="311.76"/>
    <n v="10703.86"/>
    <n v="9430.2000000000007"/>
    <n v="961.9"/>
    <s v="Net Banking"/>
    <s v="Offline"/>
    <s v="Not Returned"/>
    <d v="1899-12-30T16:33:00"/>
    <s v="Weekday"/>
    <s v="Correct"/>
    <n v="11"/>
  </r>
  <r>
    <s v="INV102578"/>
    <d v="2024-09-07T00:00:00"/>
    <s v="CUST0651"/>
    <s v="PRD0017"/>
    <x v="19"/>
    <s v="EMP0206"/>
    <n v="4"/>
    <n v="873.63"/>
    <n v="0"/>
    <n v="0"/>
    <n v="5"/>
    <n v="174.73"/>
    <n v="3669.25"/>
    <n v="2365.52"/>
    <n v="1129"/>
    <s v="Cash"/>
    <s v="Online"/>
    <s v="Not Returned"/>
    <d v="1899-12-30T19:44:00"/>
    <s v="Weekend"/>
    <s v="Correct"/>
    <n v="4"/>
  </r>
  <r>
    <s v="INV102579"/>
    <d v="2024-04-15T00:00:00"/>
    <s v="CUST0221"/>
    <s v="PRD0117"/>
    <x v="16"/>
    <s v="EMP0255"/>
    <n v="2"/>
    <n v="1791.18"/>
    <n v="15"/>
    <n v="537.35"/>
    <n v="12"/>
    <n v="365.4"/>
    <n v="3410.41"/>
    <n v="2799.7"/>
    <n v="245.31"/>
    <s v="Cash"/>
    <s v="Online"/>
    <s v="Returned"/>
    <d v="1899-12-30T21:43:00"/>
    <s v="Weekday"/>
    <s v="Correct"/>
    <n v="4"/>
  </r>
  <r>
    <s v="INV102580"/>
    <d v="2024-06-27T00:00:00"/>
    <s v="CUST0765"/>
    <s v="PRD0048"/>
    <x v="2"/>
    <s v="EMP0061"/>
    <n v="2"/>
    <n v="1112.28"/>
    <n v="10"/>
    <n v="222.46"/>
    <n v="12"/>
    <n v="240.25"/>
    <n v="2242.35"/>
    <n v="1167.72"/>
    <n v="834.38"/>
    <s v="Debit Card"/>
    <s v="Offline"/>
    <s v="Not Returned"/>
    <d v="1899-12-30T13:06:00"/>
    <s v="Weekday"/>
    <s v="Correct"/>
    <n v="10"/>
  </r>
  <r>
    <s v="INV102581"/>
    <d v="2024-10-08T00:00:00"/>
    <s v="CUST0401"/>
    <s v="PRD0074"/>
    <x v="29"/>
    <s v="EMP0009"/>
    <n v="2"/>
    <n v="945.64"/>
    <n v="15"/>
    <n v="283.69"/>
    <n v="5"/>
    <n v="80.38"/>
    <n v="1687.97"/>
    <n v="1442.44"/>
    <n v="165.15"/>
    <s v="UPI"/>
    <s v="Offline"/>
    <s v="Not Returned"/>
    <d v="1899-12-30T13:57:00"/>
    <s v="Weekday"/>
    <s v="Correct"/>
    <n v="3"/>
  </r>
  <r>
    <s v="INV102582"/>
    <d v="2025-02-02T00:00:00"/>
    <s v="CUST0724"/>
    <s v="PRD0174"/>
    <x v="105"/>
    <s v="EMP0206"/>
    <n v="3"/>
    <n v="5523.02"/>
    <n v="0"/>
    <n v="0"/>
    <n v="12"/>
    <n v="1988.29"/>
    <n v="18557.349999999999"/>
    <n v="10987.11"/>
    <n v="5581.95"/>
    <s v="Debit Card"/>
    <s v="Offline"/>
    <s v="Not Returned"/>
    <d v="1899-12-30T10:47:00"/>
    <s v="Weekend"/>
    <s v="Correct"/>
    <n v="10"/>
  </r>
  <r>
    <s v="INV102583"/>
    <d v="2024-05-14T00:00:00"/>
    <s v="CUST0169"/>
    <s v="PRD0177"/>
    <x v="110"/>
    <s v="EMP0008"/>
    <n v="2"/>
    <n v="825.93"/>
    <n v="0"/>
    <n v="0"/>
    <n v="5"/>
    <n v="82.59"/>
    <n v="1734.45"/>
    <n v="1259.44"/>
    <n v="392.42"/>
    <s v="Cash"/>
    <s v="Online"/>
    <s v="Not Returned"/>
    <d v="1899-12-30T21:28:00"/>
    <s v="Weekday"/>
    <s v="Correct"/>
    <n v="4"/>
  </r>
  <r>
    <s v="INV102584"/>
    <d v="2024-05-30T00:00:00"/>
    <s v="CUST0475"/>
    <s v="PRD0071"/>
    <x v="93"/>
    <s v="EMP0026"/>
    <n v="3"/>
    <n v="810.88"/>
    <n v="10"/>
    <n v="243.26"/>
    <n v="5"/>
    <n v="109.47"/>
    <n v="2298.85"/>
    <n v="1604.43"/>
    <n v="584.95000000000005"/>
    <s v="UPI"/>
    <s v="Offline"/>
    <s v="Not Returned"/>
    <d v="1899-12-30T18:48:00"/>
    <s v="Weekday"/>
    <s v="Correct"/>
    <n v="3"/>
  </r>
  <r>
    <s v="INV102585"/>
    <d v="2024-09-08T00:00:00"/>
    <s v="CUST0443"/>
    <s v="PRD0080"/>
    <x v="37"/>
    <s v="EMP0026"/>
    <n v="3"/>
    <n v="1032.9100000000001"/>
    <n v="30"/>
    <n v="929.62"/>
    <n v="12"/>
    <n v="260.29000000000002"/>
    <n v="2429.4"/>
    <n v="1730.91"/>
    <n v="438.2"/>
    <s v="Net Banking"/>
    <s v="Offline"/>
    <s v="Not Returned"/>
    <d v="1899-12-30T14:30:00"/>
    <s v="Weekend"/>
    <s v="Correct"/>
    <n v="11"/>
  </r>
  <r>
    <s v="INV102586"/>
    <d v="2025-01-10T00:00:00"/>
    <s v="CUST0709"/>
    <s v="PRD0196"/>
    <x v="77"/>
    <s v="EMP0204"/>
    <n v="2"/>
    <n v="1326.64"/>
    <n v="25"/>
    <n v="663.32"/>
    <n v="12"/>
    <n v="238.8"/>
    <n v="2228.7600000000002"/>
    <n v="2135.44"/>
    <n v="-145.47999999999999"/>
    <s v="Cash"/>
    <s v="Offline"/>
    <s v="Not Returned"/>
    <d v="1899-12-30T21:41:00"/>
    <s v="Weekday"/>
    <s v="Correct"/>
    <n v="4"/>
  </r>
  <r>
    <s v="INV102587"/>
    <d v="2024-10-15T00:00:00"/>
    <s v="CUST0454"/>
    <s v="PRD0200"/>
    <x v="6"/>
    <s v="EMP0026"/>
    <n v="1"/>
    <n v="743.87"/>
    <n v="10"/>
    <n v="74.39"/>
    <n v="5"/>
    <n v="33.47"/>
    <n v="702.95"/>
    <n v="496.67"/>
    <n v="172.81"/>
    <s v="Credit Card"/>
    <s v="Offline"/>
    <s v="Not Returned"/>
    <d v="1899-12-30T19:28:00"/>
    <s v="Weekday"/>
    <s v="Correct"/>
    <n v="11"/>
  </r>
  <r>
    <s v="INV102588"/>
    <d v="2024-11-01T00:00:00"/>
    <s v="CUST0718"/>
    <s v="PRD0196"/>
    <x v="62"/>
    <s v="EMP0225"/>
    <n v="2"/>
    <n v="1413.52"/>
    <n v="10"/>
    <n v="282.7"/>
    <n v="12"/>
    <n v="305.32"/>
    <n v="2849.66"/>
    <n v="2135.44"/>
    <n v="408.9"/>
    <s v="Cash"/>
    <s v="Online"/>
    <s v="Not Returned"/>
    <d v="1899-12-30T19:48:00"/>
    <s v="Weekday"/>
    <s v="Correct"/>
    <n v="4"/>
  </r>
  <r>
    <s v="INV102589"/>
    <d v="2025-03-13T00:00:00"/>
    <s v="CUST0463"/>
    <s v="PRD0120"/>
    <x v="94"/>
    <s v="EMP0121"/>
    <n v="2"/>
    <n v="578.87"/>
    <n v="0"/>
    <n v="0"/>
    <n v="5"/>
    <n v="57.89"/>
    <n v="1215.6300000000001"/>
    <n v="742.24"/>
    <n v="415.5"/>
    <s v="UPI"/>
    <s v="Offline"/>
    <s v="Not Returned"/>
    <d v="1899-12-30T11:51:00"/>
    <s v="Weekday"/>
    <s v="Correct"/>
    <n v="3"/>
  </r>
  <r>
    <s v="INV102590"/>
    <d v="2025-03-22T00:00:00"/>
    <s v="CUST0471"/>
    <s v="PRD0144"/>
    <x v="57"/>
    <s v="EMP0206"/>
    <n v="1"/>
    <n v="1167.44"/>
    <n v="20"/>
    <n v="233.49"/>
    <n v="12"/>
    <n v="112.07"/>
    <n v="1046.02"/>
    <n v="699.84"/>
    <n v="234.11"/>
    <s v="Cash"/>
    <s v="Offline"/>
    <s v="Not Returned"/>
    <d v="1899-12-30T19:36:00"/>
    <s v="Weekend"/>
    <s v="Correct"/>
    <n v="4"/>
  </r>
  <r>
    <s v="INV102591"/>
    <d v="2024-10-18T00:00:00"/>
    <s v="CUST0732"/>
    <s v="PRD0193"/>
    <x v="10"/>
    <s v="EMP0207"/>
    <n v="3"/>
    <n v="2328.14"/>
    <n v="25"/>
    <n v="1746.11"/>
    <n v="12"/>
    <n v="628.6"/>
    <n v="5866.91"/>
    <n v="4782"/>
    <n v="456.31"/>
    <s v="UPI"/>
    <s v="Offline"/>
    <s v="Not Returned"/>
    <d v="1899-12-30T19:40:00"/>
    <s v="Weekday"/>
    <s v="Correct"/>
    <n v="3"/>
  </r>
  <r>
    <s v="INV102592"/>
    <d v="2024-04-22T00:00:00"/>
    <s v="CUST0717"/>
    <s v="PRD0099"/>
    <x v="103"/>
    <s v="EMP0001"/>
    <n v="2"/>
    <n v="934.23"/>
    <n v="20"/>
    <n v="373.69"/>
    <n v="5"/>
    <n v="74.739999999999995"/>
    <n v="1569.51"/>
    <n v="1401.86"/>
    <n v="92.91"/>
    <s v="UPI"/>
    <s v="Offline"/>
    <s v="Not Returned"/>
    <d v="1899-12-30T18:47:00"/>
    <s v="Weekday"/>
    <s v="Correct"/>
    <n v="3"/>
  </r>
  <r>
    <s v="INV102593"/>
    <d v="2024-10-26T00:00:00"/>
    <s v="CUST0388"/>
    <s v="PRD0221"/>
    <x v="56"/>
    <s v="EMP0132"/>
    <n v="4"/>
    <n v="791.27"/>
    <n v="10"/>
    <n v="316.51"/>
    <n v="5"/>
    <n v="142.43"/>
    <n v="2991"/>
    <n v="2016.2"/>
    <n v="832.37"/>
    <s v="Debit Card"/>
    <s v="Offline"/>
    <s v="Not Returned"/>
    <d v="1899-12-30T12:59:00"/>
    <s v="Weekend"/>
    <s v="Correct"/>
    <n v="10"/>
  </r>
  <r>
    <s v="INV102594"/>
    <d v="2024-12-01T00:00:00"/>
    <s v="CUST0755"/>
    <s v="PRD0143"/>
    <x v="70"/>
    <s v="EMP0132"/>
    <n v="2"/>
    <n v="2314.69"/>
    <n v="0"/>
    <n v="0"/>
    <n v="12"/>
    <n v="555.53"/>
    <n v="5184.91"/>
    <n v="3009.58"/>
    <n v="1619.8"/>
    <s v="UPI"/>
    <s v="Offline"/>
    <s v="Not Returned"/>
    <d v="1899-12-30T19:21:00"/>
    <s v="Weekend"/>
    <s v="Correct"/>
    <n v="3"/>
  </r>
  <r>
    <s v="INV102595"/>
    <d v="2024-07-01T00:00:00"/>
    <s v="CUST0230"/>
    <s v="PRD0075"/>
    <x v="0"/>
    <s v="EMP0204"/>
    <n v="1"/>
    <n v="1050.57"/>
    <n v="10"/>
    <n v="105.06"/>
    <n v="12"/>
    <n v="113.46"/>
    <n v="1058.97"/>
    <n v="692.53"/>
    <n v="252.98"/>
    <s v="Debit Card"/>
    <s v="Offline"/>
    <s v="Not Returned"/>
    <d v="1899-12-30T14:12:00"/>
    <s v="Weekday"/>
    <s v="Correct"/>
    <n v="10"/>
  </r>
  <r>
    <s v="INV102596"/>
    <d v="2024-11-02T00:00:00"/>
    <s v="CUST0183"/>
    <s v="PRD0215"/>
    <x v="79"/>
    <s v="EMP0225"/>
    <n v="1"/>
    <n v="1011.75"/>
    <n v="20"/>
    <n v="202.35"/>
    <n v="12"/>
    <n v="97.13"/>
    <n v="906.53"/>
    <n v="703.03"/>
    <n v="106.37"/>
    <s v="Debit Card"/>
    <s v="Offline"/>
    <s v="Not Returned"/>
    <d v="1899-12-30T17:14:00"/>
    <s v="Weekend"/>
    <s v="Correct"/>
    <n v="10"/>
  </r>
  <r>
    <s v="INV102597"/>
    <d v="2025-02-08T00:00:00"/>
    <s v="CUST0181"/>
    <s v="PRD0009"/>
    <x v="64"/>
    <s v="EMP0206"/>
    <n v="3"/>
    <n v="3215.28"/>
    <n v="30"/>
    <n v="2893.75"/>
    <n v="12"/>
    <n v="810.25"/>
    <n v="7562.34"/>
    <n v="7021.38"/>
    <n v="-269.29000000000002"/>
    <s v="UPI"/>
    <s v="Offline"/>
    <s v="Not Returned"/>
    <d v="1899-12-30T16:00:00"/>
    <s v="Weekend"/>
    <s v="Correct"/>
    <n v="3"/>
  </r>
  <r>
    <s v="INV102598"/>
    <d v="2024-06-09T00:00:00"/>
    <s v="CUST0657"/>
    <s v="PRD0074"/>
    <x v="23"/>
    <s v="EMP0100"/>
    <n v="2"/>
    <n v="1039.3499999999999"/>
    <n v="30"/>
    <n v="623.61"/>
    <n v="12"/>
    <n v="174.61"/>
    <n v="1629.7"/>
    <n v="1442.44"/>
    <n v="12.65"/>
    <s v="Credit Card"/>
    <s v="Offline"/>
    <s v="Returned"/>
    <d v="1899-12-30T16:34:00"/>
    <s v="Weekend"/>
    <s v="Correct"/>
    <n v="11"/>
  </r>
  <r>
    <s v="INV102599"/>
    <d v="2024-10-14T00:00:00"/>
    <s v="CUST0841"/>
    <s v="PRD0152"/>
    <x v="37"/>
    <s v="EMP0160"/>
    <n v="2"/>
    <n v="5987.18"/>
    <n v="10"/>
    <n v="1197.44"/>
    <n v="3"/>
    <n v="323.31"/>
    <n v="11100.23"/>
    <n v="9430.2000000000007"/>
    <n v="1346.72"/>
    <s v="Debit Card"/>
    <s v="Online"/>
    <s v="Not Returned"/>
    <d v="1899-12-30T10:02:00"/>
    <s v="Weekday"/>
    <s v="Correct"/>
    <n v="10"/>
  </r>
  <r>
    <s v="INV102600"/>
    <d v="2024-11-05T00:00:00"/>
    <s v="CUST0274"/>
    <s v="PRD0080"/>
    <x v="54"/>
    <s v="EMP0045"/>
    <n v="2"/>
    <n v="943.87"/>
    <n v="0"/>
    <n v="0"/>
    <n v="5"/>
    <n v="94.39"/>
    <n v="1982.13"/>
    <n v="1153.94"/>
    <n v="733.8"/>
    <s v="UPI"/>
    <s v="Offline"/>
    <s v="Not Returned"/>
    <d v="1899-12-30T17:03:00"/>
    <s v="Weekday"/>
    <s v="Correct"/>
    <n v="3"/>
  </r>
  <r>
    <s v="INV102601"/>
    <d v="2024-10-14T00:00:00"/>
    <s v="CUST0281"/>
    <s v="PRD0059"/>
    <x v="77"/>
    <s v="EMP0026"/>
    <n v="1"/>
    <n v="1577.69"/>
    <n v="5"/>
    <n v="78.88"/>
    <n v="12"/>
    <n v="179.86"/>
    <n v="1678.67"/>
    <n v="988.57"/>
    <n v="510.24"/>
    <s v="Cash"/>
    <s v="Online"/>
    <s v="Not Returned"/>
    <d v="1899-12-30T20:45:00"/>
    <s v="Weekday"/>
    <s v="Correct"/>
    <n v="4"/>
  </r>
  <r>
    <s v="INV102602"/>
    <d v="2024-12-19T00:00:00"/>
    <s v="CUST0251"/>
    <s v="PRD0073"/>
    <x v="73"/>
    <s v="EMP0072"/>
    <n v="4"/>
    <n v="583.66"/>
    <n v="0"/>
    <n v="0"/>
    <n v="5"/>
    <n v="116.73"/>
    <n v="2451.37"/>
    <n v="1340.6"/>
    <n v="994.04"/>
    <s v="Net Banking"/>
    <s v="Online"/>
    <s v="Not Returned"/>
    <d v="1899-12-30T20:08:00"/>
    <s v="Weekday"/>
    <s v="Correct"/>
    <n v="11"/>
  </r>
  <r>
    <s v="INV102603"/>
    <d v="2024-10-30T00:00:00"/>
    <s v="CUST0290"/>
    <s v="PRD0046"/>
    <x v="77"/>
    <s v="EMP0147"/>
    <n v="2"/>
    <n v="1421.93"/>
    <n v="10"/>
    <n v="284.39"/>
    <n v="12"/>
    <n v="307.14"/>
    <n v="2866.61"/>
    <n v="2094.96"/>
    <n v="464.51"/>
    <s v="Cash"/>
    <s v="Offline"/>
    <s v="Not Returned"/>
    <d v="1899-12-30T11:25:00"/>
    <s v="Weekday"/>
    <s v="Correct"/>
    <n v="4"/>
  </r>
  <r>
    <s v="INV102604"/>
    <d v="2024-04-25T00:00:00"/>
    <s v="CUST0348"/>
    <s v="PRD0125"/>
    <x v="87"/>
    <s v="EMP0020"/>
    <n v="2"/>
    <n v="2984.75"/>
    <n v="30"/>
    <n v="1790.85"/>
    <n v="12"/>
    <n v="501.44"/>
    <n v="4680.09"/>
    <n v="4138.66"/>
    <n v="39.99"/>
    <s v="Cash"/>
    <s v="Offline"/>
    <s v="Not Returned"/>
    <d v="1899-12-30T12:52:00"/>
    <s v="Weekday"/>
    <s v="Correct"/>
    <n v="4"/>
  </r>
  <r>
    <s v="INV102605"/>
    <d v="2025-03-18T00:00:00"/>
    <s v="CUST0652"/>
    <s v="PRD0153"/>
    <x v="14"/>
    <s v="EMP0285"/>
    <n v="1"/>
    <n v="763.29"/>
    <n v="0"/>
    <n v="0"/>
    <n v="5"/>
    <n v="38.159999999999997"/>
    <n v="801.45"/>
    <n v="569.35"/>
    <n v="193.94"/>
    <s v="Debit Card"/>
    <s v="Offline"/>
    <s v="Not Returned"/>
    <d v="1899-12-30T19:50:00"/>
    <s v="Weekday"/>
    <s v="Correct"/>
    <n v="10"/>
  </r>
  <r>
    <s v="INV102606"/>
    <d v="2024-05-14T00:00:00"/>
    <s v="CUST0835"/>
    <s v="PRD0173"/>
    <x v="79"/>
    <s v="EMP0026"/>
    <n v="1"/>
    <n v="2366.56"/>
    <n v="0"/>
    <n v="0"/>
    <n v="12"/>
    <n v="283.99"/>
    <n v="2650.55"/>
    <n v="1862.35"/>
    <n v="504.21"/>
    <s v="Debit Card"/>
    <s v="Offline"/>
    <s v="Not Returned"/>
    <d v="1899-12-30T10:05:00"/>
    <s v="Weekday"/>
    <s v="Correct"/>
    <n v="10"/>
  </r>
  <r>
    <s v="INV102607"/>
    <d v="2024-05-30T00:00:00"/>
    <s v="CUST0309"/>
    <s v="PRD0043"/>
    <x v="104"/>
    <s v="EMP0240"/>
    <n v="3"/>
    <n v="3082.01"/>
    <n v="20"/>
    <n v="1849.21"/>
    <n v="12"/>
    <n v="887.62"/>
    <n v="8284.44"/>
    <n v="6102.03"/>
    <n v="1294.79"/>
    <s v="Debit Card"/>
    <s v="Online"/>
    <s v="Returned"/>
    <d v="1899-12-30T12:41:00"/>
    <s v="Weekday"/>
    <s v="Correct"/>
    <n v="10"/>
  </r>
  <r>
    <s v="INV102608"/>
    <d v="2024-11-20T00:00:00"/>
    <s v="CUST0196"/>
    <s v="PRD0150"/>
    <x v="58"/>
    <s v="EMP0285"/>
    <n v="2"/>
    <n v="705.12"/>
    <n v="10"/>
    <n v="141.02000000000001"/>
    <n v="5"/>
    <n v="63.46"/>
    <n v="1332.68"/>
    <n v="1050.9000000000001"/>
    <n v="218.32"/>
    <s v="Cash"/>
    <s v="Offline"/>
    <s v="Not Returned"/>
    <d v="1899-12-30T20:46:00"/>
    <s v="Weekday"/>
    <s v="Correct"/>
    <n v="4"/>
  </r>
  <r>
    <s v="INV102609"/>
    <d v="2024-04-21T00:00:00"/>
    <s v="CUST0749"/>
    <s v="PRD0224"/>
    <x v="61"/>
    <s v="EMP0203"/>
    <n v="3"/>
    <n v="5456.92"/>
    <n v="5"/>
    <n v="818.54"/>
    <n v="12"/>
    <n v="1866.27"/>
    <n v="17418.490000000002"/>
    <n v="10112.4"/>
    <n v="5439.82"/>
    <s v="Cash"/>
    <s v="Offline"/>
    <s v="Not Returned"/>
    <d v="1899-12-30T19:19:00"/>
    <s v="Weekend"/>
    <s v="Correct"/>
    <n v="4"/>
  </r>
  <r>
    <s v="INV102610"/>
    <d v="2024-11-04T00:00:00"/>
    <s v="CUST0462"/>
    <s v="PRD0207"/>
    <x v="50"/>
    <s v="EMP0100"/>
    <n v="2"/>
    <n v="4612.2"/>
    <n v="25"/>
    <n v="2306.1"/>
    <n v="12"/>
    <n v="830.2"/>
    <n v="7748.5"/>
    <n v="6046.26"/>
    <n v="872.04"/>
    <s v="Credit Card"/>
    <s v="Offline"/>
    <s v="Not Returned"/>
    <d v="1899-12-30T13:01:00"/>
    <s v="Weekday"/>
    <s v="Correct"/>
    <n v="11"/>
  </r>
  <r>
    <s v="INV102611"/>
    <d v="2024-09-18T00:00:00"/>
    <s v="CUST0448"/>
    <s v="PRD0213"/>
    <x v="48"/>
    <s v="EMP0009"/>
    <n v="4"/>
    <n v="6888"/>
    <n v="5"/>
    <n v="1377.6"/>
    <n v="3"/>
    <n v="785.23"/>
    <n v="26959.63"/>
    <n v="19468.84"/>
    <n v="6705.56"/>
    <s v="UPI"/>
    <s v="Offline"/>
    <s v="Not Returned"/>
    <d v="1899-12-30T21:22:00"/>
    <s v="Weekday"/>
    <s v="Correct"/>
    <n v="3"/>
  </r>
  <r>
    <s v="INV102612"/>
    <d v="2024-07-05T00:00:00"/>
    <s v="CUST0805"/>
    <s v="PRD0140"/>
    <x v="77"/>
    <s v="EMP0147"/>
    <n v="3"/>
    <n v="552.71"/>
    <n v="5"/>
    <n v="82.91"/>
    <n v="5"/>
    <n v="78.760000000000005"/>
    <n v="1653.98"/>
    <n v="1046.25"/>
    <n v="528.97"/>
    <s v="UPI"/>
    <s v="Online"/>
    <s v="Not Returned"/>
    <d v="1899-12-30T14:33:00"/>
    <s v="Weekday"/>
    <s v="Correct"/>
    <n v="3"/>
  </r>
  <r>
    <s v="INV102613"/>
    <d v="2024-12-14T00:00:00"/>
    <s v="CUST0341"/>
    <s v="PRD0043"/>
    <x v="48"/>
    <s v="EMP0225"/>
    <n v="3"/>
    <n v="3007.71"/>
    <n v="25"/>
    <n v="2255.7800000000002"/>
    <n v="12"/>
    <n v="812.08"/>
    <n v="7579.43"/>
    <n v="6102.03"/>
    <n v="665.32"/>
    <s v="Credit Card"/>
    <s v="Offline"/>
    <s v="Returned"/>
    <d v="1899-12-30T21:27:00"/>
    <s v="Weekend"/>
    <s v="Correct"/>
    <n v="11"/>
  </r>
  <r>
    <s v="INV102614"/>
    <d v="2024-12-22T00:00:00"/>
    <s v="CUST0175"/>
    <s v="PRD0030"/>
    <x v="110"/>
    <s v="EMP0147"/>
    <n v="1"/>
    <n v="758.5"/>
    <n v="15"/>
    <n v="113.78"/>
    <n v="5"/>
    <n v="32.24"/>
    <n v="676.96"/>
    <n v="419.4"/>
    <n v="225.32"/>
    <s v="Debit Card"/>
    <s v="Online"/>
    <s v="Not Returned"/>
    <d v="1899-12-30T13:01:00"/>
    <s v="Weekend"/>
    <s v="Correct"/>
    <n v="10"/>
  </r>
  <r>
    <s v="INV102615"/>
    <d v="2024-05-20T00:00:00"/>
    <s v="CUST0215"/>
    <s v="PRD0137"/>
    <x v="15"/>
    <s v="EMP0073"/>
    <n v="4"/>
    <n v="769.47"/>
    <n v="30"/>
    <n v="923.36"/>
    <n v="5"/>
    <n v="107.73"/>
    <n v="2262.25"/>
    <n v="2089.52"/>
    <n v="65"/>
    <s v="Credit Card"/>
    <s v="Online"/>
    <s v="Not Returned"/>
    <d v="1899-12-30T20:23:00"/>
    <s v="Weekday"/>
    <s v="Correct"/>
    <n v="11"/>
  </r>
  <r>
    <s v="INV102616"/>
    <d v="2024-08-17T00:00:00"/>
    <s v="CUST0194"/>
    <s v="PRD0043"/>
    <x v="56"/>
    <s v="EMP0225"/>
    <n v="1"/>
    <n v="3519.04"/>
    <n v="15"/>
    <n v="527.86"/>
    <n v="12"/>
    <n v="358.94"/>
    <n v="3350.12"/>
    <n v="2034.01"/>
    <n v="957.17"/>
    <s v="Debit Card"/>
    <s v="Online"/>
    <s v="Not Returned"/>
    <d v="1899-12-30T21:16:00"/>
    <s v="Weekend"/>
    <s v="Correct"/>
    <n v="10"/>
  </r>
  <r>
    <s v="INV102617"/>
    <d v="2024-12-25T00:00:00"/>
    <s v="CUST0771"/>
    <s v="PRD0111"/>
    <x v="9"/>
    <s v="EMP0141"/>
    <n v="3"/>
    <n v="890.05"/>
    <n v="5"/>
    <n v="133.51"/>
    <n v="5"/>
    <n v="126.83"/>
    <n v="2663.47"/>
    <n v="1771.44"/>
    <n v="765.2"/>
    <s v="Credit Card"/>
    <s v="Offline"/>
    <s v="Returned"/>
    <d v="1899-12-30T15:17:00"/>
    <s v="Weekday"/>
    <s v="Correct"/>
    <n v="11"/>
  </r>
  <r>
    <s v="INV102618"/>
    <d v="2024-07-20T00:00:00"/>
    <s v="CUST0075"/>
    <s v="PRD0056"/>
    <x v="34"/>
    <s v="EMP0255"/>
    <n v="4"/>
    <n v="1499.37"/>
    <n v="10"/>
    <n v="599.75"/>
    <n v="12"/>
    <n v="647.73"/>
    <n v="6045.46"/>
    <n v="4062.88"/>
    <n v="1334.85"/>
    <s v="UPI"/>
    <s v="Offline"/>
    <s v="Not Returned"/>
    <d v="1899-12-30T18:15:00"/>
    <s v="Weekend"/>
    <s v="Correct"/>
    <n v="3"/>
  </r>
  <r>
    <s v="INV102619"/>
    <d v="2024-11-11T00:00:00"/>
    <s v="CUST0304"/>
    <s v="PRD0234"/>
    <x v="81"/>
    <s v="EMP0260"/>
    <n v="1"/>
    <n v="1152.07"/>
    <n v="10"/>
    <n v="115.21"/>
    <n v="12"/>
    <n v="124.42"/>
    <n v="1161.28"/>
    <n v="815.45"/>
    <n v="221.41"/>
    <s v="Debit Card"/>
    <s v="Online"/>
    <s v="Not Returned"/>
    <d v="1899-12-30T15:52:00"/>
    <s v="Weekday"/>
    <s v="Correct"/>
    <n v="10"/>
  </r>
  <r>
    <s v="INV102620"/>
    <d v="2024-04-26T00:00:00"/>
    <s v="CUST0668"/>
    <s v="PRD0152"/>
    <x v="104"/>
    <s v="EMP0015"/>
    <n v="1"/>
    <n v="6325.32"/>
    <n v="30"/>
    <n v="1897.6"/>
    <n v="3"/>
    <n v="132.83000000000001"/>
    <n v="4560.55"/>
    <n v="4715.1000000000004"/>
    <n v="-287.38"/>
    <s v="EMI"/>
    <s v="Offline"/>
    <s v="Not Returned"/>
    <d v="1899-12-30T11:00:00"/>
    <s v="Weekday"/>
    <s v="Correct"/>
    <n v="3"/>
  </r>
  <r>
    <s v="INV102621"/>
    <d v="2025-03-24T00:00:00"/>
    <s v="CUST0105"/>
    <s v="PRD0088"/>
    <x v="8"/>
    <s v="EMP0215"/>
    <n v="3"/>
    <n v="338.83"/>
    <n v="20"/>
    <n v="203.3"/>
    <n v="5"/>
    <n v="40.659999999999997"/>
    <n v="853.85"/>
    <n v="591.15"/>
    <n v="222.04"/>
    <s v="EMI"/>
    <s v="Online"/>
    <s v="Not Returned"/>
    <d v="1899-12-30T11:27:00"/>
    <s v="Weekday"/>
    <s v="Correct"/>
    <n v="3"/>
  </r>
  <r>
    <s v="INV102622"/>
    <d v="2024-09-27T00:00:00"/>
    <s v="CUST0645"/>
    <s v="PRD0045"/>
    <x v="115"/>
    <s v="EMP0009"/>
    <n v="1"/>
    <n v="3045.67"/>
    <n v="10"/>
    <n v="304.57"/>
    <n v="12"/>
    <n v="328.93"/>
    <n v="3070.03"/>
    <n v="2078.92"/>
    <n v="662.18"/>
    <s v="Credit Card"/>
    <s v="Online"/>
    <s v="Not Returned"/>
    <d v="1899-12-30T10:05:00"/>
    <s v="Weekday"/>
    <s v="Correct"/>
    <n v="11"/>
  </r>
  <r>
    <s v="INV102623"/>
    <d v="2024-12-01T00:00:00"/>
    <s v="CUST0775"/>
    <s v="PRD0066"/>
    <x v="14"/>
    <s v="EMP0132"/>
    <n v="1"/>
    <n v="1468.07"/>
    <n v="25"/>
    <n v="367.02"/>
    <n v="12"/>
    <n v="132.13"/>
    <n v="1233.18"/>
    <n v="949.97"/>
    <n v="151.08000000000001"/>
    <s v="Debit Card"/>
    <s v="Offline"/>
    <s v="Not Returned"/>
    <d v="1899-12-30T12:44:00"/>
    <s v="Weekend"/>
    <s v="Correct"/>
    <n v="10"/>
  </r>
  <r>
    <s v="INV102624"/>
    <d v="2024-11-27T00:00:00"/>
    <s v="CUST0773"/>
    <s v="PRD0043"/>
    <x v="60"/>
    <s v="EMP0026"/>
    <n v="1"/>
    <n v="3123.5"/>
    <n v="20"/>
    <n v="624.70000000000005"/>
    <n v="12"/>
    <n v="299.86"/>
    <n v="2798.66"/>
    <n v="2034.01"/>
    <n v="464.79"/>
    <s v="Cash"/>
    <s v="Offline"/>
    <s v="Returned"/>
    <d v="1899-12-30T20:25:00"/>
    <s v="Weekday"/>
    <s v="Correct"/>
    <n v="4"/>
  </r>
  <r>
    <s v="INV102625"/>
    <d v="2025-02-13T00:00:00"/>
    <s v="CUST0393"/>
    <s v="PRD0115"/>
    <x v="36"/>
    <s v="EMP0045"/>
    <n v="1"/>
    <n v="1664.2"/>
    <n v="20"/>
    <n v="332.84"/>
    <n v="12"/>
    <n v="159.76"/>
    <n v="1491.12"/>
    <n v="1140.9000000000001"/>
    <n v="190.46"/>
    <s v="Debit Card"/>
    <s v="Offline"/>
    <s v="Not Returned"/>
    <d v="1899-12-30T19:24:00"/>
    <s v="Weekday"/>
    <s v="Correct"/>
    <n v="10"/>
  </r>
  <r>
    <s v="INV102626"/>
    <d v="2024-10-06T00:00:00"/>
    <s v="CUST0159"/>
    <s v="PRD0124"/>
    <x v="87"/>
    <s v="EMP0203"/>
    <n v="1"/>
    <n v="815.47"/>
    <n v="0"/>
    <n v="0"/>
    <n v="5"/>
    <n v="40.770000000000003"/>
    <n v="856.24"/>
    <n v="499.31"/>
    <n v="316.16000000000003"/>
    <s v="EMI"/>
    <s v="Online"/>
    <s v="Not Returned"/>
    <d v="1899-12-30T18:13:00"/>
    <s v="Weekend"/>
    <s v="Correct"/>
    <n v="3"/>
  </r>
  <r>
    <s v="INV102627"/>
    <d v="2024-10-10T00:00:00"/>
    <s v="CUST0512"/>
    <s v="PRD0019"/>
    <x v="67"/>
    <s v="EMP0100"/>
    <n v="4"/>
    <n v="620.41999999999996"/>
    <n v="0"/>
    <n v="0"/>
    <n v="5"/>
    <n v="124.08"/>
    <n v="2605.7600000000002"/>
    <n v="1653.56"/>
    <n v="828.12"/>
    <s v="Credit Card"/>
    <s v="Offline"/>
    <s v="Not Returned"/>
    <d v="1899-12-30T16:30:00"/>
    <s v="Weekday"/>
    <s v="Correct"/>
    <n v="11"/>
  </r>
  <r>
    <s v="INV102628"/>
    <d v="2024-11-12T00:00:00"/>
    <s v="CUST0038"/>
    <s v="PRD0079"/>
    <x v="65"/>
    <s v="EMP0026"/>
    <n v="2"/>
    <n v="1780.22"/>
    <n v="15"/>
    <n v="534.07000000000005"/>
    <n v="12"/>
    <n v="363.16"/>
    <n v="3389.53"/>
    <n v="2338.92"/>
    <n v="687.45"/>
    <s v="Net Banking"/>
    <s v="Offline"/>
    <s v="Not Returned"/>
    <d v="1899-12-30T18:40:00"/>
    <s v="Weekday"/>
    <s v="Correct"/>
    <n v="11"/>
  </r>
  <r>
    <s v="INV102629"/>
    <d v="2024-04-22T00:00:00"/>
    <s v="CUST0392"/>
    <s v="PRD0141"/>
    <x v="0"/>
    <s v="EMP0207"/>
    <n v="4"/>
    <n v="716.01"/>
    <n v="15"/>
    <n v="429.61"/>
    <n v="5"/>
    <n v="121.72"/>
    <n v="2556.15"/>
    <n v="2190.6799999999998"/>
    <n v="243.75"/>
    <s v="Cash"/>
    <s v="Offline"/>
    <s v="Not Returned"/>
    <d v="1899-12-30T14:27:00"/>
    <s v="Weekday"/>
    <s v="Correct"/>
    <n v="4"/>
  </r>
  <r>
    <s v="INV102630"/>
    <d v="2024-04-28T00:00:00"/>
    <s v="CUST0174"/>
    <s v="PRD0218"/>
    <x v="118"/>
    <s v="EMP0203"/>
    <n v="1"/>
    <n v="767.1"/>
    <n v="5"/>
    <n v="38.35"/>
    <n v="5"/>
    <n v="36.44"/>
    <n v="765.19"/>
    <n v="513.84"/>
    <n v="214.91"/>
    <s v="Net Banking"/>
    <s v="Online"/>
    <s v="Not Returned"/>
    <d v="1899-12-30T16:47:00"/>
    <s v="Weekend"/>
    <s v="Correct"/>
    <n v="11"/>
  </r>
  <r>
    <s v="INV102631"/>
    <d v="2025-03-14T00:00:00"/>
    <s v="CUST0387"/>
    <s v="PRD0051"/>
    <x v="18"/>
    <s v="EMP0008"/>
    <n v="3"/>
    <n v="1254.03"/>
    <n v="25"/>
    <n v="940.52"/>
    <n v="3"/>
    <n v="84.65"/>
    <n v="2906.22"/>
    <n v="2862.12"/>
    <n v="-40.549999999999997"/>
    <s v="Credit Card"/>
    <s v="Offline"/>
    <s v="Not Returned"/>
    <d v="1899-12-30T20:12:00"/>
    <s v="Weekday"/>
    <s v="Correct"/>
    <n v="11"/>
  </r>
  <r>
    <s v="INV102632"/>
    <d v="2024-11-14T00:00:00"/>
    <s v="CUST0422"/>
    <s v="PRD0200"/>
    <x v="97"/>
    <s v="EMP0206"/>
    <n v="1"/>
    <n v="766.35"/>
    <n v="0"/>
    <n v="0"/>
    <n v="5"/>
    <n v="38.32"/>
    <n v="804.67"/>
    <n v="496.67"/>
    <n v="269.68"/>
    <s v="Debit Card"/>
    <s v="Offline"/>
    <s v="Not Returned"/>
    <d v="1899-12-30T11:45:00"/>
    <s v="Weekday"/>
    <s v="Correct"/>
    <n v="10"/>
  </r>
  <r>
    <s v="INV102633"/>
    <d v="2025-03-27T00:00:00"/>
    <s v="CUST0835"/>
    <s v="PRD0123"/>
    <x v="25"/>
    <s v="EMP0073"/>
    <n v="1"/>
    <n v="1088.8900000000001"/>
    <n v="25"/>
    <n v="272.22000000000003"/>
    <n v="12"/>
    <n v="98"/>
    <n v="914.67"/>
    <n v="737.35"/>
    <n v="79.319999999999993"/>
    <s v="UPI"/>
    <s v="Offline"/>
    <s v="Not Returned"/>
    <d v="1899-12-30T12:27:00"/>
    <s v="Weekday"/>
    <s v="Correct"/>
    <n v="3"/>
  </r>
  <r>
    <s v="INV102634"/>
    <d v="2024-12-21T00:00:00"/>
    <s v="CUST0661"/>
    <s v="PRD0160"/>
    <x v="4"/>
    <s v="EMP0240"/>
    <n v="2"/>
    <n v="1188.7"/>
    <n v="25"/>
    <n v="594.35"/>
    <n v="12"/>
    <n v="213.97"/>
    <n v="1997.02"/>
    <n v="1518"/>
    <n v="265.05"/>
    <s v="UPI"/>
    <s v="Offline"/>
    <s v="Not Returned"/>
    <d v="1899-12-30T13:47:00"/>
    <s v="Weekend"/>
    <s v="Correct"/>
    <n v="3"/>
  </r>
  <r>
    <s v="INV102635"/>
    <d v="2024-09-14T00:00:00"/>
    <s v="CUST0845"/>
    <s v="PRD0074"/>
    <x v="113"/>
    <s v="EMP0008"/>
    <n v="1"/>
    <n v="1074.6199999999999"/>
    <n v="10"/>
    <n v="107.46"/>
    <n v="12"/>
    <n v="116.06"/>
    <n v="1083.22"/>
    <n v="721.22"/>
    <n v="245.94"/>
    <s v="Credit Card"/>
    <s v="Offline"/>
    <s v="Not Returned"/>
    <d v="1899-12-30T16:36:00"/>
    <s v="Weekend"/>
    <s v="Correct"/>
    <n v="11"/>
  </r>
  <r>
    <s v="INV102636"/>
    <d v="2024-06-20T00:00:00"/>
    <s v="CUST0760"/>
    <s v="PRD0124"/>
    <x v="114"/>
    <s v="EMP0086"/>
    <n v="2"/>
    <n v="675.95"/>
    <n v="25"/>
    <n v="337.98"/>
    <n v="5"/>
    <n v="50.7"/>
    <n v="1064.6199999999999"/>
    <n v="998.62"/>
    <n v="15.3"/>
    <s v="Debit Card"/>
    <s v="Offline"/>
    <s v="Not Returned"/>
    <d v="1899-12-30T13:35:00"/>
    <s v="Weekday"/>
    <s v="Correct"/>
    <n v="10"/>
  </r>
  <r>
    <s v="INV102637"/>
    <d v="2024-12-30T00:00:00"/>
    <s v="CUST0275"/>
    <s v="PRD0204"/>
    <x v="72"/>
    <s v="EMP0173"/>
    <n v="2"/>
    <n v="907.44"/>
    <n v="0"/>
    <n v="0"/>
    <n v="5"/>
    <n v="90.74"/>
    <n v="1905.62"/>
    <n v="1391.34"/>
    <n v="423.54"/>
    <s v="UPI"/>
    <s v="Online"/>
    <s v="Returned"/>
    <d v="1899-12-30T13:20:00"/>
    <s v="Weekday"/>
    <s v="Correct"/>
    <n v="3"/>
  </r>
  <r>
    <s v="INV102638"/>
    <d v="2024-08-19T00:00:00"/>
    <s v="CUST0771"/>
    <s v="PRD0245"/>
    <x v="75"/>
    <s v="EMP0132"/>
    <n v="5"/>
    <n v="848.65"/>
    <n v="30"/>
    <n v="1272.97"/>
    <n v="5"/>
    <n v="148.51"/>
    <n v="3118.79"/>
    <n v="2460.5500000000002"/>
    <n v="509.73"/>
    <s v="Cash"/>
    <s v="Offline"/>
    <s v="Not Returned"/>
    <d v="1899-12-30T20:30:00"/>
    <s v="Weekday"/>
    <s v="Correct"/>
    <n v="4"/>
  </r>
  <r>
    <s v="INV102639"/>
    <d v="2025-03-22T00:00:00"/>
    <s v="CUST0369"/>
    <s v="PRD0131"/>
    <x v="90"/>
    <s v="EMP0009"/>
    <n v="2"/>
    <n v="1134.5899999999999"/>
    <n v="25"/>
    <n v="567.29"/>
    <n v="12"/>
    <n v="204.23"/>
    <n v="1906.12"/>
    <n v="1471.7"/>
    <n v="230.19"/>
    <s v="Cash"/>
    <s v="Online"/>
    <s v="Not Returned"/>
    <d v="1899-12-30T19:38:00"/>
    <s v="Weekend"/>
    <s v="Correct"/>
    <n v="4"/>
  </r>
  <r>
    <s v="INV102640"/>
    <d v="2024-10-23T00:00:00"/>
    <s v="CUST0849"/>
    <s v="PRD0199"/>
    <x v="56"/>
    <s v="EMP0225"/>
    <n v="3"/>
    <n v="3359.41"/>
    <n v="0"/>
    <n v="0"/>
    <n v="12"/>
    <n v="1209.3900000000001"/>
    <n v="11287.62"/>
    <n v="7273.86"/>
    <n v="2804.37"/>
    <s v="UPI"/>
    <s v="Online"/>
    <s v="Not Returned"/>
    <d v="1899-12-30T13:41:00"/>
    <s v="Weekday"/>
    <s v="Correct"/>
    <n v="3"/>
  </r>
  <r>
    <s v="INV102641"/>
    <d v="2024-05-24T00:00:00"/>
    <s v="CUST0785"/>
    <s v="PRD0010"/>
    <x v="117"/>
    <s v="EMP0204"/>
    <n v="1"/>
    <n v="1611.33"/>
    <n v="10"/>
    <n v="161.13"/>
    <n v="12"/>
    <n v="174.02"/>
    <n v="1624.22"/>
    <n v="1061.5"/>
    <n v="388.7"/>
    <s v="Credit Card"/>
    <s v="Offline"/>
    <s v="Not Returned"/>
    <d v="1899-12-30T16:14:00"/>
    <s v="Weekday"/>
    <s v="Correct"/>
    <n v="11"/>
  </r>
  <r>
    <s v="INV102642"/>
    <d v="2024-04-04T00:00:00"/>
    <s v="CUST0201"/>
    <s v="PRD0098"/>
    <x v="48"/>
    <s v="EMP0203"/>
    <n v="1"/>
    <n v="1263.7"/>
    <n v="25"/>
    <n v="315.93"/>
    <n v="12"/>
    <n v="113.73"/>
    <n v="1061.5"/>
    <n v="939.13"/>
    <n v="8.64"/>
    <s v="Debit Card"/>
    <s v="Online"/>
    <s v="Not Returned"/>
    <d v="1899-12-30T13:55:00"/>
    <s v="Weekday"/>
    <s v="Correct"/>
    <n v="10"/>
  </r>
  <r>
    <s v="INV102643"/>
    <d v="2024-08-18T00:00:00"/>
    <s v="CUST0342"/>
    <s v="PRD0244"/>
    <x v="85"/>
    <s v="EMP0276"/>
    <n v="3"/>
    <n v="1283.28"/>
    <n v="0"/>
    <n v="0"/>
    <n v="12"/>
    <n v="461.98"/>
    <n v="4311.82"/>
    <n v="2431.86"/>
    <n v="1417.98"/>
    <s v="EMI"/>
    <s v="Offline"/>
    <s v="Not Returned"/>
    <d v="1899-12-30T13:07:00"/>
    <s v="Weekend"/>
    <s v="Correct"/>
    <n v="3"/>
  </r>
  <r>
    <s v="INV102644"/>
    <d v="2024-09-20T00:00:00"/>
    <s v="CUST0189"/>
    <s v="PRD0109"/>
    <x v="84"/>
    <s v="EMP0086"/>
    <n v="4"/>
    <n v="1609.04"/>
    <n v="0"/>
    <n v="0"/>
    <n v="12"/>
    <n v="772.34"/>
    <n v="7208.5"/>
    <n v="4369.72"/>
    <n v="2066.44"/>
    <s v="Credit Card"/>
    <s v="Offline"/>
    <s v="Not Returned"/>
    <d v="1899-12-30T15:31:00"/>
    <s v="Weekday"/>
    <s v="Correct"/>
    <n v="11"/>
  </r>
  <r>
    <s v="INV102645"/>
    <d v="2024-05-03T00:00:00"/>
    <s v="CUST0390"/>
    <s v="PRD0022"/>
    <x v="71"/>
    <s v="EMP0204"/>
    <n v="3"/>
    <n v="1219.27"/>
    <n v="30"/>
    <n v="1097.3399999999999"/>
    <n v="12"/>
    <n v="307.26"/>
    <n v="2867.73"/>
    <n v="2303.4899999999998"/>
    <n v="256.98"/>
    <s v="Credit Card"/>
    <s v="Offline"/>
    <s v="Not Returned"/>
    <d v="1899-12-30T14:23:00"/>
    <s v="Weekday"/>
    <s v="Correct"/>
    <n v="11"/>
  </r>
  <r>
    <s v="INV102646"/>
    <d v="2024-12-11T00:00:00"/>
    <s v="CUST0692"/>
    <s v="PRD0091"/>
    <x v="1"/>
    <s v="EMP0276"/>
    <n v="1"/>
    <n v="1173.92"/>
    <n v="0"/>
    <n v="0"/>
    <n v="12"/>
    <n v="140.87"/>
    <n v="1314.79"/>
    <n v="808.99"/>
    <n v="364.93"/>
    <s v="UPI"/>
    <s v="Online"/>
    <s v="Not Returned"/>
    <d v="1899-12-30T19:24:00"/>
    <s v="Weekday"/>
    <s v="Correct"/>
    <n v="3"/>
  </r>
  <r>
    <s v="INV102647"/>
    <d v="2024-10-15T00:00:00"/>
    <s v="CUST0829"/>
    <s v="PRD0175"/>
    <x v="38"/>
    <s v="EMP0160"/>
    <n v="4"/>
    <n v="819.54"/>
    <n v="20"/>
    <n v="655.63"/>
    <n v="5"/>
    <n v="131.13"/>
    <n v="2753.66"/>
    <n v="2284.36"/>
    <n v="338.17"/>
    <s v="Debit Card"/>
    <s v="Offline"/>
    <s v="Not Returned"/>
    <d v="1899-12-30T15:56:00"/>
    <s v="Weekday"/>
    <s v="Correct"/>
    <n v="10"/>
  </r>
  <r>
    <s v="INV102648"/>
    <d v="2025-01-07T00:00:00"/>
    <s v="CUST0018"/>
    <s v="PRD0039"/>
    <x v="35"/>
    <s v="EMP0100"/>
    <n v="1"/>
    <n v="875.11"/>
    <n v="10"/>
    <n v="87.51"/>
    <n v="5"/>
    <n v="39.380000000000003"/>
    <n v="826.98"/>
    <n v="570.20000000000005"/>
    <n v="217.4"/>
    <s v="Credit Card"/>
    <s v="Online"/>
    <s v="Not Returned"/>
    <d v="1899-12-30T17:10:00"/>
    <s v="Weekday"/>
    <s v="Correct"/>
    <n v="11"/>
  </r>
  <r>
    <s v="INV102649"/>
    <d v="2024-07-08T00:00:00"/>
    <s v="CUST0421"/>
    <s v="PRD0039"/>
    <x v="24"/>
    <s v="EMP0206"/>
    <n v="1"/>
    <n v="845.68"/>
    <n v="10"/>
    <n v="84.57"/>
    <n v="5"/>
    <n v="38.06"/>
    <n v="799.17"/>
    <n v="570.20000000000005"/>
    <n v="190.91"/>
    <s v="Cash"/>
    <s v="Offline"/>
    <s v="Not Returned"/>
    <d v="1899-12-30T12:32:00"/>
    <s v="Weekday"/>
    <s v="Correct"/>
    <n v="4"/>
  </r>
  <r>
    <s v="INV102650"/>
    <d v="2024-08-17T00:00:00"/>
    <s v="CUST0568"/>
    <s v="PRD0161"/>
    <x v="14"/>
    <s v="EMP0026"/>
    <n v="3"/>
    <n v="957.7"/>
    <n v="10"/>
    <n v="287.31"/>
    <n v="5"/>
    <n v="129.29"/>
    <n v="2715.08"/>
    <n v="1705.59"/>
    <n v="880.2"/>
    <s v="Credit Card"/>
    <s v="Offline"/>
    <s v="Not Returned"/>
    <d v="1899-12-30T11:56:00"/>
    <s v="Weekend"/>
    <s v="Correct"/>
    <n v="11"/>
  </r>
  <r>
    <s v="INV102651"/>
    <d v="2024-07-13T00:00:00"/>
    <s v="CUST0240"/>
    <s v="PRD0130"/>
    <x v="16"/>
    <s v="EMP0121"/>
    <n v="5"/>
    <n v="1429.99"/>
    <n v="20"/>
    <n v="1429.99"/>
    <n v="12"/>
    <n v="686.4"/>
    <n v="6406.36"/>
    <n v="4810.8500000000004"/>
    <n v="909.11"/>
    <s v="Cash"/>
    <s v="Offline"/>
    <s v="Not Returned"/>
    <d v="1899-12-30T10:01:00"/>
    <s v="Weekend"/>
    <s v="Correct"/>
    <n v="4"/>
  </r>
  <r>
    <s v="INV102652"/>
    <d v="2024-06-01T00:00:00"/>
    <s v="CUST0815"/>
    <s v="PRD0177"/>
    <x v="42"/>
    <s v="EMP0127"/>
    <n v="2"/>
    <n v="841.21"/>
    <n v="30"/>
    <n v="504.73"/>
    <n v="5"/>
    <n v="58.88"/>
    <n v="1236.57"/>
    <n v="1259.44"/>
    <n v="-81.75"/>
    <s v="UPI"/>
    <s v="Offline"/>
    <s v="Not Returned"/>
    <d v="1899-12-30T17:01:00"/>
    <s v="Weekend"/>
    <s v="Correct"/>
    <n v="3"/>
  </r>
  <r>
    <s v="INV102653"/>
    <d v="2025-02-25T00:00:00"/>
    <s v="CUST0572"/>
    <s v="PRD0033"/>
    <x v="103"/>
    <s v="EMP0225"/>
    <n v="2"/>
    <n v="3656.72"/>
    <n v="5"/>
    <n v="365.67"/>
    <n v="12"/>
    <n v="833.73"/>
    <n v="7781.5"/>
    <n v="5420.1"/>
    <n v="1527.67"/>
    <s v="Debit Card"/>
    <s v="Online"/>
    <s v="Not Returned"/>
    <d v="1899-12-30T13:54:00"/>
    <s v="Weekday"/>
    <s v="Correct"/>
    <n v="10"/>
  </r>
  <r>
    <s v="INV102654"/>
    <d v="2024-08-10T00:00:00"/>
    <s v="CUST0763"/>
    <s v="PRD0141"/>
    <x v="6"/>
    <s v="EMP0001"/>
    <n v="2"/>
    <n v="845.97"/>
    <n v="0"/>
    <n v="0"/>
    <n v="5"/>
    <n v="84.6"/>
    <n v="1776.54"/>
    <n v="1095.3399999999999"/>
    <n v="596.6"/>
    <s v="Credit Card"/>
    <s v="Offline"/>
    <s v="Returned"/>
    <d v="1899-12-30T21:29:00"/>
    <s v="Weekend"/>
    <s v="Correct"/>
    <n v="11"/>
  </r>
  <r>
    <s v="INV102655"/>
    <d v="2024-11-08T00:00:00"/>
    <s v="CUST0370"/>
    <s v="PRD0246"/>
    <x v="31"/>
    <s v="EMP0203"/>
    <n v="4"/>
    <n v="1148.1300000000001"/>
    <n v="10"/>
    <n v="459.25"/>
    <n v="12"/>
    <n v="495.99"/>
    <n v="4629.26"/>
    <n v="2976"/>
    <n v="1157.27"/>
    <s v="Debit Card"/>
    <s v="Online"/>
    <s v="Not Returned"/>
    <d v="1899-12-30T18:15:00"/>
    <s v="Weekday"/>
    <s v="Correct"/>
    <n v="10"/>
  </r>
  <r>
    <s v="INV102656"/>
    <d v="2024-09-11T00:00:00"/>
    <s v="CUST0644"/>
    <s v="PRD0082"/>
    <x v="38"/>
    <s v="EMP0276"/>
    <n v="2"/>
    <n v="2853.64"/>
    <n v="30"/>
    <n v="1712.18"/>
    <n v="12"/>
    <n v="479.41"/>
    <n v="4474.51"/>
    <n v="4302.68"/>
    <n v="-307.58"/>
    <s v="UPI"/>
    <s v="Offline"/>
    <s v="Returned"/>
    <d v="1899-12-30T21:23:00"/>
    <s v="Weekday"/>
    <s v="Correct"/>
    <n v="3"/>
  </r>
  <r>
    <s v="INV102657"/>
    <d v="2025-02-08T00:00:00"/>
    <s v="CUST0082"/>
    <s v="PRD0211"/>
    <x v="64"/>
    <s v="EMP0207"/>
    <n v="2"/>
    <n v="918.72"/>
    <n v="30"/>
    <n v="551.23"/>
    <n v="5"/>
    <n v="64.31"/>
    <n v="1350.52"/>
    <n v="962.6"/>
    <n v="323.61"/>
    <s v="UPI"/>
    <s v="Online"/>
    <s v="Not Returned"/>
    <d v="1899-12-30T21:19:00"/>
    <s v="Weekend"/>
    <s v="Correct"/>
    <n v="3"/>
  </r>
  <r>
    <s v="INV102658"/>
    <d v="2024-12-19T00:00:00"/>
    <s v="CUST0595"/>
    <s v="PRD0141"/>
    <x v="76"/>
    <s v="EMP0240"/>
    <n v="1"/>
    <n v="721.21"/>
    <n v="5"/>
    <n v="36.06"/>
    <n v="5"/>
    <n v="34.26"/>
    <n v="719.41"/>
    <n v="547.66999999999996"/>
    <n v="137.47999999999999"/>
    <s v="Cash"/>
    <s v="Online"/>
    <s v="Not Returned"/>
    <d v="1899-12-30T13:06:00"/>
    <s v="Weekday"/>
    <s v="Correct"/>
    <n v="4"/>
  </r>
  <r>
    <s v="INV102659"/>
    <d v="2024-04-17T00:00:00"/>
    <s v="CUST0410"/>
    <s v="PRD0169"/>
    <x v="74"/>
    <s v="EMP0170"/>
    <n v="4"/>
    <n v="1690.9"/>
    <n v="0"/>
    <n v="0"/>
    <n v="12"/>
    <n v="811.63"/>
    <n v="7575.23"/>
    <n v="5629.32"/>
    <n v="1134.28"/>
    <s v="UPI"/>
    <s v="Offline"/>
    <s v="Not Returned"/>
    <d v="1899-12-30T11:16:00"/>
    <s v="Weekday"/>
    <s v="Correct"/>
    <n v="3"/>
  </r>
  <r>
    <s v="INV102660"/>
    <d v="2024-10-18T00:00:00"/>
    <s v="CUST0734"/>
    <s v="PRD0171"/>
    <x v="84"/>
    <s v="EMP0194"/>
    <n v="1"/>
    <n v="2406.39"/>
    <n v="5"/>
    <n v="120.32"/>
    <n v="12"/>
    <n v="274.33"/>
    <n v="2560.4"/>
    <n v="1767.32"/>
    <n v="518.75"/>
    <s v="Net Banking"/>
    <s v="Offline"/>
    <s v="Not Returned"/>
    <d v="1899-12-30T10:11:00"/>
    <s v="Weekday"/>
    <s v="Correct"/>
    <n v="11"/>
  </r>
  <r>
    <s v="INV102661"/>
    <d v="2024-08-25T00:00:00"/>
    <s v="CUST0556"/>
    <s v="PRD0143"/>
    <x v="67"/>
    <s v="EMP0091"/>
    <n v="2"/>
    <n v="2149.58"/>
    <n v="25"/>
    <n v="1074.79"/>
    <n v="12"/>
    <n v="386.92"/>
    <n v="3611.29"/>
    <n v="3009.58"/>
    <n v="214.79"/>
    <s v="Net Banking"/>
    <s v="Offline"/>
    <s v="Not Returned"/>
    <d v="1899-12-30T10:14:00"/>
    <s v="Weekend"/>
    <s v="Correct"/>
    <n v="11"/>
  </r>
  <r>
    <s v="INV102662"/>
    <d v="2025-02-04T00:00:00"/>
    <s v="CUST0330"/>
    <s v="PRD0052"/>
    <x v="11"/>
    <s v="EMP0127"/>
    <n v="2"/>
    <n v="791.38"/>
    <n v="30"/>
    <n v="474.83"/>
    <n v="5"/>
    <n v="55.4"/>
    <n v="1163.33"/>
    <n v="1024.22"/>
    <n v="83.71"/>
    <s v="Cash"/>
    <s v="Offline"/>
    <s v="Not Returned"/>
    <d v="1899-12-30T14:44:00"/>
    <s v="Weekday"/>
    <s v="Correct"/>
    <n v="4"/>
  </r>
  <r>
    <s v="INV102663"/>
    <d v="2024-10-12T00:00:00"/>
    <s v="CUST0209"/>
    <s v="PRD0188"/>
    <x v="28"/>
    <s v="EMP0194"/>
    <n v="4"/>
    <n v="558.52"/>
    <n v="0"/>
    <n v="0"/>
    <n v="5"/>
    <n v="111.7"/>
    <n v="2345.7800000000002"/>
    <n v="1348.36"/>
    <n v="885.72"/>
    <s v="UPI"/>
    <s v="Offline"/>
    <s v="Not Returned"/>
    <d v="1899-12-30T17:07:00"/>
    <s v="Weekend"/>
    <s v="Correct"/>
    <n v="3"/>
  </r>
  <r>
    <s v="INV102664"/>
    <d v="2024-10-01T00:00:00"/>
    <s v="CUST0622"/>
    <s v="PRD0237"/>
    <x v="6"/>
    <s v="EMP0100"/>
    <n v="2"/>
    <n v="2441.48"/>
    <n v="5"/>
    <n v="244.15"/>
    <n v="12"/>
    <n v="556.66"/>
    <n v="5195.47"/>
    <n v="3760.28"/>
    <n v="878.53"/>
    <s v="Credit Card"/>
    <s v="Online"/>
    <s v="Not Returned"/>
    <d v="1899-12-30T17:59:00"/>
    <s v="Weekday"/>
    <s v="Correct"/>
    <n v="11"/>
  </r>
  <r>
    <s v="INV102665"/>
    <d v="2024-10-23T00:00:00"/>
    <s v="CUST0353"/>
    <s v="PRD0044"/>
    <x v="114"/>
    <s v="EMP0269"/>
    <n v="3"/>
    <n v="1052.29"/>
    <n v="25"/>
    <n v="789.22"/>
    <n v="12"/>
    <n v="284.12"/>
    <n v="2651.77"/>
    <n v="2163.87"/>
    <n v="203.78"/>
    <s v="UPI"/>
    <s v="Offline"/>
    <s v="Not Returned"/>
    <d v="1899-12-30T11:07:00"/>
    <s v="Weekday"/>
    <s v="Correct"/>
    <n v="3"/>
  </r>
  <r>
    <s v="INV102666"/>
    <d v="2025-02-15T00:00:00"/>
    <s v="CUST0208"/>
    <s v="PRD0059"/>
    <x v="15"/>
    <s v="EMP0086"/>
    <n v="3"/>
    <n v="1542.92"/>
    <n v="25"/>
    <n v="1157.19"/>
    <n v="12"/>
    <n v="416.59"/>
    <n v="3888.16"/>
    <n v="2965.71"/>
    <n v="505.86"/>
    <s v="Debit Card"/>
    <s v="Offline"/>
    <s v="Not Returned"/>
    <d v="1899-12-30T11:05:00"/>
    <s v="Weekend"/>
    <s v="Correct"/>
    <n v="10"/>
  </r>
  <r>
    <s v="INV102667"/>
    <d v="2024-10-19T00:00:00"/>
    <s v="CUST0792"/>
    <s v="PRD0156"/>
    <x v="47"/>
    <s v="EMP0127"/>
    <n v="2"/>
    <n v="1431.69"/>
    <n v="0"/>
    <n v="0"/>
    <n v="12"/>
    <n v="343.61"/>
    <n v="3206.99"/>
    <n v="1786.74"/>
    <n v="1076.6400000000001"/>
    <s v="Debit Card"/>
    <s v="Offline"/>
    <s v="Not Returned"/>
    <d v="1899-12-30T13:21:00"/>
    <s v="Weekend"/>
    <s v="Correct"/>
    <n v="10"/>
  </r>
  <r>
    <s v="INV102668"/>
    <d v="2025-02-18T00:00:00"/>
    <s v="CUST0384"/>
    <s v="PRD0137"/>
    <x v="3"/>
    <s v="EMP0215"/>
    <n v="3"/>
    <n v="760.94"/>
    <n v="30"/>
    <n v="684.85"/>
    <n v="5"/>
    <n v="79.900000000000006"/>
    <n v="1677.87"/>
    <n v="1567.14"/>
    <n v="30.83"/>
    <s v="Cash"/>
    <s v="Online"/>
    <s v="Not Returned"/>
    <d v="1899-12-30T14:39:00"/>
    <s v="Weekday"/>
    <s v="Correct"/>
    <n v="4"/>
  </r>
  <r>
    <s v="INV102669"/>
    <d v="2024-11-30T00:00:00"/>
    <s v="CUST0479"/>
    <s v="PRD0197"/>
    <x v="104"/>
    <s v="EMP0147"/>
    <n v="2"/>
    <n v="1748"/>
    <n v="30"/>
    <n v="1048.8"/>
    <n v="12"/>
    <n v="293.66000000000003"/>
    <n v="2740.86"/>
    <n v="2248.96"/>
    <n v="198.24"/>
    <s v="Cash"/>
    <s v="Online"/>
    <s v="Not Returned"/>
    <d v="1899-12-30T20:13:00"/>
    <s v="Weekend"/>
    <s v="Correct"/>
    <n v="4"/>
  </r>
  <r>
    <s v="INV102670"/>
    <d v="2025-01-22T00:00:00"/>
    <s v="CUST0205"/>
    <s v="PRD0245"/>
    <x v="67"/>
    <s v="EMP0090"/>
    <n v="3"/>
    <n v="799.39"/>
    <n v="10"/>
    <n v="239.82"/>
    <n v="5"/>
    <n v="107.92"/>
    <n v="2266.27"/>
    <n v="1476.33"/>
    <n v="682.02"/>
    <s v="UPI"/>
    <s v="Offline"/>
    <s v="Not Returned"/>
    <d v="1899-12-30T19:40:00"/>
    <s v="Weekday"/>
    <s v="Correct"/>
    <n v="3"/>
  </r>
  <r>
    <s v="INV102671"/>
    <d v="2024-07-19T00:00:00"/>
    <s v="CUST0025"/>
    <s v="PRD0020"/>
    <x v="70"/>
    <s v="EMP0205"/>
    <n v="2"/>
    <n v="279.48"/>
    <n v="0"/>
    <n v="0"/>
    <n v="5"/>
    <n v="27.95"/>
    <n v="586.91"/>
    <n v="343.8"/>
    <n v="215.16"/>
    <s v="EMI"/>
    <s v="Offline"/>
    <s v="Not Returned"/>
    <d v="1899-12-30T15:30:00"/>
    <s v="Weekday"/>
    <s v="Correct"/>
    <n v="3"/>
  </r>
  <r>
    <s v="INV102672"/>
    <d v="2024-10-27T00:00:00"/>
    <s v="CUST0544"/>
    <s v="PRD0221"/>
    <x v="48"/>
    <s v="EMP0203"/>
    <n v="2"/>
    <n v="703.45"/>
    <n v="30"/>
    <n v="422.07"/>
    <n v="5"/>
    <n v="49.24"/>
    <n v="1034.07"/>
    <n v="1008.1"/>
    <n v="-23.27"/>
    <s v="Credit Card"/>
    <s v="Offline"/>
    <s v="Not Returned"/>
    <d v="1899-12-30T19:03:00"/>
    <s v="Weekend"/>
    <s v="Correct"/>
    <n v="11"/>
  </r>
  <r>
    <s v="INV102673"/>
    <d v="2025-03-14T00:00:00"/>
    <s v="CUST0644"/>
    <s v="PRD0050"/>
    <x v="26"/>
    <s v="EMP0063"/>
    <n v="1"/>
    <n v="1146.97"/>
    <n v="10"/>
    <n v="114.7"/>
    <n v="12"/>
    <n v="123.87"/>
    <n v="1156.1400000000001"/>
    <n v="769.63"/>
    <n v="262.64"/>
    <s v="Debit Card"/>
    <s v="Online"/>
    <s v="Not Returned"/>
    <d v="1899-12-30T12:53:00"/>
    <s v="Weekday"/>
    <s v="Correct"/>
    <n v="10"/>
  </r>
  <r>
    <s v="INV102674"/>
    <d v="2024-06-30T00:00:00"/>
    <s v="CUST0267"/>
    <s v="PRD0134"/>
    <x v="52"/>
    <s v="EMP0285"/>
    <n v="1"/>
    <n v="1002.54"/>
    <n v="10"/>
    <n v="100.25"/>
    <n v="12"/>
    <n v="108.27"/>
    <n v="1010.56"/>
    <n v="698.08"/>
    <n v="204.21"/>
    <s v="Cash"/>
    <s v="Offline"/>
    <s v="Not Returned"/>
    <d v="1899-12-30T10:04:00"/>
    <s v="Weekend"/>
    <s v="Correct"/>
    <n v="4"/>
  </r>
  <r>
    <s v="INV102675"/>
    <d v="2024-10-30T00:00:00"/>
    <s v="CUST0374"/>
    <s v="PRD0228"/>
    <x v="88"/>
    <s v="EMP0091"/>
    <n v="3"/>
    <n v="1393.45"/>
    <n v="5"/>
    <n v="209.02"/>
    <n v="12"/>
    <n v="476.56"/>
    <n v="4447.8900000000003"/>
    <n v="2709.9"/>
    <n v="1261.43"/>
    <s v="UPI"/>
    <s v="Offline"/>
    <s v="Not Returned"/>
    <d v="1899-12-30T17:35:00"/>
    <s v="Weekday"/>
    <s v="Correct"/>
    <n v="3"/>
  </r>
  <r>
    <s v="INV102676"/>
    <d v="2024-06-03T00:00:00"/>
    <s v="CUST0693"/>
    <s v="PRD0030"/>
    <x v="28"/>
    <s v="EMP0156"/>
    <n v="2"/>
    <n v="665.44"/>
    <n v="20"/>
    <n v="266.18"/>
    <n v="5"/>
    <n v="53.23"/>
    <n v="1117.93"/>
    <n v="838.8"/>
    <n v="225.9"/>
    <s v="Credit Card"/>
    <s v="Offline"/>
    <s v="Not Returned"/>
    <d v="1899-12-30T21:46:00"/>
    <s v="Weekday"/>
    <s v="Correct"/>
    <n v="11"/>
  </r>
  <r>
    <s v="INV102677"/>
    <d v="2024-12-03T00:00:00"/>
    <s v="CUST0816"/>
    <s v="PRD0144"/>
    <x v="71"/>
    <s v="EMP0240"/>
    <n v="1"/>
    <n v="1088.96"/>
    <n v="20"/>
    <n v="217.79"/>
    <n v="12"/>
    <n v="104.54"/>
    <n v="975.71"/>
    <n v="699.84"/>
    <n v="171.33"/>
    <s v="UPI"/>
    <s v="Online"/>
    <s v="Not Returned"/>
    <d v="1899-12-30T17:33:00"/>
    <s v="Weekday"/>
    <s v="Correct"/>
    <n v="3"/>
  </r>
  <r>
    <s v="INV102678"/>
    <d v="2024-10-15T00:00:00"/>
    <s v="CUST0353"/>
    <s v="PRD0050"/>
    <x v="53"/>
    <s v="EMP0073"/>
    <n v="0"/>
    <n v="1194.56"/>
    <n v="0"/>
    <n v="0"/>
    <n v="12"/>
    <n v="0"/>
    <n v="0"/>
    <n v="0"/>
    <n v="0"/>
    <s v="Cash"/>
    <s v="Offline"/>
    <s v="Not Returned"/>
    <d v="1899-12-30T17:45:00"/>
    <s v="Weekday"/>
    <s v="Correct"/>
    <n v="4"/>
  </r>
  <r>
    <s v="INV102679"/>
    <d v="2024-12-25T00:00:00"/>
    <s v="CUST0444"/>
    <s v="PRD0134"/>
    <x v="6"/>
    <s v="EMP0008"/>
    <n v="1"/>
    <n v="922.46"/>
    <n v="25"/>
    <n v="230.62"/>
    <n v="5"/>
    <n v="34.590000000000003"/>
    <n v="726.43"/>
    <n v="698.08"/>
    <n v="-6.24"/>
    <s v="UPI"/>
    <s v="Offline"/>
    <s v="Not Returned"/>
    <d v="1899-12-30T16:56:00"/>
    <s v="Weekday"/>
    <s v="Correct"/>
    <n v="3"/>
  </r>
  <r>
    <s v="INV102680"/>
    <d v="2025-03-14T00:00:00"/>
    <s v="CUST0146"/>
    <s v="PRD0017"/>
    <x v="49"/>
    <s v="EMP0132"/>
    <n v="2"/>
    <n v="737.51"/>
    <n v="30"/>
    <n v="442.51"/>
    <n v="5"/>
    <n v="51.63"/>
    <n v="1084.1400000000001"/>
    <n v="1182.76"/>
    <n v="-150.25"/>
    <s v="Net Banking"/>
    <s v="Online"/>
    <s v="Not Returned"/>
    <d v="1899-12-30T16:08:00"/>
    <s v="Weekday"/>
    <s v="Correct"/>
    <n v="11"/>
  </r>
  <r>
    <s v="INV102681"/>
    <d v="2024-05-28T00:00:00"/>
    <s v="CUST0150"/>
    <s v="PRD0030"/>
    <x v="119"/>
    <s v="EMP0206"/>
    <n v="2"/>
    <n v="634.37"/>
    <n v="5"/>
    <n v="63.44"/>
    <n v="5"/>
    <n v="60.27"/>
    <n v="1265.57"/>
    <n v="838.8"/>
    <n v="366.5"/>
    <s v="UPI"/>
    <s v="Offline"/>
    <s v="Not Returned"/>
    <d v="1899-12-30T16:37:00"/>
    <s v="Weekday"/>
    <s v="Correct"/>
    <n v="3"/>
  </r>
  <r>
    <s v="INV102682"/>
    <d v="2024-07-05T00:00:00"/>
    <s v="CUST0297"/>
    <s v="PRD0090"/>
    <x v="46"/>
    <s v="EMP0215"/>
    <n v="3"/>
    <n v="684.85"/>
    <n v="0"/>
    <n v="0"/>
    <n v="5"/>
    <n v="102.73"/>
    <n v="2157.2800000000002"/>
    <n v="1257.8399999999999"/>
    <n v="796.71"/>
    <s v="EMI"/>
    <s v="Online"/>
    <s v="Not Returned"/>
    <d v="1899-12-30T16:08:00"/>
    <s v="Weekday"/>
    <s v="Correct"/>
    <n v="3"/>
  </r>
  <r>
    <s v="INV102683"/>
    <d v="2024-05-18T00:00:00"/>
    <s v="CUST0123"/>
    <s v="PRD0043"/>
    <x v="38"/>
    <s v="EMP0225"/>
    <n v="3"/>
    <n v="3054.25"/>
    <n v="15"/>
    <n v="1374.41"/>
    <n v="12"/>
    <n v="934.6"/>
    <n v="8722.94"/>
    <n v="6102.03"/>
    <n v="1686.31"/>
    <s v="Credit Card"/>
    <s v="Offline"/>
    <s v="Returned"/>
    <d v="1899-12-30T16:15:00"/>
    <s v="Weekend"/>
    <s v="Correct"/>
    <n v="11"/>
  </r>
  <r>
    <s v="INV102684"/>
    <d v="2025-02-10T00:00:00"/>
    <s v="CUST0717"/>
    <s v="PRD0234"/>
    <x v="90"/>
    <s v="EMP0149"/>
    <n v="3"/>
    <n v="1136.42"/>
    <n v="30"/>
    <n v="1022.78"/>
    <n v="12"/>
    <n v="286.38"/>
    <n v="2672.86"/>
    <n v="2446.35"/>
    <n v="-59.87"/>
    <s v="Debit Card"/>
    <s v="Offline"/>
    <s v="Not Returned"/>
    <d v="1899-12-30T13:13:00"/>
    <s v="Weekday"/>
    <s v="Correct"/>
    <n v="10"/>
  </r>
  <r>
    <s v="INV102685"/>
    <d v="2024-12-05T00:00:00"/>
    <s v="CUST0162"/>
    <s v="PRD0133"/>
    <x v="69"/>
    <s v="EMP0073"/>
    <n v="3"/>
    <n v="1037.95"/>
    <n v="15"/>
    <n v="467.08"/>
    <n v="12"/>
    <n v="317.61"/>
    <n v="2964.38"/>
    <n v="2269.77"/>
    <n v="377"/>
    <s v="UPI"/>
    <s v="Online"/>
    <s v="Not Returned"/>
    <d v="1899-12-30T18:30:00"/>
    <s v="Weekday"/>
    <s v="Correct"/>
    <n v="3"/>
  </r>
  <r>
    <s v="INV102686"/>
    <d v="2025-03-10T00:00:00"/>
    <s v="CUST0706"/>
    <s v="PRD0111"/>
    <x v="78"/>
    <s v="EMP0086"/>
    <n v="4"/>
    <n v="831.32"/>
    <n v="10"/>
    <n v="332.53"/>
    <n v="5"/>
    <n v="149.63999999999999"/>
    <n v="3142.39"/>
    <n v="2361.92"/>
    <n v="630.83000000000004"/>
    <s v="Credit Card"/>
    <s v="Offline"/>
    <s v="Not Returned"/>
    <d v="1899-12-30T10:51:00"/>
    <s v="Weekday"/>
    <s v="Correct"/>
    <n v="11"/>
  </r>
  <r>
    <s v="INV102687"/>
    <d v="2024-12-06T00:00:00"/>
    <s v="CUST0121"/>
    <s v="PRD0207"/>
    <x v="117"/>
    <s v="EMP0206"/>
    <n v="2"/>
    <n v="4710.5200000000004"/>
    <n v="30"/>
    <n v="2826.31"/>
    <n v="12"/>
    <n v="791.37"/>
    <n v="7386.1"/>
    <n v="6046.26"/>
    <n v="548.47"/>
    <s v="Credit Card"/>
    <s v="Offline"/>
    <s v="Not Returned"/>
    <d v="1899-12-30T17:48:00"/>
    <s v="Weekday"/>
    <s v="Correct"/>
    <n v="11"/>
  </r>
  <r>
    <s v="INV102688"/>
    <d v="2024-06-13T00:00:00"/>
    <s v="CUST0769"/>
    <s v="PRD0111"/>
    <x v="89"/>
    <s v="EMP0260"/>
    <n v="2"/>
    <n v="839.83"/>
    <n v="15"/>
    <n v="251.95"/>
    <n v="5"/>
    <n v="71.39"/>
    <n v="1499.1"/>
    <n v="1180.96"/>
    <n v="246.75"/>
    <s v="Net Banking"/>
    <s v="Online"/>
    <s v="Not Returned"/>
    <d v="1899-12-30T13:10:00"/>
    <s v="Weekday"/>
    <s v="Correct"/>
    <n v="11"/>
  </r>
  <r>
    <s v="INV102689"/>
    <d v="2025-01-23T00:00:00"/>
    <s v="CUST0151"/>
    <s v="PRD0130"/>
    <x v="56"/>
    <s v="EMP0206"/>
    <n v="1"/>
    <n v="1389.42"/>
    <n v="5"/>
    <n v="69.47"/>
    <n v="12"/>
    <n v="158.38999999999999"/>
    <n v="1478.34"/>
    <n v="962.17"/>
    <n v="357.78"/>
    <s v="Debit Card"/>
    <s v="Offline"/>
    <s v="Not Returned"/>
    <d v="1899-12-30T11:18:00"/>
    <s v="Weekday"/>
    <s v="Correct"/>
    <n v="10"/>
  </r>
  <r>
    <s v="INV102690"/>
    <d v="2024-11-08T00:00:00"/>
    <s v="CUST0062"/>
    <s v="PRD0021"/>
    <x v="111"/>
    <s v="EMP0156"/>
    <n v="2"/>
    <n v="1225.43"/>
    <n v="10"/>
    <n v="245.09"/>
    <n v="12"/>
    <n v="264.69"/>
    <n v="2470.46"/>
    <n v="1763.86"/>
    <n v="441.91"/>
    <s v="Debit Card"/>
    <s v="Offline"/>
    <s v="Not Returned"/>
    <d v="1899-12-30T10:08:00"/>
    <s v="Weekday"/>
    <s v="Correct"/>
    <n v="10"/>
  </r>
  <r>
    <s v="INV102691"/>
    <d v="2025-02-17T00:00:00"/>
    <s v="CUST0804"/>
    <s v="PRD0191"/>
    <x v="9"/>
    <s v="EMP0203"/>
    <n v="1"/>
    <n v="2721.88"/>
    <n v="25"/>
    <n v="680.47"/>
    <n v="12"/>
    <n v="244.97"/>
    <n v="2286.38"/>
    <n v="1853.14"/>
    <n v="188.27"/>
    <s v="Cash"/>
    <s v="Online"/>
    <s v="Not Returned"/>
    <d v="1899-12-30T17:35:00"/>
    <s v="Weekday"/>
    <s v="Correct"/>
    <n v="4"/>
  </r>
  <r>
    <s v="INV102692"/>
    <d v="2024-09-08T00:00:00"/>
    <s v="CUST0270"/>
    <s v="PRD0105"/>
    <x v="119"/>
    <s v="EMP0206"/>
    <n v="3"/>
    <n v="1297.05"/>
    <n v="0"/>
    <n v="0"/>
    <n v="12"/>
    <n v="466.94"/>
    <n v="4358.09"/>
    <n v="2525.5500000000002"/>
    <n v="1365.6"/>
    <s v="Cash"/>
    <s v="Offline"/>
    <s v="Returned"/>
    <d v="1899-12-30T20:19:00"/>
    <s v="Weekend"/>
    <s v="Correct"/>
    <n v="4"/>
  </r>
  <r>
    <s v="INV102693"/>
    <d v="2024-10-01T00:00:00"/>
    <s v="CUST0336"/>
    <s v="PRD0227"/>
    <x v="75"/>
    <s v="EMP0127"/>
    <n v="1"/>
    <n v="752.41"/>
    <n v="0"/>
    <n v="0"/>
    <n v="5"/>
    <n v="37.619999999999997"/>
    <n v="790.03"/>
    <n v="443.19"/>
    <n v="309.22000000000003"/>
    <s v="EMI"/>
    <s v="Online"/>
    <s v="Not Returned"/>
    <d v="1899-12-30T20:50:00"/>
    <s v="Weekday"/>
    <s v="Correct"/>
    <n v="3"/>
  </r>
  <r>
    <s v="INV102694"/>
    <d v="2024-10-01T00:00:00"/>
    <s v="CUST0371"/>
    <s v="PRD0222"/>
    <x v="19"/>
    <s v="EMP0260"/>
    <n v="5"/>
    <n v="652.27"/>
    <n v="15"/>
    <n v="489.2"/>
    <n v="5"/>
    <n v="138.61000000000001"/>
    <n v="2910.76"/>
    <n v="2019.5"/>
    <n v="752.65"/>
    <s v="Credit Card"/>
    <s v="Online"/>
    <s v="Not Returned"/>
    <d v="1899-12-30T11:29:00"/>
    <s v="Weekday"/>
    <s v="Correct"/>
    <n v="11"/>
  </r>
  <r>
    <s v="INV102695"/>
    <d v="2024-12-01T00:00:00"/>
    <s v="CUST0485"/>
    <s v="PRD0151"/>
    <x v="111"/>
    <s v="EMP0090"/>
    <n v="2"/>
    <n v="1259.6199999999999"/>
    <n v="10"/>
    <n v="251.92"/>
    <n v="12"/>
    <n v="272.08"/>
    <n v="2539.4"/>
    <n v="1669.92"/>
    <n v="597.4"/>
    <s v="UPI"/>
    <s v="Online"/>
    <s v="Not Returned"/>
    <d v="1899-12-30T11:26:00"/>
    <s v="Weekend"/>
    <s v="Correct"/>
    <n v="3"/>
  </r>
  <r>
    <s v="INV102696"/>
    <d v="2024-12-23T00:00:00"/>
    <s v="CUST0396"/>
    <s v="PRD0099"/>
    <x v="1"/>
    <s v="EMP0001"/>
    <n v="1"/>
    <n v="927.65"/>
    <n v="0"/>
    <n v="0"/>
    <n v="5"/>
    <n v="46.38"/>
    <n v="974.03"/>
    <n v="700.93"/>
    <n v="226.72"/>
    <s v="Cash"/>
    <s v="Offline"/>
    <s v="Not Returned"/>
    <d v="1899-12-30T16:35:00"/>
    <s v="Weekday"/>
    <s v="Correct"/>
    <n v="4"/>
  </r>
  <r>
    <s v="INV102697"/>
    <d v="2024-12-22T00:00:00"/>
    <s v="CUST0748"/>
    <s v="PRD0136"/>
    <x v="97"/>
    <s v="EMP0258"/>
    <n v="2"/>
    <n v="1311.48"/>
    <n v="5"/>
    <n v="131.15"/>
    <n v="3"/>
    <n v="74.75"/>
    <n v="2566.56"/>
    <n v="1820.92"/>
    <n v="670.89"/>
    <s v="Credit Card"/>
    <s v="Offline"/>
    <s v="Not Returned"/>
    <d v="1899-12-30T10:43:00"/>
    <s v="Weekend"/>
    <s v="Correct"/>
    <n v="11"/>
  </r>
  <r>
    <s v="INV102698"/>
    <d v="2024-11-12T00:00:00"/>
    <s v="CUST0847"/>
    <s v="PRD0059"/>
    <x v="3"/>
    <s v="EMP0240"/>
    <n v="2"/>
    <n v="1469.76"/>
    <n v="10"/>
    <n v="293.95"/>
    <n v="12"/>
    <n v="317.47000000000003"/>
    <n v="2963.04"/>
    <n v="1977.14"/>
    <n v="668.43"/>
    <s v="Net Banking"/>
    <s v="Offline"/>
    <s v="Not Returned"/>
    <d v="1899-12-30T19:13:00"/>
    <s v="Weekday"/>
    <s v="Correct"/>
    <n v="11"/>
  </r>
  <r>
    <s v="INV102699"/>
    <d v="2024-06-14T00:00:00"/>
    <s v="CUST0667"/>
    <s v="PRD0209"/>
    <x v="115"/>
    <s v="EMP0215"/>
    <n v="3"/>
    <n v="1164.98"/>
    <n v="10"/>
    <n v="349.49"/>
    <n v="12"/>
    <n v="377.45"/>
    <n v="3522.9"/>
    <n v="2613.7800000000002"/>
    <n v="531.66999999999996"/>
    <s v="Cash"/>
    <s v="Offline"/>
    <s v="Not Returned"/>
    <d v="1899-12-30T10:11:00"/>
    <s v="Weekday"/>
    <s v="Correct"/>
    <n v="4"/>
  </r>
  <r>
    <s v="INV102700"/>
    <d v="2024-11-23T00:00:00"/>
    <s v="CUST0740"/>
    <s v="PRD0061"/>
    <x v="35"/>
    <s v="EMP0073"/>
    <n v="2"/>
    <n v="718.25"/>
    <n v="5"/>
    <n v="71.83"/>
    <n v="5"/>
    <n v="68.23"/>
    <n v="1432.9"/>
    <n v="1018.88"/>
    <n v="345.79"/>
    <s v="UPI"/>
    <s v="Offline"/>
    <s v="Not Returned"/>
    <d v="1899-12-30T10:14:00"/>
    <s v="Weekend"/>
    <s v="Correct"/>
    <n v="3"/>
  </r>
  <r>
    <s v="INV102701"/>
    <d v="2024-05-29T00:00:00"/>
    <s v="CUST0658"/>
    <s v="PRD0079"/>
    <x v="75"/>
    <s v="EMP0204"/>
    <n v="3"/>
    <n v="1786.41"/>
    <n v="5"/>
    <n v="267.95999999999998"/>
    <n v="12"/>
    <n v="610.95000000000005"/>
    <n v="5702.22"/>
    <n v="3508.38"/>
    <n v="1582.89"/>
    <s v="EMI"/>
    <s v="Online"/>
    <s v="Not Returned"/>
    <d v="1899-12-30T16:14:00"/>
    <s v="Weekday"/>
    <s v="Correct"/>
    <n v="3"/>
  </r>
  <r>
    <s v="INV102702"/>
    <d v="2024-10-05T00:00:00"/>
    <s v="CUST0153"/>
    <s v="PRD0045"/>
    <x v="1"/>
    <s v="EMP0009"/>
    <n v="2"/>
    <n v="3010.04"/>
    <n v="0"/>
    <n v="0"/>
    <n v="12"/>
    <n v="722.41"/>
    <n v="6742.49"/>
    <n v="4157.84"/>
    <n v="1862.24"/>
    <s v="UPI"/>
    <s v="Offline"/>
    <s v="Not Returned"/>
    <d v="1899-12-30T13:58:00"/>
    <s v="Weekend"/>
    <s v="Correct"/>
    <n v="3"/>
  </r>
  <r>
    <s v="INV102703"/>
    <d v="2024-06-17T00:00:00"/>
    <s v="CUST0063"/>
    <s v="PRD0189"/>
    <x v="64"/>
    <s v="EMP0063"/>
    <n v="1"/>
    <n v="1403.7"/>
    <n v="10"/>
    <n v="140.37"/>
    <n v="12"/>
    <n v="151.6"/>
    <n v="1414.93"/>
    <n v="946.3"/>
    <n v="317.02999999999997"/>
    <s v="Net Banking"/>
    <s v="Offline"/>
    <s v="Not Returned"/>
    <d v="1899-12-30T16:22:00"/>
    <s v="Weekday"/>
    <s v="Correct"/>
    <n v="11"/>
  </r>
  <r>
    <s v="INV102704"/>
    <d v="2025-03-04T00:00:00"/>
    <s v="CUST0341"/>
    <s v="PRD0111"/>
    <x v="73"/>
    <s v="EMP0156"/>
    <n v="1"/>
    <n v="876.05"/>
    <n v="0"/>
    <n v="0"/>
    <n v="5"/>
    <n v="43.8"/>
    <n v="919.85"/>
    <n v="590.48"/>
    <n v="285.57"/>
    <s v="Credit Card"/>
    <s v="Online"/>
    <s v="Not Returned"/>
    <d v="1899-12-30T17:07:00"/>
    <s v="Weekday"/>
    <s v="Correct"/>
    <n v="11"/>
  </r>
  <r>
    <s v="INV102705"/>
    <d v="2024-04-26T00:00:00"/>
    <s v="CUST0065"/>
    <s v="PRD0159"/>
    <x v="34"/>
    <s v="EMP0147"/>
    <n v="2"/>
    <n v="822.43"/>
    <n v="5"/>
    <n v="82.24"/>
    <n v="5"/>
    <n v="78.13"/>
    <n v="1640.75"/>
    <n v="1316.38"/>
    <n v="246.24"/>
    <s v="Cash"/>
    <s v="Offline"/>
    <s v="Not Returned"/>
    <d v="1899-12-30T15:03:00"/>
    <s v="Weekday"/>
    <s v="Correct"/>
    <n v="4"/>
  </r>
  <r>
    <s v="INV102706"/>
    <d v="2024-05-06T00:00:00"/>
    <s v="CUST0062"/>
    <s v="PRD0144"/>
    <x v="89"/>
    <s v="EMP0205"/>
    <n v="1"/>
    <n v="1111.8900000000001"/>
    <n v="0"/>
    <n v="0"/>
    <n v="12"/>
    <n v="133.43"/>
    <n v="1245.32"/>
    <n v="699.84"/>
    <n v="412.05"/>
    <s v="Debit Card"/>
    <s v="Offline"/>
    <s v="Not Returned"/>
    <d v="1899-12-30T10:28:00"/>
    <s v="Weekday"/>
    <s v="Correct"/>
    <n v="10"/>
  </r>
  <r>
    <s v="INV102707"/>
    <d v="2024-05-20T00:00:00"/>
    <s v="CUST0615"/>
    <s v="PRD0030"/>
    <x v="72"/>
    <s v="EMP0045"/>
    <n v="1"/>
    <n v="630.04999999999995"/>
    <n v="30"/>
    <n v="189.01"/>
    <n v="5"/>
    <n v="22.05"/>
    <n v="463.09"/>
    <n v="419.4"/>
    <n v="21.64"/>
    <s v="Cash"/>
    <s v="Offline"/>
    <s v="Not Returned"/>
    <d v="1899-12-30T17:20:00"/>
    <s v="Weekday"/>
    <s v="Correct"/>
    <n v="4"/>
  </r>
  <r>
    <s v="INV102708"/>
    <d v="2024-04-19T00:00:00"/>
    <s v="CUST0553"/>
    <s v="PRD0161"/>
    <x v="45"/>
    <s v="EMP0260"/>
    <n v="2"/>
    <n v="816.34"/>
    <n v="10"/>
    <n v="163.27000000000001"/>
    <n v="5"/>
    <n v="73.47"/>
    <n v="1542.88"/>
    <n v="1137.06"/>
    <n v="332.35"/>
    <s v="Cash"/>
    <s v="Offline"/>
    <s v="Not Returned"/>
    <d v="1899-12-30T14:59:00"/>
    <s v="Weekday"/>
    <s v="Correct"/>
    <n v="4"/>
  </r>
  <r>
    <s v="INV102709"/>
    <d v="2024-10-20T00:00:00"/>
    <s v="CUST0700"/>
    <s v="PRD0115"/>
    <x v="16"/>
    <s v="EMP0141"/>
    <n v="0"/>
    <n v="1862.68"/>
    <n v="0"/>
    <n v="0"/>
    <n v="12"/>
    <n v="0"/>
    <n v="0"/>
    <n v="0"/>
    <n v="0"/>
    <s v="Credit Card"/>
    <s v="Offline"/>
    <s v="Not Returned"/>
    <d v="1899-12-30T15:46:00"/>
    <s v="Weekend"/>
    <s v="Correct"/>
    <n v="11"/>
  </r>
  <r>
    <s v="INV102710"/>
    <d v="2025-02-13T00:00:00"/>
    <s v="CUST0646"/>
    <s v="PRD0072"/>
    <x v="64"/>
    <s v="EMP0223"/>
    <n v="2"/>
    <n v="923.86"/>
    <n v="0"/>
    <n v="0"/>
    <n v="5"/>
    <n v="92.39"/>
    <n v="1940.11"/>
    <n v="1198.56"/>
    <n v="649.16"/>
    <s v="UPI"/>
    <s v="Online"/>
    <s v="Not Returned"/>
    <d v="1899-12-30T17:30:00"/>
    <s v="Weekday"/>
    <s v="Correct"/>
    <n v="3"/>
  </r>
  <r>
    <s v="INV102711"/>
    <d v="2025-03-15T00:00:00"/>
    <s v="CUST0444"/>
    <s v="PRD0102"/>
    <x v="18"/>
    <s v="EMP0205"/>
    <n v="3"/>
    <n v="1821.58"/>
    <n v="0"/>
    <n v="0"/>
    <n v="12"/>
    <n v="655.77"/>
    <n v="6120.51"/>
    <n v="3994.65"/>
    <n v="1470.09"/>
    <s v="UPI"/>
    <s v="Offline"/>
    <s v="Not Returned"/>
    <d v="1899-12-30T10:15:00"/>
    <s v="Weekend"/>
    <s v="Correct"/>
    <n v="3"/>
  </r>
  <r>
    <s v="INV102712"/>
    <d v="2024-06-23T00:00:00"/>
    <s v="CUST0542"/>
    <s v="PRD0186"/>
    <x v="46"/>
    <s v="EMP0147"/>
    <n v="5"/>
    <n v="860.34"/>
    <n v="25"/>
    <n v="1075.42"/>
    <n v="5"/>
    <n v="161.31"/>
    <n v="3387.59"/>
    <n v="2865.45"/>
    <n v="360.83"/>
    <s v="Cash"/>
    <s v="Offline"/>
    <s v="Not Returned"/>
    <d v="1899-12-30T18:24:00"/>
    <s v="Weekend"/>
    <s v="Correct"/>
    <n v="4"/>
  </r>
  <r>
    <s v="INV102713"/>
    <d v="2025-02-14T00:00:00"/>
    <s v="CUST0326"/>
    <s v="PRD0154"/>
    <x v="103"/>
    <s v="EMP0147"/>
    <n v="4"/>
    <n v="595.59"/>
    <n v="10"/>
    <n v="238.24"/>
    <n v="5"/>
    <n v="107.21"/>
    <n v="2251.33"/>
    <n v="1493.08"/>
    <n v="651.04"/>
    <s v="Credit Card"/>
    <s v="Offline"/>
    <s v="Not Returned"/>
    <d v="1899-12-30T14:59:00"/>
    <s v="Weekday"/>
    <s v="Correct"/>
    <n v="11"/>
  </r>
  <r>
    <s v="INV102714"/>
    <d v="2024-12-09T00:00:00"/>
    <s v="CUST0410"/>
    <s v="PRD0026"/>
    <x v="110"/>
    <s v="EMP0090"/>
    <n v="1"/>
    <n v="1526.7"/>
    <n v="30"/>
    <n v="458.01"/>
    <n v="12"/>
    <n v="128.24"/>
    <n v="1196.93"/>
    <n v="1045.19"/>
    <n v="23.5"/>
    <s v="Net Banking"/>
    <s v="Online"/>
    <s v="Not Returned"/>
    <d v="1899-12-30T18:56:00"/>
    <s v="Weekday"/>
    <s v="Correct"/>
    <n v="11"/>
  </r>
  <r>
    <s v="INV102715"/>
    <d v="2024-06-30T00:00:00"/>
    <s v="CUST0082"/>
    <s v="PRD0062"/>
    <x v="94"/>
    <s v="EMP0073"/>
    <n v="4"/>
    <n v="633.69000000000005"/>
    <n v="25"/>
    <n v="633.69000000000005"/>
    <n v="5"/>
    <n v="95.05"/>
    <n v="1996.12"/>
    <n v="1699.04"/>
    <n v="202.03"/>
    <s v="Credit Card"/>
    <s v="Offline"/>
    <s v="Not Returned"/>
    <d v="1899-12-30T11:12:00"/>
    <s v="Weekend"/>
    <s v="Correct"/>
    <n v="11"/>
  </r>
  <r>
    <s v="INV102716"/>
    <d v="2024-10-31T00:00:00"/>
    <s v="CUST0024"/>
    <s v="PRD0145"/>
    <x v="40"/>
    <s v="EMP0045"/>
    <n v="4"/>
    <n v="1647.15"/>
    <n v="25"/>
    <n v="1647.15"/>
    <n v="12"/>
    <n v="592.97"/>
    <n v="5534.42"/>
    <n v="4533.08"/>
    <n v="408.37"/>
    <s v="Debit Card"/>
    <s v="Offline"/>
    <s v="Not Returned"/>
    <d v="1899-12-30T18:30:00"/>
    <s v="Weekday"/>
    <s v="Correct"/>
    <n v="10"/>
  </r>
  <r>
    <s v="INV102717"/>
    <d v="2024-12-22T00:00:00"/>
    <s v="CUST0170"/>
    <s v="PRD0173"/>
    <x v="114"/>
    <s v="EMP0255"/>
    <n v="3"/>
    <n v="2690.2"/>
    <n v="5"/>
    <n v="403.53"/>
    <n v="12"/>
    <n v="920.05"/>
    <n v="8587.1200000000008"/>
    <n v="5587.05"/>
    <n v="2080.02"/>
    <s v="Cash"/>
    <s v="Offline"/>
    <s v="Not Returned"/>
    <d v="1899-12-30T10:52:00"/>
    <s v="Weekend"/>
    <s v="Correct"/>
    <n v="4"/>
  </r>
  <r>
    <s v="INV102718"/>
    <d v="2024-10-01T00:00:00"/>
    <s v="CUST0340"/>
    <s v="PRD0189"/>
    <x v="10"/>
    <s v="EMP0127"/>
    <n v="1"/>
    <n v="1438.81"/>
    <n v="20"/>
    <n v="287.76"/>
    <n v="12"/>
    <n v="138.13"/>
    <n v="1289.18"/>
    <n v="946.3"/>
    <n v="204.75"/>
    <s v="Debit Card"/>
    <s v="Online"/>
    <s v="Not Returned"/>
    <d v="1899-12-30T10:26:00"/>
    <s v="Weekday"/>
    <s v="Correct"/>
    <n v="10"/>
  </r>
  <r>
    <s v="INV102719"/>
    <d v="2024-04-26T00:00:00"/>
    <s v="CUST0379"/>
    <s v="PRD0182"/>
    <x v="17"/>
    <s v="EMP0223"/>
    <n v="2"/>
    <n v="3243.41"/>
    <n v="10"/>
    <n v="648.67999999999995"/>
    <n v="12"/>
    <n v="700.58"/>
    <n v="6538.72"/>
    <n v="4271.7"/>
    <n v="1566.44"/>
    <s v="Debit Card"/>
    <s v="Offline"/>
    <s v="Not Returned"/>
    <d v="1899-12-30T10:28:00"/>
    <s v="Weekday"/>
    <s v="Correct"/>
    <n v="10"/>
  </r>
  <r>
    <s v="INV102720"/>
    <d v="2024-07-04T00:00:00"/>
    <s v="CUST0842"/>
    <s v="PRD0138"/>
    <x v="84"/>
    <s v="EMP0026"/>
    <n v="4"/>
    <n v="1241.1099999999999"/>
    <n v="10"/>
    <n v="496.44"/>
    <n v="12"/>
    <n v="536.16"/>
    <n v="5004.16"/>
    <n v="3647.36"/>
    <n v="820.64"/>
    <s v="UPI"/>
    <s v="Offline"/>
    <s v="Not Returned"/>
    <d v="1899-12-30T17:48:00"/>
    <s v="Weekday"/>
    <s v="Correct"/>
    <n v="3"/>
  </r>
  <r>
    <s v="INV102721"/>
    <d v="2024-10-01T00:00:00"/>
    <s v="CUST0779"/>
    <s v="PRD0148"/>
    <x v="40"/>
    <s v="EMP0072"/>
    <n v="3"/>
    <n v="974.61"/>
    <n v="30"/>
    <n v="877.15"/>
    <n v="5"/>
    <n v="102.33"/>
    <n v="2149.0100000000002"/>
    <n v="2301.33"/>
    <n v="-254.65"/>
    <s v="Debit Card"/>
    <s v="Offline"/>
    <s v="Not Returned"/>
    <d v="1899-12-30T10:16:00"/>
    <s v="Weekday"/>
    <s v="Correct"/>
    <n v="10"/>
  </r>
  <r>
    <s v="INV102722"/>
    <d v="2024-12-11T00:00:00"/>
    <s v="CUST0799"/>
    <s v="PRD0112"/>
    <x v="51"/>
    <s v="EMP0132"/>
    <n v="3"/>
    <n v="2192.65"/>
    <n v="0"/>
    <n v="0"/>
    <n v="12"/>
    <n v="789.35"/>
    <n v="7367.3"/>
    <n v="5030.76"/>
    <n v="1547.19"/>
    <s v="UPI"/>
    <s v="Offline"/>
    <s v="Not Returned"/>
    <d v="1899-12-30T15:03:00"/>
    <s v="Weekday"/>
    <s v="Correct"/>
    <n v="3"/>
  </r>
  <r>
    <s v="INV102723"/>
    <d v="2024-10-11T00:00:00"/>
    <s v="CUST0011"/>
    <s v="PRD0023"/>
    <x v="88"/>
    <s v="EMP0091"/>
    <n v="2"/>
    <n v="815.16"/>
    <n v="5"/>
    <n v="81.52"/>
    <n v="5"/>
    <n v="77.44"/>
    <n v="1626.24"/>
    <n v="1118.5"/>
    <n v="430.3"/>
    <s v="Cash"/>
    <s v="Offline"/>
    <s v="Not Returned"/>
    <d v="1899-12-30T10:09:00"/>
    <s v="Weekday"/>
    <s v="Correct"/>
    <n v="4"/>
  </r>
  <r>
    <s v="INV102724"/>
    <d v="2024-12-04T00:00:00"/>
    <s v="CUST0178"/>
    <s v="PRD0059"/>
    <x v="86"/>
    <s v="EMP0203"/>
    <n v="2"/>
    <n v="1535.03"/>
    <n v="25"/>
    <n v="767.51"/>
    <n v="12"/>
    <n v="276.31"/>
    <n v="2578.86"/>
    <n v="1977.14"/>
    <n v="325.41000000000003"/>
    <s v="Debit Card"/>
    <s v="Online"/>
    <s v="Not Returned"/>
    <d v="1899-12-30T21:48:00"/>
    <s v="Weekday"/>
    <s v="Correct"/>
    <n v="10"/>
  </r>
  <r>
    <s v="INV102725"/>
    <d v="2025-02-26T00:00:00"/>
    <s v="CUST0827"/>
    <s v="PRD0003"/>
    <x v="10"/>
    <s v="EMP0205"/>
    <n v="1"/>
    <n v="1508.08"/>
    <n v="30"/>
    <n v="452.42"/>
    <n v="12"/>
    <n v="126.68"/>
    <n v="1182.3399999999999"/>
    <n v="1007.65"/>
    <n v="48.01"/>
    <s v="UPI"/>
    <s v="Offline"/>
    <s v="Not Returned"/>
    <d v="1899-12-30T21:37:00"/>
    <s v="Weekday"/>
    <s v="Correct"/>
    <n v="3"/>
  </r>
  <r>
    <s v="INV102726"/>
    <d v="2024-11-28T00:00:00"/>
    <s v="CUST0355"/>
    <s v="PRD0193"/>
    <x v="76"/>
    <s v="EMP0206"/>
    <n v="2"/>
    <n v="2407.2600000000002"/>
    <n v="25"/>
    <n v="1203.6300000000001"/>
    <n v="12"/>
    <n v="433.31"/>
    <n v="4044.2"/>
    <n v="3188"/>
    <n v="422.89"/>
    <s v="Cash"/>
    <s v="Offline"/>
    <s v="Not Returned"/>
    <d v="1899-12-30T13:21:00"/>
    <s v="Weekday"/>
    <s v="Correct"/>
    <n v="4"/>
  </r>
  <r>
    <s v="INV102727"/>
    <d v="2024-04-20T00:00:00"/>
    <s v="CUST0790"/>
    <s v="PRD0221"/>
    <x v="57"/>
    <s v="EMP0206"/>
    <n v="1"/>
    <n v="863.62"/>
    <n v="0"/>
    <n v="0"/>
    <n v="5"/>
    <n v="43.18"/>
    <n v="906.8"/>
    <n v="504.05"/>
    <n v="359.57"/>
    <s v="Credit Card"/>
    <s v="Offline"/>
    <s v="Not Returned"/>
    <d v="1899-12-30T13:51:00"/>
    <s v="Weekend"/>
    <s v="Correct"/>
    <n v="11"/>
  </r>
  <r>
    <s v="INV102728"/>
    <d v="2024-09-01T00:00:00"/>
    <s v="CUST0080"/>
    <s v="PRD0143"/>
    <x v="50"/>
    <s v="EMP0009"/>
    <n v="1"/>
    <n v="2222.08"/>
    <n v="10"/>
    <n v="222.21"/>
    <n v="12"/>
    <n v="239.98"/>
    <n v="2239.85"/>
    <n v="1504.79"/>
    <n v="495.08"/>
    <s v="UPI"/>
    <s v="Offline"/>
    <s v="Not Returned"/>
    <d v="1899-12-30T17:34:00"/>
    <s v="Weekend"/>
    <s v="Correct"/>
    <n v="3"/>
  </r>
  <r>
    <s v="INV102729"/>
    <d v="2025-01-14T00:00:00"/>
    <s v="CUST0202"/>
    <s v="PRD0154"/>
    <x v="116"/>
    <s v="EMP0141"/>
    <n v="1"/>
    <n v="589.07000000000005"/>
    <n v="30"/>
    <n v="176.72"/>
    <n v="5"/>
    <n v="20.62"/>
    <n v="432.97"/>
    <n v="373.27"/>
    <n v="39.08"/>
    <s v="Debit Card"/>
    <s v="Offline"/>
    <s v="Not Returned"/>
    <d v="1899-12-30T15:37:00"/>
    <s v="Weekday"/>
    <s v="Correct"/>
    <n v="10"/>
  </r>
  <r>
    <s v="INV102730"/>
    <d v="2024-05-17T00:00:00"/>
    <s v="CUST0850"/>
    <s v="PRD0078"/>
    <x v="58"/>
    <s v="EMP0100"/>
    <n v="2"/>
    <n v="1050.0999999999999"/>
    <n v="10"/>
    <n v="210.02"/>
    <n v="12"/>
    <n v="226.82"/>
    <n v="2117"/>
    <n v="1656.88"/>
    <n v="233.3"/>
    <s v="Cash"/>
    <s v="Offline"/>
    <s v="Not Returned"/>
    <d v="1899-12-30T18:27:00"/>
    <s v="Weekday"/>
    <s v="Correct"/>
    <n v="4"/>
  </r>
  <r>
    <s v="INV102731"/>
    <d v="2024-06-02T00:00:00"/>
    <s v="CUST0749"/>
    <s v="PRD0043"/>
    <x v="112"/>
    <s v="EMP0173"/>
    <n v="1"/>
    <n v="3224.42"/>
    <n v="0"/>
    <n v="0"/>
    <n v="12"/>
    <n v="386.93"/>
    <n v="3611.35"/>
    <n v="2034.01"/>
    <n v="1190.4100000000001"/>
    <s v="UPI"/>
    <s v="Online"/>
    <s v="Not Returned"/>
    <d v="1899-12-30T19:37:00"/>
    <s v="Weekend"/>
    <s v="Correct"/>
    <n v="3"/>
  </r>
  <r>
    <s v="INV102732"/>
    <d v="2024-10-21T00:00:00"/>
    <s v="CUST0418"/>
    <s v="PRD0215"/>
    <x v="2"/>
    <s v="EMP0091"/>
    <n v="3"/>
    <n v="982.71"/>
    <n v="20"/>
    <n v="589.63"/>
    <n v="5"/>
    <n v="117.92"/>
    <n v="2476.42"/>
    <n v="2109.09"/>
    <n v="249.41"/>
    <s v="Debit Card"/>
    <s v="Online"/>
    <s v="Not Returned"/>
    <d v="1899-12-30T10:45:00"/>
    <s v="Weekday"/>
    <s v="Correct"/>
    <n v="10"/>
  </r>
  <r>
    <s v="INV102733"/>
    <d v="2025-03-05T00:00:00"/>
    <s v="CUST0322"/>
    <s v="PRD0029"/>
    <x v="83"/>
    <s v="EMP0061"/>
    <n v="1"/>
    <n v="1975.18"/>
    <n v="25"/>
    <n v="493.8"/>
    <n v="12"/>
    <n v="177.77"/>
    <n v="1659.15"/>
    <n v="1430.57"/>
    <n v="50.81"/>
    <s v="Credit Card"/>
    <s v="Online"/>
    <s v="Returned"/>
    <d v="1899-12-30T18:16:00"/>
    <s v="Weekday"/>
    <s v="Correct"/>
    <n v="11"/>
  </r>
  <r>
    <s v="INV102734"/>
    <d v="2025-01-29T00:00:00"/>
    <s v="CUST0555"/>
    <s v="PRD0194"/>
    <x v="113"/>
    <s v="EMP0276"/>
    <n v="4"/>
    <n v="426.79"/>
    <n v="0"/>
    <n v="0"/>
    <n v="5"/>
    <n v="85.36"/>
    <n v="1792.52"/>
    <n v="1276.28"/>
    <n v="430.88"/>
    <s v="Debit Card"/>
    <s v="Offline"/>
    <s v="Not Returned"/>
    <d v="1899-12-30T17:17:00"/>
    <s v="Weekday"/>
    <s v="Correct"/>
    <n v="10"/>
  </r>
  <r>
    <s v="INV102735"/>
    <d v="2024-09-14T00:00:00"/>
    <s v="CUST0164"/>
    <s v="PRD0050"/>
    <x v="48"/>
    <s v="EMP0141"/>
    <n v="2"/>
    <n v="1255.3800000000001"/>
    <n v="10"/>
    <n v="251.08"/>
    <n v="12"/>
    <n v="271.16000000000003"/>
    <n v="2530.84"/>
    <n v="1539.26"/>
    <n v="720.42"/>
    <s v="Debit Card"/>
    <s v="Online"/>
    <s v="Not Returned"/>
    <d v="1899-12-30T21:52:00"/>
    <s v="Weekend"/>
    <s v="Correct"/>
    <n v="10"/>
  </r>
  <r>
    <s v="INV102736"/>
    <d v="2024-05-08T00:00:00"/>
    <s v="CUST0637"/>
    <s v="PRD0157"/>
    <x v="93"/>
    <s v="EMP0170"/>
    <n v="1"/>
    <n v="3076.93"/>
    <n v="0"/>
    <n v="0"/>
    <n v="3"/>
    <n v="92.31"/>
    <n v="3169.24"/>
    <n v="1989.93"/>
    <n v="1087"/>
    <s v="Credit Card"/>
    <s v="Online"/>
    <s v="Not Returned"/>
    <d v="1899-12-30T12:36:00"/>
    <s v="Weekday"/>
    <s v="Correct"/>
    <n v="11"/>
  </r>
  <r>
    <s v="INV102737"/>
    <d v="2024-10-06T00:00:00"/>
    <s v="CUST0789"/>
    <s v="PRD0039"/>
    <x v="23"/>
    <s v="EMP0160"/>
    <n v="2"/>
    <n v="841.82"/>
    <n v="20"/>
    <n v="336.73"/>
    <n v="5"/>
    <n v="67.349999999999994"/>
    <n v="1414.26"/>
    <n v="1140.4000000000001"/>
    <n v="206.51"/>
    <s v="Debit Card"/>
    <s v="Offline"/>
    <s v="Not Returned"/>
    <d v="1899-12-30T14:52:00"/>
    <s v="Weekend"/>
    <s v="Correct"/>
    <n v="10"/>
  </r>
  <r>
    <s v="INV102738"/>
    <d v="2024-10-16T00:00:00"/>
    <s v="CUST0286"/>
    <s v="PRD0177"/>
    <x v="78"/>
    <s v="EMP0132"/>
    <n v="1"/>
    <n v="847.67"/>
    <n v="15"/>
    <n v="127.15"/>
    <n v="5"/>
    <n v="36.03"/>
    <n v="756.55"/>
    <n v="629.72"/>
    <n v="90.8"/>
    <s v="Net Banking"/>
    <s v="Offline"/>
    <s v="Not Returned"/>
    <d v="1899-12-30T19:48:00"/>
    <s v="Weekday"/>
    <s v="Correct"/>
    <n v="11"/>
  </r>
  <r>
    <s v="INV102739"/>
    <d v="2024-10-16T00:00:00"/>
    <s v="CUST0044"/>
    <s v="PRD0158"/>
    <x v="56"/>
    <s v="EMP0073"/>
    <n v="1"/>
    <n v="672.69"/>
    <n v="25"/>
    <n v="168.17"/>
    <n v="5"/>
    <n v="25.23"/>
    <n v="529.75"/>
    <n v="457.16"/>
    <n v="47.36"/>
    <s v="EMI"/>
    <s v="Online"/>
    <s v="Not Returned"/>
    <d v="1899-12-30T19:37:00"/>
    <s v="Weekday"/>
    <s v="Correct"/>
    <n v="3"/>
  </r>
  <r>
    <s v="INV102740"/>
    <d v="2025-01-09T00:00:00"/>
    <s v="CUST0193"/>
    <s v="PRD0149"/>
    <x v="111"/>
    <s v="EMP0073"/>
    <n v="1"/>
    <n v="1726.51"/>
    <n v="10"/>
    <n v="172.65"/>
    <n v="12"/>
    <n v="186.46"/>
    <n v="1740.32"/>
    <n v="1145.21"/>
    <n v="408.65"/>
    <s v="Net Banking"/>
    <s v="Online"/>
    <s v="Not Returned"/>
    <d v="1899-12-30T15:20:00"/>
    <s v="Weekday"/>
    <s v="Correct"/>
    <n v="11"/>
  </r>
  <r>
    <s v="INV102741"/>
    <d v="2024-11-09T00:00:00"/>
    <s v="CUST0170"/>
    <s v="PRD0030"/>
    <x v="86"/>
    <s v="EMP0020"/>
    <n v="1"/>
    <n v="639.34"/>
    <n v="30"/>
    <n v="191.8"/>
    <n v="5"/>
    <n v="22.38"/>
    <n v="469.92"/>
    <n v="419.4"/>
    <n v="28.14"/>
    <s v="Debit Card"/>
    <s v="Online"/>
    <s v="Not Returned"/>
    <d v="1899-12-30T19:40:00"/>
    <s v="Weekend"/>
    <s v="Correct"/>
    <n v="10"/>
  </r>
  <r>
    <s v="INV102742"/>
    <d v="2024-11-13T00:00:00"/>
    <s v="CUST0131"/>
    <s v="PRD0081"/>
    <x v="64"/>
    <s v="EMP0225"/>
    <n v="1"/>
    <n v="6066.96"/>
    <n v="25"/>
    <n v="1516.74"/>
    <n v="3"/>
    <n v="136.51"/>
    <n v="4686.7299999999996"/>
    <n v="4762.76"/>
    <n v="-212.54"/>
    <s v="Credit Card"/>
    <s v="Offline"/>
    <s v="Not Returned"/>
    <d v="1899-12-30T19:03:00"/>
    <s v="Weekday"/>
    <s v="Correct"/>
    <n v="11"/>
  </r>
  <r>
    <s v="INV102743"/>
    <d v="2024-10-31T00:00:00"/>
    <s v="CUST0318"/>
    <s v="PRD0190"/>
    <x v="6"/>
    <s v="EMP0132"/>
    <n v="3"/>
    <n v="1417.12"/>
    <n v="0"/>
    <n v="0"/>
    <n v="12"/>
    <n v="510.16"/>
    <n v="4761.5200000000004"/>
    <n v="2743.05"/>
    <n v="1508.31"/>
    <s v="UPI"/>
    <s v="Online"/>
    <s v="Not Returned"/>
    <d v="1899-12-30T10:53:00"/>
    <s v="Weekday"/>
    <s v="Correct"/>
    <n v="3"/>
  </r>
  <r>
    <s v="INV102744"/>
    <d v="2024-07-15T00:00:00"/>
    <s v="CUST0770"/>
    <s v="PRD0039"/>
    <x v="41"/>
    <s v="EMP0121"/>
    <n v="2"/>
    <n v="858.38"/>
    <n v="0"/>
    <n v="0"/>
    <n v="5"/>
    <n v="85.84"/>
    <n v="1802.6"/>
    <n v="1140.4000000000001"/>
    <n v="576.36"/>
    <s v="UPI"/>
    <s v="Offline"/>
    <s v="Not Returned"/>
    <d v="1899-12-30T17:54:00"/>
    <s v="Weekday"/>
    <s v="Correct"/>
    <n v="3"/>
  </r>
  <r>
    <s v="INV102745"/>
    <d v="2024-11-06T00:00:00"/>
    <s v="CUST0131"/>
    <s v="PRD0169"/>
    <x v="107"/>
    <s v="EMP0100"/>
    <n v="1"/>
    <n v="1733.53"/>
    <n v="20"/>
    <n v="346.71"/>
    <n v="12"/>
    <n v="166.42"/>
    <n v="1553.24"/>
    <n v="1407.33"/>
    <n v="-20.51"/>
    <s v="UPI"/>
    <s v="Online"/>
    <s v="Not Returned"/>
    <d v="1899-12-30T15:39:00"/>
    <s v="Weekday"/>
    <s v="Correct"/>
    <n v="3"/>
  </r>
  <r>
    <s v="INV102746"/>
    <d v="2024-05-12T00:00:00"/>
    <s v="CUST0716"/>
    <s v="PRD0016"/>
    <x v="89"/>
    <s v="EMP0160"/>
    <n v="1"/>
    <n v="2309.31"/>
    <n v="15"/>
    <n v="346.4"/>
    <n v="12"/>
    <n v="235.55"/>
    <n v="2198.46"/>
    <n v="1461.73"/>
    <n v="501.18"/>
    <s v="Net Banking"/>
    <s v="Offline"/>
    <s v="Not Returned"/>
    <d v="1899-12-30T11:09:00"/>
    <s v="Weekend"/>
    <s v="Correct"/>
    <n v="11"/>
  </r>
  <r>
    <s v="INV102747"/>
    <d v="2025-03-01T00:00:00"/>
    <s v="CUST0246"/>
    <s v="PRD0088"/>
    <x v="16"/>
    <s v="EMP0207"/>
    <n v="1"/>
    <n v="366.44"/>
    <n v="5"/>
    <n v="18.32"/>
    <n v="5"/>
    <n v="17.41"/>
    <n v="365.53"/>
    <n v="197.05"/>
    <n v="151.07"/>
    <s v="Debit Card"/>
    <s v="Offline"/>
    <s v="Not Returned"/>
    <d v="1899-12-30T13:32:00"/>
    <s v="Weekend"/>
    <s v="Correct"/>
    <n v="10"/>
  </r>
  <r>
    <s v="INV102748"/>
    <d v="2024-11-03T00:00:00"/>
    <s v="CUST0669"/>
    <s v="PRD0100"/>
    <x v="49"/>
    <s v="EMP0207"/>
    <n v="2"/>
    <n v="5787.46"/>
    <n v="30"/>
    <n v="3472.48"/>
    <n v="12"/>
    <n v="972.29"/>
    <n v="9074.73"/>
    <n v="7941.72"/>
    <n v="160.72"/>
    <s v="Net Banking"/>
    <s v="Offline"/>
    <s v="Not Returned"/>
    <d v="1899-12-30T13:10:00"/>
    <s v="Weekend"/>
    <s v="Correct"/>
    <n v="11"/>
  </r>
  <r>
    <s v="INV102749"/>
    <d v="2024-11-13T00:00:00"/>
    <s v="CUST0219"/>
    <s v="PRD0231"/>
    <x v="94"/>
    <s v="EMP0061"/>
    <n v="1"/>
    <n v="1333.51"/>
    <n v="5"/>
    <n v="66.680000000000007"/>
    <n v="12"/>
    <n v="152.02000000000001"/>
    <n v="1418.85"/>
    <n v="894.68"/>
    <n v="372.15"/>
    <s v="Net Banking"/>
    <s v="Online"/>
    <s v="Not Returned"/>
    <d v="1899-12-30T12:10:00"/>
    <s v="Weekday"/>
    <s v="Correct"/>
    <n v="11"/>
  </r>
  <r>
    <s v="INV102750"/>
    <d v="2024-07-16T00:00:00"/>
    <s v="CUST0225"/>
    <s v="PRD0085"/>
    <x v="0"/>
    <s v="EMP0276"/>
    <n v="4"/>
    <n v="1268.9000000000001"/>
    <n v="10"/>
    <n v="507.56"/>
    <n v="12"/>
    <n v="548.16"/>
    <n v="5116.2"/>
    <n v="3517.92"/>
    <n v="1050.1199999999999"/>
    <s v="Credit Card"/>
    <s v="Online"/>
    <s v="Not Returned"/>
    <d v="1899-12-30T17:21:00"/>
    <s v="Weekday"/>
    <s v="Correct"/>
    <n v="11"/>
  </r>
  <r>
    <s v="INV102751"/>
    <d v="2024-10-29T00:00:00"/>
    <s v="CUST0220"/>
    <s v="PRD0174"/>
    <x v="0"/>
    <s v="EMP0015"/>
    <n v="1"/>
    <n v="5573.61"/>
    <n v="30"/>
    <n v="1672.08"/>
    <n v="12"/>
    <n v="468.18"/>
    <n v="4369.71"/>
    <n v="3662.37"/>
    <n v="239.16"/>
    <s v="Debit Card"/>
    <s v="Offline"/>
    <s v="Not Returned"/>
    <d v="1899-12-30T21:50:00"/>
    <s v="Weekday"/>
    <s v="Correct"/>
    <n v="10"/>
  </r>
  <r>
    <s v="INV102752"/>
    <d v="2024-05-24T00:00:00"/>
    <s v="CUST0296"/>
    <s v="PRD0081"/>
    <x v="17"/>
    <s v="EMP0063"/>
    <n v="3"/>
    <n v="6103.12"/>
    <n v="20"/>
    <n v="3661.87"/>
    <n v="3"/>
    <n v="439.42"/>
    <n v="15086.91"/>
    <n v="14288.28"/>
    <n v="359.21"/>
    <s v="Credit Card"/>
    <s v="Offline"/>
    <s v="Not Returned"/>
    <d v="1899-12-30T19:31:00"/>
    <s v="Weekday"/>
    <s v="Correct"/>
    <n v="11"/>
  </r>
  <r>
    <s v="INV102753"/>
    <d v="2024-05-23T00:00:00"/>
    <s v="CUST0603"/>
    <s v="PRD0104"/>
    <x v="88"/>
    <s v="EMP0240"/>
    <n v="2"/>
    <n v="1434.65"/>
    <n v="5"/>
    <n v="143.47"/>
    <n v="12"/>
    <n v="327.10000000000002"/>
    <n v="3052.93"/>
    <n v="1992.48"/>
    <n v="733.35"/>
    <s v="Credit Card"/>
    <s v="Offline"/>
    <s v="Not Returned"/>
    <d v="1899-12-30T17:34:00"/>
    <s v="Weekday"/>
    <s v="Correct"/>
    <n v="11"/>
  </r>
  <r>
    <s v="INV102754"/>
    <d v="2024-05-31T00:00:00"/>
    <s v="CUST0291"/>
    <s v="PRD0161"/>
    <x v="117"/>
    <s v="EMP0260"/>
    <n v="1"/>
    <n v="887.89"/>
    <n v="10"/>
    <n v="88.79"/>
    <n v="5"/>
    <n v="39.950000000000003"/>
    <n v="839.05"/>
    <n v="568.53"/>
    <n v="230.57"/>
    <s v="Cash"/>
    <s v="Offline"/>
    <s v="Not Returned"/>
    <d v="1899-12-30T13:10:00"/>
    <s v="Weekday"/>
    <s v="Correct"/>
    <n v="4"/>
  </r>
  <r>
    <s v="INV102755"/>
    <d v="2024-06-26T00:00:00"/>
    <s v="CUST0690"/>
    <s v="PRD0180"/>
    <x v="97"/>
    <s v="EMP0204"/>
    <n v="3"/>
    <n v="2625.27"/>
    <n v="10"/>
    <n v="787.58"/>
    <n v="12"/>
    <n v="850.59"/>
    <n v="7938.82"/>
    <n v="5664.87"/>
    <n v="1423.36"/>
    <s v="UPI"/>
    <s v="Offline"/>
    <s v="Not Returned"/>
    <d v="1899-12-30T13:38:00"/>
    <s v="Weekday"/>
    <s v="Correct"/>
    <n v="3"/>
  </r>
  <r>
    <s v="INV102756"/>
    <d v="2025-02-04T00:00:00"/>
    <s v="CUST0221"/>
    <s v="PRD0122"/>
    <x v="15"/>
    <s v="EMP0194"/>
    <n v="5"/>
    <n v="701.35"/>
    <n v="20"/>
    <n v="701.35"/>
    <n v="3"/>
    <n v="84.16"/>
    <n v="2889.56"/>
    <n v="2784.95"/>
    <n v="20.45"/>
    <s v="Credit Card"/>
    <s v="Offline"/>
    <s v="Not Returned"/>
    <d v="1899-12-30T17:02:00"/>
    <s v="Weekday"/>
    <s v="Correct"/>
    <n v="11"/>
  </r>
  <r>
    <s v="INV102757"/>
    <d v="2024-05-28T00:00:00"/>
    <s v="CUST0089"/>
    <s v="PRD0210"/>
    <x v="79"/>
    <s v="EMP0091"/>
    <n v="1"/>
    <n v="1512.59"/>
    <n v="15"/>
    <n v="226.89"/>
    <n v="12"/>
    <n v="154.28"/>
    <n v="1439.98"/>
    <n v="1020.9"/>
    <n v="264.8"/>
    <s v="Credit Card"/>
    <s v="Offline"/>
    <s v="Not Returned"/>
    <d v="1899-12-30T20:51:00"/>
    <s v="Weekday"/>
    <s v="Correct"/>
    <n v="11"/>
  </r>
  <r>
    <s v="INV102758"/>
    <d v="2024-04-07T00:00:00"/>
    <s v="CUST0780"/>
    <s v="PRD0046"/>
    <x v="47"/>
    <s v="EMP0100"/>
    <n v="1"/>
    <n v="1730.02"/>
    <n v="25"/>
    <n v="432.5"/>
    <n v="12"/>
    <n v="155.69999999999999"/>
    <n v="1453.22"/>
    <n v="1047.48"/>
    <n v="250.04"/>
    <s v="Debit Card"/>
    <s v="Online"/>
    <s v="Not Returned"/>
    <d v="1899-12-30T10:59:00"/>
    <s v="Weekend"/>
    <s v="Correct"/>
    <n v="10"/>
  </r>
  <r>
    <s v="INV102759"/>
    <d v="2024-11-05T00:00:00"/>
    <s v="CUST0234"/>
    <s v="PRD0136"/>
    <x v="27"/>
    <s v="EMP0073"/>
    <n v="2"/>
    <n v="1248.08"/>
    <n v="20"/>
    <n v="499.23"/>
    <n v="3"/>
    <n v="59.91"/>
    <n v="2056.84"/>
    <n v="1820.92"/>
    <n v="176.01"/>
    <s v="Cash"/>
    <s v="Offline"/>
    <s v="Not Returned"/>
    <d v="1899-12-30T18:44:00"/>
    <s v="Weekday"/>
    <s v="Correct"/>
    <n v="4"/>
  </r>
  <r>
    <s v="INV102760"/>
    <d v="2024-09-08T00:00:00"/>
    <s v="CUST0493"/>
    <s v="PRD0043"/>
    <x v="80"/>
    <s v="EMP0194"/>
    <n v="2"/>
    <n v="3426.29"/>
    <n v="10"/>
    <n v="685.26"/>
    <n v="3"/>
    <n v="185.02"/>
    <n v="6352.34"/>
    <n v="4068.02"/>
    <n v="2099.3000000000002"/>
    <s v="Credit Card"/>
    <s v="Offline"/>
    <s v="Not Returned"/>
    <d v="1899-12-30T18:54:00"/>
    <s v="Weekend"/>
    <s v="Correct"/>
    <n v="11"/>
  </r>
  <r>
    <s v="INV102761"/>
    <d v="2025-03-18T00:00:00"/>
    <s v="CUST0588"/>
    <s v="PRD0160"/>
    <x v="75"/>
    <s v="EMP0002"/>
    <n v="4"/>
    <n v="1054.25"/>
    <n v="10"/>
    <n v="421.7"/>
    <n v="12"/>
    <n v="455.44"/>
    <n v="4250.74"/>
    <n v="3036"/>
    <n v="759.3"/>
    <s v="UPI"/>
    <s v="Offline"/>
    <s v="Not Returned"/>
    <d v="1899-12-30T13:20:00"/>
    <s v="Weekday"/>
    <s v="Correct"/>
    <n v="3"/>
  </r>
  <r>
    <s v="INV102762"/>
    <d v="2024-10-05T00:00:00"/>
    <s v="CUST0633"/>
    <s v="PRD0105"/>
    <x v="91"/>
    <s v="EMP0215"/>
    <n v="1"/>
    <n v="1307.3699999999999"/>
    <n v="5"/>
    <n v="65.37"/>
    <n v="12"/>
    <n v="149.04"/>
    <n v="1391.04"/>
    <n v="841.85"/>
    <n v="400.15"/>
    <s v="Net Banking"/>
    <s v="Online"/>
    <s v="Not Returned"/>
    <d v="1899-12-30T13:46:00"/>
    <s v="Weekend"/>
    <s v="Correct"/>
    <n v="11"/>
  </r>
  <r>
    <s v="INV102763"/>
    <d v="2024-04-13T00:00:00"/>
    <s v="CUST0176"/>
    <s v="PRD0048"/>
    <x v="37"/>
    <s v="EMP0173"/>
    <n v="4"/>
    <n v="1117.48"/>
    <n v="0"/>
    <n v="0"/>
    <n v="12"/>
    <n v="536.39"/>
    <n v="5006.3100000000004"/>
    <n v="2335.44"/>
    <n v="2134.48"/>
    <s v="Debit Card"/>
    <s v="Offline"/>
    <s v="Not Returned"/>
    <d v="1899-12-30T14:56:00"/>
    <s v="Weekend"/>
    <s v="Correct"/>
    <n v="10"/>
  </r>
  <r>
    <s v="INV102764"/>
    <d v="2024-05-03T00:00:00"/>
    <s v="CUST0301"/>
    <s v="PRD0136"/>
    <x v="48"/>
    <s v="EMP0121"/>
    <n v="4"/>
    <n v="1257.04"/>
    <n v="5"/>
    <n v="251.41"/>
    <n v="3"/>
    <n v="143.30000000000001"/>
    <n v="4920.05"/>
    <n v="3641.84"/>
    <n v="1134.9100000000001"/>
    <s v="Net Banking"/>
    <s v="Online"/>
    <s v="Not Returned"/>
    <d v="1899-12-30T15:59:00"/>
    <s v="Weekday"/>
    <s v="Correct"/>
    <n v="11"/>
  </r>
  <r>
    <s v="INV102765"/>
    <d v="2024-10-05T00:00:00"/>
    <s v="CUST0016"/>
    <s v="PRD0225"/>
    <x v="55"/>
    <s v="EMP0086"/>
    <n v="1"/>
    <n v="1330.69"/>
    <n v="30"/>
    <n v="399.21"/>
    <n v="12"/>
    <n v="111.78"/>
    <n v="1043.26"/>
    <n v="861.8"/>
    <n v="69.680000000000007"/>
    <s v="Net Banking"/>
    <s v="Offline"/>
    <s v="Not Returned"/>
    <d v="1899-12-30T14:54:00"/>
    <s v="Weekend"/>
    <s v="Correct"/>
    <n v="11"/>
  </r>
  <r>
    <s v="INV102766"/>
    <d v="2024-06-19T00:00:00"/>
    <s v="CUST0635"/>
    <s v="PRD0052"/>
    <x v="61"/>
    <s v="EMP0002"/>
    <n v="1"/>
    <n v="829.79"/>
    <n v="30"/>
    <n v="248.94"/>
    <n v="5"/>
    <n v="29.04"/>
    <n v="609.89"/>
    <n v="512.11"/>
    <n v="68.739999999999995"/>
    <s v="Cash"/>
    <s v="Offline"/>
    <s v="Not Returned"/>
    <d v="1899-12-30T13:06:00"/>
    <s v="Weekday"/>
    <s v="Correct"/>
    <n v="4"/>
  </r>
  <r>
    <s v="INV102767"/>
    <d v="2024-11-01T00:00:00"/>
    <s v="CUST0166"/>
    <s v="PRD0123"/>
    <x v="71"/>
    <s v="EMP0063"/>
    <n v="1"/>
    <n v="1085.71"/>
    <n v="20"/>
    <n v="217.14"/>
    <n v="12"/>
    <n v="104.23"/>
    <n v="972.8"/>
    <n v="737.35"/>
    <n v="131.22"/>
    <s v="Net Banking"/>
    <s v="Online"/>
    <s v="Not Returned"/>
    <d v="1899-12-30T20:39:00"/>
    <s v="Weekday"/>
    <s v="Correct"/>
    <n v="11"/>
  </r>
  <r>
    <s v="INV102768"/>
    <d v="2024-05-27T00:00:00"/>
    <s v="CUST0730"/>
    <s v="PRD0061"/>
    <x v="90"/>
    <s v="EMP0276"/>
    <n v="1"/>
    <n v="613.36"/>
    <n v="15"/>
    <n v="92"/>
    <n v="5"/>
    <n v="26.07"/>
    <n v="547.42999999999995"/>
    <n v="509.44"/>
    <n v="11.92"/>
    <s v="Cash"/>
    <s v="Offline"/>
    <s v="Returned"/>
    <d v="1899-12-30T16:03:00"/>
    <s v="Weekday"/>
    <s v="Correct"/>
    <n v="4"/>
  </r>
  <r>
    <s v="INV102769"/>
    <d v="2024-10-26T00:00:00"/>
    <s v="CUST0289"/>
    <s v="PRD0017"/>
    <x v="64"/>
    <s v="EMP0008"/>
    <n v="2"/>
    <n v="878.31"/>
    <n v="20"/>
    <n v="351.32"/>
    <n v="5"/>
    <n v="70.27"/>
    <n v="1475.57"/>
    <n v="1182.76"/>
    <n v="222.54"/>
    <s v="EMI"/>
    <s v="Offline"/>
    <s v="Not Returned"/>
    <d v="1899-12-30T13:06:00"/>
    <s v="Weekend"/>
    <s v="Correct"/>
    <n v="3"/>
  </r>
  <r>
    <s v="INV102770"/>
    <d v="2024-04-10T00:00:00"/>
    <s v="CUST0809"/>
    <s v="PRD0236"/>
    <x v="13"/>
    <s v="EMP0061"/>
    <n v="3"/>
    <n v="644.29"/>
    <n v="10"/>
    <n v="193.29"/>
    <n v="5"/>
    <n v="86.98"/>
    <n v="1826.56"/>
    <n v="1253.76"/>
    <n v="485.82"/>
    <s v="Debit Card"/>
    <s v="Online"/>
    <s v="Not Returned"/>
    <d v="1899-12-30T17:49:00"/>
    <s v="Weekday"/>
    <s v="Correct"/>
    <n v="10"/>
  </r>
  <r>
    <s v="INV102771"/>
    <d v="2024-11-12T00:00:00"/>
    <s v="CUST0388"/>
    <s v="PRD0043"/>
    <x v="74"/>
    <s v="EMP0061"/>
    <n v="3"/>
    <n v="3221.66"/>
    <n v="15"/>
    <n v="1449.75"/>
    <n v="12"/>
    <n v="985.83"/>
    <n v="9201.06"/>
    <n v="6102.03"/>
    <n v="2113.1999999999998"/>
    <s v="Cash"/>
    <s v="Online"/>
    <s v="Not Returned"/>
    <d v="1899-12-30T14:52:00"/>
    <s v="Weekday"/>
    <s v="Correct"/>
    <n v="4"/>
  </r>
  <r>
    <s v="INV102772"/>
    <d v="2024-07-08T00:00:00"/>
    <s v="CUST0813"/>
    <s v="PRD0238"/>
    <x v="92"/>
    <s v="EMP0258"/>
    <n v="1"/>
    <n v="1120.25"/>
    <n v="20"/>
    <n v="224.05"/>
    <n v="12"/>
    <n v="107.54"/>
    <n v="1003.74"/>
    <n v="815.46"/>
    <n v="80.739999999999995"/>
    <s v="Credit Card"/>
    <s v="Online"/>
    <s v="Not Returned"/>
    <d v="1899-12-30T16:05:00"/>
    <s v="Weekday"/>
    <s v="Correct"/>
    <n v="11"/>
  </r>
  <r>
    <s v="INV102773"/>
    <d v="2024-10-31T00:00:00"/>
    <s v="CUST0229"/>
    <s v="PRD0059"/>
    <x v="17"/>
    <s v="EMP0086"/>
    <n v="1"/>
    <n v="1501.86"/>
    <n v="15"/>
    <n v="225.28"/>
    <n v="12"/>
    <n v="153.19"/>
    <n v="1429.77"/>
    <n v="988.57"/>
    <n v="288.01"/>
    <s v="Credit Card"/>
    <s v="Offline"/>
    <s v="Not Returned"/>
    <d v="1899-12-30T18:15:00"/>
    <s v="Weekday"/>
    <s v="Correct"/>
    <n v="11"/>
  </r>
  <r>
    <s v="INV102774"/>
    <d v="2024-10-15T00:00:00"/>
    <s v="CUST0807"/>
    <s v="PRD0068"/>
    <x v="6"/>
    <s v="EMP0026"/>
    <n v="2"/>
    <n v="1495.84"/>
    <n v="25"/>
    <n v="747.92"/>
    <n v="12"/>
    <n v="269.25"/>
    <n v="2513.0100000000002"/>
    <n v="2388.2800000000002"/>
    <n v="-144.52000000000001"/>
    <s v="Net Banking"/>
    <s v="Offline"/>
    <s v="Not Returned"/>
    <d v="1899-12-30T20:13:00"/>
    <s v="Weekday"/>
    <s v="Correct"/>
    <n v="11"/>
  </r>
  <r>
    <s v="INV102775"/>
    <d v="2024-07-28T00:00:00"/>
    <s v="CUST0543"/>
    <s v="PRD0121"/>
    <x v="115"/>
    <s v="EMP0063"/>
    <n v="1"/>
    <n v="5395.29"/>
    <n v="5"/>
    <n v="269.76"/>
    <n v="12"/>
    <n v="615.05999999999995"/>
    <n v="5740.59"/>
    <n v="3850.97"/>
    <n v="1274.56"/>
    <s v="UPI"/>
    <s v="Online"/>
    <s v="Not Returned"/>
    <d v="1899-12-30T10:07:00"/>
    <s v="Weekend"/>
    <s v="Correct"/>
    <n v="3"/>
  </r>
  <r>
    <s v="INV102776"/>
    <d v="2024-07-26T00:00:00"/>
    <s v="CUST0391"/>
    <s v="PRD0066"/>
    <x v="22"/>
    <s v="EMP0204"/>
    <n v="0"/>
    <n v="1333.71"/>
    <n v="20"/>
    <n v="0"/>
    <n v="12"/>
    <n v="0"/>
    <n v="0"/>
    <n v="0"/>
    <n v="0"/>
    <s v="Credit Card"/>
    <s v="Online"/>
    <s v="Not Returned"/>
    <d v="1899-12-30T15:07:00"/>
    <s v="Weekday"/>
    <s v="Correct"/>
    <n v="11"/>
  </r>
  <r>
    <s v="INV102777"/>
    <d v="2024-07-06T00:00:00"/>
    <s v="CUST0632"/>
    <s v="PRD0099"/>
    <x v="102"/>
    <s v="EMP0255"/>
    <n v="2"/>
    <n v="1095.49"/>
    <n v="10"/>
    <n v="219.1"/>
    <n v="12"/>
    <n v="236.63"/>
    <n v="2208.5100000000002"/>
    <n v="1401.86"/>
    <n v="570.02"/>
    <s v="Credit Card"/>
    <s v="Offline"/>
    <s v="Not Returned"/>
    <d v="1899-12-30T16:16:00"/>
    <s v="Weekend"/>
    <s v="Correct"/>
    <n v="11"/>
  </r>
  <r>
    <s v="INV102778"/>
    <d v="2025-03-01T00:00:00"/>
    <s v="CUST0681"/>
    <s v="PRD0206"/>
    <x v="53"/>
    <s v="EMP0132"/>
    <n v="1"/>
    <n v="716.06"/>
    <n v="0"/>
    <n v="0"/>
    <n v="5"/>
    <n v="35.799999999999997"/>
    <n v="751.86"/>
    <n v="500.08"/>
    <n v="215.98"/>
    <s v="Cash"/>
    <s v="Offline"/>
    <s v="Not Returned"/>
    <d v="1899-12-30T20:45:00"/>
    <s v="Weekend"/>
    <s v="Correct"/>
    <n v="4"/>
  </r>
  <r>
    <s v="INV102779"/>
    <d v="2024-05-09T00:00:00"/>
    <s v="CUST0385"/>
    <s v="PRD0168"/>
    <x v="23"/>
    <s v="EMP0147"/>
    <n v="2"/>
    <n v="2016.32"/>
    <n v="20"/>
    <n v="806.53"/>
    <n v="12"/>
    <n v="387.13"/>
    <n v="3613.24"/>
    <n v="2731.3"/>
    <n v="494.81"/>
    <s v="Net Banking"/>
    <s v="Offline"/>
    <s v="Not Returned"/>
    <d v="1899-12-30T19:10:00"/>
    <s v="Weekday"/>
    <s v="Correct"/>
    <n v="11"/>
  </r>
  <r>
    <s v="INV102780"/>
    <d v="2024-09-22T00:00:00"/>
    <s v="CUST0564"/>
    <s v="PRD0081"/>
    <x v="43"/>
    <s v="EMP0205"/>
    <n v="2"/>
    <n v="7312.52"/>
    <n v="30"/>
    <n v="4387.51"/>
    <n v="3"/>
    <n v="307.13"/>
    <n v="10544.66"/>
    <n v="9525.52"/>
    <n v="712.01"/>
    <s v="Credit Card"/>
    <s v="Online"/>
    <s v="Not Returned"/>
    <d v="1899-12-30T15:29:00"/>
    <s v="Weekend"/>
    <s v="Correct"/>
    <n v="11"/>
  </r>
  <r>
    <s v="INV102781"/>
    <d v="2024-08-26T00:00:00"/>
    <s v="CUST0042"/>
    <s v="PRD0084"/>
    <x v="86"/>
    <s v="EMP0170"/>
    <n v="1"/>
    <n v="1367.23"/>
    <n v="30"/>
    <n v="410.17"/>
    <n v="12"/>
    <n v="114.85"/>
    <n v="1071.9100000000001"/>
    <n v="1073.45"/>
    <n v="-116.39"/>
    <s v="UPI"/>
    <s v="Online"/>
    <s v="Not Returned"/>
    <d v="1899-12-30T20:16:00"/>
    <s v="Weekday"/>
    <s v="Correct"/>
    <n v="3"/>
  </r>
  <r>
    <s v="INV102782"/>
    <d v="2024-12-31T00:00:00"/>
    <s v="CUST0321"/>
    <s v="PRD0056"/>
    <x v="81"/>
    <s v="EMP0276"/>
    <n v="1"/>
    <n v="1273.26"/>
    <n v="25"/>
    <n v="318.31"/>
    <n v="12"/>
    <n v="114.59"/>
    <n v="1069.54"/>
    <n v="1015.72"/>
    <n v="-60.77"/>
    <s v="Debit Card"/>
    <s v="Online"/>
    <s v="Not Returned"/>
    <d v="1899-12-30T17:36:00"/>
    <s v="Weekday"/>
    <s v="Correct"/>
    <n v="10"/>
  </r>
  <r>
    <s v="INV102783"/>
    <d v="2025-02-26T00:00:00"/>
    <s v="CUST0051"/>
    <s v="PRD0159"/>
    <x v="16"/>
    <s v="EMP0086"/>
    <n v="3"/>
    <n v="824.63"/>
    <n v="25"/>
    <n v="618.47"/>
    <n v="5"/>
    <n v="92.77"/>
    <n v="1948.19"/>
    <n v="1974.57"/>
    <n v="-119.15"/>
    <s v="UPI"/>
    <s v="Offline"/>
    <s v="Returned"/>
    <d v="1899-12-30T10:40:00"/>
    <s v="Weekday"/>
    <s v="Correct"/>
    <n v="3"/>
  </r>
  <r>
    <s v="INV102784"/>
    <d v="2025-02-27T00:00:00"/>
    <s v="CUST0515"/>
    <s v="PRD0112"/>
    <x v="39"/>
    <s v="EMP0255"/>
    <n v="1"/>
    <n v="2171.7199999999998"/>
    <n v="20"/>
    <n v="434.34"/>
    <n v="12"/>
    <n v="208.49"/>
    <n v="1945.87"/>
    <n v="1676.92"/>
    <n v="60.46"/>
    <s v="UPI"/>
    <s v="Offline"/>
    <s v="Not Returned"/>
    <d v="1899-12-30T18:07:00"/>
    <s v="Weekday"/>
    <s v="Correct"/>
    <n v="3"/>
  </r>
  <r>
    <s v="INV102785"/>
    <d v="2024-06-20T00:00:00"/>
    <s v="CUST0056"/>
    <s v="PRD0246"/>
    <x v="115"/>
    <s v="EMP0170"/>
    <n v="4"/>
    <n v="1090.9000000000001"/>
    <n v="5"/>
    <n v="218.18"/>
    <n v="12"/>
    <n v="497.45"/>
    <n v="4642.87"/>
    <n v="2976"/>
    <n v="1169.42"/>
    <s v="Cash"/>
    <s v="Offline"/>
    <s v="Not Returned"/>
    <d v="1899-12-30T10:42:00"/>
    <s v="Weekday"/>
    <s v="Correct"/>
    <n v="4"/>
  </r>
  <r>
    <s v="INV102786"/>
    <d v="2024-12-14T00:00:00"/>
    <s v="CUST0136"/>
    <s v="PRD0050"/>
    <x v="101"/>
    <s v="EMP0121"/>
    <n v="4"/>
    <n v="1219.0899999999999"/>
    <n v="5"/>
    <n v="243.82"/>
    <n v="12"/>
    <n v="555.9"/>
    <n v="5188.4399999999996"/>
    <n v="3078.52"/>
    <n v="1554.02"/>
    <s v="Credit Card"/>
    <s v="Offline"/>
    <s v="Not Returned"/>
    <d v="1899-12-30T14:07:00"/>
    <s v="Weekend"/>
    <s v="Correct"/>
    <n v="11"/>
  </r>
  <r>
    <s v="INV102787"/>
    <d v="2024-07-15T00:00:00"/>
    <s v="CUST0505"/>
    <s v="PRD0082"/>
    <x v="49"/>
    <s v="EMP0001"/>
    <n v="1"/>
    <n v="2962.64"/>
    <n v="15"/>
    <n v="444.4"/>
    <n v="12"/>
    <n v="302.19"/>
    <n v="2820.43"/>
    <n v="2151.34"/>
    <n v="366.9"/>
    <s v="Credit Card"/>
    <s v="Online"/>
    <s v="Not Returned"/>
    <d v="1899-12-30T13:51:00"/>
    <s v="Weekday"/>
    <s v="Correct"/>
    <n v="11"/>
  </r>
  <r>
    <s v="INV102788"/>
    <d v="2024-10-08T00:00:00"/>
    <s v="CUST0191"/>
    <s v="PRD0046"/>
    <x v="16"/>
    <s v="EMP0141"/>
    <n v="5"/>
    <n v="1557.56"/>
    <n v="10"/>
    <n v="778.78"/>
    <n v="12"/>
    <n v="841.08"/>
    <n v="7850.1"/>
    <n v="5237.3999999999996"/>
    <n v="1771.62"/>
    <s v="UPI"/>
    <s v="Offline"/>
    <s v="Not Returned"/>
    <d v="1899-12-30T12:00:00"/>
    <s v="Weekday"/>
    <s v="Correct"/>
    <n v="3"/>
  </r>
  <r>
    <s v="INV102789"/>
    <d v="2025-03-02T00:00:00"/>
    <s v="CUST0511"/>
    <s v="PRD0168"/>
    <x v="10"/>
    <s v="EMP0100"/>
    <n v="1"/>
    <n v="2203.09"/>
    <n v="10"/>
    <n v="220.31"/>
    <n v="12"/>
    <n v="237.93"/>
    <n v="2220.71"/>
    <n v="1365.65"/>
    <n v="617.13"/>
    <s v="Credit Card"/>
    <s v="Online"/>
    <s v="Not Returned"/>
    <d v="1899-12-30T20:28:00"/>
    <s v="Weekend"/>
    <s v="Correct"/>
    <n v="11"/>
  </r>
  <r>
    <s v="INV102790"/>
    <d v="2024-09-20T00:00:00"/>
    <s v="CUST0394"/>
    <s v="PRD0043"/>
    <x v="3"/>
    <s v="EMP0206"/>
    <n v="2"/>
    <n v="3025.06"/>
    <n v="10"/>
    <n v="605.01"/>
    <n v="12"/>
    <n v="653.41"/>
    <n v="6098.52"/>
    <n v="4068.02"/>
    <n v="1377.09"/>
    <s v="EMI"/>
    <s v="Offline"/>
    <s v="Returned"/>
    <d v="1899-12-30T14:36:00"/>
    <s v="Weekday"/>
    <s v="Correct"/>
    <n v="3"/>
  </r>
  <r>
    <s v="INV102791"/>
    <d v="2025-03-09T00:00:00"/>
    <s v="CUST0088"/>
    <s v="PRD0124"/>
    <x v="36"/>
    <s v="EMP0206"/>
    <n v="1"/>
    <n v="807.78"/>
    <n v="5"/>
    <n v="40.39"/>
    <n v="5"/>
    <n v="38.369999999999997"/>
    <n v="805.76"/>
    <n v="499.31"/>
    <n v="268.08"/>
    <s v="Net Banking"/>
    <s v="Offline"/>
    <s v="Not Returned"/>
    <d v="1899-12-30T15:21:00"/>
    <s v="Weekend"/>
    <s v="Correct"/>
    <n v="11"/>
  </r>
  <r>
    <s v="INV102792"/>
    <d v="2024-09-10T00:00:00"/>
    <s v="CUST0268"/>
    <s v="PRD0248"/>
    <x v="91"/>
    <s v="EMP0008"/>
    <n v="4"/>
    <n v="1200.0999999999999"/>
    <n v="0"/>
    <n v="0"/>
    <n v="12"/>
    <n v="576.04999999999995"/>
    <n v="5376.45"/>
    <n v="3269.32"/>
    <n v="1531.08"/>
    <s v="UPI"/>
    <s v="Offline"/>
    <s v="Returned"/>
    <d v="1899-12-30T16:14:00"/>
    <s v="Weekday"/>
    <s v="Correct"/>
    <n v="3"/>
  </r>
  <r>
    <s v="INV102793"/>
    <d v="2024-10-03T00:00:00"/>
    <s v="CUST0427"/>
    <s v="PRD0050"/>
    <x v="11"/>
    <s v="EMP0086"/>
    <n v="1"/>
    <n v="1134.82"/>
    <n v="15"/>
    <n v="170.22"/>
    <n v="12"/>
    <n v="115.75"/>
    <n v="1080.3499999999999"/>
    <n v="769.63"/>
    <n v="194.97"/>
    <s v="Debit Card"/>
    <s v="Offline"/>
    <s v="Not Returned"/>
    <d v="1899-12-30T10:17:00"/>
    <s v="Weekday"/>
    <s v="Correct"/>
    <n v="10"/>
  </r>
  <r>
    <s v="INV102794"/>
    <d v="2024-06-24T00:00:00"/>
    <s v="CUST0835"/>
    <s v="PRD0156"/>
    <x v="68"/>
    <s v="EMP0173"/>
    <n v="5"/>
    <n v="1329.26"/>
    <n v="0"/>
    <n v="0"/>
    <n v="12"/>
    <n v="797.56"/>
    <n v="7443.86"/>
    <n v="4466.8500000000004"/>
    <n v="2179.4499999999998"/>
    <s v="Credit Card"/>
    <s v="Offline"/>
    <s v="Not Returned"/>
    <d v="1899-12-30T20:32:00"/>
    <s v="Weekday"/>
    <s v="Correct"/>
    <n v="11"/>
  </r>
  <r>
    <s v="INV102795"/>
    <d v="2024-05-30T00:00:00"/>
    <s v="CUST0309"/>
    <s v="PRD0130"/>
    <x v="3"/>
    <s v="EMP0206"/>
    <n v="3"/>
    <n v="1357.23"/>
    <n v="10"/>
    <n v="407.17"/>
    <n v="12"/>
    <n v="439.74"/>
    <n v="4104.26"/>
    <n v="2886.51"/>
    <n v="778.01"/>
    <s v="Debit Card"/>
    <s v="Offline"/>
    <s v="Not Returned"/>
    <d v="1899-12-30T21:56:00"/>
    <s v="Weekday"/>
    <s v="Correct"/>
    <n v="10"/>
  </r>
  <r>
    <s v="INV102796"/>
    <d v="2024-11-14T00:00:00"/>
    <s v="CUST0752"/>
    <s v="PRD0043"/>
    <x v="101"/>
    <s v="EMP0026"/>
    <n v="1"/>
    <n v="2964.33"/>
    <n v="0"/>
    <n v="0"/>
    <n v="12"/>
    <n v="355.72"/>
    <n v="3320.05"/>
    <n v="2034.01"/>
    <n v="930.32"/>
    <s v="Cash"/>
    <s v="Offline"/>
    <s v="Returned"/>
    <d v="1899-12-30T19:33:00"/>
    <s v="Weekday"/>
    <s v="Correct"/>
    <n v="4"/>
  </r>
  <r>
    <s v="INV102797"/>
    <d v="2025-03-09T00:00:00"/>
    <s v="CUST0069"/>
    <s v="PRD0216"/>
    <x v="95"/>
    <s v="EMP0194"/>
    <n v="2"/>
    <n v="1175.8"/>
    <n v="0"/>
    <n v="0"/>
    <n v="12"/>
    <n v="282.19"/>
    <n v="2633.79"/>
    <n v="1657.04"/>
    <n v="694.56"/>
    <s v="UPI"/>
    <s v="Offline"/>
    <s v="Not Returned"/>
    <d v="1899-12-30T20:42:00"/>
    <s v="Weekend"/>
    <s v="Correct"/>
    <n v="3"/>
  </r>
  <r>
    <s v="INV102798"/>
    <d v="2025-01-22T00:00:00"/>
    <s v="CUST0791"/>
    <s v="PRD0177"/>
    <x v="83"/>
    <s v="EMP0285"/>
    <n v="2"/>
    <n v="857.43"/>
    <n v="30"/>
    <n v="514.46"/>
    <n v="5"/>
    <n v="60.02"/>
    <n v="1260.42"/>
    <n v="1259.44"/>
    <n v="-59.04"/>
    <s v="Credit Card"/>
    <s v="Offline"/>
    <s v="Returned"/>
    <d v="1899-12-30T16:21:00"/>
    <s v="Weekday"/>
    <s v="Correct"/>
    <n v="11"/>
  </r>
  <r>
    <s v="INV102799"/>
    <d v="2024-05-14T00:00:00"/>
    <s v="CUST0356"/>
    <s v="PRD0207"/>
    <x v="63"/>
    <s v="EMP0015"/>
    <n v="3"/>
    <n v="4509.2"/>
    <n v="30"/>
    <n v="4058.28"/>
    <n v="12"/>
    <n v="1136.32"/>
    <n v="10605.64"/>
    <n v="9069.39"/>
    <n v="399.93"/>
    <s v="UPI"/>
    <s v="Offline"/>
    <s v="Returned"/>
    <d v="1899-12-30T16:58:00"/>
    <s v="Weekday"/>
    <s v="Correct"/>
    <n v="3"/>
  </r>
  <r>
    <s v="INV102800"/>
    <d v="2024-12-28T00:00:00"/>
    <s v="CUST0539"/>
    <s v="PRD0234"/>
    <x v="23"/>
    <s v="EMP0207"/>
    <n v="3"/>
    <n v="1148.28"/>
    <n v="0"/>
    <n v="0"/>
    <n v="12"/>
    <n v="413.38"/>
    <n v="3858.22"/>
    <n v="2446.35"/>
    <n v="998.49"/>
    <s v="UPI"/>
    <s v="Online"/>
    <s v="Not Returned"/>
    <d v="1899-12-30T11:38:00"/>
    <s v="Weekend"/>
    <s v="Correct"/>
    <n v="3"/>
  </r>
  <r>
    <s v="INV102801"/>
    <d v="2024-12-01T00:00:00"/>
    <s v="CUST0238"/>
    <s v="PRD0186"/>
    <x v="18"/>
    <s v="EMP0008"/>
    <n v="2"/>
    <n v="959.33"/>
    <n v="25"/>
    <n v="479.67"/>
    <n v="5"/>
    <n v="71.95"/>
    <n v="1510.94"/>
    <n v="1146.18"/>
    <n v="292.81"/>
    <s v="UPI"/>
    <s v="Offline"/>
    <s v="Not Returned"/>
    <d v="1899-12-30T11:28:00"/>
    <s v="Weekend"/>
    <s v="Correct"/>
    <n v="3"/>
  </r>
  <r>
    <s v="INV102802"/>
    <d v="2024-05-05T00:00:00"/>
    <s v="CUST0355"/>
    <s v="PRD0021"/>
    <x v="70"/>
    <s v="EMP0215"/>
    <n v="2"/>
    <n v="1342.67"/>
    <n v="5"/>
    <n v="134.27000000000001"/>
    <n v="12"/>
    <n v="306.13"/>
    <n v="2857.2"/>
    <n v="1763.86"/>
    <n v="787.21"/>
    <s v="UPI"/>
    <s v="Offline"/>
    <s v="Returned"/>
    <d v="1899-12-30T21:13:00"/>
    <s v="Weekend"/>
    <s v="Correct"/>
    <n v="3"/>
  </r>
  <r>
    <s v="INV102803"/>
    <d v="2024-06-23T00:00:00"/>
    <m/>
    <s v="PRD0035"/>
    <x v="6"/>
    <s v="EMP0072"/>
    <n v="4"/>
    <n v="958.34"/>
    <n v="0"/>
    <n v="0"/>
    <n v="5"/>
    <n v="191.67"/>
    <n v="4025.03"/>
    <n v="2159.04"/>
    <n v="1674.32"/>
    <s v="UPI"/>
    <s v="Offline"/>
    <s v="Not Returned"/>
    <d v="1899-12-30T18:21:00"/>
    <s v="Weekend"/>
    <s v="Correct"/>
    <n v="3"/>
  </r>
  <r>
    <s v="INV102804"/>
    <d v="2024-06-20T00:00:00"/>
    <s v="CUST0190"/>
    <s v="PRD0100"/>
    <x v="33"/>
    <s v="EMP0160"/>
    <n v="1"/>
    <n v="5818.2"/>
    <n v="25"/>
    <n v="1454.55"/>
    <n v="12"/>
    <n v="523.64"/>
    <n v="4887.29"/>
    <n v="3970.86"/>
    <n v="392.79"/>
    <s v="Cash"/>
    <s v="Offline"/>
    <s v="Not Returned"/>
    <d v="1899-12-30T10:16:00"/>
    <s v="Weekday"/>
    <s v="Correct"/>
    <n v="4"/>
  </r>
  <r>
    <s v="INV102805"/>
    <d v="2024-11-22T00:00:00"/>
    <s v="CUST0081"/>
    <s v="PRD0099"/>
    <x v="49"/>
    <s v="EMP0073"/>
    <n v="2"/>
    <n v="925.4"/>
    <n v="15"/>
    <n v="277.62"/>
    <n v="5"/>
    <n v="78.66"/>
    <n v="1651.84"/>
    <n v="1401.86"/>
    <n v="171.32"/>
    <s v="Cash"/>
    <s v="Offline"/>
    <s v="Not Returned"/>
    <d v="1899-12-30T14:15:00"/>
    <s v="Weekday"/>
    <s v="Correct"/>
    <n v="4"/>
  </r>
  <r>
    <s v="INV102806"/>
    <d v="2024-06-17T00:00:00"/>
    <s v="CUST0134"/>
    <s v="PRD0034"/>
    <x v="34"/>
    <s v="EMP0255"/>
    <n v="2"/>
    <n v="412.77"/>
    <n v="30"/>
    <n v="247.66"/>
    <n v="5"/>
    <n v="28.89"/>
    <n v="606.77"/>
    <n v="630.26"/>
    <n v="-52.38"/>
    <s v="Debit Card"/>
    <s v="Online"/>
    <s v="Not Returned"/>
    <d v="1899-12-30T17:18:00"/>
    <s v="Weekday"/>
    <s v="Correct"/>
    <n v="10"/>
  </r>
  <r>
    <s v="INV102807"/>
    <d v="2024-05-31T00:00:00"/>
    <s v="CUST0183"/>
    <s v="PRD0141"/>
    <x v="85"/>
    <s v="EMP0206"/>
    <n v="1"/>
    <n v="689.16"/>
    <n v="0"/>
    <n v="0"/>
    <n v="5"/>
    <n v="34.46"/>
    <n v="723.62"/>
    <n v="547.66999999999996"/>
    <n v="141.49"/>
    <s v="Cash"/>
    <s v="Offline"/>
    <s v="Not Returned"/>
    <d v="1899-12-30T10:56:00"/>
    <s v="Weekday"/>
    <s v="Correct"/>
    <n v="4"/>
  </r>
  <r>
    <s v="INV102808"/>
    <d v="2024-11-20T00:00:00"/>
    <s v="CUST0769"/>
    <s v="PRD0075"/>
    <x v="114"/>
    <s v="EMP0009"/>
    <n v="1"/>
    <n v="970.91"/>
    <n v="30"/>
    <n v="291.27"/>
    <n v="5"/>
    <n v="33.979999999999997"/>
    <n v="713.62"/>
    <n v="692.53"/>
    <n v="-12.89"/>
    <s v="Cash"/>
    <s v="Offline"/>
    <s v="Not Returned"/>
    <d v="1899-12-30T16:34:00"/>
    <s v="Weekday"/>
    <s v="Correct"/>
    <n v="4"/>
  </r>
  <r>
    <s v="INV102809"/>
    <d v="2025-03-15T00:00:00"/>
    <s v="CUST0835"/>
    <s v="PRD0042"/>
    <x v="114"/>
    <s v="EMP0276"/>
    <n v="3"/>
    <n v="1485.47"/>
    <n v="0"/>
    <n v="0"/>
    <n v="12"/>
    <n v="534.77"/>
    <n v="4991.18"/>
    <n v="2936.04"/>
    <n v="1520.37"/>
    <s v="Credit Card"/>
    <s v="Offline"/>
    <s v="Not Returned"/>
    <d v="1899-12-30T19:01:00"/>
    <s v="Weekend"/>
    <s v="Correct"/>
    <n v="11"/>
  </r>
  <r>
    <s v="INV102810"/>
    <d v="2025-02-12T00:00:00"/>
    <s v="CUST0371"/>
    <s v="PRD0135"/>
    <x v="98"/>
    <s v="EMP0002"/>
    <n v="2"/>
    <n v="2689.34"/>
    <n v="25"/>
    <n v="1344.67"/>
    <n v="12"/>
    <n v="484.08"/>
    <n v="4518.09"/>
    <n v="4409.92"/>
    <n v="-375.91"/>
    <s v="Credit Card"/>
    <s v="Online"/>
    <s v="Not Returned"/>
    <d v="1899-12-30T12:51:00"/>
    <s v="Weekday"/>
    <s v="Correct"/>
    <n v="11"/>
  </r>
  <r>
    <s v="INV102811"/>
    <d v="2024-08-22T00:00:00"/>
    <s v="CUST0266"/>
    <s v="PRD0160"/>
    <x v="118"/>
    <s v="EMP0276"/>
    <n v="1"/>
    <n v="1109.1099999999999"/>
    <n v="0"/>
    <n v="0"/>
    <n v="12"/>
    <n v="133.09"/>
    <n v="1242.2"/>
    <n v="759"/>
    <n v="350.11"/>
    <s v="UPI"/>
    <s v="Offline"/>
    <s v="Not Returned"/>
    <d v="1899-12-30T11:56:00"/>
    <s v="Weekday"/>
    <s v="Correct"/>
    <n v="3"/>
  </r>
  <r>
    <s v="INV102812"/>
    <d v="2024-11-06T00:00:00"/>
    <s v="CUST0591"/>
    <s v="PRD0078"/>
    <x v="44"/>
    <s v="EMP0009"/>
    <n v="4"/>
    <n v="1116.5899999999999"/>
    <n v="10"/>
    <n v="446.64"/>
    <n v="12"/>
    <n v="482.37"/>
    <n v="4502.09"/>
    <n v="3313.76"/>
    <n v="705.96"/>
    <s v="Credit Card"/>
    <s v="Offline"/>
    <s v="Not Returned"/>
    <d v="1899-12-30T19:17:00"/>
    <s v="Weekday"/>
    <s v="Correct"/>
    <n v="11"/>
  </r>
  <r>
    <s v="INV102813"/>
    <d v="2025-02-20T00:00:00"/>
    <s v="CUST0842"/>
    <s v="PRD0124"/>
    <x v="57"/>
    <s v="EMP0225"/>
    <n v="1"/>
    <n v="701.44"/>
    <n v="0"/>
    <n v="0"/>
    <n v="5"/>
    <n v="35.07"/>
    <n v="736.51"/>
    <n v="499.31"/>
    <n v="202.13"/>
    <s v="UPI"/>
    <s v="Online"/>
    <s v="Returned"/>
    <d v="1899-12-30T19:10:00"/>
    <s v="Weekday"/>
    <s v="Correct"/>
    <n v="3"/>
  </r>
  <r>
    <s v="INV102814"/>
    <d v="2025-01-16T00:00:00"/>
    <s v="CUST0412"/>
    <s v="PRD0214"/>
    <x v="94"/>
    <s v="EMP0206"/>
    <n v="3"/>
    <n v="1076.0999999999999"/>
    <n v="25"/>
    <n v="807.08"/>
    <n v="12"/>
    <n v="290.55"/>
    <n v="2711.77"/>
    <n v="2161.59"/>
    <n v="259.63"/>
    <s v="Debit Card"/>
    <s v="Online"/>
    <s v="Not Returned"/>
    <d v="1899-12-30T14:04:00"/>
    <s v="Weekday"/>
    <s v="Correct"/>
    <n v="10"/>
  </r>
  <r>
    <s v="INV102815"/>
    <d v="2024-10-26T00:00:00"/>
    <s v="CUST0695"/>
    <s v="PRD0177"/>
    <x v="18"/>
    <s v="EMP0285"/>
    <n v="2"/>
    <n v="930.93"/>
    <n v="25"/>
    <n v="465.46"/>
    <n v="5"/>
    <n v="69.819999999999993"/>
    <n v="1466.22"/>
    <n v="1259.44"/>
    <n v="136.96"/>
    <s v="Debit Card"/>
    <s v="Online"/>
    <s v="Not Returned"/>
    <d v="1899-12-30T15:53:00"/>
    <s v="Weekend"/>
    <s v="Correct"/>
    <n v="10"/>
  </r>
  <r>
    <s v="INV102816"/>
    <d v="2024-11-13T00:00:00"/>
    <s v="CUST0225"/>
    <s v="PRD0224"/>
    <x v="84"/>
    <s v="EMP0160"/>
    <n v="4"/>
    <n v="4632.74"/>
    <n v="0"/>
    <n v="0"/>
    <n v="12"/>
    <n v="2223.7199999999998"/>
    <n v="20754.68"/>
    <n v="13483.2"/>
    <n v="5047.76"/>
    <s v="EMI"/>
    <s v="Online"/>
    <s v="Not Returned"/>
    <d v="1899-12-30T18:11:00"/>
    <s v="Weekday"/>
    <s v="Correct"/>
    <n v="3"/>
  </r>
  <r>
    <s v="INV102817"/>
    <d v="2024-12-17T00:00:00"/>
    <s v="CUST0701"/>
    <s v="PRD0115"/>
    <x v="93"/>
    <s v="EMP0206"/>
    <n v="3"/>
    <n v="1736.99"/>
    <n v="25"/>
    <n v="1302.74"/>
    <n v="12"/>
    <n v="468.99"/>
    <n v="4377.22"/>
    <n v="3422.7"/>
    <n v="485.53"/>
    <s v="Debit Card"/>
    <s v="Offline"/>
    <s v="Not Returned"/>
    <d v="1899-12-30T10:57:00"/>
    <s v="Weekday"/>
    <s v="Correct"/>
    <n v="10"/>
  </r>
  <r>
    <s v="INV102818"/>
    <d v="2024-06-30T00:00:00"/>
    <s v="CUST0595"/>
    <s v="PRD0171"/>
    <x v="87"/>
    <s v="EMP0160"/>
    <n v="3"/>
    <n v="2594.4699999999998"/>
    <n v="10"/>
    <n v="778.34"/>
    <n v="12"/>
    <n v="840.61"/>
    <n v="7845.68"/>
    <n v="5301.96"/>
    <n v="1703.11"/>
    <s v="Credit Card"/>
    <s v="Online"/>
    <s v="Not Returned"/>
    <d v="1899-12-30T14:55:00"/>
    <s v="Weekend"/>
    <s v="Correct"/>
    <n v="11"/>
  </r>
  <r>
    <s v="INV102819"/>
    <d v="2025-03-20T00:00:00"/>
    <s v="CUST0836"/>
    <s v="PRD0101"/>
    <x v="45"/>
    <s v="EMP0206"/>
    <n v="2"/>
    <n v="976.88"/>
    <n v="10"/>
    <n v="195.38"/>
    <n v="5"/>
    <n v="87.92"/>
    <n v="1846.3"/>
    <n v="1348.58"/>
    <n v="409.8"/>
    <s v="Net Banking"/>
    <s v="Offline"/>
    <s v="Not Returned"/>
    <d v="1899-12-30T15:30:00"/>
    <s v="Weekday"/>
    <s v="Correct"/>
    <n v="11"/>
  </r>
  <r>
    <s v="INV102820"/>
    <d v="2024-12-17T00:00:00"/>
    <s v="CUST0849"/>
    <s v="PRD0154"/>
    <x v="77"/>
    <s v="EMP0206"/>
    <n v="3"/>
    <n v="620.84"/>
    <n v="30"/>
    <n v="558.76"/>
    <n v="5"/>
    <n v="65.19"/>
    <n v="1368.95"/>
    <n v="1119.81"/>
    <n v="183.95"/>
    <s v="Credit Card"/>
    <s v="Online"/>
    <s v="Not Returned"/>
    <d v="1899-12-30T18:11:00"/>
    <s v="Weekday"/>
    <s v="Correct"/>
    <n v="11"/>
  </r>
  <r>
    <s v="INV102821"/>
    <d v="2024-07-27T00:00:00"/>
    <s v="CUST0374"/>
    <s v="PRD0134"/>
    <x v="85"/>
    <s v="EMP0015"/>
    <n v="1"/>
    <n v="872.95"/>
    <n v="20"/>
    <n v="174.59"/>
    <n v="5"/>
    <n v="34.92"/>
    <n v="733.28"/>
    <n v="698.08"/>
    <n v="0.28000000000000003"/>
    <s v="Credit Card"/>
    <s v="Offline"/>
    <s v="Not Returned"/>
    <d v="1899-12-30T19:45:00"/>
    <s v="Weekend"/>
    <s v="Correct"/>
    <n v="11"/>
  </r>
  <r>
    <s v="INV102822"/>
    <d v="2025-01-06T00:00:00"/>
    <s v="CUST0280"/>
    <s v="PRD0030"/>
    <x v="70"/>
    <s v="EMP0073"/>
    <n v="2"/>
    <n v="674.8"/>
    <n v="0"/>
    <n v="0"/>
    <n v="5"/>
    <n v="67.48"/>
    <n v="1417.08"/>
    <n v="838.8"/>
    <n v="510.8"/>
    <s v="Credit Card"/>
    <s v="Offline"/>
    <s v="Not Returned"/>
    <d v="1899-12-30T19:52:00"/>
    <s v="Weekday"/>
    <s v="Correct"/>
    <n v="11"/>
  </r>
  <r>
    <s v="INV102823"/>
    <d v="2024-07-15T00:00:00"/>
    <s v="CUST0342"/>
    <s v="PRD0236"/>
    <x v="108"/>
    <s v="EMP0194"/>
    <n v="5"/>
    <n v="670.49"/>
    <n v="5"/>
    <n v="167.62"/>
    <n v="5"/>
    <n v="159.24"/>
    <n v="3344.07"/>
    <n v="2089.6"/>
    <n v="1095.23"/>
    <s v="Cash"/>
    <s v="Offline"/>
    <s v="Not Returned"/>
    <d v="1899-12-30T14:21:00"/>
    <s v="Weekday"/>
    <s v="Correct"/>
    <n v="4"/>
  </r>
  <r>
    <s v="INV102824"/>
    <d v="2024-06-17T00:00:00"/>
    <s v="CUST0281"/>
    <s v="PRD0027"/>
    <x v="10"/>
    <s v="EMP0086"/>
    <n v="3"/>
    <n v="2712.17"/>
    <n v="0"/>
    <n v="0"/>
    <n v="12"/>
    <n v="976.38"/>
    <n v="9112.89"/>
    <n v="6594.66"/>
    <n v="1541.85"/>
    <s v="UPI"/>
    <s v="Online"/>
    <s v="Not Returned"/>
    <d v="1899-12-30T21:37:00"/>
    <s v="Weekday"/>
    <s v="Correct"/>
    <n v="3"/>
  </r>
  <r>
    <s v="INV102825"/>
    <d v="2024-10-04T00:00:00"/>
    <s v="CUST0110"/>
    <s v="PRD0051"/>
    <x v="86"/>
    <s v="EMP0100"/>
    <n v="2"/>
    <n v="1210.77"/>
    <n v="5"/>
    <n v="121.08"/>
    <n v="3"/>
    <n v="69.010000000000005"/>
    <n v="2369.4699999999998"/>
    <n v="1908.08"/>
    <n v="392.38"/>
    <s v="Debit Card"/>
    <s v="Offline"/>
    <s v="Not Returned"/>
    <d v="1899-12-30T10:56:00"/>
    <s v="Weekday"/>
    <s v="Correct"/>
    <n v="10"/>
  </r>
  <r>
    <s v="INV102826"/>
    <d v="2024-04-15T00:00:00"/>
    <s v="CUST0639"/>
    <s v="PRD0037"/>
    <x v="105"/>
    <s v="EMP0073"/>
    <n v="1"/>
    <n v="937.45"/>
    <n v="10"/>
    <n v="93.75"/>
    <n v="5"/>
    <n v="42.19"/>
    <n v="885.89"/>
    <n v="671.19"/>
    <n v="172.51"/>
    <s v="Debit Card"/>
    <s v="Offline"/>
    <s v="Not Returned"/>
    <d v="1899-12-30T11:00:00"/>
    <s v="Weekday"/>
    <s v="Correct"/>
    <n v="10"/>
  </r>
  <r>
    <s v="INV102827"/>
    <d v="2024-09-23T00:00:00"/>
    <s v="CUST0304"/>
    <s v="PRD0071"/>
    <x v="21"/>
    <s v="EMP0194"/>
    <n v="2"/>
    <n v="795.35"/>
    <n v="10"/>
    <n v="159.07"/>
    <n v="5"/>
    <n v="71.58"/>
    <n v="1503.21"/>
    <n v="1069.6199999999999"/>
    <n v="362.01"/>
    <s v="Credit Card"/>
    <s v="Offline"/>
    <s v="Not Returned"/>
    <d v="1899-12-30T17:29:00"/>
    <s v="Weekday"/>
    <s v="Correct"/>
    <n v="11"/>
  </r>
  <r>
    <s v="INV102828"/>
    <d v="2024-10-16T00:00:00"/>
    <s v="CUST0622"/>
    <s v="PRD0120"/>
    <x v="65"/>
    <s v="EMP0206"/>
    <n v="2"/>
    <n v="588.57000000000005"/>
    <n v="25"/>
    <n v="294.29000000000002"/>
    <n v="5"/>
    <n v="44.14"/>
    <n v="926.99"/>
    <n v="742.24"/>
    <n v="140.61000000000001"/>
    <s v="Cash"/>
    <s v="Offline"/>
    <s v="Not Returned"/>
    <d v="1899-12-30T20:37:00"/>
    <s v="Weekday"/>
    <s v="Correct"/>
    <n v="4"/>
  </r>
  <r>
    <s v="INV102829"/>
    <d v="2025-03-16T00:00:00"/>
    <s v="CUST0415"/>
    <s v="PRD0039"/>
    <x v="67"/>
    <s v="EMP0173"/>
    <n v="2"/>
    <n v="961.03"/>
    <n v="10"/>
    <n v="192.21"/>
    <n v="5"/>
    <n v="86.49"/>
    <n v="1816.34"/>
    <n v="1140.4000000000001"/>
    <n v="589.45000000000005"/>
    <s v="Debit Card"/>
    <s v="Offline"/>
    <s v="Not Returned"/>
    <d v="1899-12-30T16:12:00"/>
    <s v="Weekend"/>
    <s v="Correct"/>
    <n v="10"/>
  </r>
  <r>
    <s v="INV102830"/>
    <d v="2024-09-28T00:00:00"/>
    <s v="CUST0088"/>
    <s v="PRD0029"/>
    <x v="96"/>
    <s v="EMP0269"/>
    <n v="2"/>
    <n v="1992.57"/>
    <n v="15"/>
    <n v="597.77"/>
    <n v="12"/>
    <n v="406.48"/>
    <n v="3793.85"/>
    <n v="2861.14"/>
    <n v="526.23"/>
    <s v="EMI"/>
    <s v="Offline"/>
    <s v="Not Returned"/>
    <d v="1899-12-30T14:19:00"/>
    <s v="Weekend"/>
    <s v="Correct"/>
    <n v="3"/>
  </r>
  <r>
    <s v="INV102831"/>
    <d v="2024-05-06T00:00:00"/>
    <s v="CUST0383"/>
    <s v="PRD0159"/>
    <x v="25"/>
    <s v="EMP0194"/>
    <n v="1"/>
    <n v="863.61"/>
    <n v="10"/>
    <n v="86.36"/>
    <n v="5"/>
    <n v="38.86"/>
    <n v="816.11"/>
    <n v="658.19"/>
    <n v="119.06"/>
    <s v="UPI"/>
    <s v="Offline"/>
    <s v="Not Returned"/>
    <d v="1899-12-30T19:45:00"/>
    <s v="Weekday"/>
    <s v="Correct"/>
    <n v="3"/>
  </r>
  <r>
    <s v="INV102832"/>
    <d v="2024-08-14T00:00:00"/>
    <s v="CUST0530"/>
    <s v="PRD0043"/>
    <x v="82"/>
    <s v="EMP0204"/>
    <n v="1"/>
    <n v="3221.32"/>
    <n v="5"/>
    <n v="161.07"/>
    <n v="12"/>
    <n v="367.23"/>
    <n v="3427.48"/>
    <n v="2034.01"/>
    <n v="1026.24"/>
    <s v="Cash"/>
    <s v="Online"/>
    <s v="Not Returned"/>
    <d v="1899-12-30T10:48:00"/>
    <s v="Weekday"/>
    <s v="Correct"/>
    <n v="4"/>
  </r>
  <r>
    <s v="INV102833"/>
    <d v="2024-10-20T00:00:00"/>
    <s v="CUST0620"/>
    <s v="PRD0177"/>
    <x v="23"/>
    <s v="EMP0121"/>
    <n v="2"/>
    <n v="995.71"/>
    <n v="25"/>
    <n v="497.86"/>
    <n v="5"/>
    <n v="74.680000000000007"/>
    <n v="1568.24"/>
    <n v="1259.44"/>
    <n v="234.12"/>
    <s v="Net Banking"/>
    <s v="Offline"/>
    <s v="Not Returned"/>
    <d v="1899-12-30T15:47:00"/>
    <s v="Weekend"/>
    <s v="Correct"/>
    <n v="11"/>
  </r>
  <r>
    <s v="INV102834"/>
    <d v="2024-10-23T00:00:00"/>
    <s v="CUST0650"/>
    <s v="PRD0043"/>
    <x v="17"/>
    <s v="EMP0203"/>
    <n v="4"/>
    <n v="2947"/>
    <n v="10"/>
    <n v="1178.8"/>
    <n v="12"/>
    <n v="1273.0999999999999"/>
    <n v="11882.3"/>
    <n v="8136.04"/>
    <n v="2473.16"/>
    <s v="UPI"/>
    <s v="Online"/>
    <s v="Returned"/>
    <d v="1899-12-30T16:53:00"/>
    <s v="Weekday"/>
    <s v="Correct"/>
    <n v="3"/>
  </r>
  <r>
    <s v="INV102835"/>
    <d v="2024-06-06T00:00:00"/>
    <s v="CUST0658"/>
    <s v="PRD0042"/>
    <x v="1"/>
    <s v="EMP0258"/>
    <n v="2"/>
    <n v="1405.56"/>
    <n v="0"/>
    <n v="0"/>
    <n v="12"/>
    <n v="337.33"/>
    <n v="3148.45"/>
    <n v="1957.36"/>
    <n v="853.76"/>
    <s v="Credit Card"/>
    <s v="Offline"/>
    <s v="Not Returned"/>
    <d v="1899-12-30T13:01:00"/>
    <s v="Weekday"/>
    <s v="Correct"/>
    <n v="11"/>
  </r>
  <r>
    <s v="INV102836"/>
    <d v="2025-03-13T00:00:00"/>
    <s v="CUST0722"/>
    <s v="PRD0163"/>
    <x v="110"/>
    <s v="EMP0258"/>
    <n v="4"/>
    <n v="1213.31"/>
    <n v="20"/>
    <n v="970.65"/>
    <n v="12"/>
    <n v="465.91"/>
    <n v="4348.5"/>
    <n v="3210.56"/>
    <n v="672.03"/>
    <s v="Credit Card"/>
    <s v="Offline"/>
    <s v="Not Returned"/>
    <d v="1899-12-30T18:04:00"/>
    <s v="Weekday"/>
    <s v="Correct"/>
    <n v="11"/>
  </r>
  <r>
    <s v="INV102837"/>
    <d v="2024-09-16T00:00:00"/>
    <s v="CUST0815"/>
    <s v="PRD0200"/>
    <x v="39"/>
    <s v="EMP0160"/>
    <n v="1"/>
    <n v="762.71"/>
    <n v="25"/>
    <n v="190.68"/>
    <n v="5"/>
    <n v="28.6"/>
    <n v="600.63"/>
    <n v="496.67"/>
    <n v="75.36"/>
    <s v="UPI"/>
    <s v="Online"/>
    <s v="Not Returned"/>
    <d v="1899-12-30T11:51:00"/>
    <s v="Weekday"/>
    <s v="Correct"/>
    <n v="3"/>
  </r>
  <r>
    <s v="INV102838"/>
    <d v="2024-05-24T00:00:00"/>
    <s v="CUST0127"/>
    <s v="PRD0132"/>
    <x v="47"/>
    <s v="EMP0285"/>
    <n v="4"/>
    <n v="648.04999999999995"/>
    <n v="20"/>
    <n v="518.44000000000005"/>
    <n v="5"/>
    <n v="103.69"/>
    <n v="2177.4499999999998"/>
    <n v="1458.44"/>
    <n v="615.32000000000005"/>
    <s v="Credit Card"/>
    <s v="Offline"/>
    <s v="Not Returned"/>
    <d v="1899-12-30T11:50:00"/>
    <s v="Weekday"/>
    <s v="Correct"/>
    <n v="11"/>
  </r>
  <r>
    <s v="INV102839"/>
    <d v="2024-06-09T00:00:00"/>
    <s v="CUST0266"/>
    <s v="PRD0188"/>
    <x v="46"/>
    <s v="EMP0194"/>
    <n v="3"/>
    <n v="540.79999999999995"/>
    <n v="10"/>
    <n v="162.24"/>
    <n v="5"/>
    <n v="73.010000000000005"/>
    <n v="1533.17"/>
    <n v="1011.27"/>
    <n v="448.89"/>
    <s v="EMI"/>
    <s v="Online"/>
    <s v="Not Returned"/>
    <d v="1899-12-30T15:59:00"/>
    <s v="Weekend"/>
    <s v="Correct"/>
    <n v="3"/>
  </r>
  <r>
    <s v="INV102840"/>
    <d v="2024-05-01T00:00:00"/>
    <s v="CUST0525"/>
    <s v="PRD0095"/>
    <x v="22"/>
    <s v="EMP0206"/>
    <n v="1"/>
    <n v="868.28"/>
    <n v="30"/>
    <n v="260.48"/>
    <n v="5"/>
    <n v="30.39"/>
    <n v="638.19000000000005"/>
    <n v="670.17"/>
    <n v="-62.37"/>
    <s v="Credit Card"/>
    <s v="Offline"/>
    <s v="Not Returned"/>
    <d v="1899-12-30T21:44:00"/>
    <s v="Weekday"/>
    <s v="Correct"/>
    <n v="11"/>
  </r>
  <r>
    <s v="INV102841"/>
    <d v="2024-11-20T00:00:00"/>
    <s v="CUST0505"/>
    <s v="PRD0248"/>
    <x v="108"/>
    <s v="EMP0063"/>
    <n v="2"/>
    <n v="1219.98"/>
    <n v="10"/>
    <n v="244"/>
    <n v="12"/>
    <n v="263.52"/>
    <n v="2459.48"/>
    <n v="1634.66"/>
    <n v="561.29999999999995"/>
    <s v="UPI"/>
    <s v="Online"/>
    <s v="Not Returned"/>
    <d v="1899-12-30T20:36:00"/>
    <s v="Weekday"/>
    <s v="Correct"/>
    <n v="3"/>
  </r>
  <r>
    <s v="INV102842"/>
    <d v="2024-10-24T00:00:00"/>
    <s v="CUST0431"/>
    <s v="PRD0243"/>
    <x v="13"/>
    <s v="EMP0045"/>
    <n v="2"/>
    <n v="1246.28"/>
    <n v="5"/>
    <n v="124.63"/>
    <n v="12"/>
    <n v="284.14999999999998"/>
    <n v="2652.08"/>
    <n v="1753.84"/>
    <n v="614.09"/>
    <s v="Cash"/>
    <s v="Offline"/>
    <s v="Not Returned"/>
    <d v="1899-12-30T10:37:00"/>
    <s v="Weekday"/>
    <s v="Correct"/>
    <n v="4"/>
  </r>
  <r>
    <s v="INV102843"/>
    <d v="2024-11-17T00:00:00"/>
    <s v="CUST0387"/>
    <s v="PRD0144"/>
    <x v="79"/>
    <s v="EMP0260"/>
    <n v="2"/>
    <n v="1121.19"/>
    <n v="25"/>
    <n v="560.6"/>
    <n v="12"/>
    <n v="201.81"/>
    <n v="1883.59"/>
    <n v="1399.68"/>
    <n v="282.10000000000002"/>
    <s v="Net Banking"/>
    <s v="Offline"/>
    <s v="Not Returned"/>
    <d v="1899-12-30T17:14:00"/>
    <s v="Weekend"/>
    <s v="Correct"/>
    <n v="11"/>
  </r>
  <r>
    <s v="INV102844"/>
    <d v="2024-06-25T00:00:00"/>
    <s v="CUST0447"/>
    <s v="PRD0033"/>
    <x v="26"/>
    <s v="EMP0204"/>
    <n v="1"/>
    <n v="3398.29"/>
    <n v="5"/>
    <n v="169.91"/>
    <n v="12"/>
    <n v="387.41"/>
    <n v="3615.79"/>
    <n v="2710.05"/>
    <n v="518.33000000000004"/>
    <s v="Debit Card"/>
    <s v="Offline"/>
    <s v="Not Returned"/>
    <d v="1899-12-30T12:31:00"/>
    <s v="Weekday"/>
    <s v="Correct"/>
    <n v="10"/>
  </r>
  <r>
    <s v="INV102845"/>
    <d v="2024-11-08T00:00:00"/>
    <s v="CUST0075"/>
    <s v="PRD0136"/>
    <x v="7"/>
    <s v="EMP0173"/>
    <n v="2"/>
    <n v="1162.68"/>
    <n v="20"/>
    <n v="465.07"/>
    <n v="3"/>
    <n v="55.81"/>
    <n v="1916.1"/>
    <n v="1820.92"/>
    <n v="39.369999999999997"/>
    <s v="Debit Card"/>
    <s v="Offline"/>
    <s v="Not Returned"/>
    <d v="1899-12-30T21:55:00"/>
    <s v="Weekday"/>
    <s v="Correct"/>
    <n v="10"/>
  </r>
  <r>
    <s v="INV102846"/>
    <d v="2024-10-01T00:00:00"/>
    <s v="CUST0235"/>
    <s v="PRD0050"/>
    <x v="93"/>
    <s v="EMP0206"/>
    <n v="3"/>
    <n v="1152.68"/>
    <n v="0"/>
    <n v="0"/>
    <n v="12"/>
    <n v="414.96"/>
    <n v="3873"/>
    <n v="2308.89"/>
    <n v="1149.1500000000001"/>
    <s v="Debit Card"/>
    <s v="Offline"/>
    <s v="Not Returned"/>
    <d v="1899-12-30T17:09:00"/>
    <s v="Weekday"/>
    <s v="Correct"/>
    <n v="10"/>
  </r>
  <r>
    <s v="INV102847"/>
    <d v="2024-08-07T00:00:00"/>
    <s v="CUST0007"/>
    <s v="PRD0102"/>
    <x v="24"/>
    <s v="EMP0121"/>
    <n v="0"/>
    <n v="1770.94"/>
    <n v="30"/>
    <n v="0"/>
    <n v="12"/>
    <n v="0"/>
    <n v="0"/>
    <n v="0"/>
    <n v="0"/>
    <s v="Cash"/>
    <s v="Online"/>
    <s v="Not Returned"/>
    <d v="1899-12-30T20:21:00"/>
    <s v="Weekday"/>
    <s v="Correct"/>
    <n v="4"/>
  </r>
  <r>
    <s v="INV102848"/>
    <d v="2025-01-12T00:00:00"/>
    <s v="CUST0409"/>
    <s v="PRD0157"/>
    <x v="34"/>
    <s v="EMP0063"/>
    <n v="4"/>
    <n v="3264.68"/>
    <n v="0"/>
    <n v="0"/>
    <n v="3"/>
    <n v="391.76"/>
    <n v="13450.48"/>
    <n v="7959.72"/>
    <n v="5099"/>
    <s v="UPI"/>
    <s v="Online"/>
    <s v="Not Returned"/>
    <d v="1899-12-30T20:18:00"/>
    <s v="Weekend"/>
    <s v="Correct"/>
    <n v="3"/>
  </r>
  <r>
    <s v="INV102849"/>
    <d v="2025-03-24T00:00:00"/>
    <s v="CUST0574"/>
    <s v="PRD0136"/>
    <x v="117"/>
    <s v="EMP0073"/>
    <n v="1"/>
    <n v="1179.73"/>
    <n v="30"/>
    <n v="353.92"/>
    <n v="3"/>
    <n v="24.77"/>
    <n v="850.58"/>
    <n v="910.46"/>
    <n v="-84.65"/>
    <s v="Cash"/>
    <s v="Online"/>
    <s v="Not Returned"/>
    <d v="1899-12-30T15:38:00"/>
    <s v="Weekday"/>
    <s v="Correct"/>
    <n v="4"/>
  </r>
  <r>
    <s v="INV102850"/>
    <d v="2024-07-12T00:00:00"/>
    <s v="CUST0817"/>
    <s v="PRD0006"/>
    <x v="46"/>
    <s v="EMP0206"/>
    <n v="1"/>
    <n v="1116.5899999999999"/>
    <n v="15"/>
    <n v="167.49"/>
    <n v="12"/>
    <n v="113.89"/>
    <n v="1062.99"/>
    <n v="753.73"/>
    <n v="195.37"/>
    <s v="Credit Card"/>
    <s v="Offline"/>
    <s v="Not Returned"/>
    <d v="1899-12-30T10:26:00"/>
    <s v="Weekday"/>
    <s v="Correct"/>
    <n v="11"/>
  </r>
  <r>
    <s v="INV102851"/>
    <d v="2024-08-12T00:00:00"/>
    <s v="CUST0690"/>
    <s v="PRD0144"/>
    <x v="50"/>
    <s v="EMP0276"/>
    <n v="2"/>
    <n v="1083.27"/>
    <n v="0"/>
    <n v="0"/>
    <n v="12"/>
    <n v="259.98"/>
    <n v="2426.52"/>
    <n v="1399.68"/>
    <n v="766.86"/>
    <s v="EMI"/>
    <s v="Online"/>
    <s v="Not Returned"/>
    <d v="1899-12-30T20:23:00"/>
    <s v="Weekday"/>
    <s v="Correct"/>
    <n v="3"/>
  </r>
  <r>
    <s v="INV102852"/>
    <d v="2024-04-11T00:00:00"/>
    <s v="CUST0592"/>
    <s v="PRD0117"/>
    <x v="68"/>
    <s v="EMP0255"/>
    <n v="1"/>
    <n v="1699.19"/>
    <n v="0"/>
    <n v="0"/>
    <n v="12"/>
    <n v="203.9"/>
    <n v="1903.09"/>
    <n v="1399.85"/>
    <n v="299.33999999999997"/>
    <s v="Cash"/>
    <s v="Offline"/>
    <s v="Not Returned"/>
    <d v="1899-12-30T14:45:00"/>
    <s v="Weekday"/>
    <s v="Correct"/>
    <n v="4"/>
  </r>
  <r>
    <s v="INV102853"/>
    <d v="2025-02-25T00:00:00"/>
    <s v="CUST0332"/>
    <s v="PRD0224"/>
    <x v="93"/>
    <s v="EMP0203"/>
    <n v="2"/>
    <n v="4621.1400000000003"/>
    <n v="5"/>
    <n v="462.11"/>
    <n v="12"/>
    <n v="1053.6199999999999"/>
    <n v="9833.7900000000009"/>
    <n v="6741.6"/>
    <n v="2038.57"/>
    <s v="Cash"/>
    <s v="Online"/>
    <s v="Not Returned"/>
    <d v="1899-12-30T15:58:00"/>
    <s v="Weekday"/>
    <s v="Correct"/>
    <n v="4"/>
  </r>
  <r>
    <s v="INV102854"/>
    <d v="2024-10-20T00:00:00"/>
    <s v="CUST0310"/>
    <s v="PRD0071"/>
    <x v="87"/>
    <s v="EMP0026"/>
    <n v="3"/>
    <n v="941.8"/>
    <n v="0"/>
    <n v="0"/>
    <n v="5"/>
    <n v="141.27000000000001"/>
    <n v="2966.67"/>
    <n v="1604.43"/>
    <n v="1220.97"/>
    <s v="Debit Card"/>
    <s v="Offline"/>
    <s v="Not Returned"/>
    <d v="1899-12-30T21:02:00"/>
    <s v="Weekend"/>
    <s v="Correct"/>
    <n v="10"/>
  </r>
  <r>
    <s v="INV102855"/>
    <d v="2024-11-13T00:00:00"/>
    <s v="CUST0572"/>
    <s v="PRD0241"/>
    <x v="12"/>
    <s v="EMP0269"/>
    <n v="4"/>
    <n v="1519.75"/>
    <n v="0"/>
    <n v="0"/>
    <n v="12"/>
    <n v="729.48"/>
    <n v="6808.48"/>
    <n v="4460.76"/>
    <n v="1618.24"/>
    <s v="Debit Card"/>
    <s v="Offline"/>
    <s v="Not Returned"/>
    <d v="1899-12-30T13:52:00"/>
    <s v="Weekday"/>
    <s v="Correct"/>
    <n v="10"/>
  </r>
  <r>
    <s v="INV102856"/>
    <d v="2024-10-25T00:00:00"/>
    <s v="CUST0175"/>
    <s v="PRD0083"/>
    <x v="13"/>
    <s v="EMP0206"/>
    <n v="0"/>
    <n v="859.52"/>
    <n v="10"/>
    <n v="0"/>
    <n v="5"/>
    <n v="0"/>
    <n v="0"/>
    <n v="0"/>
    <n v="0"/>
    <s v="Credit Card"/>
    <s v="Online"/>
    <s v="Not Returned"/>
    <d v="1899-12-30T11:34:00"/>
    <s v="Weekday"/>
    <s v="Correct"/>
    <n v="11"/>
  </r>
  <r>
    <s v="INV102857"/>
    <d v="2024-08-03T00:00:00"/>
    <s v="CUST0038"/>
    <s v="PRD0062"/>
    <x v="102"/>
    <s v="EMP0194"/>
    <n v="2"/>
    <n v="659.8"/>
    <n v="10"/>
    <n v="131.96"/>
    <n v="5"/>
    <n v="59.38"/>
    <n v="1247.02"/>
    <n v="849.52"/>
    <n v="338.12"/>
    <s v="UPI"/>
    <s v="Online"/>
    <s v="Not Returned"/>
    <d v="1899-12-30T20:30:00"/>
    <s v="Weekend"/>
    <s v="Correct"/>
    <n v="3"/>
  </r>
  <r>
    <s v="INV102858"/>
    <d v="2024-06-02T00:00:00"/>
    <s v="CUST0086"/>
    <s v="PRD0184"/>
    <x v="45"/>
    <s v="EMP0015"/>
    <n v="3"/>
    <n v="1806"/>
    <n v="15"/>
    <n v="812.7"/>
    <n v="12"/>
    <n v="552.64"/>
    <n v="5157.9399999999996"/>
    <n v="3550.23"/>
    <n v="1055.07"/>
    <s v="Cash"/>
    <s v="Online"/>
    <s v="Not Returned"/>
    <d v="1899-12-30T20:08:00"/>
    <s v="Weekend"/>
    <s v="Correct"/>
    <n v="4"/>
  </r>
  <r>
    <s v="INV102859"/>
    <d v="2024-07-06T00:00:00"/>
    <s v="CUST0673"/>
    <s v="PRD0105"/>
    <x v="86"/>
    <s v="EMP0147"/>
    <n v="3"/>
    <n v="1301.9100000000001"/>
    <n v="0"/>
    <n v="0"/>
    <n v="12"/>
    <n v="468.69"/>
    <n v="4374.42"/>
    <n v="2525.5500000000002"/>
    <n v="1380.18"/>
    <s v="UPI"/>
    <s v="Offline"/>
    <s v="Not Returned"/>
    <d v="1899-12-30T10:45:00"/>
    <s v="Weekend"/>
    <s v="Correct"/>
    <n v="3"/>
  </r>
  <r>
    <s v="INV102860"/>
    <d v="2024-10-26T00:00:00"/>
    <s v="CUST0733"/>
    <s v="PRD0069"/>
    <x v="84"/>
    <s v="EMP0020"/>
    <n v="2"/>
    <n v="644.6"/>
    <n v="0"/>
    <n v="0"/>
    <n v="5"/>
    <n v="64.459999999999994"/>
    <n v="1353.66"/>
    <n v="738"/>
    <n v="551.20000000000005"/>
    <s v="UPI"/>
    <s v="Offline"/>
    <s v="Not Returned"/>
    <d v="1899-12-30T14:46:00"/>
    <s v="Weekend"/>
    <s v="Correct"/>
    <n v="3"/>
  </r>
  <r>
    <s v="INV102861"/>
    <d v="2025-03-23T00:00:00"/>
    <s v="CUST0280"/>
    <s v="PRD0218"/>
    <x v="63"/>
    <s v="EMP0156"/>
    <n v="3"/>
    <n v="780.27"/>
    <n v="20"/>
    <n v="468.16"/>
    <n v="5"/>
    <n v="93.63"/>
    <n v="1966.28"/>
    <n v="1541.52"/>
    <n v="331.13"/>
    <s v="Cash"/>
    <s v="Offline"/>
    <s v="Not Returned"/>
    <d v="1899-12-30T19:01:00"/>
    <s v="Weekend"/>
    <s v="Correct"/>
    <n v="4"/>
  </r>
  <r>
    <s v="INV102862"/>
    <d v="2024-07-20T00:00:00"/>
    <s v="CUST0344"/>
    <s v="PRD0012"/>
    <x v="9"/>
    <s v="EMP0215"/>
    <n v="3"/>
    <n v="1479.83"/>
    <n v="20"/>
    <n v="887.9"/>
    <n v="12"/>
    <n v="426.19"/>
    <n v="3977.78"/>
    <n v="2902.11"/>
    <n v="649.48"/>
    <s v="UPI"/>
    <s v="Online"/>
    <s v="Not Returned"/>
    <d v="1899-12-30T13:31:00"/>
    <s v="Weekend"/>
    <s v="Correct"/>
    <n v="3"/>
  </r>
  <r>
    <s v="INV102863"/>
    <d v="2024-12-04T00:00:00"/>
    <s v="CUST0311"/>
    <s v="PRD0028"/>
    <x v="56"/>
    <s v="EMP0091"/>
    <n v="2"/>
    <n v="831.81"/>
    <n v="5"/>
    <n v="83.18"/>
    <n v="5"/>
    <n v="79.02"/>
    <n v="1659.46"/>
    <n v="1151.44"/>
    <n v="429"/>
    <s v="Cash"/>
    <s v="Offline"/>
    <s v="Not Returned"/>
    <d v="1899-12-30T18:21:00"/>
    <s v="Weekday"/>
    <s v="Correct"/>
    <n v="4"/>
  </r>
  <r>
    <s v="INV102864"/>
    <d v="2025-03-23T00:00:00"/>
    <s v="CUST0611"/>
    <s v="PRD0157"/>
    <x v="85"/>
    <s v="EMP0073"/>
    <n v="1"/>
    <n v="3562.74"/>
    <n v="25"/>
    <n v="890.68"/>
    <n v="3"/>
    <n v="80.16"/>
    <n v="2752.22"/>
    <n v="1989.93"/>
    <n v="682.13"/>
    <s v="Debit Card"/>
    <s v="Online"/>
    <s v="Not Returned"/>
    <d v="1899-12-30T16:08:00"/>
    <s v="Weekend"/>
    <s v="Correct"/>
    <n v="10"/>
  </r>
  <r>
    <s v="INV102865"/>
    <d v="2024-07-28T00:00:00"/>
    <s v="CUST0150"/>
    <s v="PRD0229"/>
    <x v="21"/>
    <s v="EMP0206"/>
    <n v="3"/>
    <n v="1219.93"/>
    <n v="0"/>
    <n v="0"/>
    <n v="12"/>
    <n v="439.17"/>
    <n v="4098.96"/>
    <n v="2752.32"/>
    <n v="907.47"/>
    <s v="Debit Card"/>
    <s v="Offline"/>
    <s v="Not Returned"/>
    <d v="1899-12-30T16:11:00"/>
    <s v="Weekend"/>
    <s v="Correct"/>
    <n v="10"/>
  </r>
  <r>
    <s v="INV102866"/>
    <d v="2024-07-24T00:00:00"/>
    <s v="CUST0653"/>
    <s v="PRD0227"/>
    <x v="58"/>
    <s v="EMP0020"/>
    <n v="1"/>
    <n v="731.5"/>
    <n v="0"/>
    <n v="0"/>
    <n v="5"/>
    <n v="36.58"/>
    <n v="768.08"/>
    <n v="443.19"/>
    <n v="288.31"/>
    <s v="Debit Card"/>
    <s v="Online"/>
    <s v="Not Returned"/>
    <d v="1899-12-30T20:54:00"/>
    <s v="Weekday"/>
    <s v="Correct"/>
    <n v="10"/>
  </r>
  <r>
    <s v="INV102867"/>
    <d v="2024-05-26T00:00:00"/>
    <s v="CUST0630"/>
    <s v="PRD0126"/>
    <x v="25"/>
    <s v="EMP0008"/>
    <n v="2"/>
    <n v="1006.66"/>
    <n v="15"/>
    <n v="302"/>
    <n v="12"/>
    <n v="205.36"/>
    <n v="1916.68"/>
    <n v="1291.18"/>
    <n v="420.14"/>
    <s v="Cash"/>
    <s v="Offline"/>
    <s v="Not Returned"/>
    <d v="1899-12-30T15:50:00"/>
    <s v="Weekend"/>
    <s v="Correct"/>
    <n v="4"/>
  </r>
  <r>
    <s v="INV102868"/>
    <d v="2024-09-23T00:00:00"/>
    <s v="CUST0427"/>
    <s v="PRD0131"/>
    <x v="95"/>
    <s v="EMP0269"/>
    <n v="1"/>
    <n v="1082.53"/>
    <n v="15"/>
    <n v="162.38"/>
    <n v="12"/>
    <n v="110.42"/>
    <n v="1030.57"/>
    <n v="735.85"/>
    <n v="184.3"/>
    <s v="Debit Card"/>
    <s v="Offline"/>
    <s v="Not Returned"/>
    <d v="1899-12-30T19:53:00"/>
    <s v="Weekday"/>
    <s v="Correct"/>
    <n v="10"/>
  </r>
  <r>
    <s v="INV102869"/>
    <d v="2025-03-24T00:00:00"/>
    <s v="CUST0345"/>
    <s v="PRD0043"/>
    <x v="84"/>
    <s v="EMP0002"/>
    <n v="2"/>
    <n v="3101.88"/>
    <n v="0"/>
    <n v="0"/>
    <n v="12"/>
    <n v="744.45"/>
    <n v="6948.21"/>
    <n v="4068.02"/>
    <n v="2135.7399999999998"/>
    <s v="UPI"/>
    <s v="Offline"/>
    <s v="Returned"/>
    <d v="1899-12-30T13:52:00"/>
    <s v="Weekday"/>
    <s v="Correct"/>
    <n v="3"/>
  </r>
  <r>
    <s v="INV102870"/>
    <d v="2025-01-27T00:00:00"/>
    <m/>
    <s v="PRD0182"/>
    <x v="109"/>
    <s v="EMP0091"/>
    <n v="3"/>
    <n v="3031.37"/>
    <n v="30"/>
    <n v="2728.23"/>
    <n v="12"/>
    <n v="763.91"/>
    <n v="7129.79"/>
    <n v="6407.55"/>
    <n v="-41.67"/>
    <s v="Cash"/>
    <s v="Offline"/>
    <s v="Not Returned"/>
    <d v="1899-12-30T13:00:00"/>
    <s v="Weekday"/>
    <s v="Correct"/>
    <n v="4"/>
  </r>
  <r>
    <s v="INV102871"/>
    <d v="2024-06-14T00:00:00"/>
    <s v="CUST0567"/>
    <s v="PRD0158"/>
    <x v="79"/>
    <s v="EMP0204"/>
    <n v="1"/>
    <n v="661.83"/>
    <n v="10"/>
    <n v="66.180000000000007"/>
    <n v="5"/>
    <n v="29.78"/>
    <n v="625.42999999999995"/>
    <n v="457.16"/>
    <n v="138.49"/>
    <s v="Net Banking"/>
    <s v="Online"/>
    <s v="Not Returned"/>
    <d v="1899-12-30T19:42:00"/>
    <s v="Weekday"/>
    <s v="Correct"/>
    <n v="11"/>
  </r>
  <r>
    <s v="INV102872"/>
    <d v="2024-04-21T00:00:00"/>
    <s v="CUST0508"/>
    <s v="PRD0214"/>
    <x v="8"/>
    <s v="EMP0223"/>
    <n v="2"/>
    <n v="1087.3499999999999"/>
    <n v="10"/>
    <n v="217.47"/>
    <n v="12"/>
    <n v="234.87"/>
    <n v="2192.1"/>
    <n v="1441.06"/>
    <n v="516.16999999999996"/>
    <s v="Credit Card"/>
    <s v="Online"/>
    <s v="Not Returned"/>
    <d v="1899-12-30T19:05:00"/>
    <s v="Weekend"/>
    <s v="Correct"/>
    <n v="11"/>
  </r>
  <r>
    <s v="INV102873"/>
    <d v="2025-02-22T00:00:00"/>
    <s v="CUST0837"/>
    <s v="PRD0175"/>
    <x v="42"/>
    <s v="EMP0149"/>
    <n v="1"/>
    <n v="840.78"/>
    <n v="10"/>
    <n v="84.08"/>
    <n v="5"/>
    <n v="37.840000000000003"/>
    <n v="794.54"/>
    <n v="571.09"/>
    <n v="185.61"/>
    <s v="Credit Card"/>
    <s v="Offline"/>
    <s v="Not Returned"/>
    <d v="1899-12-30T13:40:00"/>
    <s v="Weekend"/>
    <s v="Correct"/>
    <n v="11"/>
  </r>
  <r>
    <s v="INV102874"/>
    <d v="2024-10-02T00:00:00"/>
    <s v="CUST0346"/>
    <s v="PRD0169"/>
    <x v="65"/>
    <s v="EMP0073"/>
    <n v="2"/>
    <n v="1768.99"/>
    <n v="20"/>
    <n v="707.6"/>
    <n v="12"/>
    <n v="339.65"/>
    <n v="3170.03"/>
    <n v="2814.66"/>
    <n v="15.72"/>
    <s v="EMI"/>
    <s v="Offline"/>
    <s v="Not Returned"/>
    <d v="1899-12-30T13:16:00"/>
    <s v="Weekday"/>
    <s v="Correct"/>
    <n v="3"/>
  </r>
  <r>
    <s v="INV102875"/>
    <d v="2024-05-03T00:00:00"/>
    <s v="CUST0276"/>
    <s v="PRD0095"/>
    <x v="49"/>
    <s v="EMP0156"/>
    <n v="1"/>
    <n v="952.76"/>
    <n v="10"/>
    <n v="95.28"/>
    <n v="5"/>
    <n v="42.87"/>
    <n v="900.35"/>
    <n v="670.17"/>
    <n v="187.31"/>
    <s v="UPI"/>
    <s v="Online"/>
    <s v="Not Returned"/>
    <d v="1899-12-30T10:22:00"/>
    <s v="Weekday"/>
    <s v="Correct"/>
    <n v="3"/>
  </r>
  <r>
    <s v="INV102876"/>
    <d v="2024-12-13T00:00:00"/>
    <s v="CUST0524"/>
    <s v="PRD0065"/>
    <x v="46"/>
    <s v="EMP0240"/>
    <n v="1"/>
    <n v="3656.77"/>
    <n v="20"/>
    <n v="731.35"/>
    <n v="12"/>
    <n v="351.05"/>
    <n v="3276.47"/>
    <n v="2633.56"/>
    <n v="291.86"/>
    <s v="Debit Card"/>
    <s v="Offline"/>
    <s v="Not Returned"/>
    <d v="1899-12-30T13:58:00"/>
    <s v="Weekday"/>
    <s v="Correct"/>
    <n v="10"/>
  </r>
  <r>
    <s v="INV102877"/>
    <d v="2024-04-19T00:00:00"/>
    <s v="CUST0286"/>
    <s v="PRD0077"/>
    <x v="53"/>
    <s v="EMP0206"/>
    <n v="1"/>
    <n v="1182.8599999999999"/>
    <n v="10"/>
    <n v="118.29"/>
    <n v="12"/>
    <n v="127.75"/>
    <n v="1192.32"/>
    <n v="798.46"/>
    <n v="266.11"/>
    <s v="Credit Card"/>
    <s v="Offline"/>
    <s v="Not Returned"/>
    <d v="1899-12-30T11:45:00"/>
    <s v="Weekday"/>
    <s v="Correct"/>
    <n v="11"/>
  </r>
  <r>
    <s v="INV102878"/>
    <d v="2024-07-06T00:00:00"/>
    <s v="CUST0105"/>
    <s v="PRD0073"/>
    <x v="31"/>
    <s v="EMP0258"/>
    <n v="2"/>
    <n v="633.80999999999995"/>
    <n v="10"/>
    <n v="126.76"/>
    <n v="5"/>
    <n v="57.04"/>
    <n v="1197.9000000000001"/>
    <n v="670.3"/>
    <n v="470.56"/>
    <s v="Credit Card"/>
    <s v="Offline"/>
    <s v="Not Returned"/>
    <d v="1899-12-30T17:02:00"/>
    <s v="Weekend"/>
    <s v="Correct"/>
    <n v="11"/>
  </r>
  <r>
    <s v="INV102879"/>
    <d v="2025-02-20T00:00:00"/>
    <s v="CUST0025"/>
    <s v="PRD0069"/>
    <x v="30"/>
    <s v="EMP0255"/>
    <n v="4"/>
    <n v="621.33000000000004"/>
    <n v="30"/>
    <n v="745.6"/>
    <n v="5"/>
    <n v="86.99"/>
    <n v="1826.71"/>
    <n v="1476"/>
    <n v="263.72000000000003"/>
    <s v="UPI"/>
    <s v="Offline"/>
    <s v="Not Returned"/>
    <d v="1899-12-30T15:38:00"/>
    <s v="Weekday"/>
    <s v="Correct"/>
    <n v="3"/>
  </r>
  <r>
    <s v="INV102880"/>
    <d v="2024-05-01T00:00:00"/>
    <s v="CUST0388"/>
    <s v="PRD0144"/>
    <x v="83"/>
    <s v="EMP0100"/>
    <n v="2"/>
    <n v="1075.57"/>
    <n v="0"/>
    <n v="0"/>
    <n v="12"/>
    <n v="258.14"/>
    <n v="2409.2800000000002"/>
    <n v="1399.68"/>
    <n v="751.46"/>
    <s v="Credit Card"/>
    <s v="Offline"/>
    <s v="Not Returned"/>
    <d v="1899-12-30T12:08:00"/>
    <s v="Weekday"/>
    <s v="Correct"/>
    <n v="11"/>
  </r>
  <r>
    <s v="INV102881"/>
    <d v="2024-06-25T00:00:00"/>
    <s v="CUST0113"/>
    <s v="PRD0115"/>
    <x v="81"/>
    <s v="EMP0020"/>
    <n v="1"/>
    <n v="1639.49"/>
    <n v="10"/>
    <n v="163.95"/>
    <n v="12"/>
    <n v="177.06"/>
    <n v="1652.6"/>
    <n v="1140.9000000000001"/>
    <n v="334.64"/>
    <s v="UPI"/>
    <s v="Offline"/>
    <s v="Not Returned"/>
    <d v="1899-12-30T15:53:00"/>
    <s v="Weekday"/>
    <s v="Correct"/>
    <n v="3"/>
  </r>
  <r>
    <s v="INV102882"/>
    <d v="2024-07-16T00:00:00"/>
    <s v="CUST0444"/>
    <s v="PRD0119"/>
    <x v="113"/>
    <s v="EMP0160"/>
    <n v="5"/>
    <n v="734.31"/>
    <n v="25"/>
    <n v="917.89"/>
    <n v="5"/>
    <n v="137.68"/>
    <n v="2891.34"/>
    <n v="2140.8000000000002"/>
    <n v="612.86"/>
    <s v="Credit Card"/>
    <s v="Online"/>
    <s v="Not Returned"/>
    <d v="1899-12-30T20:00:00"/>
    <s v="Weekday"/>
    <s v="Correct"/>
    <n v="11"/>
  </r>
  <r>
    <s v="INV102883"/>
    <d v="2024-07-22T00:00:00"/>
    <s v="CUST0168"/>
    <s v="PRD0135"/>
    <x v="32"/>
    <s v="EMP0207"/>
    <n v="1"/>
    <n v="2818.33"/>
    <n v="5"/>
    <n v="140.91999999999999"/>
    <n v="12"/>
    <n v="321.29000000000002"/>
    <n v="2998.7"/>
    <n v="2204.96"/>
    <n v="472.45"/>
    <s v="Debit Card"/>
    <s v="Offline"/>
    <s v="Not Returned"/>
    <d v="1899-12-30T15:12:00"/>
    <s v="Weekday"/>
    <s v="Correct"/>
    <n v="10"/>
  </r>
  <r>
    <s v="INV102884"/>
    <d v="2024-12-25T00:00:00"/>
    <s v="CUST0445"/>
    <s v="PRD0147"/>
    <x v="58"/>
    <s v="EMP0127"/>
    <n v="3"/>
    <n v="1167.52"/>
    <n v="30"/>
    <n v="1050.77"/>
    <n v="12"/>
    <n v="294.20999999999998"/>
    <n v="2746"/>
    <n v="2747.61"/>
    <n v="-295.82"/>
    <s v="Cash"/>
    <s v="Offline"/>
    <s v="Not Returned"/>
    <d v="1899-12-30T16:34:00"/>
    <s v="Weekday"/>
    <s v="Correct"/>
    <n v="4"/>
  </r>
  <r>
    <s v="INV102885"/>
    <d v="2024-04-16T00:00:00"/>
    <s v="CUST0089"/>
    <s v="PRD0212"/>
    <x v="90"/>
    <s v="EMP0205"/>
    <n v="1"/>
    <n v="3052.12"/>
    <n v="0"/>
    <n v="0"/>
    <n v="12"/>
    <n v="366.25"/>
    <n v="3418.37"/>
    <n v="2039.7"/>
    <n v="1012.42"/>
    <s v="Debit Card"/>
    <s v="Online"/>
    <s v="Not Returned"/>
    <d v="1899-12-30T20:15:00"/>
    <s v="Weekday"/>
    <s v="Correct"/>
    <n v="10"/>
  </r>
  <r>
    <s v="INV102886"/>
    <d v="2025-03-22T00:00:00"/>
    <s v="CUST0307"/>
    <s v="PRD0209"/>
    <x v="111"/>
    <s v="EMP0063"/>
    <n v="1"/>
    <n v="1244.0899999999999"/>
    <n v="15"/>
    <n v="186.61"/>
    <n v="12"/>
    <n v="126.9"/>
    <n v="1184.3800000000001"/>
    <n v="871.26"/>
    <n v="186.22"/>
    <s v="Debit Card"/>
    <s v="Offline"/>
    <s v="Not Returned"/>
    <d v="1899-12-30T13:32:00"/>
    <s v="Weekend"/>
    <s v="Correct"/>
    <n v="10"/>
  </r>
  <r>
    <s v="INV102887"/>
    <d v="2024-06-16T00:00:00"/>
    <s v="CUST0188"/>
    <s v="PRD0175"/>
    <x v="9"/>
    <s v="EMP0147"/>
    <n v="2"/>
    <n v="834.08"/>
    <n v="5"/>
    <n v="83.41"/>
    <n v="5"/>
    <n v="79.239999999999995"/>
    <n v="1663.99"/>
    <n v="1142.18"/>
    <n v="442.57"/>
    <s v="Credit Card"/>
    <s v="Online"/>
    <s v="Not Returned"/>
    <d v="1899-12-30T17:04:00"/>
    <s v="Weekend"/>
    <s v="Correct"/>
    <n v="11"/>
  </r>
  <r>
    <s v="INV102888"/>
    <d v="2024-10-08T00:00:00"/>
    <s v="CUST0294"/>
    <s v="PRD0078"/>
    <x v="45"/>
    <s v="EMP0170"/>
    <n v="1"/>
    <n v="1020.83"/>
    <n v="30"/>
    <n v="306.25"/>
    <n v="12"/>
    <n v="85.75"/>
    <n v="800.33"/>
    <n v="828.44"/>
    <n v="-113.86"/>
    <s v="Debit Card"/>
    <s v="Offline"/>
    <s v="Not Returned"/>
    <d v="1899-12-30T15:34:00"/>
    <s v="Weekday"/>
    <s v="Correct"/>
    <n v="10"/>
  </r>
  <r>
    <s v="INV102889"/>
    <d v="2025-03-19T00:00:00"/>
    <s v="CUST0543"/>
    <s v="PRD0218"/>
    <x v="11"/>
    <s v="EMP0091"/>
    <n v="2"/>
    <n v="796.09"/>
    <n v="10"/>
    <n v="159.22"/>
    <n v="5"/>
    <n v="71.650000000000006"/>
    <n v="1504.61"/>
    <n v="1027.68"/>
    <n v="405.28"/>
    <s v="Cash"/>
    <s v="Online"/>
    <s v="Not Returned"/>
    <d v="1899-12-30T15:50:00"/>
    <s v="Weekday"/>
    <s v="Correct"/>
    <n v="4"/>
  </r>
  <r>
    <s v="INV102890"/>
    <d v="2024-10-07T00:00:00"/>
    <s v="CUST0127"/>
    <s v="PRD0002"/>
    <x v="83"/>
    <s v="EMP0015"/>
    <n v="1"/>
    <n v="1109.31"/>
    <n v="30"/>
    <n v="332.79"/>
    <n v="12"/>
    <n v="93.18"/>
    <n v="869.7"/>
    <n v="755.06"/>
    <n v="21.46"/>
    <s v="UPI"/>
    <s v="Offline"/>
    <s v="Not Returned"/>
    <d v="1899-12-30T11:57:00"/>
    <s v="Weekday"/>
    <s v="Correct"/>
    <n v="3"/>
  </r>
  <r>
    <s v="INV102891"/>
    <d v="2025-02-25T00:00:00"/>
    <s v="CUST0780"/>
    <s v="PRD0240"/>
    <x v="75"/>
    <s v="EMP0204"/>
    <n v="1"/>
    <n v="458.17"/>
    <n v="0"/>
    <n v="0"/>
    <n v="5"/>
    <n v="22.91"/>
    <n v="481.08"/>
    <n v="367.86"/>
    <n v="90.31"/>
    <s v="Debit Card"/>
    <s v="Offline"/>
    <s v="Not Returned"/>
    <d v="1899-12-30T13:53:00"/>
    <s v="Weekday"/>
    <s v="Correct"/>
    <n v="10"/>
  </r>
  <r>
    <s v="INV102892"/>
    <d v="2024-11-05T00:00:00"/>
    <s v="CUST0652"/>
    <s v="PRD0149"/>
    <x v="22"/>
    <s v="EMP0026"/>
    <n v="1"/>
    <n v="1703.79"/>
    <n v="5"/>
    <n v="85.19"/>
    <n v="12"/>
    <n v="194.23"/>
    <n v="1812.83"/>
    <n v="1145.21"/>
    <n v="473.39"/>
    <s v="Credit Card"/>
    <s v="Offline"/>
    <s v="Not Returned"/>
    <d v="1899-12-30T10:57:00"/>
    <s v="Weekday"/>
    <s v="Correct"/>
    <n v="11"/>
  </r>
  <r>
    <s v="INV102893"/>
    <d v="2024-12-25T00:00:00"/>
    <s v="CUST0078"/>
    <s v="PRD0217"/>
    <x v="13"/>
    <s v="EMP0223"/>
    <n v="1"/>
    <n v="999.03"/>
    <n v="10"/>
    <n v="99.9"/>
    <n v="5"/>
    <n v="44.96"/>
    <n v="944.09"/>
    <n v="722.4"/>
    <n v="176.73"/>
    <s v="Debit Card"/>
    <s v="Offline"/>
    <s v="Not Returned"/>
    <d v="1899-12-30T10:03:00"/>
    <s v="Weekday"/>
    <s v="Correct"/>
    <n v="10"/>
  </r>
  <r>
    <s v="INV102894"/>
    <d v="2024-09-14T00:00:00"/>
    <s v="CUST0323"/>
    <s v="PRD0015"/>
    <x v="33"/>
    <s v="EMP0170"/>
    <n v="3"/>
    <n v="4067.83"/>
    <n v="10"/>
    <n v="1220.3499999999999"/>
    <n v="12"/>
    <n v="1317.98"/>
    <n v="12301.12"/>
    <n v="7892.52"/>
    <n v="3090.62"/>
    <s v="UPI"/>
    <s v="Offline"/>
    <s v="Not Returned"/>
    <d v="1899-12-30T19:22:00"/>
    <s v="Weekend"/>
    <s v="Correct"/>
    <n v="3"/>
  </r>
  <r>
    <s v="INV102895"/>
    <d v="2024-11-14T00:00:00"/>
    <s v="CUST0577"/>
    <s v="PRD0241"/>
    <x v="13"/>
    <s v="EMP0160"/>
    <n v="2"/>
    <n v="1543.14"/>
    <n v="15"/>
    <n v="462.94"/>
    <n v="12"/>
    <n v="314.8"/>
    <n v="2938.14"/>
    <n v="2230.38"/>
    <n v="392.96"/>
    <s v="Credit Card"/>
    <s v="Online"/>
    <s v="Not Returned"/>
    <d v="1899-12-30T12:23:00"/>
    <s v="Weekday"/>
    <s v="Correct"/>
    <n v="11"/>
  </r>
  <r>
    <s v="INV102896"/>
    <d v="2024-05-06T00:00:00"/>
    <s v="CUST0493"/>
    <s v="PRD0017"/>
    <x v="13"/>
    <s v="EMP0260"/>
    <n v="1"/>
    <n v="734.11"/>
    <n v="5"/>
    <n v="36.71"/>
    <n v="5"/>
    <n v="34.869999999999997"/>
    <n v="732.27"/>
    <n v="591.38"/>
    <n v="106.02"/>
    <s v="UPI"/>
    <s v="Online"/>
    <s v="Not Returned"/>
    <d v="1899-12-30T16:26:00"/>
    <s v="Weekday"/>
    <s v="Correct"/>
    <n v="3"/>
  </r>
  <r>
    <s v="INV102897"/>
    <d v="2025-03-29T00:00:00"/>
    <s v="CUST0012"/>
    <s v="PRD0129"/>
    <x v="66"/>
    <s v="EMP0001"/>
    <n v="1"/>
    <n v="750.48"/>
    <n v="30"/>
    <n v="225.14"/>
    <n v="5"/>
    <n v="26.27"/>
    <n v="551.61"/>
    <n v="403.71"/>
    <n v="121.63"/>
    <s v="Debit Card"/>
    <s v="Offline"/>
    <s v="Not Returned"/>
    <d v="1899-12-30T17:08:00"/>
    <s v="Weekend"/>
    <s v="Correct"/>
    <n v="10"/>
  </r>
  <r>
    <s v="INV102898"/>
    <d v="2024-10-19T00:00:00"/>
    <s v="CUST0527"/>
    <s v="PRD0223"/>
    <x v="118"/>
    <s v="EMP0215"/>
    <n v="4"/>
    <n v="1050.97"/>
    <n v="0"/>
    <n v="0"/>
    <n v="12"/>
    <n v="504.47"/>
    <n v="4708.3500000000004"/>
    <n v="3044.28"/>
    <n v="1159.5999999999999"/>
    <s v="Credit Card"/>
    <s v="Offline"/>
    <s v="Not Returned"/>
    <d v="1899-12-30T16:58:00"/>
    <s v="Weekend"/>
    <s v="Correct"/>
    <n v="11"/>
  </r>
  <r>
    <s v="INV102899"/>
    <d v="2024-11-15T00:00:00"/>
    <s v="CUST0493"/>
    <s v="PRD0074"/>
    <x v="98"/>
    <s v="EMP0204"/>
    <n v="1"/>
    <n v="989.2"/>
    <n v="25"/>
    <n v="247.3"/>
    <n v="5"/>
    <n v="37.090000000000003"/>
    <n v="778.99"/>
    <n v="721.22"/>
    <n v="20.68"/>
    <s v="Credit Card"/>
    <s v="Offline"/>
    <s v="Not Returned"/>
    <d v="1899-12-30T10:12:00"/>
    <s v="Weekday"/>
    <s v="Correct"/>
    <n v="11"/>
  </r>
  <r>
    <s v="INV102900"/>
    <d v="2025-02-23T00:00:00"/>
    <s v="CUST0257"/>
    <s v="PRD0184"/>
    <x v="54"/>
    <s v="EMP0008"/>
    <n v="1"/>
    <n v="1733.36"/>
    <n v="30"/>
    <n v="520.01"/>
    <n v="12"/>
    <n v="145.6"/>
    <n v="1358.95"/>
    <n v="1183.4100000000001"/>
    <n v="29.94"/>
    <s v="UPI"/>
    <s v="Online"/>
    <s v="Not Returned"/>
    <d v="1899-12-30T20:39:00"/>
    <s v="Weekend"/>
    <s v="Correct"/>
    <n v="3"/>
  </r>
  <r>
    <s v="INV102901"/>
    <d v="2025-02-24T00:00:00"/>
    <s v="CUST0226"/>
    <s v="PRD0225"/>
    <x v="95"/>
    <s v="EMP0170"/>
    <n v="1"/>
    <n v="1191.52"/>
    <n v="10"/>
    <n v="119.15"/>
    <n v="12"/>
    <n v="128.68"/>
    <n v="1201.05"/>
    <n v="861.8"/>
    <n v="210.57"/>
    <s v="Cash"/>
    <s v="Offline"/>
    <s v="Not Returned"/>
    <d v="1899-12-30T14:34:00"/>
    <s v="Weekday"/>
    <s v="Correct"/>
    <n v="4"/>
  </r>
  <r>
    <s v="INV102902"/>
    <d v="2024-12-15T00:00:00"/>
    <s v="CUST0125"/>
    <s v="PRD0156"/>
    <x v="71"/>
    <s v="EMP0215"/>
    <n v="0"/>
    <n v="1512.07"/>
    <n v="30"/>
    <n v="0"/>
    <n v="12"/>
    <n v="0"/>
    <n v="0"/>
    <n v="0"/>
    <n v="0"/>
    <s v="UPI"/>
    <s v="Offline"/>
    <s v="Not Returned"/>
    <d v="1899-12-30T21:47:00"/>
    <s v="Weekend"/>
    <s v="Correct"/>
    <n v="3"/>
  </r>
  <r>
    <s v="INV102903"/>
    <d v="2024-12-06T00:00:00"/>
    <s v="CUST0613"/>
    <s v="PRD0043"/>
    <x v="12"/>
    <s v="EMP0223"/>
    <n v="2"/>
    <n v="3156.96"/>
    <n v="15"/>
    <n v="947.09"/>
    <n v="12"/>
    <n v="644.02"/>
    <n v="6010.85"/>
    <n v="4068.02"/>
    <n v="1298.81"/>
    <s v="Debit Card"/>
    <s v="Offline"/>
    <s v="Not Returned"/>
    <d v="1899-12-30T21:14:00"/>
    <s v="Weekday"/>
    <s v="Correct"/>
    <n v="10"/>
  </r>
  <r>
    <s v="INV102904"/>
    <d v="2024-04-06T00:00:00"/>
    <s v="CUST0142"/>
    <s v="PRD0121"/>
    <x v="18"/>
    <s v="EMP0206"/>
    <n v="3"/>
    <n v="4885.8999999999996"/>
    <n v="25"/>
    <n v="3664.43"/>
    <n v="12"/>
    <n v="1319.19"/>
    <n v="12312.46"/>
    <n v="11552.91"/>
    <n v="-559.64"/>
    <s v="Credit Card"/>
    <s v="Offline"/>
    <s v="Not Returned"/>
    <d v="1899-12-30T17:55:00"/>
    <s v="Weekend"/>
    <s v="Correct"/>
    <n v="11"/>
  </r>
  <r>
    <s v="INV102905"/>
    <d v="2024-11-16T00:00:00"/>
    <s v="CUST0256"/>
    <s v="PRD0137"/>
    <x v="50"/>
    <s v="EMP0285"/>
    <n v="3"/>
    <n v="811.61"/>
    <n v="20"/>
    <n v="486.97"/>
    <n v="5"/>
    <n v="97.39"/>
    <n v="2045.25"/>
    <n v="1567.14"/>
    <n v="380.72"/>
    <s v="Debit Card"/>
    <s v="Online"/>
    <s v="Not Returned"/>
    <d v="1899-12-30T19:08:00"/>
    <s v="Weekend"/>
    <s v="Correct"/>
    <n v="10"/>
  </r>
  <r>
    <s v="INV102906"/>
    <d v="2024-08-24T00:00:00"/>
    <s v="CUST0230"/>
    <s v="PRD0141"/>
    <x v="27"/>
    <s v="EMP0132"/>
    <n v="2"/>
    <n v="781.89"/>
    <n v="10"/>
    <n v="156.38"/>
    <n v="5"/>
    <n v="70.37"/>
    <n v="1477.77"/>
    <n v="1095.3399999999999"/>
    <n v="312.06"/>
    <s v="UPI"/>
    <s v="Offline"/>
    <s v="Not Returned"/>
    <d v="1899-12-30T20:41:00"/>
    <s v="Weekend"/>
    <s v="Correct"/>
    <n v="3"/>
  </r>
  <r>
    <s v="INV102907"/>
    <d v="2025-03-24T00:00:00"/>
    <s v="CUST0705"/>
    <s v="PRD0039"/>
    <x v="38"/>
    <s v="EMP0205"/>
    <n v="1"/>
    <n v="900.17"/>
    <n v="30"/>
    <n v="270.05"/>
    <n v="5"/>
    <n v="31.51"/>
    <n v="661.63"/>
    <n v="570.20000000000005"/>
    <n v="59.92"/>
    <s v="Debit Card"/>
    <s v="Offline"/>
    <s v="Not Returned"/>
    <d v="1899-12-30T16:43:00"/>
    <s v="Weekday"/>
    <s v="Correct"/>
    <n v="10"/>
  </r>
  <r>
    <s v="INV102908"/>
    <d v="2024-11-03T00:00:00"/>
    <s v="CUST0788"/>
    <s v="PRD0091"/>
    <x v="117"/>
    <s v="EMP0204"/>
    <n v="3"/>
    <n v="1303.8800000000001"/>
    <n v="20"/>
    <n v="782.33"/>
    <n v="12"/>
    <n v="375.52"/>
    <n v="3504.83"/>
    <n v="2426.9699999999998"/>
    <n v="702.34"/>
    <s v="UPI"/>
    <s v="Offline"/>
    <s v="Not Returned"/>
    <d v="1899-12-30T16:47:00"/>
    <s v="Weekend"/>
    <s v="Correct"/>
    <n v="3"/>
  </r>
  <r>
    <s v="INV102909"/>
    <d v="2025-03-10T00:00:00"/>
    <s v="CUST0467"/>
    <s v="PRD0236"/>
    <x v="39"/>
    <s v="EMP0072"/>
    <n v="4"/>
    <n v="665.48"/>
    <n v="10"/>
    <n v="266.19"/>
    <n v="5"/>
    <n v="119.79"/>
    <n v="2515.52"/>
    <n v="1671.68"/>
    <n v="724.05"/>
    <s v="Cash"/>
    <s v="Offline"/>
    <s v="Not Returned"/>
    <d v="1899-12-30T15:54:00"/>
    <s v="Weekday"/>
    <s v="Correct"/>
    <n v="4"/>
  </r>
  <r>
    <s v="INV102910"/>
    <d v="2025-03-29T00:00:00"/>
    <s v="CUST0614"/>
    <s v="PRD0137"/>
    <x v="63"/>
    <s v="EMP0206"/>
    <n v="2"/>
    <n v="734.87"/>
    <n v="0"/>
    <n v="0"/>
    <n v="5"/>
    <n v="73.489999999999995"/>
    <n v="1543.23"/>
    <n v="1044.76"/>
    <n v="424.98"/>
    <s v="Cash"/>
    <s v="Offline"/>
    <s v="Not Returned"/>
    <d v="1899-12-30T15:26:00"/>
    <s v="Weekend"/>
    <s v="Correct"/>
    <n v="4"/>
  </r>
  <r>
    <s v="INV102911"/>
    <d v="2024-07-29T00:00:00"/>
    <s v="CUST0113"/>
    <s v="PRD0085"/>
    <x v="110"/>
    <s v="EMP0009"/>
    <n v="1"/>
    <n v="1224.72"/>
    <n v="10"/>
    <n v="122.47"/>
    <n v="12"/>
    <n v="132.27000000000001"/>
    <n v="1234.52"/>
    <n v="879.48"/>
    <n v="222.77"/>
    <s v="Debit Card"/>
    <s v="Offline"/>
    <s v="Not Returned"/>
    <d v="1899-12-30T21:42:00"/>
    <s v="Weekday"/>
    <s v="Correct"/>
    <n v="10"/>
  </r>
  <r>
    <s v="INV102912"/>
    <d v="2024-07-24T00:00:00"/>
    <s v="CUST0201"/>
    <s v="PRD0009"/>
    <x v="40"/>
    <s v="EMP0160"/>
    <n v="2"/>
    <n v="3072.23"/>
    <n v="0"/>
    <n v="0"/>
    <n v="12"/>
    <n v="737.34"/>
    <n v="6881.8"/>
    <n v="4680.92"/>
    <n v="1463.54"/>
    <s v="UPI"/>
    <s v="Online"/>
    <s v="Not Returned"/>
    <d v="1899-12-30T12:40:00"/>
    <s v="Weekday"/>
    <s v="Correct"/>
    <n v="3"/>
  </r>
  <r>
    <s v="INV102913"/>
    <d v="2024-09-16T00:00:00"/>
    <s v="CUST0202"/>
    <s v="PRD0247"/>
    <x v="111"/>
    <s v="EMP0063"/>
    <n v="3"/>
    <n v="1150.4100000000001"/>
    <n v="0"/>
    <n v="0"/>
    <n v="12"/>
    <n v="414.15"/>
    <n v="3865.38"/>
    <n v="2295.69"/>
    <n v="1155.54"/>
    <s v="Cash"/>
    <s v="Offline"/>
    <s v="Not Returned"/>
    <d v="1899-12-30T17:32:00"/>
    <s v="Weekday"/>
    <s v="Correct"/>
    <n v="4"/>
  </r>
  <r>
    <s v="INV102914"/>
    <d v="2024-07-16T00:00:00"/>
    <s v="CUST0267"/>
    <s v="PRD0199"/>
    <x v="20"/>
    <s v="EMP0173"/>
    <n v="2"/>
    <n v="3099.68"/>
    <n v="15"/>
    <n v="929.9"/>
    <n v="12"/>
    <n v="632.34"/>
    <n v="5901.8"/>
    <n v="4849.24"/>
    <n v="420.22"/>
    <s v="Debit Card"/>
    <s v="Offline"/>
    <s v="Not Returned"/>
    <d v="1899-12-30T18:42:00"/>
    <s v="Weekday"/>
    <s v="Correct"/>
    <n v="10"/>
  </r>
  <r>
    <s v="INV102915"/>
    <d v="2025-01-06T00:00:00"/>
    <s v="CUST0702"/>
    <s v="PRD0018"/>
    <x v="41"/>
    <s v="EMP0206"/>
    <n v="2"/>
    <n v="333.77"/>
    <n v="5"/>
    <n v="33.380000000000003"/>
    <n v="5"/>
    <n v="31.71"/>
    <n v="665.87"/>
    <n v="426.78"/>
    <n v="207.38"/>
    <s v="Cash"/>
    <s v="Offline"/>
    <s v="Not Returned"/>
    <d v="1899-12-30T16:15:00"/>
    <s v="Weekday"/>
    <s v="Correct"/>
    <n v="4"/>
  </r>
  <r>
    <s v="INV102916"/>
    <d v="2024-05-03T00:00:00"/>
    <s v="CUST0745"/>
    <s v="PRD0074"/>
    <x v="72"/>
    <s v="EMP0009"/>
    <n v="3"/>
    <n v="1031.23"/>
    <n v="10"/>
    <n v="309.37"/>
    <n v="12"/>
    <n v="334.12"/>
    <n v="3118.44"/>
    <n v="2163.66"/>
    <n v="620.66"/>
    <s v="Credit Card"/>
    <s v="Online"/>
    <s v="Not Returned"/>
    <d v="1899-12-30T16:04:00"/>
    <s v="Weekday"/>
    <s v="Correct"/>
    <n v="11"/>
  </r>
  <r>
    <s v="INV102917"/>
    <d v="2024-10-31T00:00:00"/>
    <s v="CUST0604"/>
    <s v="PRD0082"/>
    <x v="113"/>
    <s v="EMP0127"/>
    <n v="1"/>
    <n v="3071.49"/>
    <n v="5"/>
    <n v="153.57"/>
    <n v="12"/>
    <n v="350.15"/>
    <n v="3268.07"/>
    <n v="2151.34"/>
    <n v="766.58"/>
    <s v="Cash"/>
    <s v="Offline"/>
    <s v="Not Returned"/>
    <d v="1899-12-30T20:05:00"/>
    <s v="Weekday"/>
    <s v="Correct"/>
    <n v="4"/>
  </r>
  <r>
    <s v="INV102918"/>
    <d v="2024-11-17T00:00:00"/>
    <s v="CUST0747"/>
    <s v="PRD0050"/>
    <x v="117"/>
    <s v="EMP0194"/>
    <n v="1"/>
    <n v="1223.5999999999999"/>
    <n v="0"/>
    <n v="0"/>
    <n v="12"/>
    <n v="146.83000000000001"/>
    <n v="1370.43"/>
    <n v="769.63"/>
    <n v="453.97"/>
    <s v="Cash"/>
    <s v="Offline"/>
    <s v="Not Returned"/>
    <d v="1899-12-30T21:16:00"/>
    <s v="Weekend"/>
    <s v="Correct"/>
    <n v="4"/>
  </r>
  <r>
    <s v="INV102919"/>
    <d v="2024-09-28T00:00:00"/>
    <s v="CUST0291"/>
    <s v="PRD0032"/>
    <x v="44"/>
    <s v="EMP0170"/>
    <n v="1"/>
    <n v="973.58"/>
    <n v="0"/>
    <n v="0"/>
    <n v="5"/>
    <n v="48.68"/>
    <n v="1022.26"/>
    <n v="630.1"/>
    <n v="343.48"/>
    <s v="Credit Card"/>
    <s v="Offline"/>
    <s v="Not Returned"/>
    <d v="1899-12-30T16:18:00"/>
    <s v="Weekend"/>
    <s v="Correct"/>
    <n v="11"/>
  </r>
  <r>
    <s v="INV102920"/>
    <d v="2025-03-06T00:00:00"/>
    <s v="CUST0700"/>
    <s v="PRD0043"/>
    <x v="114"/>
    <s v="EMP0061"/>
    <n v="1"/>
    <n v="3163.45"/>
    <n v="20"/>
    <n v="632.69000000000005"/>
    <n v="12"/>
    <n v="303.69"/>
    <n v="2834.45"/>
    <n v="2034.01"/>
    <n v="496.75"/>
    <s v="UPI"/>
    <s v="Online"/>
    <s v="Returned"/>
    <d v="1899-12-30T16:21:00"/>
    <s v="Weekday"/>
    <s v="Correct"/>
    <n v="3"/>
  </r>
  <r>
    <s v="INV102921"/>
    <d v="2024-10-20T00:00:00"/>
    <s v="CUST0483"/>
    <s v="PRD0171"/>
    <x v="32"/>
    <s v="EMP0100"/>
    <n v="1"/>
    <n v="2643.35"/>
    <n v="10"/>
    <n v="264.33"/>
    <n v="12"/>
    <n v="285.48"/>
    <n v="2664.5"/>
    <n v="1767.32"/>
    <n v="611.70000000000005"/>
    <s v="UPI"/>
    <s v="Offline"/>
    <s v="Not Returned"/>
    <d v="1899-12-30T17:53:00"/>
    <s v="Weekend"/>
    <s v="Correct"/>
    <n v="3"/>
  </r>
  <r>
    <s v="INV102922"/>
    <d v="2024-10-27T00:00:00"/>
    <s v="CUST0363"/>
    <s v="PRD0064"/>
    <x v="28"/>
    <s v="EMP0009"/>
    <n v="3"/>
    <n v="330.76"/>
    <n v="30"/>
    <n v="297.68"/>
    <n v="5"/>
    <n v="34.729999999999997"/>
    <n v="729.33"/>
    <n v="762.45"/>
    <n v="-67.849999999999994"/>
    <s v="Credit Card"/>
    <s v="Offline"/>
    <s v="Not Returned"/>
    <d v="1899-12-30T11:23:00"/>
    <s v="Weekend"/>
    <s v="Correct"/>
    <n v="11"/>
  </r>
  <r>
    <s v="INV102923"/>
    <d v="2024-12-12T00:00:00"/>
    <s v="CUST0002"/>
    <s v="PRD0153"/>
    <x v="118"/>
    <s v="EMP0045"/>
    <n v="2"/>
    <n v="731.99"/>
    <n v="20"/>
    <n v="292.8"/>
    <n v="5"/>
    <n v="58.56"/>
    <n v="1229.74"/>
    <n v="1138.7"/>
    <n v="32.479999999999997"/>
    <s v="Cash"/>
    <s v="Online"/>
    <s v="Not Returned"/>
    <d v="1899-12-30T10:19:00"/>
    <s v="Weekday"/>
    <s v="Correct"/>
    <n v="4"/>
  </r>
  <r>
    <s v="INV102924"/>
    <d v="2024-12-03T00:00:00"/>
    <s v="CUST0068"/>
    <s v="PRD0213"/>
    <x v="26"/>
    <s v="EMP0009"/>
    <n v="2"/>
    <n v="6806.12"/>
    <n v="0"/>
    <n v="0"/>
    <n v="3"/>
    <n v="408.37"/>
    <n v="14020.61"/>
    <n v="9734.42"/>
    <n v="3877.82"/>
    <s v="UPI"/>
    <s v="Offline"/>
    <s v="Not Returned"/>
    <d v="1899-12-30T21:50:00"/>
    <s v="Weekday"/>
    <s v="Correct"/>
    <n v="3"/>
  </r>
  <r>
    <s v="INV102925"/>
    <d v="2024-10-30T00:00:00"/>
    <s v="CUST0722"/>
    <s v="PRD0200"/>
    <x v="24"/>
    <s v="EMP0002"/>
    <n v="2"/>
    <n v="733.44"/>
    <n v="10"/>
    <n v="146.69"/>
    <n v="5"/>
    <n v="66.010000000000005"/>
    <n v="1386.2"/>
    <n v="993.34"/>
    <n v="326.85000000000002"/>
    <s v="EMI"/>
    <s v="Online"/>
    <s v="Not Returned"/>
    <d v="1899-12-30T21:38:00"/>
    <s v="Weekday"/>
    <s v="Correct"/>
    <n v="3"/>
  </r>
  <r>
    <s v="INV102926"/>
    <d v="2024-11-10T00:00:00"/>
    <s v="CUST0320"/>
    <s v="PRD0155"/>
    <x v="111"/>
    <s v="EMP0204"/>
    <n v="3"/>
    <n v="1155.47"/>
    <n v="25"/>
    <n v="866.6"/>
    <n v="12"/>
    <n v="311.98"/>
    <n v="2911.79"/>
    <n v="2596.2600000000002"/>
    <n v="3.55"/>
    <s v="Debit Card"/>
    <s v="Online"/>
    <s v="Not Returned"/>
    <d v="1899-12-30T14:33:00"/>
    <s v="Weekend"/>
    <s v="Correct"/>
    <n v="10"/>
  </r>
  <r>
    <s v="INV102927"/>
    <d v="2024-09-08T00:00:00"/>
    <s v="CUST0402"/>
    <s v="PRD0226"/>
    <x v="38"/>
    <s v="EMP0225"/>
    <n v="1"/>
    <n v="1133.51"/>
    <n v="20"/>
    <n v="226.7"/>
    <n v="12"/>
    <n v="108.82"/>
    <n v="1015.63"/>
    <n v="626.26"/>
    <n v="280.55"/>
    <s v="Debit Card"/>
    <s v="Online"/>
    <s v="Not Returned"/>
    <d v="1899-12-30T21:41:00"/>
    <s v="Weekend"/>
    <s v="Correct"/>
    <n v="10"/>
  </r>
  <r>
    <s v="INV102928"/>
    <d v="2024-09-09T00:00:00"/>
    <s v="CUST0162"/>
    <s v="PRD0124"/>
    <x v="99"/>
    <s v="EMP0061"/>
    <n v="1"/>
    <n v="692.87"/>
    <n v="15"/>
    <n v="103.93"/>
    <n v="5"/>
    <n v="29.45"/>
    <n v="618.39"/>
    <n v="499.31"/>
    <n v="89.63"/>
    <s v="UPI"/>
    <s v="Online"/>
    <s v="Not Returned"/>
    <d v="1899-12-30T13:34:00"/>
    <s v="Weekday"/>
    <s v="Correct"/>
    <n v="3"/>
  </r>
  <r>
    <s v="INV102929"/>
    <d v="2024-04-17T00:00:00"/>
    <s v="CUST0760"/>
    <s v="PRD0081"/>
    <x v="65"/>
    <s v="EMP0132"/>
    <n v="1"/>
    <n v="6420.87"/>
    <n v="5"/>
    <n v="321.04000000000002"/>
    <n v="3"/>
    <n v="182.99"/>
    <n v="6282.82"/>
    <n v="4762.76"/>
    <n v="1337.07"/>
    <s v="EMI"/>
    <s v="Online"/>
    <s v="Not Returned"/>
    <d v="1899-12-30T19:39:00"/>
    <s v="Weekday"/>
    <s v="Correct"/>
    <n v="3"/>
  </r>
  <r>
    <s v="INV102930"/>
    <d v="2024-10-23T00:00:00"/>
    <s v="CUST0630"/>
    <s v="PRD0137"/>
    <x v="63"/>
    <s v="EMP0170"/>
    <n v="0"/>
    <n v="744.29"/>
    <n v="30"/>
    <n v="669.86"/>
    <n v="5"/>
    <n v="78.150000000000006"/>
    <n v="1641.16"/>
    <n v="1567.14"/>
    <n v="-4.13"/>
    <s v="Debit Card"/>
    <s v="Online"/>
    <s v="Not Returned"/>
    <d v="1899-12-30T18:23:00"/>
    <s v="Weekday"/>
    <s v="Correct"/>
    <n v="10"/>
  </r>
  <r>
    <s v="INV102931"/>
    <d v="2024-10-02T00:00:00"/>
    <s v="CUST0235"/>
    <s v="PRD0080"/>
    <x v="93"/>
    <s v="EMP0206"/>
    <n v="2"/>
    <n v="1012.94"/>
    <n v="15"/>
    <n v="303.88"/>
    <n v="12"/>
    <n v="206.64"/>
    <n v="1928.64"/>
    <n v="1153.94"/>
    <n v="568.05999999999995"/>
    <s v="Debit Card"/>
    <s v="Offline"/>
    <s v="Not Returned"/>
    <d v="1899-12-30T14:25:00"/>
    <s v="Weekday"/>
    <s v="Correct"/>
    <n v="10"/>
  </r>
  <r>
    <s v="INV102932"/>
    <d v="2025-03-30T00:00:00"/>
    <s v="CUST0725"/>
    <s v="PRD0202"/>
    <x v="61"/>
    <s v="EMP0260"/>
    <n v="1"/>
    <n v="901.77"/>
    <n v="10"/>
    <n v="90.18"/>
    <n v="5"/>
    <n v="40.58"/>
    <n v="852.17"/>
    <n v="590.02"/>
    <n v="221.57"/>
    <s v="Debit Card"/>
    <s v="Offline"/>
    <s v="Not Returned"/>
    <d v="1899-12-30T12:42:00"/>
    <s v="Weekend"/>
    <s v="Correct"/>
    <n v="10"/>
  </r>
  <r>
    <s v="INV102933"/>
    <d v="2024-04-30T00:00:00"/>
    <s v="CUST0467"/>
    <s v="PRD0130"/>
    <x v="118"/>
    <s v="EMP0072"/>
    <n v="3"/>
    <n v="1295.81"/>
    <n v="0"/>
    <n v="0"/>
    <n v="12"/>
    <n v="466.49"/>
    <n v="4353.92"/>
    <n v="2886.51"/>
    <n v="1000.92"/>
    <s v="Debit Card"/>
    <s v="Offline"/>
    <s v="Not Returned"/>
    <d v="1899-12-30T16:49:00"/>
    <s v="Weekday"/>
    <s v="Correct"/>
    <n v="10"/>
  </r>
  <r>
    <s v="INV102934"/>
    <d v="2024-10-25T00:00:00"/>
    <s v="CUST0280"/>
    <s v="PRD0214"/>
    <x v="100"/>
    <s v="EMP0100"/>
    <n v="1"/>
    <n v="1070.99"/>
    <n v="30"/>
    <n v="321.3"/>
    <n v="12"/>
    <n v="89.96"/>
    <n v="839.65"/>
    <n v="720.53"/>
    <n v="29.16"/>
    <s v="UPI"/>
    <s v="Offline"/>
    <s v="Not Returned"/>
    <d v="1899-12-30T21:05:00"/>
    <s v="Weekday"/>
    <s v="Correct"/>
    <n v="3"/>
  </r>
  <r>
    <s v="INV102935"/>
    <d v="2024-12-09T00:00:00"/>
    <s v="CUST0079"/>
    <s v="PRD0157"/>
    <x v="29"/>
    <s v="EMP0276"/>
    <n v="2"/>
    <n v="2916.29"/>
    <n v="5"/>
    <n v="291.63"/>
    <n v="3"/>
    <n v="166.23"/>
    <n v="5707.18"/>
    <n v="3979.86"/>
    <n v="1561.09"/>
    <s v="Cash"/>
    <s v="Offline"/>
    <s v="Not Returned"/>
    <d v="1899-12-30T17:12:00"/>
    <s v="Weekday"/>
    <s v="Correct"/>
    <n v="4"/>
  </r>
  <r>
    <s v="INV102936"/>
    <d v="2024-09-02T00:00:00"/>
    <s v="CUST0509"/>
    <s v="PRD0105"/>
    <x v="84"/>
    <s v="EMP0127"/>
    <n v="0"/>
    <n v="1151.6400000000001"/>
    <n v="20"/>
    <n v="0"/>
    <n v="12"/>
    <n v="0"/>
    <n v="0"/>
    <n v="0"/>
    <n v="0"/>
    <s v="Credit Card"/>
    <s v="Offline"/>
    <s v="Not Returned"/>
    <d v="1899-12-30T17:04:00"/>
    <s v="Weekday"/>
    <s v="Correct"/>
    <n v="11"/>
  </r>
  <r>
    <s v="INV102937"/>
    <d v="2024-07-05T00:00:00"/>
    <s v="CUST0693"/>
    <s v="PRD0102"/>
    <x v="109"/>
    <s v="EMP0149"/>
    <n v="1"/>
    <n v="1753.03"/>
    <n v="15"/>
    <n v="262.95"/>
    <n v="12"/>
    <n v="178.81"/>
    <n v="1668.89"/>
    <n v="1331.55"/>
    <n v="158.53"/>
    <s v="UPI"/>
    <s v="Offline"/>
    <s v="Not Returned"/>
    <d v="1899-12-30T20:32:00"/>
    <s v="Weekday"/>
    <s v="Correct"/>
    <n v="3"/>
  </r>
  <r>
    <s v="INV102938"/>
    <d v="2024-06-28T00:00:00"/>
    <s v="CUST0430"/>
    <s v="PRD0111"/>
    <x v="34"/>
    <s v="EMP0156"/>
    <n v="1"/>
    <n v="896.01"/>
    <n v="10"/>
    <n v="89.6"/>
    <n v="5"/>
    <n v="40.32"/>
    <n v="846.73"/>
    <n v="590.48"/>
    <n v="215.93"/>
    <s v="Debit Card"/>
    <s v="Online"/>
    <s v="Not Returned"/>
    <d v="1899-12-30T14:12:00"/>
    <s v="Weekday"/>
    <s v="Correct"/>
    <n v="10"/>
  </r>
  <r>
    <s v="INV102939"/>
    <d v="2024-10-17T00:00:00"/>
    <s v="CUST0010"/>
    <s v="PRD0120"/>
    <x v="4"/>
    <s v="EMP0260"/>
    <n v="1"/>
    <n v="578.76"/>
    <n v="5"/>
    <n v="28.94"/>
    <n v="5"/>
    <n v="27.49"/>
    <n v="577.30999999999995"/>
    <n v="371.12"/>
    <n v="178.7"/>
    <s v="Debit Card"/>
    <s v="Online"/>
    <s v="Not Returned"/>
    <d v="1899-12-30T14:16:00"/>
    <s v="Weekday"/>
    <s v="Correct"/>
    <n v="10"/>
  </r>
  <r>
    <s v="INV102940"/>
    <d v="2025-03-08T00:00:00"/>
    <s v="CUST0100"/>
    <s v="PRD0022"/>
    <x v="67"/>
    <s v="EMP0173"/>
    <n v="2"/>
    <n v="1165.23"/>
    <n v="0"/>
    <n v="0"/>
    <n v="12"/>
    <n v="279.66000000000003"/>
    <n v="2610.12"/>
    <n v="1535.66"/>
    <n v="794.8"/>
    <s v="UPI"/>
    <s v="Offline"/>
    <s v="Not Returned"/>
    <d v="1899-12-30T19:51:00"/>
    <s v="Weekend"/>
    <s v="Correct"/>
    <n v="3"/>
  </r>
  <r>
    <s v="INV102941"/>
    <d v="2024-06-22T00:00:00"/>
    <s v="CUST0788"/>
    <s v="PRD0121"/>
    <x v="56"/>
    <s v="EMP0149"/>
    <n v="2"/>
    <n v="5864.07"/>
    <n v="5"/>
    <n v="586.41"/>
    <n v="12"/>
    <n v="1337.01"/>
    <n v="12478.74"/>
    <n v="7701.94"/>
    <n v="3439.79"/>
    <s v="Debit Card"/>
    <s v="Offline"/>
    <s v="Not Returned"/>
    <d v="1899-12-30T13:48:00"/>
    <s v="Weekend"/>
    <s v="Correct"/>
    <n v="10"/>
  </r>
  <r>
    <s v="INV102942"/>
    <d v="2024-12-28T00:00:00"/>
    <s v="CUST0802"/>
    <s v="PRD0223"/>
    <x v="55"/>
    <s v="EMP0020"/>
    <n v="3"/>
    <n v="1075.98"/>
    <n v="25"/>
    <n v="806.99"/>
    <n v="12"/>
    <n v="290.51"/>
    <n v="2711.46"/>
    <n v="2283.21"/>
    <n v="137.74"/>
    <s v="UPI"/>
    <s v="Online"/>
    <s v="Not Returned"/>
    <d v="1899-12-30T13:20:00"/>
    <s v="Weekend"/>
    <s v="Correct"/>
    <n v="3"/>
  </r>
  <r>
    <s v="INV102943"/>
    <d v="2025-02-02T00:00:00"/>
    <s v="CUST0253"/>
    <s v="PRD0081"/>
    <x v="0"/>
    <s v="EMP0206"/>
    <n v="4"/>
    <n v="6678.57"/>
    <n v="10"/>
    <n v="2671.43"/>
    <n v="3"/>
    <n v="721.29"/>
    <n v="24764.14"/>
    <n v="19051.04"/>
    <n v="4991.8100000000004"/>
    <s v="UPI"/>
    <s v="Offline"/>
    <s v="Not Returned"/>
    <d v="1899-12-30T19:34:00"/>
    <s v="Weekend"/>
    <s v="Correct"/>
    <n v="3"/>
  </r>
  <r>
    <s v="INV102944"/>
    <d v="2025-03-07T00:00:00"/>
    <s v="CUST0685"/>
    <s v="PRD0097"/>
    <x v="79"/>
    <s v="EMP0223"/>
    <n v="3"/>
    <n v="1402.17"/>
    <n v="30"/>
    <n v="1261.95"/>
    <n v="12"/>
    <n v="353.35"/>
    <n v="3297.91"/>
    <n v="2914.95"/>
    <n v="29.61"/>
    <s v="Debit Card"/>
    <s v="Online"/>
    <s v="Not Returned"/>
    <d v="1899-12-30T19:59:00"/>
    <s v="Weekday"/>
    <s v="Correct"/>
    <n v="10"/>
  </r>
  <r>
    <s v="INV102945"/>
    <d v="2024-11-19T00:00:00"/>
    <s v="CUST0550"/>
    <s v="PRD0154"/>
    <x v="80"/>
    <s v="EMP0149"/>
    <n v="3"/>
    <n v="580.55999999999995"/>
    <n v="25"/>
    <n v="435.42"/>
    <n v="5"/>
    <n v="65.31"/>
    <n v="1371.57"/>
    <n v="1119.81"/>
    <n v="186.45"/>
    <s v="UPI"/>
    <s v="Online"/>
    <s v="Not Returned"/>
    <d v="1899-12-30T12:29:00"/>
    <s v="Weekday"/>
    <s v="Correct"/>
    <n v="3"/>
  </r>
  <r>
    <s v="INV102946"/>
    <d v="2024-04-08T00:00:00"/>
    <s v="CUST0825"/>
    <s v="PRD0141"/>
    <x v="70"/>
    <s v="EMP0061"/>
    <n v="2"/>
    <n v="727.18"/>
    <n v="10"/>
    <n v="145.44"/>
    <n v="5"/>
    <n v="65.45"/>
    <n v="1374.37"/>
    <n v="1095.3399999999999"/>
    <n v="213.58"/>
    <s v="Debit Card"/>
    <s v="Offline"/>
    <s v="Not Returned"/>
    <d v="1899-12-30T19:06:00"/>
    <s v="Weekday"/>
    <s v="Correct"/>
    <n v="10"/>
  </r>
  <r>
    <s v="INV102947"/>
    <d v="2024-11-29T00:00:00"/>
    <s v="CUST0201"/>
    <s v="PRD0137"/>
    <x v="69"/>
    <s v="EMP0260"/>
    <n v="1"/>
    <n v="744.53"/>
    <n v="0"/>
    <n v="0"/>
    <n v="5"/>
    <n v="37.229999999999997"/>
    <n v="781.76"/>
    <n v="522.38"/>
    <n v="222.15"/>
    <s v="UPI"/>
    <s v="Offline"/>
    <s v="Not Returned"/>
    <d v="1899-12-30T10:07:00"/>
    <s v="Weekday"/>
    <s v="Correct"/>
    <n v="3"/>
  </r>
  <r>
    <s v="INV102948"/>
    <d v="2024-04-15T00:00:00"/>
    <s v="CUST0607"/>
    <s v="PRD0111"/>
    <x v="76"/>
    <s v="EMP0207"/>
    <n v="2"/>
    <n v="866.69"/>
    <n v="25"/>
    <n v="433.35"/>
    <n v="5"/>
    <n v="65"/>
    <n v="1365.03"/>
    <n v="1180.96"/>
    <n v="119.07"/>
    <s v="UPI"/>
    <s v="Offline"/>
    <s v="Not Returned"/>
    <d v="1899-12-30T17:13:00"/>
    <s v="Weekday"/>
    <s v="Correct"/>
    <n v="3"/>
  </r>
  <r>
    <s v="INV102949"/>
    <d v="2024-10-24T00:00:00"/>
    <s v="CUST0433"/>
    <s v="PRD0056"/>
    <x v="8"/>
    <s v="EMP0147"/>
    <n v="2"/>
    <n v="1313.96"/>
    <n v="0"/>
    <n v="0"/>
    <n v="12"/>
    <n v="315.35000000000002"/>
    <n v="2943.27"/>
    <n v="2031.44"/>
    <n v="596.48"/>
    <s v="UPI"/>
    <s v="Offline"/>
    <s v="Returned"/>
    <d v="1899-12-30T12:08:00"/>
    <s v="Weekday"/>
    <s v="Correct"/>
    <n v="3"/>
  </r>
  <r>
    <s v="INV102950"/>
    <d v="2024-05-27T00:00:00"/>
    <s v="CUST0569"/>
    <s v="PRD0030"/>
    <x v="110"/>
    <s v="EMP0206"/>
    <n v="3"/>
    <n v="611.51"/>
    <n v="15"/>
    <n v="275.18"/>
    <n v="5"/>
    <n v="77.97"/>
    <n v="1637.32"/>
    <n v="1258.2"/>
    <n v="301.14999999999998"/>
    <s v="Net Banking"/>
    <s v="Offline"/>
    <s v="Not Returned"/>
    <d v="1899-12-30T14:05:00"/>
    <s v="Weekday"/>
    <s v="Correct"/>
    <n v="11"/>
  </r>
  <r>
    <s v="INV102951"/>
    <d v="2024-10-24T00:00:00"/>
    <s v="CUST0359"/>
    <s v="PRD0106"/>
    <x v="7"/>
    <s v="EMP0170"/>
    <n v="3"/>
    <n v="3388.42"/>
    <n v="0"/>
    <n v="0"/>
    <n v="12"/>
    <n v="1219.83"/>
    <n v="11385.09"/>
    <n v="6713.46"/>
    <n v="3451.8"/>
    <s v="Cash"/>
    <s v="Offline"/>
    <s v="Not Returned"/>
    <d v="1899-12-30T15:12:00"/>
    <s v="Weekday"/>
    <s v="Correct"/>
    <n v="4"/>
  </r>
  <r>
    <s v="INV102952"/>
    <d v="2024-08-12T00:00:00"/>
    <s v="CUST0584"/>
    <s v="PRD0141"/>
    <x v="44"/>
    <s v="EMP0090"/>
    <n v="2"/>
    <n v="691.74"/>
    <n v="0"/>
    <n v="0"/>
    <n v="5"/>
    <n v="69.17"/>
    <n v="1452.65"/>
    <n v="1095.3399999999999"/>
    <n v="288.14"/>
    <s v="Credit Card"/>
    <s v="Offline"/>
    <s v="Not Returned"/>
    <d v="1899-12-30T13:17:00"/>
    <s v="Weekday"/>
    <s v="Correct"/>
    <n v="11"/>
  </r>
  <r>
    <s v="INV102953"/>
    <d v="2024-08-28T00:00:00"/>
    <s v="CUST0481"/>
    <s v="PRD0201"/>
    <x v="27"/>
    <s v="EMP0205"/>
    <n v="3"/>
    <n v="1029.82"/>
    <n v="15"/>
    <n v="463.42"/>
    <n v="12"/>
    <n v="315.12"/>
    <n v="2941.16"/>
    <n v="2177.61"/>
    <n v="448.43"/>
    <s v="UPI"/>
    <s v="Offline"/>
    <s v="Not Returned"/>
    <d v="1899-12-30T19:24:00"/>
    <s v="Weekday"/>
    <s v="Correct"/>
    <n v="3"/>
  </r>
  <r>
    <s v="INV102954"/>
    <d v="2024-11-19T00:00:00"/>
    <s v="CUST0670"/>
    <s v="PRD0013"/>
    <x v="91"/>
    <s v="EMP0026"/>
    <n v="3"/>
    <n v="774.49"/>
    <n v="25"/>
    <n v="580.87"/>
    <n v="5"/>
    <n v="87.13"/>
    <n v="1829.73"/>
    <n v="1650.03"/>
    <n v="92.57"/>
    <s v="Cash"/>
    <s v="Online"/>
    <s v="Not Returned"/>
    <d v="1899-12-30T21:10:00"/>
    <s v="Weekday"/>
    <s v="Correct"/>
    <n v="4"/>
  </r>
  <r>
    <s v="INV102955"/>
    <d v="2025-02-07T00:00:00"/>
    <s v="CUST0115"/>
    <s v="PRD0146"/>
    <x v="64"/>
    <s v="EMP0170"/>
    <n v="1"/>
    <n v="6037.07"/>
    <n v="30"/>
    <n v="1811.12"/>
    <n v="12"/>
    <n v="507.11"/>
    <n v="4733.0600000000004"/>
    <n v="3961.62"/>
    <n v="264.33"/>
    <s v="Credit Card"/>
    <s v="Offline"/>
    <s v="Not Returned"/>
    <d v="1899-12-30T11:50:00"/>
    <s v="Weekday"/>
    <s v="Correct"/>
    <n v="11"/>
  </r>
  <r>
    <s v="INV102956"/>
    <d v="2024-05-25T00:00:00"/>
    <s v="CUST0013"/>
    <s v="PRD0175"/>
    <x v="44"/>
    <s v="EMP0285"/>
    <n v="1"/>
    <n v="795.22"/>
    <n v="0"/>
    <n v="0"/>
    <n v="5"/>
    <n v="39.76"/>
    <n v="834.98"/>
    <n v="571.09"/>
    <n v="224.13"/>
    <s v="Debit Card"/>
    <s v="Offline"/>
    <s v="Not Returned"/>
    <d v="1899-12-30T20:49:00"/>
    <s v="Weekend"/>
    <s v="Correct"/>
    <n v="10"/>
  </r>
  <r>
    <s v="INV102957"/>
    <d v="2024-10-26T00:00:00"/>
    <s v="CUST0304"/>
    <s v="PRD0065"/>
    <x v="99"/>
    <s v="EMP0258"/>
    <n v="2"/>
    <n v="3977.98"/>
    <n v="0"/>
    <n v="0"/>
    <n v="12"/>
    <n v="954.72"/>
    <n v="8910.68"/>
    <n v="5267.12"/>
    <n v="2688.84"/>
    <s v="Net Banking"/>
    <s v="Offline"/>
    <s v="Not Returned"/>
    <d v="1899-12-30T17:45:00"/>
    <s v="Weekend"/>
    <s v="Correct"/>
    <n v="11"/>
  </r>
  <r>
    <s v="INV102958"/>
    <d v="2024-05-01T00:00:00"/>
    <s v="CUST0350"/>
    <s v="PRD0092"/>
    <x v="64"/>
    <s v="EMP0100"/>
    <n v="2"/>
    <n v="3408.34"/>
    <n v="0"/>
    <n v="0"/>
    <n v="12"/>
    <n v="818"/>
    <n v="7634.68"/>
    <n v="5464.62"/>
    <n v="1352.06"/>
    <s v="UPI"/>
    <s v="Offline"/>
    <s v="Not Returned"/>
    <d v="1899-12-30T15:41:00"/>
    <s v="Weekday"/>
    <s v="Correct"/>
    <n v="3"/>
  </r>
  <r>
    <s v="INV102960"/>
    <d v="2024-05-11T00:00:00"/>
    <s v="CUST0740"/>
    <s v="PRD0053"/>
    <x v="40"/>
    <s v="EMP0206"/>
    <n v="2"/>
    <n v="466.23"/>
    <n v="25"/>
    <n v="233.12"/>
    <n v="5"/>
    <n v="34.97"/>
    <n v="734.31"/>
    <n v="654.72"/>
    <n v="44.62"/>
    <s v="UPI"/>
    <s v="Online"/>
    <s v="Not Returned"/>
    <d v="1899-12-30T19:14:00"/>
    <s v="Weekend"/>
    <s v="Correct"/>
    <n v="3"/>
  </r>
  <r>
    <s v="INV102961"/>
    <d v="2024-10-09T00:00:00"/>
    <s v="CUST0021"/>
    <s v="PRD0009"/>
    <x v="84"/>
    <s v="EMP0061"/>
    <n v="2"/>
    <n v="3033.96"/>
    <n v="15"/>
    <n v="910.19"/>
    <n v="12"/>
    <n v="618.92999999999995"/>
    <n v="5776.66"/>
    <n v="4680.92"/>
    <n v="476.81"/>
    <s v="UPI"/>
    <s v="Offline"/>
    <s v="Not Returned"/>
    <d v="1899-12-30T15:31:00"/>
    <s v="Weekday"/>
    <s v="Correct"/>
    <n v="3"/>
  </r>
  <r>
    <s v="INV102962"/>
    <d v="2024-11-29T00:00:00"/>
    <s v="CUST0140"/>
    <s v="PRD0214"/>
    <x v="80"/>
    <s v="EMP0073"/>
    <n v="2"/>
    <n v="1031.1300000000001"/>
    <n v="10"/>
    <n v="206.23"/>
    <n v="12"/>
    <n v="222.72"/>
    <n v="2078.75"/>
    <n v="1441.06"/>
    <n v="414.97"/>
    <s v="Debit Card"/>
    <s v="Online"/>
    <s v="Not Returned"/>
    <d v="1899-12-30T19:16:00"/>
    <s v="Weekday"/>
    <s v="Correct"/>
    <n v="10"/>
  </r>
  <r>
    <s v="INV102963"/>
    <d v="2024-10-05T00:00:00"/>
    <s v="CUST0459"/>
    <s v="PRD0019"/>
    <x v="97"/>
    <s v="EMP0206"/>
    <n v="1"/>
    <n v="648.41"/>
    <n v="10"/>
    <n v="64.84"/>
    <n v="5"/>
    <n v="29.18"/>
    <n v="612.75"/>
    <n v="413.39"/>
    <n v="170.18"/>
    <s v="Debit Card"/>
    <s v="Offline"/>
    <s v="Not Returned"/>
    <d v="1899-12-30T20:51:00"/>
    <s v="Weekend"/>
    <s v="Correct"/>
    <n v="10"/>
  </r>
  <r>
    <s v="INV102964"/>
    <d v="2024-12-04T00:00:00"/>
    <s v="CUST0319"/>
    <s v="PRD0172"/>
    <x v="45"/>
    <s v="EMP0260"/>
    <n v="2"/>
    <n v="2447.38"/>
    <n v="0"/>
    <n v="0"/>
    <n v="12"/>
    <n v="587.37"/>
    <n v="5482.13"/>
    <n v="3608.74"/>
    <n v="1286.02"/>
    <s v="Net Banking"/>
    <s v="Online"/>
    <s v="Returned"/>
    <d v="1899-12-30T19:01:00"/>
    <s v="Weekday"/>
    <s v="Correct"/>
    <n v="11"/>
  </r>
  <r>
    <s v="INV102965"/>
    <d v="2024-10-31T00:00:00"/>
    <s v="CUST0688"/>
    <s v="PRD0017"/>
    <x v="95"/>
    <s v="EMP0269"/>
    <n v="3"/>
    <n v="749.63"/>
    <n v="10"/>
    <n v="224.89"/>
    <n v="5"/>
    <n v="101.2"/>
    <n v="2125.1999999999998"/>
    <n v="1774.14"/>
    <n v="249.86"/>
    <s v="Credit Card"/>
    <s v="Offline"/>
    <s v="Not Returned"/>
    <d v="1899-12-30T18:32:00"/>
    <s v="Weekday"/>
    <s v="Correct"/>
    <n v="11"/>
  </r>
  <r>
    <s v="INV102966"/>
    <d v="2024-04-26T00:00:00"/>
    <s v="CUST0588"/>
    <s v="PRD0245"/>
    <x v="65"/>
    <s v="EMP0020"/>
    <n v="1"/>
    <n v="829.69"/>
    <n v="10"/>
    <n v="82.97"/>
    <n v="5"/>
    <n v="37.340000000000003"/>
    <n v="784.06"/>
    <n v="492.11"/>
    <n v="254.61"/>
    <s v="Cash"/>
    <s v="Offline"/>
    <s v="Not Returned"/>
    <d v="1899-12-30T16:01:00"/>
    <s v="Weekday"/>
    <s v="Correct"/>
    <n v="4"/>
  </r>
  <r>
    <s v="INV102967"/>
    <d v="2024-07-06T00:00:00"/>
    <s v="CUST0238"/>
    <s v="PRD0129"/>
    <x v="33"/>
    <s v="EMP0061"/>
    <n v="1"/>
    <n v="692.53"/>
    <n v="10"/>
    <n v="69.25"/>
    <n v="5"/>
    <n v="31.16"/>
    <n v="654.44000000000005"/>
    <n v="403.71"/>
    <n v="219.57"/>
    <s v="Credit Card"/>
    <s v="Offline"/>
    <s v="Not Returned"/>
    <d v="1899-12-30T21:31:00"/>
    <s v="Weekend"/>
    <s v="Correct"/>
    <n v="11"/>
  </r>
  <r>
    <s v="INV102968"/>
    <d v="2024-10-21T00:00:00"/>
    <s v="CUST0098"/>
    <s v="PRD0082"/>
    <x v="109"/>
    <s v="EMP0141"/>
    <n v="2"/>
    <n v="3064.92"/>
    <n v="15"/>
    <n v="919.48"/>
    <n v="12"/>
    <n v="625.24"/>
    <n v="5835.6"/>
    <n v="4302.68"/>
    <n v="907.68"/>
    <s v="UPI"/>
    <s v="Offline"/>
    <s v="Not Returned"/>
    <d v="1899-12-30T15:20:00"/>
    <s v="Weekday"/>
    <s v="Correct"/>
    <n v="3"/>
  </r>
  <r>
    <s v="INV102969"/>
    <d v="2025-01-08T00:00:00"/>
    <s v="CUST0712"/>
    <s v="PRD0134"/>
    <x v="25"/>
    <s v="EMP0255"/>
    <n v="5"/>
    <n v="922.89"/>
    <n v="10"/>
    <n v="461.44"/>
    <n v="5"/>
    <n v="207.65"/>
    <n v="4360.66"/>
    <n v="3490.4"/>
    <n v="662.61"/>
    <s v="Debit Card"/>
    <s v="Offline"/>
    <s v="Not Returned"/>
    <d v="1899-12-30T19:31:00"/>
    <s v="Weekday"/>
    <s v="Correct"/>
    <n v="10"/>
  </r>
  <r>
    <s v="INV102970"/>
    <d v="2024-11-01T00:00:00"/>
    <s v="CUST0191"/>
    <s v="PRD0026"/>
    <x v="84"/>
    <s v="EMP0204"/>
    <n v="0"/>
    <n v="1571.42"/>
    <n v="10"/>
    <n v="0"/>
    <n v="12"/>
    <n v="0"/>
    <n v="0"/>
    <n v="0"/>
    <n v="0"/>
    <s v="Debit Card"/>
    <s v="Online"/>
    <s v="Not Returned"/>
    <d v="1899-12-30T21:08:00"/>
    <s v="Weekday"/>
    <s v="Correct"/>
    <n v="10"/>
  </r>
  <r>
    <s v="INV102971"/>
    <d v="2025-03-20T00:00:00"/>
    <s v="CUST0186"/>
    <s v="PRD0211"/>
    <x v="101"/>
    <s v="EMP0002"/>
    <n v="1"/>
    <n v="799.66"/>
    <n v="0"/>
    <n v="0"/>
    <n v="5"/>
    <n v="39.979999999999997"/>
    <n v="839.64"/>
    <n v="481.3"/>
    <n v="318.36"/>
    <s v="Cash"/>
    <s v="Offline"/>
    <s v="Not Returned"/>
    <d v="1899-12-30T10:48:00"/>
    <s v="Weekday"/>
    <s v="Correct"/>
    <n v="4"/>
  </r>
  <r>
    <s v="INV102972"/>
    <d v="2024-07-29T00:00:00"/>
    <s v="CUST0598"/>
    <s v="PRD0204"/>
    <x v="18"/>
    <s v="EMP0206"/>
    <n v="1"/>
    <n v="933.2"/>
    <n v="10"/>
    <n v="93.32"/>
    <n v="5"/>
    <n v="41.99"/>
    <n v="881.87"/>
    <n v="695.67"/>
    <n v="144.21"/>
    <s v="Debit Card"/>
    <s v="Offline"/>
    <s v="Not Returned"/>
    <d v="1899-12-30T16:12:00"/>
    <s v="Weekday"/>
    <s v="Correct"/>
    <n v="10"/>
  </r>
  <r>
    <s v="INV102973"/>
    <d v="2024-10-07T00:00:00"/>
    <s v="CUST0120"/>
    <s v="PRD0040"/>
    <x v="85"/>
    <s v="EMP0206"/>
    <n v="1"/>
    <n v="1389.35"/>
    <n v="0"/>
    <n v="0"/>
    <n v="12"/>
    <n v="166.72"/>
    <n v="1556.07"/>
    <n v="1148.6600000000001"/>
    <n v="240.69"/>
    <s v="Credit Card"/>
    <s v="Offline"/>
    <s v="Not Returned"/>
    <d v="1899-12-30T21:14:00"/>
    <s v="Weekday"/>
    <s v="Correct"/>
    <n v="11"/>
  </r>
  <r>
    <s v="INV102974"/>
    <d v="2024-05-31T00:00:00"/>
    <s v="CUST0756"/>
    <s v="PRD0036"/>
    <x v="65"/>
    <s v="EMP0285"/>
    <n v="2"/>
    <n v="5173.99"/>
    <n v="0"/>
    <n v="0"/>
    <n v="12"/>
    <n v="1241.76"/>
    <n v="11589.74"/>
    <n v="7497.42"/>
    <n v="2850.56"/>
    <s v="Cash"/>
    <s v="Offline"/>
    <s v="Not Returned"/>
    <d v="1899-12-30T10:36:00"/>
    <s v="Weekday"/>
    <s v="Correct"/>
    <n v="4"/>
  </r>
  <r>
    <s v="INV102975"/>
    <d v="2024-05-16T00:00:00"/>
    <s v="CUST0732"/>
    <s v="PRD0033"/>
    <x v="51"/>
    <s v="EMP0086"/>
    <n v="0"/>
    <n v="3497.7"/>
    <n v="0"/>
    <n v="0"/>
    <n v="12"/>
    <n v="0"/>
    <n v="0"/>
    <n v="0"/>
    <n v="0"/>
    <s v="Cash"/>
    <s v="Online"/>
    <s v="Not Returned"/>
    <d v="1899-12-30T10:11:00"/>
    <s v="Weekday"/>
    <s v="Correct"/>
    <n v="4"/>
  </r>
  <r>
    <s v="INV102976"/>
    <d v="2024-06-13T00:00:00"/>
    <s v="CUST0081"/>
    <s v="PRD0151"/>
    <x v="66"/>
    <s v="EMP0061"/>
    <n v="2"/>
    <n v="1291.56"/>
    <n v="10"/>
    <n v="258.31"/>
    <n v="12"/>
    <n v="278.98"/>
    <n v="2603.79"/>
    <n v="1669.92"/>
    <n v="654.89"/>
    <s v="UPI"/>
    <s v="Offline"/>
    <s v="Not Returned"/>
    <d v="1899-12-30T20:46:00"/>
    <s v="Weekday"/>
    <s v="Correct"/>
    <n v="3"/>
  </r>
  <r>
    <s v="INV102977"/>
    <d v="2024-07-23T00:00:00"/>
    <s v="CUST0265"/>
    <s v="PRD0157"/>
    <x v="111"/>
    <s v="EMP0203"/>
    <n v="1"/>
    <n v="3134.15"/>
    <n v="20"/>
    <n v="626.83000000000004"/>
    <n v="3"/>
    <n v="75.22"/>
    <n v="2582.54"/>
    <n v="1989.93"/>
    <n v="517.39"/>
    <s v="Debit Card"/>
    <s v="Offline"/>
    <s v="Not Returned"/>
    <d v="1899-12-30T12:37:00"/>
    <s v="Weekday"/>
    <s v="Correct"/>
    <n v="10"/>
  </r>
  <r>
    <s v="INV102978"/>
    <d v="2024-04-01T00:00:00"/>
    <s v="CUST0358"/>
    <s v="PRD0178"/>
    <x v="27"/>
    <s v="EMP0160"/>
    <n v="2"/>
    <n v="567.04"/>
    <n v="10"/>
    <n v="113.41"/>
    <n v="5"/>
    <n v="51.03"/>
    <n v="1071.7"/>
    <n v="714.9"/>
    <n v="305.77"/>
    <s v="Debit Card"/>
    <s v="Offline"/>
    <s v="Not Returned"/>
    <d v="1899-12-30T13:57:00"/>
    <s v="Weekday"/>
    <s v="Correct"/>
    <n v="10"/>
  </r>
  <r>
    <s v="INV102979"/>
    <d v="2024-11-16T00:00:00"/>
    <s v="CUST0298"/>
    <s v="PRD0063"/>
    <x v="24"/>
    <s v="EMP0206"/>
    <n v="1"/>
    <n v="1335.82"/>
    <n v="10"/>
    <n v="133.58000000000001"/>
    <n v="12"/>
    <n v="144.27000000000001"/>
    <n v="1346.51"/>
    <n v="865.92"/>
    <n v="336.32"/>
    <s v="UPI"/>
    <s v="Online"/>
    <s v="Not Returned"/>
    <d v="1899-12-30T16:09:00"/>
    <s v="Weekend"/>
    <s v="Correct"/>
    <n v="3"/>
  </r>
  <r>
    <s v="INV102980"/>
    <d v="2024-11-25T00:00:00"/>
    <s v="CUST0720"/>
    <s v="PRD0021"/>
    <x v="1"/>
    <s v="EMP0194"/>
    <n v="2"/>
    <n v="1237.4100000000001"/>
    <n v="0"/>
    <n v="0"/>
    <n v="12"/>
    <n v="296.98"/>
    <n v="2771.8"/>
    <n v="1763.86"/>
    <n v="710.96"/>
    <s v="Credit Card"/>
    <s v="Offline"/>
    <s v="Not Returned"/>
    <d v="1899-12-30T18:49:00"/>
    <s v="Weekday"/>
    <s v="Correct"/>
    <n v="11"/>
  </r>
  <r>
    <s v="INV102981"/>
    <d v="2025-03-21T00:00:00"/>
    <s v="CUST0379"/>
    <s v="PRD0075"/>
    <x v="100"/>
    <s v="EMP0170"/>
    <n v="1"/>
    <n v="984.51"/>
    <n v="30"/>
    <n v="295.35000000000002"/>
    <n v="5"/>
    <n v="34.46"/>
    <n v="723.62"/>
    <n v="692.53"/>
    <n v="-3.37"/>
    <s v="Cash"/>
    <s v="Offline"/>
    <s v="Not Returned"/>
    <d v="1899-12-30T14:13:00"/>
    <s v="Weekday"/>
    <s v="Correct"/>
    <n v="4"/>
  </r>
  <r>
    <s v="INV102982"/>
    <d v="2024-10-19T00:00:00"/>
    <s v="CUST0146"/>
    <s v="PRD0123"/>
    <x v="12"/>
    <s v="EMP0072"/>
    <n v="3"/>
    <n v="1155.67"/>
    <n v="10"/>
    <n v="346.7"/>
    <n v="12"/>
    <n v="374.44"/>
    <n v="3494.75"/>
    <n v="2212.0500000000002"/>
    <n v="908.26"/>
    <s v="UPI"/>
    <s v="Offline"/>
    <s v="Returned"/>
    <d v="1899-12-30T11:58:00"/>
    <s v="Weekend"/>
    <s v="Correct"/>
    <n v="3"/>
  </r>
  <r>
    <s v="INV102983"/>
    <d v="2024-09-10T00:00:00"/>
    <s v="CUST0626"/>
    <s v="PRD0247"/>
    <x v="12"/>
    <s v="EMP0091"/>
    <n v="2"/>
    <n v="1176.08"/>
    <n v="5"/>
    <n v="117.61"/>
    <n v="12"/>
    <n v="268.14999999999998"/>
    <n v="2502.6999999999998"/>
    <n v="1530.46"/>
    <n v="704.09"/>
    <s v="Cash"/>
    <s v="Offline"/>
    <s v="Not Returned"/>
    <d v="1899-12-30T15:41:00"/>
    <s v="Weekday"/>
    <s v="Correct"/>
    <n v="4"/>
  </r>
  <r>
    <s v="INV102984"/>
    <d v="2024-09-18T00:00:00"/>
    <s v="CUST0318"/>
    <s v="PRD0048"/>
    <x v="62"/>
    <s v="EMP0205"/>
    <n v="1"/>
    <n v="1097.08"/>
    <n v="0"/>
    <n v="0"/>
    <n v="12"/>
    <n v="131.65"/>
    <n v="1228.73"/>
    <n v="583.86"/>
    <n v="513.22"/>
    <s v="Cash"/>
    <s v="Offline"/>
    <s v="Returned"/>
    <d v="1899-12-30T15:20:00"/>
    <s v="Weekday"/>
    <s v="Correct"/>
    <n v="4"/>
  </r>
  <r>
    <s v="INV102985"/>
    <d v="2024-06-10T00:00:00"/>
    <s v="CUST0268"/>
    <s v="PRD0010"/>
    <x v="98"/>
    <s v="EMP0063"/>
    <n v="0"/>
    <n v="1516.95"/>
    <n v="25"/>
    <n v="0"/>
    <n v="12"/>
    <n v="0"/>
    <n v="0"/>
    <n v="0"/>
    <n v="0"/>
    <s v="Net Banking"/>
    <s v="Offline"/>
    <s v="Not Returned"/>
    <d v="1899-12-30T19:27:00"/>
    <s v="Weekday"/>
    <s v="Correct"/>
    <n v="11"/>
  </r>
  <r>
    <s v="INV102986"/>
    <d v="2024-12-12T00:00:00"/>
    <s v="CUST0234"/>
    <s v="PRD0052"/>
    <x v="31"/>
    <s v="EMP0205"/>
    <n v="2"/>
    <n v="827.49"/>
    <n v="20"/>
    <n v="331"/>
    <n v="5"/>
    <n v="66.2"/>
    <n v="1390.18"/>
    <n v="1024.22"/>
    <n v="299.76"/>
    <s v="Debit Card"/>
    <s v="Offline"/>
    <s v="Not Returned"/>
    <d v="1899-12-30T21:44:00"/>
    <s v="Weekday"/>
    <s v="Correct"/>
    <n v="10"/>
  </r>
  <r>
    <s v="INV102987"/>
    <d v="2024-09-08T00:00:00"/>
    <m/>
    <s v="PRD0098"/>
    <x v="44"/>
    <s v="EMP0121"/>
    <n v="4"/>
    <n v="1459.14"/>
    <n v="20"/>
    <n v="1167.31"/>
    <n v="12"/>
    <n v="560.30999999999995"/>
    <n v="5229.5600000000004"/>
    <n v="3756.52"/>
    <n v="912.73"/>
    <s v="UPI"/>
    <s v="Offline"/>
    <s v="Not Returned"/>
    <d v="1899-12-30T14:03:00"/>
    <s v="Weekend"/>
    <s v="Correct"/>
    <n v="3"/>
  </r>
  <r>
    <s v="INV102988"/>
    <d v="2024-08-26T00:00:00"/>
    <s v="CUST0613"/>
    <s v="PRD0211"/>
    <x v="8"/>
    <s v="EMP0260"/>
    <n v="4"/>
    <n v="873.28"/>
    <n v="15"/>
    <n v="523.97"/>
    <n v="5"/>
    <n v="148.46"/>
    <n v="3117.61"/>
    <n v="1925.2"/>
    <n v="1043.95"/>
    <s v="Cash"/>
    <s v="Offline"/>
    <s v="Not Returned"/>
    <d v="1899-12-30T12:39:00"/>
    <s v="Weekday"/>
    <s v="Correct"/>
    <n v="4"/>
  </r>
  <r>
    <s v="INV102989"/>
    <d v="2024-10-18T00:00:00"/>
    <s v="CUST0265"/>
    <s v="PRD0108"/>
    <x v="54"/>
    <s v="EMP0206"/>
    <n v="1"/>
    <n v="2376.94"/>
    <n v="25"/>
    <n v="594.24"/>
    <n v="12"/>
    <n v="213.92"/>
    <n v="1996.62"/>
    <n v="1551.42"/>
    <n v="231.28"/>
    <s v="UPI"/>
    <s v="Offline"/>
    <s v="Not Returned"/>
    <d v="1899-12-30T13:35:00"/>
    <s v="Weekday"/>
    <s v="Correct"/>
    <n v="3"/>
  </r>
  <r>
    <s v="INV102990"/>
    <d v="2024-08-24T00:00:00"/>
    <s v="CUST0574"/>
    <s v="PRD0150"/>
    <x v="12"/>
    <s v="EMP0072"/>
    <n v="1"/>
    <n v="793.5"/>
    <n v="0"/>
    <n v="0"/>
    <n v="5"/>
    <n v="39.67"/>
    <n v="833.17"/>
    <n v="525.45000000000005"/>
    <n v="268.05"/>
    <s v="Net Banking"/>
    <s v="Online"/>
    <s v="Not Returned"/>
    <d v="1899-12-30T15:47:00"/>
    <s v="Weekend"/>
    <s v="Correct"/>
    <n v="11"/>
  </r>
  <r>
    <s v="INV102991"/>
    <d v="2024-06-27T00:00:00"/>
    <s v="CUST0084"/>
    <s v="PRD0160"/>
    <x v="0"/>
    <s v="EMP0002"/>
    <n v="1"/>
    <n v="1132.4100000000001"/>
    <n v="0"/>
    <n v="0"/>
    <n v="12"/>
    <n v="135.88999999999999"/>
    <n v="1268.3"/>
    <n v="759"/>
    <n v="373.41"/>
    <s v="Credit Card"/>
    <s v="Offline"/>
    <s v="Not Returned"/>
    <d v="1899-12-30T13:55:00"/>
    <s v="Weekday"/>
    <s v="Correct"/>
    <n v="11"/>
  </r>
  <r>
    <s v="INV102992"/>
    <d v="2024-08-22T00:00:00"/>
    <s v="CUST0318"/>
    <s v="PRD0189"/>
    <x v="25"/>
    <s v="EMP0045"/>
    <n v="1"/>
    <n v="1396.31"/>
    <n v="10"/>
    <n v="139.63"/>
    <n v="12"/>
    <n v="150.80000000000001"/>
    <n v="1407.48"/>
    <n v="946.3"/>
    <n v="310.38"/>
    <s v="UPI"/>
    <s v="Offline"/>
    <s v="Not Returned"/>
    <d v="1899-12-30T17:49:00"/>
    <s v="Weekday"/>
    <s v="Correct"/>
    <n v="3"/>
  </r>
  <r>
    <s v="INV102993"/>
    <d v="2025-02-01T00:00:00"/>
    <s v="CUST0114"/>
    <s v="PRD0043"/>
    <x v="66"/>
    <s v="EMP0063"/>
    <n v="1"/>
    <n v="3244.56"/>
    <n v="25"/>
    <n v="811.14"/>
    <n v="12"/>
    <n v="292.01"/>
    <n v="2725.43"/>
    <n v="2034.01"/>
    <n v="399.41"/>
    <s v="Cash"/>
    <s v="Offline"/>
    <s v="Returned"/>
    <d v="1899-12-30T18:24:00"/>
    <s v="Weekend"/>
    <s v="Correct"/>
    <n v="4"/>
  </r>
  <r>
    <s v="INV102994"/>
    <d v="2024-05-18T00:00:00"/>
    <s v="CUST0362"/>
    <s v="PRD0122"/>
    <x v="112"/>
    <s v="EMP0205"/>
    <n v="1"/>
    <n v="784.02"/>
    <n v="10"/>
    <n v="78.400000000000006"/>
    <n v="3"/>
    <n v="21.17"/>
    <n v="726.79"/>
    <n v="556.99"/>
    <n v="148.63"/>
    <s v="UPI"/>
    <s v="Offline"/>
    <s v="Returned"/>
    <d v="1899-12-30T13:05:00"/>
    <s v="Weekend"/>
    <s v="Correct"/>
    <n v="3"/>
  </r>
  <r>
    <s v="INV102995"/>
    <d v="2024-09-07T00:00:00"/>
    <s v="CUST0271"/>
    <s v="PRD0200"/>
    <x v="93"/>
    <s v="EMP0020"/>
    <n v="3"/>
    <n v="771.75"/>
    <n v="30"/>
    <n v="694.58"/>
    <n v="5"/>
    <n v="81.03"/>
    <n v="1701.7"/>
    <n v="1490.01"/>
    <n v="130.66"/>
    <s v="Debit Card"/>
    <s v="Offline"/>
    <s v="Not Returned"/>
    <d v="1899-12-30T12:03:00"/>
    <s v="Weekend"/>
    <s v="Correct"/>
    <n v="10"/>
  </r>
  <r>
    <s v="INV102996"/>
    <d v="2025-01-07T00:00:00"/>
    <s v="CUST0159"/>
    <s v="PRD0038"/>
    <x v="55"/>
    <s v="EMP0205"/>
    <n v="1"/>
    <n v="853.98"/>
    <n v="10"/>
    <n v="85.4"/>
    <n v="5"/>
    <n v="38.43"/>
    <n v="807.01"/>
    <n v="545.54999999999995"/>
    <n v="223.03"/>
    <s v="UPI"/>
    <s v="Offline"/>
    <s v="Not Returned"/>
    <d v="1899-12-30T21:03:00"/>
    <s v="Weekday"/>
    <s v="Correct"/>
    <n v="3"/>
  </r>
  <r>
    <s v="INV102997"/>
    <d v="2024-10-22T00:00:00"/>
    <s v="CUST0136"/>
    <s v="PRD0069"/>
    <x v="59"/>
    <s v="EMP0240"/>
    <n v="2"/>
    <n v="616.39"/>
    <n v="0"/>
    <n v="0"/>
    <n v="5"/>
    <n v="61.64"/>
    <n v="1294.42"/>
    <n v="738"/>
    <n v="494.78"/>
    <s v="UPI"/>
    <s v="Offline"/>
    <s v="Not Returned"/>
    <d v="1899-12-30T11:02:00"/>
    <s v="Weekday"/>
    <s v="Correct"/>
    <n v="3"/>
  </r>
  <r>
    <s v="INV102998"/>
    <d v="2024-10-02T00:00:00"/>
    <s v="CUST0691"/>
    <s v="PRD0239"/>
    <x v="105"/>
    <s v="EMP0204"/>
    <n v="1"/>
    <n v="2529.48"/>
    <n v="15"/>
    <n v="379.42"/>
    <n v="12"/>
    <n v="258.01"/>
    <n v="2408.0700000000002"/>
    <n v="1729.72"/>
    <n v="420.34"/>
    <s v="UPI"/>
    <s v="Offline"/>
    <s v="Not Returned"/>
    <d v="1899-12-30T18:26:00"/>
    <s v="Weekday"/>
    <s v="Correct"/>
    <n v="3"/>
  </r>
  <r>
    <s v="INV102999"/>
    <d v="2024-10-22T00:00:00"/>
    <s v="CUST0144"/>
    <s v="PRD0140"/>
    <x v="96"/>
    <s v="EMP0026"/>
    <n v="2"/>
    <n v="559.44000000000005"/>
    <n v="25"/>
    <n v="279.72000000000003"/>
    <n v="5"/>
    <n v="41.96"/>
    <n v="881.12"/>
    <n v="697.5"/>
    <n v="141.66"/>
    <s v="Credit Card"/>
    <s v="Online"/>
    <s v="Not Returned"/>
    <d v="1899-12-30T21:23:00"/>
    <s v="Weekday"/>
    <s v="Correct"/>
    <n v="11"/>
  </r>
  <r>
    <s v="INV103000"/>
    <d v="2024-06-06T00:00:00"/>
    <s v="CUST0203"/>
    <s v="PRD0154"/>
    <x v="114"/>
    <s v="EMP0225"/>
    <n v="3"/>
    <n v="630.4"/>
    <n v="30"/>
    <n v="567.36"/>
    <n v="5"/>
    <n v="66.19"/>
    <n v="1390.03"/>
    <n v="1119.81"/>
    <n v="204.03"/>
    <s v="Debit Card"/>
    <s v="Offline"/>
    <s v="Not Returned"/>
    <d v="1899-12-30T16:08:00"/>
    <s v="Weekday"/>
    <s v="Correct"/>
    <n v="10"/>
  </r>
  <r>
    <m/>
    <m/>
    <m/>
    <m/>
    <x v="12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EB76DF-3B6A-46A8-88CB-08EBA83A77A0}"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2">
    <pivotField showAll="0"/>
    <pivotField showAll="0"/>
    <pivotField showAll="0"/>
    <pivotField axis="axisRow" showAll="0" measureFilter="1">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9"/>
        <item x="8"/>
        <item x="6"/>
        <item x="7"/>
        <item x="3"/>
        <item x="2"/>
        <item x="1"/>
        <item x="5"/>
        <item x="4"/>
        <item x="0"/>
        <item t="default"/>
      </items>
    </pivotField>
    <pivotField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3"/>
  </rowFields>
  <rowItems count="6">
    <i>
      <x v="42"/>
    </i>
    <i>
      <x v="80"/>
    </i>
    <i>
      <x v="151"/>
    </i>
    <i>
      <x v="212"/>
    </i>
    <i>
      <x v="223"/>
    </i>
    <i t="grand">
      <x/>
    </i>
  </rowItems>
  <colItems count="1">
    <i/>
  </colItems>
  <dataFields count="1">
    <dataField name="Sum of Sales Amount" fld="12"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B80E02-16EA-45BA-B76A-36BFA8B6959F}"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2">
    <pivotField showAll="0"/>
    <pivotField showAll="0"/>
    <pivotField showAll="0"/>
    <pivotField showAll="0">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11">
        <item x="9"/>
        <item x="8"/>
        <item x="6"/>
        <item x="7"/>
        <item x="3"/>
        <item x="2"/>
        <item x="1"/>
        <item x="5"/>
        <item x="4"/>
        <item x="0"/>
        <item t="default"/>
      </items>
    </pivotField>
    <pivotField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15"/>
  </rowFields>
  <rowItems count="11">
    <i>
      <x/>
    </i>
    <i>
      <x v="1"/>
    </i>
    <i>
      <x v="2"/>
    </i>
    <i>
      <x v="3"/>
    </i>
    <i>
      <x v="4"/>
    </i>
    <i>
      <x v="5"/>
    </i>
    <i>
      <x v="6"/>
    </i>
    <i>
      <x v="7"/>
    </i>
    <i>
      <x v="8"/>
    </i>
    <i>
      <x v="9"/>
    </i>
    <i t="grand">
      <x/>
    </i>
  </rowItems>
  <colItems count="1">
    <i/>
  </colItems>
  <dataFields count="1">
    <dataField name="Sum of Sales Amount" fld="12" baseField="0" baseItem="0"/>
  </dataFields>
  <chartFormats count="14">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5" count="1" selected="0">
            <x v="4"/>
          </reference>
        </references>
      </pivotArea>
    </chartFormat>
    <chartFormat chart="5" format="18">
      <pivotArea type="data" outline="0" fieldPosition="0">
        <references count="2">
          <reference field="4294967294" count="1" selected="0">
            <x v="0"/>
          </reference>
          <reference field="15" count="1" selected="0">
            <x v="5"/>
          </reference>
        </references>
      </pivotArea>
    </chartFormat>
    <chartFormat chart="5" format="19">
      <pivotArea type="data" outline="0" fieldPosition="0">
        <references count="2">
          <reference field="4294967294" count="1" selected="0">
            <x v="0"/>
          </reference>
          <reference field="15" count="1" selected="0">
            <x v="6"/>
          </reference>
        </references>
      </pivotArea>
    </chartFormat>
    <chartFormat chart="5" format="20">
      <pivotArea type="data" outline="0" fieldPosition="0">
        <references count="2">
          <reference field="4294967294" count="1" selected="0">
            <x v="0"/>
          </reference>
          <reference field="15" count="1" selected="0">
            <x v="7"/>
          </reference>
        </references>
      </pivotArea>
    </chartFormat>
    <chartFormat chart="5" format="21">
      <pivotArea type="data" outline="0" fieldPosition="0">
        <references count="2">
          <reference field="4294967294" count="1" selected="0">
            <x v="0"/>
          </reference>
          <reference field="15" count="1" selected="0">
            <x v="8"/>
          </reference>
        </references>
      </pivotArea>
    </chartFormat>
    <chartFormat chart="5" format="22">
      <pivotArea type="data" outline="0" fieldPosition="0">
        <references count="2">
          <reference field="4294967294" count="1" selected="0">
            <x v="0"/>
          </reference>
          <reference field="15" count="1" selected="0">
            <x v="9"/>
          </reference>
        </references>
      </pivotArea>
    </chartFormat>
    <chartFormat chart="0" format="13">
      <pivotArea type="data" outline="0" fieldPosition="0">
        <references count="2">
          <reference field="4294967294" count="1" selected="0">
            <x v="0"/>
          </reference>
          <reference field="15" count="1" selected="0">
            <x v="4"/>
          </reference>
        </references>
      </pivotArea>
    </chartFormat>
    <chartFormat chart="0" format="14">
      <pivotArea type="data" outline="0" fieldPosition="0">
        <references count="2">
          <reference field="4294967294" count="1" selected="0">
            <x v="0"/>
          </reference>
          <reference field="15" count="1" selected="0">
            <x v="5"/>
          </reference>
        </references>
      </pivotArea>
    </chartFormat>
    <chartFormat chart="0" format="15">
      <pivotArea type="data" outline="0" fieldPosition="0">
        <references count="2">
          <reference field="4294967294" count="1" selected="0">
            <x v="0"/>
          </reference>
          <reference field="15" count="1" selected="0">
            <x v="6"/>
          </reference>
        </references>
      </pivotArea>
    </chartFormat>
    <chartFormat chart="0" format="16">
      <pivotArea type="data" outline="0" fieldPosition="0">
        <references count="2">
          <reference field="4294967294" count="1" selected="0">
            <x v="0"/>
          </reference>
          <reference field="15" count="1" selected="0">
            <x v="7"/>
          </reference>
        </references>
      </pivotArea>
    </chartFormat>
    <chartFormat chart="0" format="17">
      <pivotArea type="data" outline="0" fieldPosition="0">
        <references count="2">
          <reference field="4294967294" count="1" selected="0">
            <x v="0"/>
          </reference>
          <reference field="15" count="1" selected="0">
            <x v="8"/>
          </reference>
        </references>
      </pivotArea>
    </chartFormat>
    <chartFormat chart="0" format="18">
      <pivotArea type="data" outline="0" fieldPosition="0">
        <references count="2">
          <reference field="4294967294" count="1" selected="0">
            <x v="0"/>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80E2A-4B5D-426C-B408-2F84F16940AB}"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22">
    <pivotField showAll="0"/>
    <pivotField showAll="0"/>
    <pivotField showAll="0"/>
    <pivotField showAll="0">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1">
        <item x="9"/>
        <item x="8"/>
        <item x="6"/>
        <item x="7"/>
        <item x="3"/>
        <item x="2"/>
        <item x="1"/>
        <item x="5"/>
        <item x="4"/>
        <item x="0"/>
        <item t="default"/>
      </items>
    </pivotField>
    <pivotField axis="axisRow"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16"/>
  </rowFields>
  <rowItems count="3">
    <i>
      <x/>
    </i>
    <i>
      <x v="1"/>
    </i>
    <i t="grand">
      <x/>
    </i>
  </rowItems>
  <colItems count="1">
    <i/>
  </colItems>
  <dataFields count="1">
    <dataField name="Sum of Sales Amount" fld="12"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2244D0-5782-4A0F-BE44-3D3FE7B27107}" name="PivotTable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D17" firstHeaderRow="0" firstDataRow="1" firstDataCol="1"/>
  <pivotFields count="22">
    <pivotField showAll="0"/>
    <pivotField showAll="0"/>
    <pivotField showAll="0"/>
    <pivotField axis="axisRow" showAll="0" measureFilter="1">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items count="11">
        <item x="9"/>
        <item x="8"/>
        <item x="6"/>
        <item x="7"/>
        <item x="3"/>
        <item x="2"/>
        <item x="1"/>
        <item x="5"/>
        <item x="4"/>
        <item x="0"/>
        <item t="default"/>
      </items>
    </pivotField>
    <pivotField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3"/>
  </rowFields>
  <rowItems count="15">
    <i>
      <x v="12"/>
    </i>
    <i>
      <x v="38"/>
    </i>
    <i>
      <x v="42"/>
    </i>
    <i>
      <x v="70"/>
    </i>
    <i>
      <x v="114"/>
    </i>
    <i>
      <x v="116"/>
    </i>
    <i>
      <x v="129"/>
    </i>
    <i>
      <x v="133"/>
    </i>
    <i>
      <x v="136"/>
    </i>
    <i>
      <x v="139"/>
    </i>
    <i>
      <x v="140"/>
    </i>
    <i>
      <x v="141"/>
    </i>
    <i>
      <x v="143"/>
    </i>
    <i>
      <x v="176"/>
    </i>
    <i>
      <x v="235"/>
    </i>
  </rowItems>
  <colFields count="1">
    <field x="-2"/>
  </colFields>
  <colItems count="3">
    <i>
      <x/>
    </i>
    <i i="1">
      <x v="1"/>
    </i>
    <i i="2">
      <x v="2"/>
    </i>
  </colItems>
  <dataFields count="3">
    <dataField name=" Total Quantity" fld="6" baseField="0" baseItem="1"/>
    <dataField name="Total Profit" fld="14" baseField="0" baseItem="1" numFmtId="165"/>
    <dataField name="Total Sales Amount" fld="12" baseField="0" baseItem="1" numFmtId="165"/>
  </dataFields>
  <formats count="1">
    <format dxfId="1">
      <pivotArea outline="0" collapsedLevelsAreSubtotals="1" fieldPosition="0">
        <references count="1">
          <reference field="4294967294" count="2" selected="0">
            <x v="1"/>
            <x v="2"/>
          </reference>
        </references>
      </pivotArea>
    </format>
  </formats>
  <conditionalFormats count="3">
    <conditionalFormat priority="1">
      <pivotAreas count="1">
        <pivotArea type="data" collapsedLevelsAreSubtotals="1" fieldPosition="0">
          <references count="2">
            <reference field="4294967294" count="1" selected="0">
              <x v="2"/>
            </reference>
            <reference field="3" count="8">
              <x v="42"/>
              <x v="70"/>
              <x v="116"/>
              <x v="129"/>
              <x v="133"/>
              <x v="139"/>
              <x v="141"/>
              <x v="235"/>
            </reference>
          </references>
        </pivotArea>
      </pivotAreas>
    </conditionalFormat>
    <conditionalFormat priority="2">
      <pivotAreas count="1">
        <pivotArea type="data" collapsedLevelsAreSubtotals="1" fieldPosition="0">
          <references count="2">
            <reference field="4294967294" count="1" selected="0">
              <x v="1"/>
            </reference>
            <reference field="3" count="8">
              <x v="42"/>
              <x v="70"/>
              <x v="116"/>
              <x v="129"/>
              <x v="133"/>
              <x v="139"/>
              <x v="141"/>
              <x v="235"/>
            </reference>
          </references>
        </pivotArea>
      </pivotAreas>
    </conditionalFormat>
    <conditionalFormat priority="3">
      <pivotAreas count="1">
        <pivotArea type="data" collapsedLevelsAreSubtotals="1" fieldPosition="0">
          <references count="2">
            <reference field="4294967294" count="1" selected="0">
              <x v="0"/>
            </reference>
            <reference field="3" count="8">
              <x v="42"/>
              <x v="70"/>
              <x v="116"/>
              <x v="129"/>
              <x v="133"/>
              <x v="139"/>
              <x v="141"/>
              <x v="235"/>
            </reference>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25CAAC-DB35-4F01-92DA-9C7125581D31}" name="PivotTable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0:D45" firstHeaderRow="0" firstDataRow="1" firstDataCol="1"/>
  <pivotFields count="22">
    <pivotField showAll="0"/>
    <pivotField showAll="0"/>
    <pivotField showAll="0"/>
    <pivotField axis="axisRow" showAll="0" measureFilter="1">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items count="11">
        <item x="9"/>
        <item x="8"/>
        <item x="6"/>
        <item x="7"/>
        <item x="3"/>
        <item x="2"/>
        <item x="1"/>
        <item x="5"/>
        <item x="4"/>
        <item x="0"/>
        <item t="default"/>
      </items>
    </pivotField>
    <pivotField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3"/>
  </rowFields>
  <rowItems count="15">
    <i>
      <x v="12"/>
    </i>
    <i>
      <x v="38"/>
    </i>
    <i>
      <x v="42"/>
    </i>
    <i>
      <x v="70"/>
    </i>
    <i>
      <x v="114"/>
    </i>
    <i>
      <x v="116"/>
    </i>
    <i>
      <x v="129"/>
    </i>
    <i>
      <x v="133"/>
    </i>
    <i>
      <x v="136"/>
    </i>
    <i>
      <x v="139"/>
    </i>
    <i>
      <x v="140"/>
    </i>
    <i>
      <x v="141"/>
    </i>
    <i>
      <x v="143"/>
    </i>
    <i>
      <x v="176"/>
    </i>
    <i>
      <x v="235"/>
    </i>
  </rowItems>
  <colFields count="1">
    <field x="-2"/>
  </colFields>
  <colItems count="3">
    <i>
      <x/>
    </i>
    <i i="1">
      <x v="1"/>
    </i>
    <i i="2">
      <x v="2"/>
    </i>
  </colItems>
  <dataFields count="3">
    <dataField name=" Total Quantity" fld="6" baseField="0" baseItem="1"/>
    <dataField name="Total Profit" fld="14" baseField="0" baseItem="1" numFmtId="165"/>
    <dataField name="Total Sales Amount" fld="12" baseField="0" baseItem="1" numFmtId="165"/>
  </dataFields>
  <formats count="1">
    <format dxfId="0">
      <pivotArea outline="0" collapsedLevelsAreSubtotals="1" fieldPosition="0">
        <references count="1">
          <reference field="4294967294" count="2" selected="0">
            <x v="1"/>
            <x v="2"/>
          </reference>
        </references>
      </pivotArea>
    </format>
  </formats>
  <conditionalFormats count="3">
    <conditionalFormat priority="1">
      <pivotAreas count="1">
        <pivotArea type="data" collapsedLevelsAreSubtotals="1" fieldPosition="0">
          <references count="2">
            <reference field="4294967294" count="1" selected="0">
              <x v="2"/>
            </reference>
            <reference field="3" count="8">
              <x v="42"/>
              <x v="70"/>
              <x v="116"/>
              <x v="129"/>
              <x v="133"/>
              <x v="139"/>
              <x v="141"/>
              <x v="235"/>
            </reference>
          </references>
        </pivotArea>
      </pivotAreas>
    </conditionalFormat>
    <conditionalFormat priority="2">
      <pivotAreas count="1">
        <pivotArea type="data" collapsedLevelsAreSubtotals="1" fieldPosition="0">
          <references count="2">
            <reference field="4294967294" count="1" selected="0">
              <x v="1"/>
            </reference>
            <reference field="3" count="8">
              <x v="42"/>
              <x v="70"/>
              <x v="116"/>
              <x v="129"/>
              <x v="133"/>
              <x v="139"/>
              <x v="141"/>
              <x v="235"/>
            </reference>
          </references>
        </pivotArea>
      </pivotAreas>
    </conditionalFormat>
    <conditionalFormat priority="3">
      <pivotAreas count="1">
        <pivotArea type="data" collapsedLevelsAreSubtotals="1" fieldPosition="0">
          <references count="2">
            <reference field="4294967294" count="1" selected="0">
              <x v="0"/>
            </reference>
            <reference field="3" count="8">
              <x v="42"/>
              <x v="70"/>
              <x v="116"/>
              <x v="129"/>
              <x v="133"/>
              <x v="139"/>
              <x v="141"/>
              <x v="235"/>
            </reference>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BCC783-4235-439F-8769-DD239E32BF82}"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22">
    <pivotField showAll="0"/>
    <pivotField showAll="0"/>
    <pivotField showAll="0"/>
    <pivotField axis="axisRow" showAll="0" measureFilter="1">
      <items count="251">
        <item x="84"/>
        <item x="26"/>
        <item x="228"/>
        <item x="185"/>
        <item x="186"/>
        <item x="226"/>
        <item x="187"/>
        <item x="249"/>
        <item x="143"/>
        <item x="114"/>
        <item x="162"/>
        <item x="212"/>
        <item x="15"/>
        <item x="219"/>
        <item x="233"/>
        <item x="28"/>
        <item x="92"/>
        <item x="96"/>
        <item x="38"/>
        <item x="86"/>
        <item x="130"/>
        <item x="43"/>
        <item x="112"/>
        <item x="175"/>
        <item x="39"/>
        <item x="217"/>
        <item x="93"/>
        <item x="234"/>
        <item x="133"/>
        <item x="176"/>
        <item x="149"/>
        <item x="211"/>
        <item x="104"/>
        <item x="58"/>
        <item x="4"/>
        <item x="51"/>
        <item x="170"/>
        <item x="230"/>
        <item x="113"/>
        <item x="6"/>
        <item x="166"/>
        <item x="82"/>
        <item x="63"/>
        <item x="132"/>
        <item x="220"/>
        <item x="45"/>
        <item x="42"/>
        <item x="108"/>
        <item x="77"/>
        <item x="147"/>
        <item x="115"/>
        <item x="83"/>
        <item x="202"/>
        <item x="88"/>
        <item x="124"/>
        <item x="119"/>
        <item x="208"/>
        <item x="140"/>
        <item x="129"/>
        <item x="163"/>
        <item x="155"/>
        <item x="107"/>
        <item x="27"/>
        <item x="47"/>
        <item x="2"/>
        <item x="181"/>
        <item x="41"/>
        <item x="165"/>
        <item x="78"/>
        <item x="148"/>
        <item x="17"/>
        <item x="145"/>
        <item x="138"/>
        <item x="18"/>
        <item x="9"/>
        <item x="198"/>
        <item x="243"/>
        <item x="11"/>
        <item x="69"/>
        <item x="141"/>
        <item x="121"/>
        <item x="59"/>
        <item x="67"/>
        <item x="50"/>
        <item x="197"/>
        <item x="146"/>
        <item x="72"/>
        <item x="159"/>
        <item x="142"/>
        <item x="31"/>
        <item x="193"/>
        <item x="152"/>
        <item x="54"/>
        <item x="203"/>
        <item x="215"/>
        <item x="105"/>
        <item x="25"/>
        <item x="99"/>
        <item x="201"/>
        <item x="12"/>
        <item x="236"/>
        <item x="209"/>
        <item x="177"/>
        <item x="225"/>
        <item x="98"/>
        <item x="161"/>
        <item x="246"/>
        <item x="97"/>
        <item x="174"/>
        <item x="156"/>
        <item x="75"/>
        <item x="150"/>
        <item x="190"/>
        <item x="8"/>
        <item x="57"/>
        <item x="56"/>
        <item x="10"/>
        <item x="204"/>
        <item x="183"/>
        <item x="123"/>
        <item x="167"/>
        <item x="37"/>
        <item x="106"/>
        <item x="23"/>
        <item x="22"/>
        <item x="76"/>
        <item x="151"/>
        <item x="19"/>
        <item x="90"/>
        <item x="135"/>
        <item x="137"/>
        <item x="109"/>
        <item x="206"/>
        <item x="55"/>
        <item x="120"/>
        <item x="205"/>
        <item x="100"/>
        <item x="52"/>
        <item x="46"/>
        <item x="169"/>
        <item x="62"/>
        <item x="87"/>
        <item x="218"/>
        <item x="94"/>
        <item x="95"/>
        <item x="178"/>
        <item x="188"/>
        <item x="172"/>
        <item x="157"/>
        <item x="116"/>
        <item x="65"/>
        <item x="24"/>
        <item x="128"/>
        <item x="227"/>
        <item x="85"/>
        <item x="199"/>
        <item x="118"/>
        <item x="68"/>
        <item x="214"/>
        <item x="30"/>
        <item x="33"/>
        <item x="247"/>
        <item x="44"/>
        <item x="196"/>
        <item x="168"/>
        <item x="245"/>
        <item x="122"/>
        <item x="232"/>
        <item x="13"/>
        <item x="36"/>
        <item x="32"/>
        <item x="35"/>
        <item x="191"/>
        <item x="134"/>
        <item x="53"/>
        <item x="171"/>
        <item x="73"/>
        <item x="64"/>
        <item x="117"/>
        <item x="223"/>
        <item x="182"/>
        <item x="74"/>
        <item x="110"/>
        <item x="222"/>
        <item x="238"/>
        <item x="48"/>
        <item x="221"/>
        <item x="194"/>
        <item x="14"/>
        <item x="144"/>
        <item x="79"/>
        <item x="102"/>
        <item x="70"/>
        <item x="241"/>
        <item x="111"/>
        <item x="7"/>
        <item x="49"/>
        <item x="184"/>
        <item x="5"/>
        <item x="0"/>
        <item x="207"/>
        <item x="136"/>
        <item x="60"/>
        <item x="192"/>
        <item x="213"/>
        <item x="237"/>
        <item x="195"/>
        <item x="131"/>
        <item x="248"/>
        <item x="126"/>
        <item x="200"/>
        <item x="164"/>
        <item x="80"/>
        <item x="71"/>
        <item x="239"/>
        <item x="160"/>
        <item x="216"/>
        <item x="40"/>
        <item x="153"/>
        <item x="66"/>
        <item x="229"/>
        <item x="242"/>
        <item x="210"/>
        <item x="3"/>
        <item x="127"/>
        <item x="91"/>
        <item x="20"/>
        <item x="61"/>
        <item x="189"/>
        <item x="240"/>
        <item x="154"/>
        <item x="224"/>
        <item x="16"/>
        <item x="158"/>
        <item x="89"/>
        <item x="81"/>
        <item x="139"/>
        <item x="101"/>
        <item x="173"/>
        <item x="244"/>
        <item x="103"/>
        <item x="29"/>
        <item x="21"/>
        <item x="125"/>
        <item x="1"/>
        <item x="231"/>
        <item x="179"/>
        <item x="180"/>
        <item x="235"/>
        <item x="3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1">
        <item x="9"/>
        <item x="8"/>
        <item x="6"/>
        <item x="7"/>
        <item x="3"/>
        <item x="2"/>
        <item x="1"/>
        <item x="5"/>
        <item x="4"/>
        <item x="0"/>
        <item t="default"/>
      </items>
    </pivotField>
    <pivotField showAll="0">
      <items count="3">
        <item x="0"/>
        <item x="1"/>
        <item t="default"/>
      </items>
    </pivotField>
    <pivotField showAll="0">
      <items count="6">
        <item m="1" x="3"/>
        <item x="0"/>
        <item m="1" x="4"/>
        <item x="1"/>
        <item x="2"/>
        <item t="default"/>
      </items>
    </pivotField>
    <pivotField numFmtId="164" showAll="0"/>
    <pivotField showAll="0"/>
    <pivotField showAll="0"/>
    <pivotField showAll="0"/>
  </pivotFields>
  <rowFields count="1">
    <field x="3"/>
  </rowFields>
  <rowItems count="8">
    <i>
      <x v="42"/>
    </i>
    <i>
      <x v="80"/>
    </i>
    <i>
      <x v="151"/>
    </i>
    <i>
      <x v="156"/>
    </i>
    <i>
      <x v="173"/>
    </i>
    <i>
      <x v="212"/>
    </i>
    <i>
      <x v="223"/>
    </i>
    <i t="grand">
      <x/>
    </i>
  </rowItems>
  <colItems count="1">
    <i/>
  </colItems>
  <dataFields count="1">
    <dataField name="Sum of Profit" fld="14" baseField="3"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429488-8C49-4294-91E3-0813D3F0554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2" firstHeaderRow="0" firstDataRow="1" firstDataCol="1"/>
  <pivotFields count="22">
    <pivotField showAll="0"/>
    <pivotField showAll="0"/>
    <pivotField showAll="0"/>
    <pivotField showAll="0"/>
    <pivotField axis="axisRow" showAll="0" measureFilter="1">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4"/>
  </rowFields>
  <rowItems count="11">
    <i>
      <x v="3"/>
    </i>
    <i>
      <x v="6"/>
    </i>
    <i>
      <x v="10"/>
    </i>
    <i>
      <x v="30"/>
    </i>
    <i>
      <x v="31"/>
    </i>
    <i>
      <x v="36"/>
    </i>
    <i>
      <x v="77"/>
    </i>
    <i>
      <x v="79"/>
    </i>
    <i>
      <x v="87"/>
    </i>
    <i>
      <x v="10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0E2ACEB-4846-4FB6-ACE2-53700EED38C1}"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596A5F3C-08E4-42A5-B315-1CD7D261747A}" autoFormatId="16" applyNumberFormats="0" applyBorderFormats="0" applyFontFormats="0" applyPatternFormats="0" applyAlignmentFormats="0" applyWidthHeightFormats="0">
  <queryTableRefresh nextId="4">
    <queryTableFields count="3">
      <queryTableField id="1" name="Sheet" tableColumnId="1"/>
      <queryTableField id="2" name="Issue Type" tableColumnId="2"/>
      <queryTableField id="3" name="Rows Affect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24CFBE75-6116-4F93-BB1D-B0707C82E736}"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DD3CB2C9-E6FE-4FE6-B0C5-A88EDF5778E2}"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10" xr16:uid="{36489DC4-1105-40BD-9D14-0432879B02E0}"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11" xr16:uid="{D397CA26-AFC2-4769-A76E-1F9F450155F8}"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6" xr16:uid="{F7750201-8AE2-4B5C-90FE-355D00ED162D}" autoFormatId="16" applyNumberFormats="0" applyBorderFormats="0" applyFontFormats="0" applyPatternFormats="0" applyAlignmentFormats="0" applyWidthHeightFormats="0">
  <queryTableRefresh nextId="23" unboundColumnsRight="2">
    <queryTableFields count="22">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6191058C-70B2-4D38-8050-EF4B2B077CB2}" sourceName="Product_ID">
  <pivotTables>
    <pivotTable tabId="27" name="PivotTable5"/>
    <pivotTable tabId="30" name="PivotTable8"/>
    <pivotTable tabId="29" name="PivotTable7"/>
    <pivotTable tabId="33" name="PivotTable10"/>
    <pivotTable tabId="34" name="PivotTable4"/>
    <pivotTable tabId="11" name="PivotTable2"/>
  </pivotTables>
  <data>
    <tabular pivotCacheId="1955933584">
      <items count="250">
        <i x="84" s="1"/>
        <i x="26" s="1"/>
        <i x="228" s="1"/>
        <i x="185" s="1"/>
        <i x="186" s="1"/>
        <i x="226" s="1"/>
        <i x="187" s="1"/>
        <i x="249" s="1"/>
        <i x="143" s="1"/>
        <i x="114" s="1"/>
        <i x="162" s="1"/>
        <i x="212" s="1"/>
        <i x="15" s="1"/>
        <i x="219" s="1"/>
        <i x="233" s="1"/>
        <i x="28" s="1"/>
        <i x="92" s="1"/>
        <i x="96" s="1"/>
        <i x="38" s="1"/>
        <i x="86" s="1"/>
        <i x="130" s="1"/>
        <i x="43" s="1"/>
        <i x="112" s="1"/>
        <i x="175" s="1"/>
        <i x="39" s="1"/>
        <i x="217" s="1"/>
        <i x="93" s="1"/>
        <i x="234" s="1"/>
        <i x="133" s="1"/>
        <i x="176" s="1"/>
        <i x="149" s="1"/>
        <i x="211" s="1"/>
        <i x="104" s="1"/>
        <i x="58" s="1"/>
        <i x="4" s="1"/>
        <i x="51" s="1"/>
        <i x="170" s="1"/>
        <i x="230" s="1"/>
        <i x="113" s="1"/>
        <i x="6" s="1"/>
        <i x="166" s="1"/>
        <i x="82" s="1"/>
        <i x="63" s="1"/>
        <i x="132" s="1"/>
        <i x="220" s="1"/>
        <i x="45" s="1"/>
        <i x="42" s="1"/>
        <i x="108" s="1"/>
        <i x="77" s="1"/>
        <i x="147" s="1"/>
        <i x="115" s="1"/>
        <i x="83" s="1"/>
        <i x="202" s="1"/>
        <i x="88" s="1"/>
        <i x="124" s="1"/>
        <i x="119" s="1"/>
        <i x="208" s="1"/>
        <i x="140" s="1"/>
        <i x="129" s="1"/>
        <i x="163" s="1"/>
        <i x="155" s="1"/>
        <i x="107" s="1"/>
        <i x="27" s="1"/>
        <i x="47" s="1"/>
        <i x="2" s="1"/>
        <i x="181" s="1"/>
        <i x="41" s="1"/>
        <i x="165" s="1"/>
        <i x="78" s="1"/>
        <i x="148" s="1"/>
        <i x="17" s="1"/>
        <i x="145" s="1"/>
        <i x="138" s="1"/>
        <i x="18" s="1"/>
        <i x="9" s="1"/>
        <i x="198" s="1"/>
        <i x="243" s="1"/>
        <i x="11" s="1"/>
        <i x="69" s="1"/>
        <i x="141" s="1"/>
        <i x="121" s="1"/>
        <i x="59" s="1"/>
        <i x="67" s="1"/>
        <i x="50" s="1"/>
        <i x="197" s="1"/>
        <i x="146" s="1"/>
        <i x="72" s="1"/>
        <i x="159" s="1"/>
        <i x="142" s="1"/>
        <i x="31" s="1"/>
        <i x="193" s="1"/>
        <i x="152" s="1"/>
        <i x="54" s="1"/>
        <i x="203" s="1"/>
        <i x="215" s="1"/>
        <i x="105" s="1"/>
        <i x="25" s="1"/>
        <i x="99" s="1"/>
        <i x="201" s="1"/>
        <i x="12" s="1"/>
        <i x="236" s="1"/>
        <i x="209" s="1"/>
        <i x="177" s="1"/>
        <i x="225" s="1"/>
        <i x="98" s="1"/>
        <i x="161" s="1"/>
        <i x="246" s="1"/>
        <i x="97" s="1"/>
        <i x="174" s="1"/>
        <i x="156" s="1"/>
        <i x="75" s="1"/>
        <i x="150" s="1"/>
        <i x="190" s="1"/>
        <i x="8" s="1"/>
        <i x="57" s="1"/>
        <i x="56" s="1"/>
        <i x="10" s="1"/>
        <i x="204" s="1"/>
        <i x="183" s="1"/>
        <i x="123" s="1"/>
        <i x="167" s="1"/>
        <i x="37" s="1"/>
        <i x="106" s="1"/>
        <i x="23" s="1"/>
        <i x="22" s="1"/>
        <i x="76" s="1"/>
        <i x="151" s="1"/>
        <i x="19" s="1"/>
        <i x="90" s="1"/>
        <i x="135" s="1"/>
        <i x="137" s="1"/>
        <i x="109" s="1"/>
        <i x="206" s="1"/>
        <i x="55" s="1"/>
        <i x="120" s="1"/>
        <i x="205" s="1"/>
        <i x="100" s="1"/>
        <i x="52" s="1"/>
        <i x="46" s="1"/>
        <i x="169" s="1"/>
        <i x="62" s="1"/>
        <i x="87" s="1"/>
        <i x="218" s="1"/>
        <i x="94" s="1"/>
        <i x="95" s="1"/>
        <i x="178" s="1"/>
        <i x="188" s="1"/>
        <i x="172" s="1"/>
        <i x="157" s="1"/>
        <i x="116" s="1"/>
        <i x="65" s="1"/>
        <i x="24" s="1"/>
        <i x="128" s="1"/>
        <i x="227" s="1"/>
        <i x="85" s="1"/>
        <i x="199" s="1"/>
        <i x="118" s="1"/>
        <i x="68" s="1"/>
        <i x="214" s="1"/>
        <i x="30" s="1"/>
        <i x="33" s="1"/>
        <i x="247" s="1"/>
        <i x="44" s="1"/>
        <i x="196" s="1"/>
        <i x="168" s="1"/>
        <i x="245" s="1"/>
        <i x="122" s="1"/>
        <i x="232" s="1"/>
        <i x="13" s="1"/>
        <i x="36" s="1"/>
        <i x="32" s="1"/>
        <i x="35" s="1"/>
        <i x="191" s="1"/>
        <i x="134" s="1"/>
        <i x="53" s="1"/>
        <i x="171" s="1"/>
        <i x="73" s="1"/>
        <i x="64" s="1"/>
        <i x="117" s="1"/>
        <i x="223" s="1"/>
        <i x="182" s="1"/>
        <i x="74" s="1"/>
        <i x="110" s="1"/>
        <i x="222" s="1"/>
        <i x="238" s="1"/>
        <i x="48" s="1"/>
        <i x="221" s="1"/>
        <i x="194" s="1"/>
        <i x="14" s="1"/>
        <i x="144" s="1"/>
        <i x="79" s="1"/>
        <i x="102" s="1"/>
        <i x="70" s="1"/>
        <i x="241" s="1"/>
        <i x="111" s="1"/>
        <i x="7" s="1"/>
        <i x="49" s="1"/>
        <i x="184" s="1"/>
        <i x="5" s="1"/>
        <i x="0" s="1"/>
        <i x="207" s="1"/>
        <i x="136" s="1"/>
        <i x="60" s="1"/>
        <i x="192" s="1"/>
        <i x="213" s="1"/>
        <i x="237" s="1"/>
        <i x="195" s="1"/>
        <i x="131" s="1"/>
        <i x="248" s="1"/>
        <i x="126" s="1"/>
        <i x="200" s="1"/>
        <i x="164" s="1"/>
        <i x="80" s="1"/>
        <i x="71" s="1"/>
        <i x="239" s="1"/>
        <i x="160" s="1"/>
        <i x="216" s="1"/>
        <i x="40" s="1"/>
        <i x="153" s="1"/>
        <i x="66" s="1"/>
        <i x="229" s="1"/>
        <i x="242" s="1"/>
        <i x="210" s="1"/>
        <i x="3" s="1"/>
        <i x="127" s="1"/>
        <i x="91" s="1"/>
        <i x="20" s="1"/>
        <i x="61" s="1"/>
        <i x="189" s="1"/>
        <i x="240" s="1"/>
        <i x="154" s="1"/>
        <i x="224" s="1"/>
        <i x="16" s="1"/>
        <i x="158" s="1"/>
        <i x="89" s="1"/>
        <i x="81" s="1"/>
        <i x="139" s="1"/>
        <i x="101" s="1"/>
        <i x="173" s="1"/>
        <i x="244" s="1"/>
        <i x="103" s="1"/>
        <i x="29" s="1"/>
        <i x="21" s="1"/>
        <i x="125" s="1"/>
        <i x="1" s="1"/>
        <i x="231" s="1"/>
        <i x="179" s="1"/>
        <i x="180" s="1"/>
        <i x="235"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F7C06CB-8FBD-43C3-9503-349800D4891C}" sourceName="Payment Mode">
  <pivotTables>
    <pivotTable tabId="29" name="PivotTable7"/>
    <pivotTable tabId="30" name="PivotTable8"/>
    <pivotTable tabId="33" name="PivotTable10"/>
    <pivotTable tabId="27" name="PivotTable5"/>
    <pivotTable tabId="34" name="PivotTable4"/>
    <pivotTable tabId="11" name="PivotTable2"/>
  </pivotTables>
  <data>
    <tabular pivotCacheId="1955933584">
      <items count="10">
        <i x="9" s="1"/>
        <i x="8" s="1"/>
        <i x="6" s="1"/>
        <i x="7" s="1"/>
        <i x="3" s="1"/>
        <i x="2" s="1"/>
        <i x="1" s="1"/>
        <i x="5" s="1"/>
        <i x="4"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BD12544-3429-4B5A-BF87-80FD19707B3C}" sourceName="Sales Channel">
  <pivotTables>
    <pivotTable tabId="30" name="PivotTable8"/>
    <pivotTable tabId="29" name="PivotTable7"/>
    <pivotTable tabId="33" name="PivotTable10"/>
    <pivotTable tabId="27" name="PivotTable5"/>
    <pivotTable tabId="34" name="PivotTable4"/>
    <pivotTable tabId="11" name="PivotTable2"/>
  </pivotTables>
  <data>
    <tabular pivotCacheId="19559335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D8A0652E-08D6-43BD-B501-D0A449E71C09}" sourceName="Return Status">
  <pivotTables>
    <pivotTable tabId="33" name="PivotTable10"/>
    <pivotTable tabId="30" name="PivotTable8"/>
    <pivotTable tabId="29" name="PivotTable7"/>
    <pivotTable tabId="27" name="PivotTable5"/>
    <pivotTable tabId="34" name="PivotTable4"/>
    <pivotTable tabId="11" name="PivotTable2"/>
  </pivotTables>
  <data>
    <tabular pivotCacheId="1955933584">
      <items count="5">
        <i x="0" s="1"/>
        <i x="1" s="1"/>
        <i x="2" s="1"/>
        <i x="3"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40DDE566-B83E-4119-861C-14F42E51CCF7}" sourceName="Payment Mode">
  <extLst>
    <x:ext xmlns:x15="http://schemas.microsoft.com/office/spreadsheetml/2010/11/main" uri="{2F2917AC-EB37-4324-AD4E-5DD8C200BD13}">
      <x15:tableSlicerCache tableId="3"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1" xr10:uid="{29AE3122-2AAA-42E7-A767-CD33CA403EE4}" sourceName="Return Status">
  <extLst>
    <x:ext xmlns:x15="http://schemas.microsoft.com/office/spreadsheetml/2010/11/main" uri="{2F2917AC-EB37-4324-AD4E-5DD8C200BD13}">
      <x15:tableSlicerCache tableId="3" column="1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1" xr10:uid="{E3396C8A-7848-43FD-8005-63896C695DA4}" sourceName="Store_ID">
  <extLst>
    <x:ext xmlns:x15="http://schemas.microsoft.com/office/spreadsheetml/2010/11/main" uri="{2F2917AC-EB37-4324-AD4E-5DD8C200BD13}">
      <x15:tableSlicerCache tableId="3" column="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1" xr10:uid="{F216627C-A548-453B-9345-97F89E7BF671}" sourceName="Product_ID">
  <extLst>
    <x:ext xmlns:x15="http://schemas.microsoft.com/office/spreadsheetml/2010/11/main" uri="{2F2917AC-EB37-4324-AD4E-5DD8C200BD13}">
      <x15:tableSlicerCache tableId="3" column="4"/>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C5E2E6B5-8A98-408B-A770-D1836A78D2BB}" sourceName="Sales Channel">
  <extLst>
    <x:ext xmlns:x15="http://schemas.microsoft.com/office/spreadsheetml/2010/11/main" uri="{2F2917AC-EB37-4324-AD4E-5DD8C200BD13}">
      <x15:tableSlicerCache tableId="3"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3AD3FFB7-B2A3-40C8-ABED-E4545B32F808}" cache="Slicer_Product_ID" caption="Product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2" xr10:uid="{AF23D206-D377-42F3-A128-FC5BD3297D87}" cache="Slicer_Payment_Mode" caption="Payment Mode" startItem="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65B719B3-6216-40AF-B718-01304202B891}" cache="Slicer_Sales_Channel" caption="Sales Channe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2" xr10:uid="{A5AFBAF6-0EBF-4B39-8399-DE83C68EFBC1}" cache="Slicer_Product_ID" caption="Product_ID" style="SlicerStyleLight6" rowHeight="234950"/>
  <slicer name="Payment Mode 3" xr10:uid="{E1018C89-AA46-403B-A3EC-230153439E7A}" cache="Slicer_Payment_Mode" caption="Payment Mode" style="SlicerStyleLight5" rowHeight="234950"/>
  <slicer name="Sales Channel 4" xr10:uid="{03804FA2-2E3F-43D6-AC60-EFB103B2DA56}" cache="Slicer_Sales_Channel" caption="Sales Channel" style="SlicerStyleLight4" rowHeight="234950"/>
  <slicer name="Return Status 2" xr10:uid="{E7C6556A-28CF-44DF-98CE-9275DB2C3844}" cache="Slicer_Return_Status" caption="Return 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 Status" xr10:uid="{40681054-536B-40A0-BE12-2A0B78D417AD}" cache="Slicer_Return_Status" caption="Return Status"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604D3F03-DFED-4E90-91ED-9ECD5BB71EBC}" cache="Slicer_Payment_Mode1" caption="Payment Mode" rowHeight="234950"/>
  <slicer name="Return Status 1" xr10:uid="{55C07951-9FF2-4F36-ABE0-53DC5B4A8C0F}" cache="Slicer_Return_Status1" caption="Return Status" rowHeight="234950"/>
  <slicer name="Store_ID 1" xr10:uid="{4B08D556-5489-4879-B53E-6DFEAE272F7F}" cache="Slicer_Store_ID1" caption="Store_ID" rowHeight="234950"/>
  <slicer name="Product_ID 1" xr10:uid="{66DB9030-1A0B-46D6-B30F-05636806D033}" cache="Slicer_Product_ID1" caption="Product_ID" rowHeight="234950"/>
  <slicer name="Sales Channel" xr10:uid="{C7B60D5D-28BA-4FB8-8831-2A61AC111021}" cache="Slicer_Sales_Channel1" caption="Sales Chann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D6D488-F150-44E8-9200-CBC01D2A1A44}" name="Customers" displayName="Customers" ref="A1:L851" tableType="queryTable" totalsRowShown="0">
  <autoFilter ref="A1:L851" xr:uid="{B7E877C1-3398-42E1-B425-2C3A3D9B0853}"/>
  <tableColumns count="12">
    <tableColumn id="1" xr3:uid="{5B9E9FAC-6656-4DDB-9429-1CBC6A5CDA5E}" uniqueName="1" name="Customer_ID" queryTableFieldId="1" dataDxfId="63"/>
    <tableColumn id="2" xr3:uid="{EBA151E7-113E-4DCE-96E9-299A5B8737FF}" uniqueName="2" name="Customer Name" queryTableFieldId="2" dataDxfId="62"/>
    <tableColumn id="3" xr3:uid="{81E6E07C-4658-4E74-B196-32C52D56C53A}" uniqueName="3" name="Gender" queryTableFieldId="3" dataDxfId="61"/>
    <tableColumn id="4" xr3:uid="{107560F2-0FA6-43BD-B912-A85FC48B22DE}" uniqueName="4" name="DOB" queryTableFieldId="4" dataDxfId="60"/>
    <tableColumn id="5" xr3:uid="{2C59D5BF-0325-47C3-A567-9DD305556EF7}" uniqueName="5" name="Phone" queryTableFieldId="5" dataDxfId="59"/>
    <tableColumn id="6" xr3:uid="{232C754C-1D83-461F-9A60-EB26E20F7342}" uniqueName="6" name="Email" queryTableFieldId="6" dataDxfId="58"/>
    <tableColumn id="7" xr3:uid="{603CBCC0-E033-4C63-847F-952B9D135DD7}" uniqueName="7" name="City" queryTableFieldId="7" dataDxfId="57"/>
    <tableColumn id="8" xr3:uid="{56558D6A-2D85-47B7-BE56-F7087CF1BC62}" uniqueName="8" name="State" queryTableFieldId="8" dataDxfId="56"/>
    <tableColumn id="9" xr3:uid="{62B8ED23-18EB-47A4-987C-2908D52E51EB}" uniqueName="9" name="Region" queryTableFieldId="9" dataDxfId="55"/>
    <tableColumn id="10" xr3:uid="{6B33FD47-F531-4F51-BEA1-F552A4C1C086}" uniqueName="10" name="Membership" queryTableFieldId="10" dataDxfId="54"/>
    <tableColumn id="11" xr3:uid="{F950E1AB-8960-4F6E-8E42-19A6D4228167}" uniqueName="11" name="Registration Date" queryTableFieldId="11" dataDxfId="53"/>
    <tableColumn id="12" xr3:uid="{CE44A2E4-6BA3-4777-906D-0111A64C483B}" uniqueName="12" name="Occupation" queryTableFieldId="12" dataDxf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B49CC2-F196-40AC-861E-CC2149306359}" name="Data_Quality_Log" displayName="Data_Quality_Log" ref="A1:C24" tableType="queryTable" totalsRowShown="0">
  <autoFilter ref="A1:C24" xr:uid="{2E19B875-FECA-4802-84BA-F719A3FF0BBB}"/>
  <tableColumns count="3">
    <tableColumn id="1" xr3:uid="{B2FFAE08-4A50-4FAD-B973-0ADD9837AD4E}" uniqueName="1" name="Sheet" queryTableFieldId="1" dataDxfId="51"/>
    <tableColumn id="2" xr3:uid="{2ADC7953-3DC2-4D14-A78E-27CC9C0DC4EE}" uniqueName="2" name="Issue Type" queryTableFieldId="2" dataDxfId="50"/>
    <tableColumn id="3" xr3:uid="{AFCD41C4-02B0-48F7-8EED-F448913EF2F4}" uniqueName="3" name="Rows Affecte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76F5C5-37E7-42B4-9546-A23277DA52E1}" name="Employees" displayName="Employees" ref="A1:I301" tableType="queryTable" totalsRowShown="0">
  <autoFilter ref="A1:I301" xr:uid="{AB1CB7B0-F789-458F-ADAE-95942E7C4430}"/>
  <tableColumns count="9">
    <tableColumn id="1" xr3:uid="{7C1F0B41-CD5A-4210-A977-F845EC8B5018}" uniqueName="1" name="Employee_ID" queryTableFieldId="1" dataDxfId="49"/>
    <tableColumn id="2" xr3:uid="{4557DCBD-344D-4BB6-986F-2F4781F958A4}" uniqueName="2" name="Employee Name" queryTableFieldId="2" dataDxfId="48"/>
    <tableColumn id="3" xr3:uid="{F2C0092C-C5A8-47DF-98AB-7BB7F7B6C167}" uniqueName="3" name="Department" queryTableFieldId="3" dataDxfId="47"/>
    <tableColumn id="4" xr3:uid="{3EC9E203-B264-42F4-8EDB-4CC7E9CC0905}" uniqueName="4" name="Designation" queryTableFieldId="4" dataDxfId="46"/>
    <tableColumn id="5" xr3:uid="{38927C9C-4E28-4E3B-AD83-75D6F9A8347B}" uniqueName="5" name="Salary" queryTableFieldId="5"/>
    <tableColumn id="6" xr3:uid="{AAE8C57F-4AA8-4D4F-BC00-49C10D8D89FE}" uniqueName="6" name="Joining Date" queryTableFieldId="6" dataDxfId="45"/>
    <tableColumn id="7" xr3:uid="{B5FF072B-EEFD-4F58-A0D5-70C51DCC2253}" uniqueName="7" name="Store_ID" queryTableFieldId="7" dataDxfId="44"/>
    <tableColumn id="8" xr3:uid="{61157A5A-B30C-4284-9011-E5BEE8CA02B5}" uniqueName="8" name="Performance Rating" queryTableFieldId="8"/>
    <tableColumn id="9" xr3:uid="{8921810C-9E15-44A7-A53D-F35DFF43AF5E}" uniqueName="9" name="Employment Status" queryTableFieldId="9"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5512EC-40A2-4F5D-8052-CAB3FA16C1F0}" name="Products" displayName="Products" ref="A1:N247" tableType="queryTable" totalsRowShown="0">
  <autoFilter ref="A1:N247" xr:uid="{3367C2B3-2999-4F94-A141-346B91D52414}"/>
  <tableColumns count="14">
    <tableColumn id="1" xr3:uid="{4913263B-37EF-4E54-9CDE-8D046866A1D4}" uniqueName="1" name="Product_ID" queryTableFieldId="1" dataDxfId="42"/>
    <tableColumn id="2" xr3:uid="{7F0FEF75-F303-468F-82E7-D005BD8038DC}" uniqueName="2" name="Product_Name" queryTableFieldId="2" dataDxfId="41"/>
    <tableColumn id="3" xr3:uid="{7258714D-B96F-4A1A-ADA9-9F5A27BE6AE0}" uniqueName="3" name="Category" queryTableFieldId="3" dataDxfId="40"/>
    <tableColumn id="4" xr3:uid="{C5B03972-907B-4800-847D-1D5B3A7FADB1}" uniqueName="4" name="Subcategory" queryTableFieldId="4" dataDxfId="39"/>
    <tableColumn id="5" xr3:uid="{94416EA6-7B60-496B-B7C6-3631FDFE4637}" uniqueName="5" name="Brand" queryTableFieldId="5" dataDxfId="38"/>
    <tableColumn id="6" xr3:uid="{247E095B-35A2-44E1-B237-9FEDA9FF2A80}" uniqueName="6" name="Size" queryTableFieldId="6" dataDxfId="37"/>
    <tableColumn id="7" xr3:uid="{1A497C75-99ED-4EAB-89EB-FB9D018D85C6}" uniqueName="7" name="Color" queryTableFieldId="7" dataDxfId="36"/>
    <tableColumn id="8" xr3:uid="{7514AE67-56CB-469A-8A42-11E7FACBF6A7}" uniqueName="8" name="Material" queryTableFieldId="8" dataDxfId="35"/>
    <tableColumn id="9" xr3:uid="{030FC5EF-E082-4484-80D0-C2D85054F6B2}" uniqueName="9" name="Supplier_ID" queryTableFieldId="9" dataDxfId="34"/>
    <tableColumn id="10" xr3:uid="{12E15E27-5946-4CFA-AFFE-B526B84FCFFD}" uniqueName="10" name="Cost Price" queryTableFieldId="10"/>
    <tableColumn id="11" xr3:uid="{C3D00762-074C-43BB-A115-D28848986A65}" uniqueName="11" name="Selling Price" queryTableFieldId="11"/>
    <tableColumn id="12" xr3:uid="{DC8D953F-EAA1-4B74-90FE-6877B07D2D5C}" uniqueName="12" name="MRP" queryTableFieldId="12"/>
    <tableColumn id="13" xr3:uid="{7A90FFB0-5FFC-40EB-B336-E6A1D870CCBC}" uniqueName="13" name="Launch Date" queryTableFieldId="13" dataDxfId="33"/>
    <tableColumn id="14" xr3:uid="{BA2C3E90-0BEE-4850-B62E-B665B9EC79C5}" uniqueName="14" name="Status" queryTableFieldId="14" dataDxfId="3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C1976-E991-493C-8D59-8A6E0BAA1D41}" name="Stores" displayName="Stores" ref="A1:J118" tableType="queryTable" totalsRowShown="0">
  <autoFilter ref="A1:J118" xr:uid="{D48809DB-62A2-4935-AB58-3105A9FF54B7}"/>
  <tableColumns count="10">
    <tableColumn id="1" xr3:uid="{BB0CC276-3FAF-491D-99F3-690521718C35}" uniqueName="1" name="Store_ID" queryTableFieldId="1" dataDxfId="31"/>
    <tableColumn id="2" xr3:uid="{BC16CB36-8B8A-49D6-93EB-C8CE41E73BD4}" uniqueName="2" name="Store Name" queryTableFieldId="2" dataDxfId="30"/>
    <tableColumn id="3" xr3:uid="{CF20B85E-F000-4450-BBCD-044D1C7799C7}" uniqueName="3" name="City" queryTableFieldId="3" dataDxfId="29"/>
    <tableColumn id="4" xr3:uid="{FF226826-3F66-472F-83FE-51FB836C69B0}" uniqueName="4" name="State" queryTableFieldId="4" dataDxfId="28"/>
    <tableColumn id="5" xr3:uid="{78A1E7D3-2275-40AA-8B3A-11B4E79CFF65}" uniqueName="5" name="Region" queryTableFieldId="5" dataDxfId="27"/>
    <tableColumn id="6" xr3:uid="{6919BB0E-37C0-4EB2-8EDA-360448F25283}" uniqueName="6" name="Store Type" queryTableFieldId="6" dataDxfId="26"/>
    <tableColumn id="7" xr3:uid="{C6D63FEF-04E3-4AFC-AE34-33F9126604C1}" uniqueName="7" name="Opening Date" queryTableFieldId="7" dataDxfId="25"/>
    <tableColumn id="8" xr3:uid="{686B31DF-CE49-46A3-9D38-1C97F9AFCE57}" uniqueName="8" name="Monthly Target" queryTableFieldId="8"/>
    <tableColumn id="9" xr3:uid="{8E27E7F3-0E4A-4AAD-B7E0-8217391B7685}" uniqueName="9" name="Manager" queryTableFieldId="9" dataDxfId="24"/>
    <tableColumn id="10" xr3:uid="{3C309A36-0D6B-462F-8D70-C178946EB9D9}" uniqueName="10" name="Status" queryTableFieldId="10" dataDxfId="2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AE031-C96C-4718-8C1C-24D77E8099B9}" name="Suppliers" displayName="Suppliers" ref="A1:J91" tableType="queryTable" totalsRowShown="0">
  <autoFilter ref="A1:J91" xr:uid="{786920FB-D99B-44F8-B987-E420D16D658A}"/>
  <tableColumns count="10">
    <tableColumn id="1" xr3:uid="{748E91D1-EB66-4665-A7E0-DF20966BE588}" uniqueName="1" name="Supplier_ID" queryTableFieldId="1" dataDxfId="22"/>
    <tableColumn id="2" xr3:uid="{9F87F2D2-7B4D-4F98-9B19-9DC26C5A0F33}" uniqueName="2" name="Supplier Name" queryTableFieldId="2" dataDxfId="21"/>
    <tableColumn id="3" xr3:uid="{33BD8D0A-FA39-4B44-BF5A-2A75C5495D5F}" uniqueName="3" name="Contact Person" queryTableFieldId="3" dataDxfId="20"/>
    <tableColumn id="4" xr3:uid="{3297D6CA-FD6B-4E27-9182-0A17588C3752}" uniqueName="4" name="Phone" queryTableFieldId="4" dataDxfId="19"/>
    <tableColumn id="5" xr3:uid="{E03B522A-B784-4C8F-B4FD-84317F5EEA16}" uniqueName="5" name="Email" queryTableFieldId="5" dataDxfId="18"/>
    <tableColumn id="6" xr3:uid="{A3FBCC48-4216-4254-87C6-B246885904BA}" uniqueName="6" name="City" queryTableFieldId="6" dataDxfId="17"/>
    <tableColumn id="7" xr3:uid="{7DE75886-366C-44D7-8B53-BDDAD907C0F0}" uniqueName="7" name="State" queryTableFieldId="7" dataDxfId="16"/>
    <tableColumn id="8" xr3:uid="{D356D33D-A7E5-40FD-9FAE-6A778D9F14F2}" uniqueName="8" name="Lead Time" queryTableFieldId="8"/>
    <tableColumn id="9" xr3:uid="{54AABABD-C6E9-4E4D-A18E-46E7927CE9EE}" uniqueName="9" name="Supplier Rating" queryTableFieldId="9"/>
    <tableColumn id="10" xr3:uid="{3A0A7FD4-37BD-4EA4-849E-2BF98602C10E}" uniqueName="10" name="Status" queryTableFieldId="10" dataDxfId="1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1AC91-B6F6-4B62-ACA8-58377065C244}" name="Sales_Transactions" displayName="Sales_Transactions" ref="A1:V2991" tableType="queryTable" totalsRowShown="0">
  <autoFilter ref="A1:V2991" xr:uid="{621DEA30-6554-4FA0-8F66-0AF728556FD0}"/>
  <tableColumns count="22">
    <tableColumn id="1" xr3:uid="{3678C37B-EFB6-4371-87CA-3F73B4547EE7}" uniqueName="1" name="Invoice No" queryTableFieldId="1" dataDxfId="14"/>
    <tableColumn id="2" xr3:uid="{841DC68A-0CF5-4C91-9E25-A91BB650A265}" uniqueName="2" name="Invoice Date" queryTableFieldId="2" dataDxfId="13"/>
    <tableColumn id="3" xr3:uid="{A74F6EEF-6019-4237-A034-05CB6729645C}" uniqueName="3" name="Customer_ID" queryTableFieldId="3" dataDxfId="12"/>
    <tableColumn id="4" xr3:uid="{2140C98D-1B05-4AC8-814F-82633755186E}" uniqueName="4" name="Product_ID" queryTableFieldId="4" dataDxfId="11"/>
    <tableColumn id="5" xr3:uid="{0150C1C0-D915-4F57-8AF0-C5516B085864}" uniqueName="5" name="Store_ID" queryTableFieldId="5" dataDxfId="10"/>
    <tableColumn id="6" xr3:uid="{8A8B64EE-7DA9-46BC-9ED2-12D74FF1EBF3}" uniqueName="6" name="Employee_ID" queryTableFieldId="6" dataDxfId="9"/>
    <tableColumn id="7" xr3:uid="{D119B566-CDB6-4CCB-B716-C5592433461E}" uniqueName="7" name="Quantity" queryTableFieldId="7"/>
    <tableColumn id="8" xr3:uid="{5C4760E7-8733-4E67-9539-D018AF908407}" uniqueName="8" name="Unit Price" queryTableFieldId="8"/>
    <tableColumn id="9" xr3:uid="{5C690412-265E-42F6-9AA5-7EA30453FFDC}" uniqueName="9" name="Discount %" queryTableFieldId="9"/>
    <tableColumn id="10" xr3:uid="{A1AC4BB9-4488-467A-8E25-227735391EA9}" uniqueName="10" name="Discount Amount" queryTableFieldId="10"/>
    <tableColumn id="11" xr3:uid="{5B389863-5974-4A74-A591-66904B993402}" uniqueName="11" name="GST %" queryTableFieldId="11"/>
    <tableColumn id="12" xr3:uid="{A1AEF0A6-8BB1-4829-BA89-A944E7E6B3BB}" uniqueName="12" name="GST Amount" queryTableFieldId="12"/>
    <tableColumn id="13" xr3:uid="{F72E7FE4-A86D-4A1B-BE61-4FA67032218C}" uniqueName="13" name="Sales Amount" queryTableFieldId="13"/>
    <tableColumn id="14" xr3:uid="{EA56929E-0A58-4190-9976-EC8CFDC2EA16}" uniqueName="14" name="Cost Amount" queryTableFieldId="14"/>
    <tableColumn id="15" xr3:uid="{FF549BA4-DCD1-427B-822D-C9AC0560D2BC}" uniqueName="15" name="Profit" queryTableFieldId="15"/>
    <tableColumn id="16" xr3:uid="{FC881848-A34C-4AB5-9025-29C9D45A4608}" uniqueName="16" name="Payment Mode" queryTableFieldId="16" dataDxfId="8"/>
    <tableColumn id="17" xr3:uid="{CF74F6EF-3D91-4BF4-BC3E-E8246F446199}" uniqueName="17" name="Sales Channel" queryTableFieldId="17" dataDxfId="7"/>
    <tableColumn id="18" xr3:uid="{3F6CCE23-CA70-4611-9248-1C16D0EB9ACE}" uniqueName="18" name="Return Status" queryTableFieldId="18" dataDxfId="6"/>
    <tableColumn id="19" xr3:uid="{AB83F8D9-7DB6-41A3-90A0-415785DFB32D}" uniqueName="19" name="Order Time" queryTableFieldId="19" dataDxfId="5"/>
    <tableColumn id="20" xr3:uid="{B9FF9215-E71B-4507-AC81-FED1422FBB37}" uniqueName="20" name="Day Type" queryTableFieldId="20" dataDxfId="4"/>
    <tableColumn id="21" xr3:uid="{660B1156-07FC-4BDA-93B3-58B027951CB9}" uniqueName="21" name="Column1" queryTableFieldId="21" dataDxfId="3">
      <calculatedColumnFormula>IF(P2=TRIM(P2),"Correct","Extra Space")</calculatedColumnFormula>
    </tableColumn>
    <tableColumn id="22" xr3:uid="{151125F3-B70D-48D4-8867-C2FB02061C2F}" uniqueName="22" name="Column2" queryTableFieldId="22" dataDxfId="2">
      <calculatedColumnFormula>LEN(P2)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8A61-13A0-4EEB-AC56-775661282D83}">
  <dimension ref="A1:L851"/>
  <sheetViews>
    <sheetView workbookViewId="0">
      <selection sqref="A1:L851"/>
    </sheetView>
  </sheetViews>
  <sheetFormatPr defaultRowHeight="14.4" x14ac:dyDescent="0.3"/>
  <cols>
    <col min="1" max="1" width="14.109375" bestFit="1" customWidth="1"/>
    <col min="2" max="2" width="27.77734375" bestFit="1" customWidth="1"/>
    <col min="3" max="3" width="9.33203125" bestFit="1" customWidth="1"/>
    <col min="4" max="4" width="10.33203125" bestFit="1" customWidth="1"/>
    <col min="5" max="5" width="11" bestFit="1" customWidth="1"/>
    <col min="6" max="6" width="43.109375" bestFit="1" customWidth="1"/>
    <col min="7" max="7" width="18.109375" bestFit="1" customWidth="1"/>
    <col min="8" max="8" width="13.77734375" bestFit="1" customWidth="1"/>
    <col min="9" max="9" width="11.5546875" bestFit="1" customWidth="1"/>
    <col min="10" max="10" width="13.88671875" bestFit="1" customWidth="1"/>
    <col min="11" max="11" width="17.6640625" bestFit="1" customWidth="1"/>
    <col min="12" max="12" width="19.88671875" bestFit="1" customWidth="1"/>
  </cols>
  <sheetData>
    <row r="1" spans="1:12" x14ac:dyDescent="0.3">
      <c r="A1" t="s">
        <v>820</v>
      </c>
      <c r="B1" t="s">
        <v>5464</v>
      </c>
      <c r="C1" t="s">
        <v>5463</v>
      </c>
      <c r="D1" t="s">
        <v>5462</v>
      </c>
      <c r="E1" t="s">
        <v>3</v>
      </c>
      <c r="F1" t="s">
        <v>4</v>
      </c>
      <c r="G1" t="s">
        <v>5</v>
      </c>
      <c r="H1" t="s">
        <v>6</v>
      </c>
      <c r="I1" t="s">
        <v>817</v>
      </c>
      <c r="J1" t="s">
        <v>5461</v>
      </c>
      <c r="K1" t="s">
        <v>5460</v>
      </c>
      <c r="L1" t="s">
        <v>5459</v>
      </c>
    </row>
    <row r="2" spans="1:12" x14ac:dyDescent="0.3">
      <c r="A2" t="s">
        <v>1157</v>
      </c>
      <c r="B2" t="s">
        <v>5458</v>
      </c>
      <c r="C2" t="s">
        <v>2998</v>
      </c>
      <c r="D2" s="1">
        <v>39080</v>
      </c>
      <c r="E2" t="s">
        <v>5457</v>
      </c>
      <c r="F2" t="s">
        <v>5456</v>
      </c>
      <c r="G2" t="s">
        <v>80</v>
      </c>
      <c r="H2" t="s">
        <v>16</v>
      </c>
      <c r="I2" t="s">
        <v>485</v>
      </c>
      <c r="J2" t="s">
        <v>3013</v>
      </c>
      <c r="K2" s="1">
        <v>44615</v>
      </c>
      <c r="L2" t="s">
        <v>3008</v>
      </c>
    </row>
    <row r="3" spans="1:12" x14ac:dyDescent="0.3">
      <c r="A3" t="s">
        <v>1767</v>
      </c>
      <c r="B3" t="s">
        <v>3324</v>
      </c>
      <c r="C3" t="s">
        <v>2998</v>
      </c>
      <c r="D3" s="1">
        <v>33566</v>
      </c>
      <c r="E3" t="s">
        <v>5455</v>
      </c>
      <c r="F3" t="s">
        <v>5454</v>
      </c>
      <c r="G3" t="s">
        <v>36</v>
      </c>
      <c r="H3" t="s">
        <v>30</v>
      </c>
      <c r="I3" t="s">
        <v>489</v>
      </c>
      <c r="J3" t="s">
        <v>3000</v>
      </c>
      <c r="K3" s="1">
        <v>43290</v>
      </c>
      <c r="L3" t="s">
        <v>3004</v>
      </c>
    </row>
    <row r="4" spans="1:12" x14ac:dyDescent="0.3">
      <c r="A4" t="s">
        <v>938</v>
      </c>
      <c r="B4" t="s">
        <v>5453</v>
      </c>
      <c r="C4" t="s">
        <v>2998</v>
      </c>
      <c r="D4" s="1">
        <v>35659</v>
      </c>
      <c r="E4" t="s">
        <v>5452</v>
      </c>
      <c r="F4" t="s">
        <v>5451</v>
      </c>
      <c r="G4" t="s">
        <v>615</v>
      </c>
      <c r="H4" t="s">
        <v>87</v>
      </c>
      <c r="I4" t="s">
        <v>498</v>
      </c>
      <c r="J4" t="s">
        <v>2985</v>
      </c>
      <c r="K4" s="1">
        <v>45619</v>
      </c>
      <c r="L4" t="s">
        <v>3021</v>
      </c>
    </row>
    <row r="5" spans="1:12" x14ac:dyDescent="0.3">
      <c r="A5" t="s">
        <v>1229</v>
      </c>
      <c r="B5" t="s">
        <v>5450</v>
      </c>
      <c r="C5" t="s">
        <v>2998</v>
      </c>
      <c r="D5" s="1">
        <v>35468</v>
      </c>
      <c r="E5" t="s">
        <v>5449</v>
      </c>
      <c r="F5" t="s">
        <v>5448</v>
      </c>
      <c r="G5" t="s">
        <v>184</v>
      </c>
      <c r="H5" t="s">
        <v>30</v>
      </c>
      <c r="I5" t="s">
        <v>489</v>
      </c>
      <c r="J5" t="s">
        <v>3000</v>
      </c>
      <c r="K5" s="1">
        <v>44743</v>
      </c>
      <c r="L5" t="s">
        <v>3075</v>
      </c>
    </row>
    <row r="6" spans="1:12" x14ac:dyDescent="0.3">
      <c r="A6" t="s">
        <v>1806</v>
      </c>
      <c r="B6" t="s">
        <v>5447</v>
      </c>
      <c r="C6" t="s">
        <v>2998</v>
      </c>
      <c r="D6" s="1">
        <v>27913</v>
      </c>
      <c r="E6" t="s">
        <v>5446</v>
      </c>
      <c r="F6" t="s">
        <v>5445</v>
      </c>
      <c r="G6" t="s">
        <v>417</v>
      </c>
      <c r="H6" t="s">
        <v>55</v>
      </c>
      <c r="I6" t="s">
        <v>498</v>
      </c>
      <c r="J6" t="s">
        <v>3000</v>
      </c>
      <c r="K6" s="1">
        <v>43445</v>
      </c>
      <c r="L6" t="s">
        <v>3043</v>
      </c>
    </row>
    <row r="7" spans="1:12" x14ac:dyDescent="0.3">
      <c r="A7" t="s">
        <v>860</v>
      </c>
      <c r="B7" t="s">
        <v>2584</v>
      </c>
      <c r="C7" t="s">
        <v>2988</v>
      </c>
      <c r="D7" s="1">
        <v>30443</v>
      </c>
      <c r="E7" t="s">
        <v>5444</v>
      </c>
      <c r="F7" t="s">
        <v>5443</v>
      </c>
      <c r="G7" t="s">
        <v>153</v>
      </c>
      <c r="H7" t="s">
        <v>109</v>
      </c>
      <c r="I7" t="s">
        <v>485</v>
      </c>
      <c r="J7" t="s">
        <v>3013</v>
      </c>
      <c r="K7" s="1">
        <v>44667</v>
      </c>
      <c r="L7" t="s">
        <v>3058</v>
      </c>
    </row>
    <row r="8" spans="1:12" x14ac:dyDescent="0.3">
      <c r="A8" t="s">
        <v>1595</v>
      </c>
      <c r="B8" t="s">
        <v>5442</v>
      </c>
      <c r="C8" t="s">
        <v>2998</v>
      </c>
      <c r="D8" s="1">
        <v>38924</v>
      </c>
      <c r="E8" t="s">
        <v>5441</v>
      </c>
      <c r="F8" t="s">
        <v>5440</v>
      </c>
      <c r="G8" t="s">
        <v>137</v>
      </c>
      <c r="H8" t="s">
        <v>16</v>
      </c>
      <c r="I8" t="s">
        <v>485</v>
      </c>
      <c r="J8" t="s">
        <v>3000</v>
      </c>
      <c r="K8" s="1">
        <v>44576</v>
      </c>
      <c r="L8" t="s">
        <v>3017</v>
      </c>
    </row>
    <row r="9" spans="1:12" x14ac:dyDescent="0.3">
      <c r="A9" t="s">
        <v>933</v>
      </c>
      <c r="B9" t="s">
        <v>5439</v>
      </c>
      <c r="C9" t="s">
        <v>2998</v>
      </c>
      <c r="D9" s="1">
        <v>23882</v>
      </c>
      <c r="E9" t="s">
        <v>5438</v>
      </c>
      <c r="F9" t="s">
        <v>5437</v>
      </c>
      <c r="G9" t="s">
        <v>306</v>
      </c>
      <c r="H9" t="s">
        <v>109</v>
      </c>
      <c r="I9" t="s">
        <v>485</v>
      </c>
      <c r="J9" t="s">
        <v>2985</v>
      </c>
      <c r="K9" s="1">
        <v>44755</v>
      </c>
      <c r="L9" t="s">
        <v>3028</v>
      </c>
    </row>
    <row r="10" spans="1:12" x14ac:dyDescent="0.3">
      <c r="A10" t="s">
        <v>1248</v>
      </c>
      <c r="B10" t="s">
        <v>5436</v>
      </c>
      <c r="C10" t="s">
        <v>2988</v>
      </c>
      <c r="D10" s="1">
        <v>29324</v>
      </c>
      <c r="E10" t="s">
        <v>5435</v>
      </c>
      <c r="F10" t="s">
        <v>5434</v>
      </c>
      <c r="G10" t="s">
        <v>457</v>
      </c>
      <c r="H10" t="s">
        <v>87</v>
      </c>
      <c r="I10" t="s">
        <v>498</v>
      </c>
      <c r="J10" t="s">
        <v>2985</v>
      </c>
      <c r="K10" s="1">
        <v>44857</v>
      </c>
      <c r="L10" t="s">
        <v>3012</v>
      </c>
    </row>
    <row r="11" spans="1:12" x14ac:dyDescent="0.3">
      <c r="A11" t="s">
        <v>1877</v>
      </c>
      <c r="B11" t="s">
        <v>5433</v>
      </c>
      <c r="C11" t="s">
        <v>2998</v>
      </c>
      <c r="D11" s="1">
        <v>37020</v>
      </c>
      <c r="E11" t="s">
        <v>5432</v>
      </c>
      <c r="F11" t="s">
        <v>5431</v>
      </c>
      <c r="G11" t="s">
        <v>306</v>
      </c>
      <c r="H11" t="s">
        <v>109</v>
      </c>
      <c r="I11" t="s">
        <v>485</v>
      </c>
      <c r="J11" t="s">
        <v>3000</v>
      </c>
      <c r="K11" s="1">
        <v>44844</v>
      </c>
      <c r="L11" t="s">
        <v>3028</v>
      </c>
    </row>
    <row r="12" spans="1:12" x14ac:dyDescent="0.3">
      <c r="A12" t="s">
        <v>1703</v>
      </c>
      <c r="B12" t="s">
        <v>5430</v>
      </c>
      <c r="C12" t="s">
        <v>2998</v>
      </c>
      <c r="D12" s="1">
        <v>27088</v>
      </c>
      <c r="E12" t="s">
        <v>5429</v>
      </c>
      <c r="F12" t="s">
        <v>5428</v>
      </c>
      <c r="G12" t="s">
        <v>67</v>
      </c>
      <c r="H12" t="s">
        <v>30</v>
      </c>
      <c r="I12" t="s">
        <v>489</v>
      </c>
      <c r="J12" t="s">
        <v>3013</v>
      </c>
      <c r="K12" s="1">
        <v>43872</v>
      </c>
      <c r="L12" t="s">
        <v>3047</v>
      </c>
    </row>
    <row r="13" spans="1:12" x14ac:dyDescent="0.3">
      <c r="A13" t="s">
        <v>875</v>
      </c>
      <c r="B13" t="s">
        <v>2490</v>
      </c>
      <c r="C13" t="s">
        <v>2988</v>
      </c>
      <c r="D13" s="1">
        <v>26801</v>
      </c>
      <c r="E13" t="s">
        <v>5427</v>
      </c>
      <c r="F13" t="s">
        <v>5426</v>
      </c>
      <c r="G13" t="s">
        <v>137</v>
      </c>
      <c r="H13" t="s">
        <v>16</v>
      </c>
      <c r="I13" t="s">
        <v>485</v>
      </c>
      <c r="J13" t="s">
        <v>2985</v>
      </c>
      <c r="K13" s="1">
        <v>44681</v>
      </c>
      <c r="L13" t="s">
        <v>3043</v>
      </c>
    </row>
    <row r="14" spans="1:12" x14ac:dyDescent="0.3">
      <c r="A14" t="s">
        <v>1496</v>
      </c>
      <c r="B14" t="s">
        <v>5425</v>
      </c>
      <c r="C14" t="s">
        <v>2988</v>
      </c>
      <c r="D14" s="1">
        <v>26315</v>
      </c>
      <c r="E14" t="s">
        <v>5424</v>
      </c>
      <c r="F14" t="s">
        <v>5423</v>
      </c>
      <c r="G14" t="s">
        <v>250</v>
      </c>
      <c r="H14" t="s">
        <v>87</v>
      </c>
      <c r="I14" t="s">
        <v>498</v>
      </c>
      <c r="J14" t="s">
        <v>3013</v>
      </c>
      <c r="K14" s="1">
        <v>45059</v>
      </c>
      <c r="L14" t="s">
        <v>3021</v>
      </c>
    </row>
    <row r="15" spans="1:12" x14ac:dyDescent="0.3">
      <c r="A15" t="s">
        <v>1867</v>
      </c>
      <c r="B15" t="s">
        <v>5422</v>
      </c>
      <c r="C15" t="s">
        <v>2998</v>
      </c>
      <c r="D15" s="1">
        <v>35486</v>
      </c>
      <c r="E15" t="s">
        <v>5421</v>
      </c>
      <c r="F15" t="s">
        <v>5420</v>
      </c>
      <c r="G15" t="s">
        <v>48</v>
      </c>
      <c r="H15" t="s">
        <v>30</v>
      </c>
      <c r="I15" t="s">
        <v>489</v>
      </c>
      <c r="J15" t="s">
        <v>3000</v>
      </c>
      <c r="K15" s="1">
        <v>43685</v>
      </c>
      <c r="L15" t="s">
        <v>3123</v>
      </c>
    </row>
    <row r="16" spans="1:12" x14ac:dyDescent="0.3">
      <c r="A16" t="s">
        <v>1516</v>
      </c>
      <c r="B16" t="s">
        <v>5419</v>
      </c>
      <c r="C16" t="s">
        <v>2998</v>
      </c>
      <c r="D16" s="1">
        <v>34331</v>
      </c>
      <c r="E16" t="s">
        <v>5418</v>
      </c>
      <c r="F16" t="s">
        <v>5417</v>
      </c>
      <c r="G16" t="s">
        <v>48</v>
      </c>
      <c r="H16" t="s">
        <v>30</v>
      </c>
      <c r="I16" t="s">
        <v>489</v>
      </c>
      <c r="J16" t="s">
        <v>2985</v>
      </c>
      <c r="K16" s="1">
        <v>44319</v>
      </c>
      <c r="L16" t="s">
        <v>3028</v>
      </c>
    </row>
    <row r="17" spans="1:12" x14ac:dyDescent="0.3">
      <c r="A17" t="s">
        <v>1654</v>
      </c>
      <c r="B17" t="s">
        <v>5416</v>
      </c>
      <c r="C17" t="s">
        <v>2998</v>
      </c>
      <c r="D17" s="1">
        <v>35189</v>
      </c>
      <c r="E17" t="s">
        <v>5415</v>
      </c>
      <c r="F17" t="s">
        <v>5414</v>
      </c>
      <c r="G17" t="s">
        <v>277</v>
      </c>
      <c r="H17" t="s">
        <v>87</v>
      </c>
      <c r="I17" t="s">
        <v>498</v>
      </c>
      <c r="J17" t="s">
        <v>2985</v>
      </c>
      <c r="K17" s="1">
        <v>43747</v>
      </c>
      <c r="L17" t="s">
        <v>2990</v>
      </c>
    </row>
    <row r="18" spans="1:12" x14ac:dyDescent="0.3">
      <c r="A18" t="s">
        <v>1304</v>
      </c>
      <c r="B18" t="s">
        <v>5413</v>
      </c>
      <c r="C18" t="s">
        <v>2998</v>
      </c>
      <c r="D18" s="1">
        <v>30462</v>
      </c>
      <c r="E18" t="s">
        <v>5412</v>
      </c>
      <c r="F18" t="s">
        <v>5411</v>
      </c>
      <c r="G18" t="s">
        <v>190</v>
      </c>
      <c r="H18" t="s">
        <v>30</v>
      </c>
      <c r="I18" t="s">
        <v>489</v>
      </c>
      <c r="J18" t="s">
        <v>3000</v>
      </c>
      <c r="K18" s="1">
        <v>45173</v>
      </c>
      <c r="L18" t="s">
        <v>3017</v>
      </c>
    </row>
    <row r="19" spans="1:12" x14ac:dyDescent="0.3">
      <c r="A19" t="s">
        <v>1831</v>
      </c>
      <c r="B19" t="s">
        <v>5410</v>
      </c>
      <c r="C19" t="s">
        <v>2988</v>
      </c>
      <c r="D19" s="1">
        <v>29102</v>
      </c>
      <c r="E19" t="s">
        <v>5409</v>
      </c>
      <c r="F19" t="s">
        <v>5408</v>
      </c>
      <c r="G19" t="s">
        <v>184</v>
      </c>
      <c r="H19" t="s">
        <v>30</v>
      </c>
      <c r="I19" t="s">
        <v>489</v>
      </c>
      <c r="J19" t="s">
        <v>3013</v>
      </c>
      <c r="K19" s="1">
        <v>43439</v>
      </c>
      <c r="L19" t="s">
        <v>3142</v>
      </c>
    </row>
    <row r="20" spans="1:12" x14ac:dyDescent="0.3">
      <c r="A20" t="s">
        <v>1688</v>
      </c>
      <c r="B20" t="s">
        <v>5407</v>
      </c>
      <c r="C20" t="s">
        <v>2988</v>
      </c>
      <c r="D20" s="1">
        <v>35890</v>
      </c>
      <c r="E20" t="s">
        <v>5406</v>
      </c>
      <c r="F20" t="s">
        <v>5405</v>
      </c>
      <c r="G20" t="s">
        <v>190</v>
      </c>
      <c r="H20" t="s">
        <v>30</v>
      </c>
      <c r="I20" t="s">
        <v>489</v>
      </c>
      <c r="J20" t="s">
        <v>3000</v>
      </c>
      <c r="K20" s="1">
        <v>43146</v>
      </c>
      <c r="L20" t="s">
        <v>2990</v>
      </c>
    </row>
    <row r="21" spans="1:12" x14ac:dyDescent="0.3">
      <c r="A21" t="s">
        <v>1071</v>
      </c>
      <c r="B21" t="s">
        <v>5404</v>
      </c>
      <c r="C21" t="s">
        <v>2998</v>
      </c>
      <c r="D21" s="1">
        <v>30142</v>
      </c>
      <c r="E21" t="s">
        <v>5403</v>
      </c>
      <c r="F21" t="s">
        <v>5402</v>
      </c>
      <c r="G21" t="s">
        <v>153</v>
      </c>
      <c r="H21" t="s">
        <v>109</v>
      </c>
      <c r="I21" t="s">
        <v>485</v>
      </c>
      <c r="J21" t="s">
        <v>3000</v>
      </c>
      <c r="K21" s="1">
        <v>43120</v>
      </c>
      <c r="L21" t="s">
        <v>3017</v>
      </c>
    </row>
    <row r="22" spans="1:12" x14ac:dyDescent="0.3">
      <c r="A22" t="s">
        <v>1933</v>
      </c>
      <c r="B22" t="s">
        <v>5401</v>
      </c>
      <c r="C22" t="s">
        <v>2998</v>
      </c>
      <c r="D22" s="1">
        <v>34883</v>
      </c>
      <c r="E22" t="s">
        <v>5400</v>
      </c>
      <c r="F22" t="s">
        <v>5399</v>
      </c>
      <c r="G22" t="s">
        <v>277</v>
      </c>
      <c r="H22" t="s">
        <v>87</v>
      </c>
      <c r="I22" t="s">
        <v>498</v>
      </c>
      <c r="J22" t="s">
        <v>2985</v>
      </c>
      <c r="K22" s="1">
        <v>43496</v>
      </c>
      <c r="L22" t="s">
        <v>2984</v>
      </c>
    </row>
    <row r="23" spans="1:12" x14ac:dyDescent="0.3">
      <c r="A23" t="s">
        <v>1462</v>
      </c>
      <c r="B23" t="s">
        <v>5398</v>
      </c>
      <c r="C23" t="s">
        <v>2988</v>
      </c>
      <c r="D23" s="1">
        <v>30753</v>
      </c>
      <c r="E23" t="s">
        <v>5397</v>
      </c>
      <c r="F23" t="s">
        <v>5396</v>
      </c>
      <c r="G23" t="s">
        <v>277</v>
      </c>
      <c r="H23" t="s">
        <v>87</v>
      </c>
      <c r="I23" t="s">
        <v>498</v>
      </c>
      <c r="J23" t="s">
        <v>3000</v>
      </c>
      <c r="K23" s="1">
        <v>44561</v>
      </c>
      <c r="L23" t="s">
        <v>3087</v>
      </c>
    </row>
    <row r="24" spans="1:12" x14ac:dyDescent="0.3">
      <c r="A24" t="s">
        <v>1721</v>
      </c>
      <c r="B24" t="s">
        <v>2929</v>
      </c>
      <c r="C24" t="s">
        <v>2998</v>
      </c>
      <c r="D24" s="1">
        <v>29788</v>
      </c>
      <c r="E24" t="s">
        <v>5395</v>
      </c>
      <c r="F24" t="s">
        <v>5394</v>
      </c>
      <c r="G24" t="s">
        <v>538</v>
      </c>
      <c r="H24" t="s">
        <v>87</v>
      </c>
      <c r="I24" t="s">
        <v>498</v>
      </c>
      <c r="J24" t="s">
        <v>2985</v>
      </c>
      <c r="K24" s="1">
        <v>44784</v>
      </c>
      <c r="L24" t="s">
        <v>3043</v>
      </c>
    </row>
    <row r="25" spans="1:12" x14ac:dyDescent="0.3">
      <c r="A25" t="s">
        <v>1155</v>
      </c>
      <c r="B25" t="s">
        <v>5393</v>
      </c>
      <c r="C25" t="s">
        <v>2998</v>
      </c>
      <c r="D25" s="1">
        <v>29183</v>
      </c>
      <c r="E25" t="s">
        <v>5392</v>
      </c>
      <c r="F25" t="s">
        <v>5391</v>
      </c>
      <c r="G25" t="s">
        <v>115</v>
      </c>
      <c r="H25" t="s">
        <v>16</v>
      </c>
      <c r="I25" t="s">
        <v>485</v>
      </c>
      <c r="J25" t="s">
        <v>2985</v>
      </c>
      <c r="K25" s="1">
        <v>45075</v>
      </c>
      <c r="L25" t="s">
        <v>3021</v>
      </c>
    </row>
    <row r="26" spans="1:12" x14ac:dyDescent="0.3">
      <c r="A26" t="s">
        <v>1156</v>
      </c>
      <c r="B26" t="s">
        <v>5390</v>
      </c>
      <c r="C26" t="s">
        <v>2998</v>
      </c>
      <c r="D26" s="1">
        <v>24090</v>
      </c>
      <c r="E26" t="s">
        <v>5389</v>
      </c>
      <c r="F26" t="s">
        <v>5388</v>
      </c>
      <c r="G26" t="s">
        <v>54</v>
      </c>
      <c r="H26" t="s">
        <v>55</v>
      </c>
      <c r="I26" t="s">
        <v>498</v>
      </c>
      <c r="J26" t="s">
        <v>2985</v>
      </c>
      <c r="K26" s="1">
        <v>44366</v>
      </c>
      <c r="L26" t="s">
        <v>3062</v>
      </c>
    </row>
    <row r="27" spans="1:12" x14ac:dyDescent="0.3">
      <c r="A27" t="s">
        <v>1803</v>
      </c>
      <c r="B27" t="s">
        <v>5387</v>
      </c>
      <c r="C27" t="s">
        <v>2988</v>
      </c>
      <c r="D27" s="1">
        <v>27643</v>
      </c>
      <c r="E27" t="s">
        <v>5386</v>
      </c>
      <c r="F27" t="s">
        <v>5385</v>
      </c>
      <c r="G27" t="s">
        <v>73</v>
      </c>
      <c r="H27" t="s">
        <v>55</v>
      </c>
      <c r="I27" t="s">
        <v>498</v>
      </c>
      <c r="J27" t="s">
        <v>2985</v>
      </c>
      <c r="K27" s="1">
        <v>44447</v>
      </c>
      <c r="L27" t="s">
        <v>3039</v>
      </c>
    </row>
    <row r="28" spans="1:12" x14ac:dyDescent="0.3">
      <c r="A28" t="s">
        <v>963</v>
      </c>
      <c r="B28" t="s">
        <v>5384</v>
      </c>
      <c r="C28" t="s">
        <v>2988</v>
      </c>
      <c r="D28" s="1">
        <v>38597</v>
      </c>
      <c r="E28" t="s">
        <v>5383</v>
      </c>
      <c r="F28" t="s">
        <v>5382</v>
      </c>
      <c r="G28" t="s">
        <v>131</v>
      </c>
      <c r="H28" t="s">
        <v>16</v>
      </c>
      <c r="I28" t="s">
        <v>485</v>
      </c>
      <c r="J28" t="s">
        <v>2991</v>
      </c>
      <c r="K28" s="1">
        <v>44663</v>
      </c>
      <c r="L28" t="s">
        <v>2995</v>
      </c>
    </row>
    <row r="29" spans="1:12" x14ac:dyDescent="0.3">
      <c r="A29" t="s">
        <v>1137</v>
      </c>
      <c r="B29" t="s">
        <v>5381</v>
      </c>
      <c r="C29" t="s">
        <v>2998</v>
      </c>
      <c r="D29" s="1">
        <v>26588</v>
      </c>
      <c r="E29" t="s">
        <v>5380</v>
      </c>
      <c r="F29" t="s">
        <v>5379</v>
      </c>
      <c r="G29" t="s">
        <v>61</v>
      </c>
      <c r="H29" t="s">
        <v>55</v>
      </c>
      <c r="I29" t="s">
        <v>498</v>
      </c>
      <c r="J29" t="s">
        <v>2985</v>
      </c>
      <c r="K29" s="1">
        <v>43938</v>
      </c>
      <c r="L29" t="s">
        <v>3062</v>
      </c>
    </row>
    <row r="30" spans="1:12" x14ac:dyDescent="0.3">
      <c r="A30" t="s">
        <v>1442</v>
      </c>
      <c r="B30" t="s">
        <v>5378</v>
      </c>
      <c r="C30" t="s">
        <v>2998</v>
      </c>
      <c r="D30" s="1">
        <v>33187</v>
      </c>
      <c r="E30" t="s">
        <v>5377</v>
      </c>
      <c r="F30" t="s">
        <v>5376</v>
      </c>
      <c r="G30" t="s">
        <v>36</v>
      </c>
      <c r="H30" t="s">
        <v>30</v>
      </c>
      <c r="I30" t="s">
        <v>489</v>
      </c>
      <c r="J30" t="s">
        <v>3000</v>
      </c>
      <c r="K30" s="1">
        <v>45071</v>
      </c>
      <c r="L30" t="s">
        <v>3021</v>
      </c>
    </row>
    <row r="31" spans="1:12" x14ac:dyDescent="0.3">
      <c r="A31" t="s">
        <v>1869</v>
      </c>
      <c r="B31" t="s">
        <v>5375</v>
      </c>
      <c r="C31" t="s">
        <v>2998</v>
      </c>
      <c r="D31" s="1">
        <v>36226</v>
      </c>
      <c r="E31" t="s">
        <v>5374</v>
      </c>
      <c r="F31" t="s">
        <v>5373</v>
      </c>
      <c r="G31" t="s">
        <v>184</v>
      </c>
      <c r="H31" t="s">
        <v>30</v>
      </c>
      <c r="I31" t="s">
        <v>489</v>
      </c>
      <c r="J31" t="s">
        <v>2985</v>
      </c>
      <c r="K31" s="1">
        <v>44330</v>
      </c>
      <c r="L31" t="s">
        <v>3004</v>
      </c>
    </row>
    <row r="32" spans="1:12" x14ac:dyDescent="0.3">
      <c r="A32" t="s">
        <v>1647</v>
      </c>
      <c r="B32" t="s">
        <v>5372</v>
      </c>
      <c r="C32" t="s">
        <v>2988</v>
      </c>
      <c r="D32" s="1">
        <v>29202</v>
      </c>
      <c r="E32" t="s">
        <v>5371</v>
      </c>
      <c r="F32" t="s">
        <v>5370</v>
      </c>
      <c r="G32" t="s">
        <v>23</v>
      </c>
      <c r="H32" t="s">
        <v>16</v>
      </c>
      <c r="I32" t="s">
        <v>485</v>
      </c>
      <c r="J32" t="s">
        <v>3000</v>
      </c>
      <c r="K32" s="1">
        <v>43877</v>
      </c>
      <c r="L32" t="s">
        <v>3058</v>
      </c>
    </row>
    <row r="33" spans="1:12" x14ac:dyDescent="0.3">
      <c r="A33" t="s">
        <v>1474</v>
      </c>
      <c r="B33" t="s">
        <v>5369</v>
      </c>
      <c r="C33" t="s">
        <v>2988</v>
      </c>
      <c r="D33" s="1">
        <v>38242</v>
      </c>
      <c r="E33" t="s">
        <v>5368</v>
      </c>
      <c r="F33" t="s">
        <v>5367</v>
      </c>
      <c r="G33" t="s">
        <v>538</v>
      </c>
      <c r="H33" t="s">
        <v>87</v>
      </c>
      <c r="I33" t="s">
        <v>498</v>
      </c>
      <c r="J33" t="s">
        <v>3013</v>
      </c>
      <c r="K33" s="1">
        <v>45417</v>
      </c>
      <c r="L33" t="s">
        <v>2984</v>
      </c>
    </row>
    <row r="34" spans="1:12" x14ac:dyDescent="0.3">
      <c r="A34" t="s">
        <v>1108</v>
      </c>
      <c r="B34" t="s">
        <v>5366</v>
      </c>
      <c r="C34" t="s">
        <v>2998</v>
      </c>
      <c r="D34" s="1">
        <v>24308</v>
      </c>
      <c r="E34" t="s">
        <v>5365</v>
      </c>
      <c r="F34" t="s">
        <v>5364</v>
      </c>
      <c r="G34" t="s">
        <v>352</v>
      </c>
      <c r="H34" t="s">
        <v>109</v>
      </c>
      <c r="I34" t="s">
        <v>485</v>
      </c>
      <c r="J34" t="s">
        <v>2985</v>
      </c>
      <c r="K34" s="1">
        <v>43706</v>
      </c>
      <c r="L34" t="s">
        <v>2990</v>
      </c>
    </row>
    <row r="35" spans="1:12" x14ac:dyDescent="0.3">
      <c r="A35" t="s">
        <v>1276</v>
      </c>
      <c r="B35" t="s">
        <v>5363</v>
      </c>
      <c r="C35" t="s">
        <v>2998</v>
      </c>
      <c r="D35" s="1">
        <v>35311</v>
      </c>
      <c r="E35" t="s">
        <v>5362</v>
      </c>
      <c r="F35" t="s">
        <v>5361</v>
      </c>
      <c r="G35" t="s">
        <v>417</v>
      </c>
      <c r="H35" t="s">
        <v>55</v>
      </c>
      <c r="I35" t="s">
        <v>498</v>
      </c>
      <c r="J35" t="s">
        <v>3013</v>
      </c>
      <c r="K35" s="1">
        <v>43874</v>
      </c>
      <c r="L35" t="s">
        <v>3012</v>
      </c>
    </row>
    <row r="36" spans="1:12" x14ac:dyDescent="0.3">
      <c r="A36" t="s">
        <v>907</v>
      </c>
      <c r="B36" t="s">
        <v>5360</v>
      </c>
      <c r="C36" t="s">
        <v>2998</v>
      </c>
      <c r="D36" s="1">
        <v>34166</v>
      </c>
      <c r="E36" t="s">
        <v>5359</v>
      </c>
      <c r="F36" t="s">
        <v>5358</v>
      </c>
      <c r="G36" t="s">
        <v>54</v>
      </c>
      <c r="H36" t="s">
        <v>55</v>
      </c>
      <c r="I36" t="s">
        <v>498</v>
      </c>
      <c r="J36" t="s">
        <v>2985</v>
      </c>
      <c r="K36" s="1">
        <v>43685</v>
      </c>
      <c r="L36" t="s">
        <v>2990</v>
      </c>
    </row>
    <row r="37" spans="1:12" x14ac:dyDescent="0.3">
      <c r="A37" t="s">
        <v>1916</v>
      </c>
      <c r="B37" t="s">
        <v>2920</v>
      </c>
      <c r="C37" t="s">
        <v>2998</v>
      </c>
      <c r="D37" s="1">
        <v>26538</v>
      </c>
      <c r="E37" t="s">
        <v>5357</v>
      </c>
      <c r="F37" t="s">
        <v>5356</v>
      </c>
      <c r="G37" t="s">
        <v>115</v>
      </c>
      <c r="H37" t="s">
        <v>16</v>
      </c>
      <c r="I37" t="s">
        <v>485</v>
      </c>
      <c r="J37" t="s">
        <v>3000</v>
      </c>
      <c r="K37" s="1">
        <v>43651</v>
      </c>
      <c r="L37" t="s">
        <v>3032</v>
      </c>
    </row>
    <row r="38" spans="1:12" x14ac:dyDescent="0.3">
      <c r="A38" t="s">
        <v>1827</v>
      </c>
      <c r="B38" t="s">
        <v>5355</v>
      </c>
      <c r="C38" t="s">
        <v>2998</v>
      </c>
      <c r="D38" s="1">
        <v>38525</v>
      </c>
      <c r="E38" t="s">
        <v>5354</v>
      </c>
      <c r="F38" t="s">
        <v>5353</v>
      </c>
      <c r="G38" t="s">
        <v>184</v>
      </c>
      <c r="H38" t="s">
        <v>30</v>
      </c>
      <c r="I38" t="s">
        <v>489</v>
      </c>
      <c r="J38" t="s">
        <v>2991</v>
      </c>
      <c r="K38" s="1">
        <v>45658</v>
      </c>
      <c r="L38" t="s">
        <v>3054</v>
      </c>
    </row>
    <row r="39" spans="1:12" x14ac:dyDescent="0.3">
      <c r="A39" t="s">
        <v>1183</v>
      </c>
      <c r="B39" t="s">
        <v>5352</v>
      </c>
      <c r="C39" t="s">
        <v>2998</v>
      </c>
      <c r="D39" s="1">
        <v>34766</v>
      </c>
      <c r="E39" t="s">
        <v>5351</v>
      </c>
      <c r="F39" t="s">
        <v>5350</v>
      </c>
      <c r="G39" t="s">
        <v>622</v>
      </c>
      <c r="H39" t="s">
        <v>87</v>
      </c>
      <c r="I39" t="s">
        <v>498</v>
      </c>
      <c r="J39" t="s">
        <v>3000</v>
      </c>
      <c r="K39" s="1">
        <v>43130</v>
      </c>
      <c r="L39" t="s">
        <v>3075</v>
      </c>
    </row>
    <row r="40" spans="1:12" x14ac:dyDescent="0.3">
      <c r="A40" t="s">
        <v>1089</v>
      </c>
      <c r="B40" t="s">
        <v>5349</v>
      </c>
      <c r="C40" t="s">
        <v>2988</v>
      </c>
      <c r="D40" s="1">
        <v>30779</v>
      </c>
      <c r="E40" t="s">
        <v>5348</v>
      </c>
      <c r="F40" t="s">
        <v>5347</v>
      </c>
      <c r="G40" t="s">
        <v>306</v>
      </c>
      <c r="H40" t="s">
        <v>109</v>
      </c>
      <c r="I40" t="s">
        <v>485</v>
      </c>
      <c r="J40" t="s">
        <v>2985</v>
      </c>
      <c r="K40" s="1">
        <v>44506</v>
      </c>
      <c r="L40" t="s">
        <v>3087</v>
      </c>
    </row>
    <row r="41" spans="1:12" x14ac:dyDescent="0.3">
      <c r="A41" t="s">
        <v>1091</v>
      </c>
      <c r="B41" t="s">
        <v>3110</v>
      </c>
      <c r="C41" t="s">
        <v>2988</v>
      </c>
      <c r="D41" s="1">
        <v>24163</v>
      </c>
      <c r="E41" t="s">
        <v>5346</v>
      </c>
      <c r="F41" t="s">
        <v>5345</v>
      </c>
      <c r="G41" t="s">
        <v>417</v>
      </c>
      <c r="H41" t="s">
        <v>55</v>
      </c>
      <c r="I41" t="s">
        <v>498</v>
      </c>
      <c r="J41" t="s">
        <v>2985</v>
      </c>
      <c r="K41" s="1">
        <v>44245</v>
      </c>
      <c r="L41" t="s">
        <v>3062</v>
      </c>
    </row>
    <row r="42" spans="1:12" x14ac:dyDescent="0.3">
      <c r="A42" t="s">
        <v>965</v>
      </c>
      <c r="B42" t="s">
        <v>5344</v>
      </c>
      <c r="C42" t="s">
        <v>2998</v>
      </c>
      <c r="D42" s="1">
        <v>34850</v>
      </c>
      <c r="E42" t="s">
        <v>5343</v>
      </c>
      <c r="F42" t="s">
        <v>5342</v>
      </c>
      <c r="G42" t="s">
        <v>190</v>
      </c>
      <c r="H42" t="s">
        <v>30</v>
      </c>
      <c r="I42" t="s">
        <v>489</v>
      </c>
      <c r="J42" t="s">
        <v>2991</v>
      </c>
      <c r="K42" s="1">
        <v>44740</v>
      </c>
      <c r="L42" t="s">
        <v>3004</v>
      </c>
    </row>
    <row r="43" spans="1:12" x14ac:dyDescent="0.3">
      <c r="A43" t="s">
        <v>1552</v>
      </c>
      <c r="B43" t="s">
        <v>3160</v>
      </c>
      <c r="C43" t="s">
        <v>2998</v>
      </c>
      <c r="D43" s="1">
        <v>25837</v>
      </c>
      <c r="E43" t="s">
        <v>5341</v>
      </c>
      <c r="F43" t="s">
        <v>5340</v>
      </c>
      <c r="G43" t="s">
        <v>67</v>
      </c>
      <c r="H43" t="s">
        <v>30</v>
      </c>
      <c r="I43" t="s">
        <v>489</v>
      </c>
      <c r="J43" t="s">
        <v>3013</v>
      </c>
      <c r="K43" s="1">
        <v>45348</v>
      </c>
      <c r="L43" t="s">
        <v>3123</v>
      </c>
    </row>
    <row r="44" spans="1:12" x14ac:dyDescent="0.3">
      <c r="A44" t="s">
        <v>1290</v>
      </c>
      <c r="B44" t="s">
        <v>5339</v>
      </c>
      <c r="C44" t="s">
        <v>2988</v>
      </c>
      <c r="D44" s="1">
        <v>38963</v>
      </c>
      <c r="E44" t="s">
        <v>5338</v>
      </c>
      <c r="F44" t="s">
        <v>5337</v>
      </c>
      <c r="G44" t="s">
        <v>153</v>
      </c>
      <c r="H44" t="s">
        <v>109</v>
      </c>
      <c r="I44" t="s">
        <v>485</v>
      </c>
      <c r="J44" t="s">
        <v>2985</v>
      </c>
      <c r="K44" s="1">
        <v>44003</v>
      </c>
      <c r="L44" t="s">
        <v>2990</v>
      </c>
    </row>
    <row r="45" spans="1:12" x14ac:dyDescent="0.3">
      <c r="A45" t="s">
        <v>1505</v>
      </c>
      <c r="B45" t="s">
        <v>5336</v>
      </c>
      <c r="C45" t="s">
        <v>2988</v>
      </c>
      <c r="D45" s="1">
        <v>38655</v>
      </c>
      <c r="E45" t="s">
        <v>5335</v>
      </c>
      <c r="F45" t="s">
        <v>5334</v>
      </c>
      <c r="G45" t="s">
        <v>36</v>
      </c>
      <c r="H45" t="s">
        <v>30</v>
      </c>
      <c r="I45" t="s">
        <v>489</v>
      </c>
      <c r="J45" t="s">
        <v>2991</v>
      </c>
      <c r="K45" s="1">
        <v>45402</v>
      </c>
      <c r="L45" t="s">
        <v>3012</v>
      </c>
    </row>
    <row r="46" spans="1:12" x14ac:dyDescent="0.3">
      <c r="A46" t="s">
        <v>1289</v>
      </c>
      <c r="B46" t="s">
        <v>5333</v>
      </c>
      <c r="C46" t="s">
        <v>2998</v>
      </c>
      <c r="D46" s="1">
        <v>29768</v>
      </c>
      <c r="E46" t="s">
        <v>5332</v>
      </c>
      <c r="F46" t="s">
        <v>5331</v>
      </c>
      <c r="G46" t="s">
        <v>115</v>
      </c>
      <c r="H46" t="s">
        <v>16</v>
      </c>
      <c r="I46" t="s">
        <v>485</v>
      </c>
      <c r="J46" t="s">
        <v>2985</v>
      </c>
      <c r="K46" s="1">
        <v>45464</v>
      </c>
      <c r="L46" t="s">
        <v>3058</v>
      </c>
    </row>
    <row r="47" spans="1:12" x14ac:dyDescent="0.3">
      <c r="A47" t="s">
        <v>1604</v>
      </c>
      <c r="B47" t="s">
        <v>5330</v>
      </c>
      <c r="C47" t="s">
        <v>2998</v>
      </c>
      <c r="D47" s="1">
        <v>30219</v>
      </c>
      <c r="E47" t="s">
        <v>5329</v>
      </c>
      <c r="F47" t="s">
        <v>5328</v>
      </c>
      <c r="G47" t="s">
        <v>220</v>
      </c>
      <c r="H47" t="s">
        <v>87</v>
      </c>
      <c r="I47" t="s">
        <v>498</v>
      </c>
      <c r="J47" t="s">
        <v>2985</v>
      </c>
      <c r="K47" s="1">
        <v>44395</v>
      </c>
      <c r="L47" t="s">
        <v>3039</v>
      </c>
    </row>
    <row r="48" spans="1:12" x14ac:dyDescent="0.3">
      <c r="A48" t="s">
        <v>1670</v>
      </c>
      <c r="B48" t="s">
        <v>5327</v>
      </c>
      <c r="C48" t="s">
        <v>2988</v>
      </c>
      <c r="D48" s="1">
        <v>28223</v>
      </c>
      <c r="E48" t="s">
        <v>5326</v>
      </c>
      <c r="F48" t="s">
        <v>5325</v>
      </c>
      <c r="G48" t="s">
        <v>73</v>
      </c>
      <c r="H48" t="s">
        <v>55</v>
      </c>
      <c r="I48" t="s">
        <v>498</v>
      </c>
      <c r="J48" t="s">
        <v>2991</v>
      </c>
      <c r="K48" s="1">
        <v>43984</v>
      </c>
      <c r="L48" t="s">
        <v>3047</v>
      </c>
    </row>
    <row r="49" spans="1:12" x14ac:dyDescent="0.3">
      <c r="A49" t="s">
        <v>1208</v>
      </c>
      <c r="B49" t="s">
        <v>5324</v>
      </c>
      <c r="C49" t="s">
        <v>2998</v>
      </c>
      <c r="D49" s="1">
        <v>24096</v>
      </c>
      <c r="E49" t="s">
        <v>5323</v>
      </c>
      <c r="F49" t="s">
        <v>5322</v>
      </c>
      <c r="G49" t="s">
        <v>73</v>
      </c>
      <c r="H49" t="s">
        <v>55</v>
      </c>
      <c r="I49" t="s">
        <v>498</v>
      </c>
      <c r="J49" t="s">
        <v>3013</v>
      </c>
      <c r="K49" s="1">
        <v>45040</v>
      </c>
      <c r="L49" t="s">
        <v>3008</v>
      </c>
    </row>
    <row r="50" spans="1:12" x14ac:dyDescent="0.3">
      <c r="A50" t="s">
        <v>1889</v>
      </c>
      <c r="B50" t="s">
        <v>5321</v>
      </c>
      <c r="C50" t="s">
        <v>2988</v>
      </c>
      <c r="D50" s="1">
        <v>31239</v>
      </c>
      <c r="E50" t="s">
        <v>5320</v>
      </c>
      <c r="F50" t="s">
        <v>5319</v>
      </c>
      <c r="G50" t="s">
        <v>15</v>
      </c>
      <c r="H50" t="s">
        <v>16</v>
      </c>
      <c r="I50" t="s">
        <v>485</v>
      </c>
      <c r="J50" t="s">
        <v>3013</v>
      </c>
      <c r="K50" s="1">
        <v>45077</v>
      </c>
      <c r="L50" t="s">
        <v>3043</v>
      </c>
    </row>
    <row r="51" spans="1:12" x14ac:dyDescent="0.3">
      <c r="A51" t="s">
        <v>1482</v>
      </c>
      <c r="B51" t="s">
        <v>5318</v>
      </c>
      <c r="C51" t="s">
        <v>2998</v>
      </c>
      <c r="D51" s="1">
        <v>38914</v>
      </c>
      <c r="E51" t="s">
        <v>5317</v>
      </c>
      <c r="F51" t="s">
        <v>5316</v>
      </c>
      <c r="G51" t="s">
        <v>538</v>
      </c>
      <c r="H51" t="s">
        <v>87</v>
      </c>
      <c r="I51" t="s">
        <v>498</v>
      </c>
      <c r="J51" t="s">
        <v>3013</v>
      </c>
      <c r="K51" s="1">
        <v>45041</v>
      </c>
      <c r="L51" t="s">
        <v>2984</v>
      </c>
    </row>
    <row r="52" spans="1:12" x14ac:dyDescent="0.3">
      <c r="A52" t="s">
        <v>1730</v>
      </c>
      <c r="B52" t="s">
        <v>5315</v>
      </c>
      <c r="C52" t="s">
        <v>2988</v>
      </c>
      <c r="D52" s="1">
        <v>28702</v>
      </c>
      <c r="E52" t="s">
        <v>5314</v>
      </c>
      <c r="F52" t="s">
        <v>5313</v>
      </c>
      <c r="G52" t="s">
        <v>509</v>
      </c>
      <c r="H52" t="s">
        <v>55</v>
      </c>
      <c r="I52" t="s">
        <v>498</v>
      </c>
      <c r="J52" t="s">
        <v>2985</v>
      </c>
      <c r="K52" s="1">
        <v>44638</v>
      </c>
      <c r="L52" t="s">
        <v>3021</v>
      </c>
    </row>
    <row r="53" spans="1:12" x14ac:dyDescent="0.3">
      <c r="A53" t="s">
        <v>823</v>
      </c>
      <c r="B53" t="s">
        <v>2682</v>
      </c>
      <c r="C53" t="s">
        <v>2988</v>
      </c>
      <c r="D53" s="1">
        <v>24120</v>
      </c>
      <c r="E53" t="s">
        <v>5312</v>
      </c>
      <c r="F53" t="s">
        <v>5311</v>
      </c>
      <c r="G53" t="s">
        <v>61</v>
      </c>
      <c r="H53" t="s">
        <v>55</v>
      </c>
      <c r="I53" t="s">
        <v>498</v>
      </c>
      <c r="J53" t="s">
        <v>2985</v>
      </c>
      <c r="K53" s="1">
        <v>45065</v>
      </c>
      <c r="L53" t="s">
        <v>2990</v>
      </c>
    </row>
    <row r="54" spans="1:12" x14ac:dyDescent="0.3">
      <c r="A54" t="s">
        <v>1312</v>
      </c>
      <c r="B54" t="s">
        <v>5310</v>
      </c>
      <c r="C54" t="s">
        <v>2988</v>
      </c>
      <c r="D54" s="1">
        <v>30383</v>
      </c>
      <c r="E54" t="s">
        <v>5309</v>
      </c>
      <c r="F54" t="s">
        <v>5308</v>
      </c>
      <c r="G54" t="s">
        <v>86</v>
      </c>
      <c r="H54" t="s">
        <v>87</v>
      </c>
      <c r="I54" t="s">
        <v>498</v>
      </c>
      <c r="J54" t="s">
        <v>2991</v>
      </c>
      <c r="K54" s="1">
        <v>45298</v>
      </c>
      <c r="L54" t="s">
        <v>2995</v>
      </c>
    </row>
    <row r="55" spans="1:12" x14ac:dyDescent="0.3">
      <c r="A55" t="s">
        <v>1746</v>
      </c>
      <c r="B55" t="s">
        <v>5307</v>
      </c>
      <c r="C55" t="s">
        <v>2998</v>
      </c>
      <c r="D55" s="1">
        <v>31070</v>
      </c>
      <c r="E55" t="s">
        <v>5306</v>
      </c>
      <c r="F55" t="s">
        <v>5305</v>
      </c>
      <c r="G55" t="s">
        <v>352</v>
      </c>
      <c r="H55" t="s">
        <v>109</v>
      </c>
      <c r="I55" t="s">
        <v>485</v>
      </c>
      <c r="J55" t="s">
        <v>3000</v>
      </c>
      <c r="K55" s="1">
        <v>45456</v>
      </c>
      <c r="L55" t="s">
        <v>3032</v>
      </c>
    </row>
    <row r="56" spans="1:12" x14ac:dyDescent="0.3">
      <c r="A56" t="s">
        <v>1745</v>
      </c>
      <c r="B56" t="s">
        <v>5304</v>
      </c>
      <c r="C56" t="s">
        <v>2998</v>
      </c>
      <c r="D56" s="1">
        <v>34526</v>
      </c>
      <c r="E56" t="s">
        <v>5303</v>
      </c>
      <c r="F56" t="s">
        <v>5302</v>
      </c>
      <c r="G56" t="s">
        <v>277</v>
      </c>
      <c r="H56" t="s">
        <v>87</v>
      </c>
      <c r="I56" t="s">
        <v>498</v>
      </c>
      <c r="J56" t="s">
        <v>3013</v>
      </c>
      <c r="K56" s="1">
        <v>45228</v>
      </c>
      <c r="L56" t="s">
        <v>3043</v>
      </c>
    </row>
    <row r="57" spans="1:12" x14ac:dyDescent="0.3">
      <c r="A57" t="s">
        <v>1600</v>
      </c>
      <c r="B57" t="s">
        <v>5301</v>
      </c>
      <c r="C57" t="s">
        <v>2998</v>
      </c>
      <c r="D57" s="1">
        <v>27627</v>
      </c>
      <c r="E57" t="s">
        <v>5300</v>
      </c>
      <c r="F57" t="s">
        <v>5299</v>
      </c>
      <c r="G57" t="s">
        <v>277</v>
      </c>
      <c r="H57" t="s">
        <v>87</v>
      </c>
      <c r="I57" t="s">
        <v>498</v>
      </c>
      <c r="J57" t="s">
        <v>3000</v>
      </c>
      <c r="K57" s="1">
        <v>43982</v>
      </c>
      <c r="L57" t="s">
        <v>3039</v>
      </c>
    </row>
    <row r="58" spans="1:12" x14ac:dyDescent="0.3">
      <c r="A58" t="s">
        <v>1353</v>
      </c>
      <c r="B58" t="s">
        <v>5298</v>
      </c>
      <c r="C58" t="s">
        <v>2998</v>
      </c>
      <c r="D58" s="1">
        <v>34388</v>
      </c>
      <c r="E58" t="s">
        <v>5060</v>
      </c>
      <c r="F58" t="s">
        <v>5297</v>
      </c>
      <c r="G58" t="s">
        <v>397</v>
      </c>
      <c r="H58" t="s">
        <v>16</v>
      </c>
      <c r="I58" t="s">
        <v>485</v>
      </c>
      <c r="J58" t="s">
        <v>3013</v>
      </c>
      <c r="K58" s="1">
        <v>44142</v>
      </c>
      <c r="L58" t="s">
        <v>3012</v>
      </c>
    </row>
    <row r="59" spans="1:12" x14ac:dyDescent="0.3">
      <c r="A59" t="s">
        <v>1238</v>
      </c>
      <c r="B59" t="s">
        <v>5296</v>
      </c>
      <c r="C59" t="s">
        <v>2988</v>
      </c>
      <c r="D59" s="1">
        <v>36650</v>
      </c>
      <c r="E59" t="s">
        <v>5295</v>
      </c>
      <c r="F59" t="s">
        <v>5294</v>
      </c>
      <c r="G59" t="s">
        <v>184</v>
      </c>
      <c r="H59" t="s">
        <v>30</v>
      </c>
      <c r="I59" t="s">
        <v>489</v>
      </c>
      <c r="J59" t="s">
        <v>3000</v>
      </c>
      <c r="K59" s="1">
        <v>45573</v>
      </c>
      <c r="L59" t="s">
        <v>3062</v>
      </c>
    </row>
    <row r="60" spans="1:12" x14ac:dyDescent="0.3">
      <c r="A60" t="s">
        <v>1860</v>
      </c>
      <c r="B60" t="s">
        <v>5293</v>
      </c>
      <c r="C60" t="s">
        <v>2988</v>
      </c>
      <c r="D60" s="1">
        <v>26140</v>
      </c>
      <c r="E60" t="s">
        <v>5292</v>
      </c>
      <c r="F60" t="s">
        <v>5291</v>
      </c>
      <c r="G60" t="s">
        <v>80</v>
      </c>
      <c r="H60" t="s">
        <v>16</v>
      </c>
      <c r="I60" t="s">
        <v>485</v>
      </c>
      <c r="J60" t="s">
        <v>3000</v>
      </c>
      <c r="K60" s="1">
        <v>44645</v>
      </c>
      <c r="L60" t="s">
        <v>3062</v>
      </c>
    </row>
    <row r="61" spans="1:12" x14ac:dyDescent="0.3">
      <c r="A61" t="s">
        <v>1102</v>
      </c>
      <c r="B61" t="s">
        <v>5282</v>
      </c>
      <c r="C61" t="s">
        <v>2988</v>
      </c>
      <c r="D61" s="1">
        <v>28183</v>
      </c>
      <c r="E61" t="s">
        <v>5290</v>
      </c>
      <c r="F61" t="s">
        <v>5289</v>
      </c>
      <c r="G61" t="s">
        <v>417</v>
      </c>
      <c r="H61" t="s">
        <v>55</v>
      </c>
      <c r="I61" t="s">
        <v>498</v>
      </c>
      <c r="J61" t="s">
        <v>2985</v>
      </c>
      <c r="K61" s="1">
        <v>43800</v>
      </c>
      <c r="L61" t="s">
        <v>3087</v>
      </c>
    </row>
    <row r="62" spans="1:12" x14ac:dyDescent="0.3">
      <c r="A62" t="s">
        <v>1734</v>
      </c>
      <c r="B62" t="s">
        <v>5288</v>
      </c>
      <c r="C62" t="s">
        <v>2988</v>
      </c>
      <c r="D62" s="1">
        <v>34516</v>
      </c>
      <c r="E62" t="s">
        <v>5287</v>
      </c>
      <c r="F62" t="s">
        <v>5286</v>
      </c>
      <c r="G62" t="s">
        <v>15</v>
      </c>
      <c r="H62" t="s">
        <v>16</v>
      </c>
      <c r="I62" t="s">
        <v>485</v>
      </c>
      <c r="J62" t="s">
        <v>3013</v>
      </c>
      <c r="K62" s="1">
        <v>44196</v>
      </c>
      <c r="L62" t="s">
        <v>3017</v>
      </c>
    </row>
    <row r="63" spans="1:12" x14ac:dyDescent="0.3">
      <c r="A63" t="s">
        <v>1469</v>
      </c>
      <c r="B63" t="s">
        <v>5285</v>
      </c>
      <c r="C63" t="s">
        <v>2988</v>
      </c>
      <c r="D63" s="1">
        <v>35514</v>
      </c>
      <c r="E63" t="s">
        <v>5284</v>
      </c>
      <c r="F63" t="s">
        <v>5283</v>
      </c>
      <c r="G63" t="s">
        <v>80</v>
      </c>
      <c r="H63" t="s">
        <v>16</v>
      </c>
      <c r="I63" t="s">
        <v>485</v>
      </c>
      <c r="J63" t="s">
        <v>2991</v>
      </c>
      <c r="K63" s="1">
        <v>43457</v>
      </c>
      <c r="L63" t="s">
        <v>3043</v>
      </c>
    </row>
    <row r="64" spans="1:12" x14ac:dyDescent="0.3">
      <c r="A64" t="s">
        <v>1302</v>
      </c>
      <c r="B64" t="s">
        <v>5282</v>
      </c>
      <c r="C64" t="s">
        <v>2988</v>
      </c>
      <c r="D64" s="1">
        <v>38973</v>
      </c>
      <c r="E64" t="s">
        <v>5281</v>
      </c>
      <c r="F64" t="s">
        <v>5280</v>
      </c>
      <c r="G64" t="s">
        <v>67</v>
      </c>
      <c r="H64" t="s">
        <v>30</v>
      </c>
      <c r="I64" t="s">
        <v>489</v>
      </c>
      <c r="J64" t="s">
        <v>2985</v>
      </c>
      <c r="K64" s="1">
        <v>44837</v>
      </c>
      <c r="L64" t="s">
        <v>2995</v>
      </c>
    </row>
    <row r="65" spans="1:12" x14ac:dyDescent="0.3">
      <c r="A65" t="s">
        <v>1452</v>
      </c>
      <c r="B65" t="s">
        <v>5279</v>
      </c>
      <c r="C65" t="s">
        <v>2998</v>
      </c>
      <c r="D65" s="1">
        <v>35254</v>
      </c>
      <c r="E65" t="s">
        <v>5278</v>
      </c>
      <c r="F65" t="s">
        <v>5277</v>
      </c>
      <c r="G65" t="s">
        <v>266</v>
      </c>
      <c r="H65" t="s">
        <v>55</v>
      </c>
      <c r="I65" t="s">
        <v>498</v>
      </c>
      <c r="J65" t="s">
        <v>3013</v>
      </c>
      <c r="K65" s="1">
        <v>45264</v>
      </c>
      <c r="L65" t="s">
        <v>3004</v>
      </c>
    </row>
    <row r="66" spans="1:12" x14ac:dyDescent="0.3">
      <c r="A66" t="s">
        <v>1863</v>
      </c>
      <c r="B66" t="s">
        <v>5276</v>
      </c>
      <c r="C66" t="s">
        <v>2998</v>
      </c>
      <c r="D66" s="1">
        <v>31861</v>
      </c>
      <c r="E66" t="s">
        <v>5275</v>
      </c>
      <c r="F66" t="s">
        <v>5274</v>
      </c>
      <c r="G66" t="s">
        <v>190</v>
      </c>
      <c r="H66" t="s">
        <v>30</v>
      </c>
      <c r="I66" t="s">
        <v>489</v>
      </c>
      <c r="J66" t="s">
        <v>3013</v>
      </c>
      <c r="K66" s="1">
        <v>43564</v>
      </c>
      <c r="L66" t="s">
        <v>3087</v>
      </c>
    </row>
    <row r="67" spans="1:12" x14ac:dyDescent="0.3">
      <c r="A67" t="s">
        <v>1145</v>
      </c>
      <c r="B67" t="s">
        <v>5273</v>
      </c>
      <c r="C67" t="s">
        <v>2998</v>
      </c>
      <c r="D67" s="1">
        <v>38866</v>
      </c>
      <c r="E67" t="s">
        <v>5272</v>
      </c>
      <c r="F67" t="s">
        <v>5271</v>
      </c>
      <c r="G67" t="s">
        <v>554</v>
      </c>
      <c r="H67" t="s">
        <v>109</v>
      </c>
      <c r="I67" t="s">
        <v>485</v>
      </c>
      <c r="J67" t="s">
        <v>2985</v>
      </c>
      <c r="K67" s="1">
        <v>43246</v>
      </c>
      <c r="L67" t="s">
        <v>3123</v>
      </c>
    </row>
    <row r="68" spans="1:12" x14ac:dyDescent="0.3">
      <c r="A68" t="s">
        <v>1904</v>
      </c>
      <c r="B68" t="s">
        <v>5270</v>
      </c>
      <c r="C68" t="s">
        <v>2988</v>
      </c>
      <c r="D68" s="1">
        <v>30330</v>
      </c>
      <c r="E68" t="s">
        <v>5269</v>
      </c>
      <c r="F68" t="s">
        <v>5268</v>
      </c>
      <c r="G68" t="s">
        <v>352</v>
      </c>
      <c r="H68" t="s">
        <v>109</v>
      </c>
      <c r="I68" t="s">
        <v>485</v>
      </c>
      <c r="J68" t="s">
        <v>3000</v>
      </c>
      <c r="K68" s="1">
        <v>45116</v>
      </c>
      <c r="L68" t="s">
        <v>3032</v>
      </c>
    </row>
    <row r="69" spans="1:12" x14ac:dyDescent="0.3">
      <c r="A69" t="s">
        <v>1766</v>
      </c>
      <c r="B69" t="s">
        <v>5267</v>
      </c>
      <c r="C69" t="s">
        <v>2988</v>
      </c>
      <c r="D69" s="1">
        <v>28646</v>
      </c>
      <c r="E69" t="s">
        <v>5266</v>
      </c>
      <c r="F69" t="s">
        <v>5265</v>
      </c>
      <c r="G69" t="s">
        <v>153</v>
      </c>
      <c r="H69" t="s">
        <v>109</v>
      </c>
      <c r="I69" t="s">
        <v>485</v>
      </c>
      <c r="J69" t="s">
        <v>2985</v>
      </c>
      <c r="K69" s="1">
        <v>45298</v>
      </c>
      <c r="L69" t="s">
        <v>2990</v>
      </c>
    </row>
    <row r="70" spans="1:12" x14ac:dyDescent="0.3">
      <c r="A70" t="s">
        <v>1567</v>
      </c>
      <c r="B70" t="s">
        <v>5264</v>
      </c>
      <c r="C70" t="s">
        <v>2988</v>
      </c>
      <c r="D70" s="1">
        <v>25933</v>
      </c>
      <c r="E70" t="s">
        <v>5263</v>
      </c>
      <c r="F70" t="s">
        <v>5262</v>
      </c>
      <c r="G70" t="s">
        <v>184</v>
      </c>
      <c r="H70" t="s">
        <v>30</v>
      </c>
      <c r="I70" t="s">
        <v>489</v>
      </c>
      <c r="J70" t="s">
        <v>2985</v>
      </c>
      <c r="K70" s="1">
        <v>43230</v>
      </c>
      <c r="L70" t="s">
        <v>2984</v>
      </c>
    </row>
    <row r="71" spans="1:12" x14ac:dyDescent="0.3">
      <c r="A71" t="s">
        <v>1159</v>
      </c>
      <c r="B71" t="s">
        <v>604</v>
      </c>
      <c r="C71" t="s">
        <v>2998</v>
      </c>
      <c r="D71" s="1">
        <v>35637</v>
      </c>
      <c r="E71" t="s">
        <v>5261</v>
      </c>
      <c r="F71" t="s">
        <v>5260</v>
      </c>
      <c r="G71" t="s">
        <v>190</v>
      </c>
      <c r="H71" t="s">
        <v>30</v>
      </c>
      <c r="I71" t="s">
        <v>489</v>
      </c>
      <c r="J71" t="s">
        <v>3000</v>
      </c>
      <c r="K71" s="1">
        <v>43542</v>
      </c>
      <c r="L71" t="s">
        <v>3058</v>
      </c>
    </row>
    <row r="72" spans="1:12" x14ac:dyDescent="0.3">
      <c r="A72" t="s">
        <v>5259</v>
      </c>
      <c r="B72" t="s">
        <v>5258</v>
      </c>
      <c r="C72" t="s">
        <v>2998</v>
      </c>
      <c r="D72" s="1">
        <v>28485</v>
      </c>
      <c r="E72" t="s">
        <v>5257</v>
      </c>
      <c r="F72" t="s">
        <v>5256</v>
      </c>
      <c r="G72" t="s">
        <v>153</v>
      </c>
      <c r="H72" t="s">
        <v>109</v>
      </c>
      <c r="I72" t="s">
        <v>485</v>
      </c>
      <c r="J72" t="s">
        <v>3000</v>
      </c>
      <c r="K72" s="1">
        <v>44857</v>
      </c>
      <c r="L72" t="s">
        <v>3062</v>
      </c>
    </row>
    <row r="73" spans="1:12" x14ac:dyDescent="0.3">
      <c r="A73" t="s">
        <v>1674</v>
      </c>
      <c r="B73" t="s">
        <v>3193</v>
      </c>
      <c r="C73" t="s">
        <v>2988</v>
      </c>
      <c r="D73" s="1">
        <v>33755</v>
      </c>
      <c r="E73" t="s">
        <v>5255</v>
      </c>
      <c r="F73" t="s">
        <v>5254</v>
      </c>
      <c r="G73" t="s">
        <v>131</v>
      </c>
      <c r="H73" t="s">
        <v>16</v>
      </c>
      <c r="I73" t="s">
        <v>485</v>
      </c>
      <c r="J73" t="s">
        <v>2985</v>
      </c>
      <c r="K73" s="1">
        <v>45522</v>
      </c>
      <c r="L73" t="s">
        <v>3039</v>
      </c>
    </row>
    <row r="74" spans="1:12" x14ac:dyDescent="0.3">
      <c r="A74" t="s">
        <v>1578</v>
      </c>
      <c r="B74" t="s">
        <v>5253</v>
      </c>
      <c r="C74" t="s">
        <v>2998</v>
      </c>
      <c r="D74" s="1">
        <v>29974</v>
      </c>
      <c r="E74" t="s">
        <v>5252</v>
      </c>
      <c r="F74" t="s">
        <v>5251</v>
      </c>
      <c r="G74" t="s">
        <v>29</v>
      </c>
      <c r="H74" t="s">
        <v>30</v>
      </c>
      <c r="I74" t="s">
        <v>489</v>
      </c>
      <c r="J74" t="s">
        <v>3013</v>
      </c>
      <c r="K74" s="1">
        <v>45695</v>
      </c>
      <c r="L74" t="s">
        <v>3062</v>
      </c>
    </row>
    <row r="75" spans="1:12" x14ac:dyDescent="0.3">
      <c r="A75" t="s">
        <v>1216</v>
      </c>
      <c r="B75" t="s">
        <v>5250</v>
      </c>
      <c r="C75" t="s">
        <v>2988</v>
      </c>
      <c r="D75" s="1">
        <v>35401</v>
      </c>
      <c r="E75" t="s">
        <v>5249</v>
      </c>
      <c r="F75" t="s">
        <v>5248</v>
      </c>
      <c r="G75" t="s">
        <v>190</v>
      </c>
      <c r="H75" t="s">
        <v>30</v>
      </c>
      <c r="I75" t="s">
        <v>489</v>
      </c>
      <c r="J75" t="s">
        <v>3013</v>
      </c>
      <c r="K75" s="1">
        <v>43295</v>
      </c>
      <c r="L75" t="s">
        <v>2984</v>
      </c>
    </row>
    <row r="76" spans="1:12" x14ac:dyDescent="0.3">
      <c r="A76" t="s">
        <v>1669</v>
      </c>
      <c r="B76" t="s">
        <v>5247</v>
      </c>
      <c r="C76" t="s">
        <v>2988</v>
      </c>
      <c r="D76" s="1">
        <v>29699</v>
      </c>
      <c r="E76" t="s">
        <v>5246</v>
      </c>
      <c r="F76" t="s">
        <v>5245</v>
      </c>
      <c r="G76" t="s">
        <v>306</v>
      </c>
      <c r="H76" t="s">
        <v>109</v>
      </c>
      <c r="I76" t="s">
        <v>485</v>
      </c>
      <c r="J76" t="s">
        <v>3000</v>
      </c>
      <c r="K76" s="1">
        <v>43156</v>
      </c>
      <c r="L76" t="s">
        <v>3142</v>
      </c>
    </row>
    <row r="77" spans="1:12" x14ac:dyDescent="0.3">
      <c r="A77" t="s">
        <v>1725</v>
      </c>
      <c r="B77" t="s">
        <v>5244</v>
      </c>
      <c r="C77" t="s">
        <v>2988</v>
      </c>
      <c r="D77" s="1">
        <v>38278</v>
      </c>
      <c r="E77" t="s">
        <v>5243</v>
      </c>
      <c r="F77" t="s">
        <v>5242</v>
      </c>
      <c r="G77" t="s">
        <v>250</v>
      </c>
      <c r="H77" t="s">
        <v>87</v>
      </c>
      <c r="I77" t="s">
        <v>498</v>
      </c>
      <c r="J77" t="s">
        <v>2991</v>
      </c>
      <c r="K77" s="1">
        <v>45566</v>
      </c>
      <c r="L77" t="s">
        <v>3054</v>
      </c>
    </row>
    <row r="78" spans="1:12" x14ac:dyDescent="0.3">
      <c r="A78" t="s">
        <v>1410</v>
      </c>
      <c r="B78" t="s">
        <v>5241</v>
      </c>
      <c r="C78" t="s">
        <v>2988</v>
      </c>
      <c r="D78" s="1">
        <v>32484</v>
      </c>
      <c r="E78" t="s">
        <v>5240</v>
      </c>
      <c r="F78" t="s">
        <v>5239</v>
      </c>
      <c r="G78" t="s">
        <v>42</v>
      </c>
      <c r="H78" t="s">
        <v>16</v>
      </c>
      <c r="I78" t="s">
        <v>485</v>
      </c>
      <c r="J78" t="s">
        <v>3000</v>
      </c>
      <c r="K78" s="1">
        <v>44813</v>
      </c>
      <c r="L78" t="s">
        <v>3142</v>
      </c>
    </row>
    <row r="79" spans="1:12" x14ac:dyDescent="0.3">
      <c r="A79" t="s">
        <v>1613</v>
      </c>
      <c r="B79" t="s">
        <v>5238</v>
      </c>
      <c r="C79" t="s">
        <v>2998</v>
      </c>
      <c r="D79" s="1">
        <v>26478</v>
      </c>
      <c r="E79" t="s">
        <v>5237</v>
      </c>
      <c r="F79" t="s">
        <v>5236</v>
      </c>
      <c r="G79" t="s">
        <v>236</v>
      </c>
      <c r="H79" t="s">
        <v>55</v>
      </c>
      <c r="I79" t="s">
        <v>498</v>
      </c>
      <c r="J79" t="s">
        <v>2985</v>
      </c>
      <c r="K79" s="1">
        <v>43629</v>
      </c>
      <c r="L79" t="s">
        <v>3043</v>
      </c>
    </row>
    <row r="80" spans="1:12" x14ac:dyDescent="0.3">
      <c r="A80" t="s">
        <v>1348</v>
      </c>
      <c r="B80" t="s">
        <v>5235</v>
      </c>
      <c r="C80" t="s">
        <v>2988</v>
      </c>
      <c r="D80" s="1">
        <v>32958</v>
      </c>
      <c r="E80" t="s">
        <v>5234</v>
      </c>
      <c r="F80" t="s">
        <v>5233</v>
      </c>
      <c r="G80" t="s">
        <v>184</v>
      </c>
      <c r="H80" t="s">
        <v>30</v>
      </c>
      <c r="I80" t="s">
        <v>489</v>
      </c>
      <c r="J80" t="s">
        <v>2991</v>
      </c>
      <c r="K80" s="1">
        <v>43948</v>
      </c>
      <c r="L80" t="s">
        <v>2984</v>
      </c>
    </row>
    <row r="81" spans="1:12" x14ac:dyDescent="0.3">
      <c r="A81" t="s">
        <v>1880</v>
      </c>
      <c r="B81" t="s">
        <v>5232</v>
      </c>
      <c r="C81" t="s">
        <v>2988</v>
      </c>
      <c r="D81" s="1">
        <v>35347</v>
      </c>
      <c r="E81" t="s">
        <v>5231</v>
      </c>
      <c r="F81" t="s">
        <v>5230</v>
      </c>
      <c r="G81" t="s">
        <v>554</v>
      </c>
      <c r="H81" t="s">
        <v>109</v>
      </c>
      <c r="I81" t="s">
        <v>485</v>
      </c>
      <c r="J81" t="s">
        <v>3000</v>
      </c>
      <c r="K81" s="1">
        <v>44018</v>
      </c>
      <c r="L81" t="s">
        <v>3017</v>
      </c>
    </row>
    <row r="82" spans="1:12" x14ac:dyDescent="0.3">
      <c r="A82" t="s">
        <v>1905</v>
      </c>
      <c r="B82" t="s">
        <v>5229</v>
      </c>
      <c r="C82" t="s">
        <v>2998</v>
      </c>
      <c r="D82" s="1">
        <v>25646</v>
      </c>
      <c r="E82" t="s">
        <v>5228</v>
      </c>
      <c r="F82" t="s">
        <v>5227</v>
      </c>
      <c r="G82" t="s">
        <v>457</v>
      </c>
      <c r="H82" t="s">
        <v>87</v>
      </c>
      <c r="I82" t="s">
        <v>498</v>
      </c>
      <c r="J82" t="s">
        <v>2991</v>
      </c>
      <c r="K82" s="1">
        <v>44612</v>
      </c>
      <c r="L82" t="s">
        <v>3087</v>
      </c>
    </row>
    <row r="83" spans="1:12" x14ac:dyDescent="0.3">
      <c r="A83" t="s">
        <v>1659</v>
      </c>
      <c r="B83" t="s">
        <v>5226</v>
      </c>
      <c r="C83" t="s">
        <v>2998</v>
      </c>
      <c r="D83" s="1">
        <v>26638</v>
      </c>
      <c r="E83" t="s">
        <v>5225</v>
      </c>
      <c r="F83" t="s">
        <v>5224</v>
      </c>
      <c r="G83" t="s">
        <v>352</v>
      </c>
      <c r="H83" t="s">
        <v>109</v>
      </c>
      <c r="I83" t="s">
        <v>485</v>
      </c>
      <c r="J83" t="s">
        <v>3013</v>
      </c>
      <c r="K83" s="1">
        <v>45490</v>
      </c>
      <c r="L83" t="s">
        <v>3054</v>
      </c>
    </row>
    <row r="84" spans="1:12" x14ac:dyDescent="0.3">
      <c r="A84" t="s">
        <v>1213</v>
      </c>
      <c r="B84" t="s">
        <v>4441</v>
      </c>
      <c r="C84" t="s">
        <v>2998</v>
      </c>
      <c r="D84" s="1">
        <v>31051</v>
      </c>
      <c r="E84" t="s">
        <v>5223</v>
      </c>
      <c r="F84" t="s">
        <v>5222</v>
      </c>
      <c r="G84" t="s">
        <v>397</v>
      </c>
      <c r="H84" t="s">
        <v>16</v>
      </c>
      <c r="I84" t="s">
        <v>485</v>
      </c>
      <c r="J84" t="s">
        <v>3013</v>
      </c>
      <c r="K84" s="1">
        <v>45063</v>
      </c>
      <c r="L84" t="s">
        <v>3021</v>
      </c>
    </row>
    <row r="85" spans="1:12" x14ac:dyDescent="0.3">
      <c r="A85" t="s">
        <v>838</v>
      </c>
      <c r="B85" t="s">
        <v>5221</v>
      </c>
      <c r="C85" t="s">
        <v>2988</v>
      </c>
      <c r="D85" s="1">
        <v>37136</v>
      </c>
      <c r="E85" t="s">
        <v>5220</v>
      </c>
      <c r="F85" t="s">
        <v>5219</v>
      </c>
      <c r="G85" t="s">
        <v>36</v>
      </c>
      <c r="H85" t="s">
        <v>30</v>
      </c>
      <c r="I85" t="s">
        <v>489</v>
      </c>
      <c r="J85" t="s">
        <v>2991</v>
      </c>
      <c r="K85" s="1">
        <v>43385</v>
      </c>
      <c r="L85" t="s">
        <v>3039</v>
      </c>
    </row>
    <row r="86" spans="1:12" x14ac:dyDescent="0.3">
      <c r="A86" t="s">
        <v>1777</v>
      </c>
      <c r="B86" t="s">
        <v>3135</v>
      </c>
      <c r="C86" t="s">
        <v>2988</v>
      </c>
      <c r="D86" s="1">
        <v>25545</v>
      </c>
      <c r="E86" t="s">
        <v>5218</v>
      </c>
      <c r="F86" t="s">
        <v>5217</v>
      </c>
      <c r="G86" t="s">
        <v>622</v>
      </c>
      <c r="H86" t="s">
        <v>87</v>
      </c>
      <c r="I86" t="s">
        <v>498</v>
      </c>
      <c r="J86" t="s">
        <v>3000</v>
      </c>
      <c r="K86" s="1">
        <v>43443</v>
      </c>
      <c r="L86" t="s">
        <v>2990</v>
      </c>
    </row>
    <row r="87" spans="1:12" x14ac:dyDescent="0.3">
      <c r="A87" t="s">
        <v>1640</v>
      </c>
      <c r="B87" t="s">
        <v>5216</v>
      </c>
      <c r="C87" t="s">
        <v>2988</v>
      </c>
      <c r="D87" s="1">
        <v>28779</v>
      </c>
      <c r="E87" t="s">
        <v>5215</v>
      </c>
      <c r="F87" t="s">
        <v>5214</v>
      </c>
      <c r="G87" t="s">
        <v>153</v>
      </c>
      <c r="H87" t="s">
        <v>109</v>
      </c>
      <c r="I87" t="s">
        <v>485</v>
      </c>
      <c r="J87" t="s">
        <v>3000</v>
      </c>
      <c r="K87" s="1">
        <v>43329</v>
      </c>
      <c r="L87" t="s">
        <v>3142</v>
      </c>
    </row>
    <row r="88" spans="1:12" x14ac:dyDescent="0.3">
      <c r="A88" t="s">
        <v>1568</v>
      </c>
      <c r="B88" t="s">
        <v>5213</v>
      </c>
      <c r="C88" t="s">
        <v>2998</v>
      </c>
      <c r="D88" s="1">
        <v>23762</v>
      </c>
      <c r="E88" t="s">
        <v>5212</v>
      </c>
      <c r="F88" t="s">
        <v>5211</v>
      </c>
      <c r="G88" t="s">
        <v>42</v>
      </c>
      <c r="H88" t="s">
        <v>16</v>
      </c>
      <c r="I88" t="s">
        <v>485</v>
      </c>
      <c r="J88" t="s">
        <v>3000</v>
      </c>
      <c r="K88" s="1">
        <v>44679</v>
      </c>
      <c r="L88" t="s">
        <v>3039</v>
      </c>
    </row>
    <row r="89" spans="1:12" x14ac:dyDescent="0.3">
      <c r="A89" t="s">
        <v>1743</v>
      </c>
      <c r="B89" t="s">
        <v>707</v>
      </c>
      <c r="C89" t="s">
        <v>2998</v>
      </c>
      <c r="D89" s="1">
        <v>24992</v>
      </c>
      <c r="E89" t="s">
        <v>5210</v>
      </c>
      <c r="F89" t="s">
        <v>5209</v>
      </c>
      <c r="G89" t="s">
        <v>236</v>
      </c>
      <c r="H89" t="s">
        <v>55</v>
      </c>
      <c r="I89" t="s">
        <v>498</v>
      </c>
      <c r="J89" t="s">
        <v>3000</v>
      </c>
      <c r="K89" s="1">
        <v>43448</v>
      </c>
      <c r="L89" t="s">
        <v>3017</v>
      </c>
    </row>
    <row r="90" spans="1:12" x14ac:dyDescent="0.3">
      <c r="A90" t="s">
        <v>1177</v>
      </c>
      <c r="B90" t="s">
        <v>5208</v>
      </c>
      <c r="C90" t="s">
        <v>2998</v>
      </c>
      <c r="D90" s="1">
        <v>37137</v>
      </c>
      <c r="E90" t="s">
        <v>5207</v>
      </c>
      <c r="F90" t="s">
        <v>5206</v>
      </c>
      <c r="G90" t="s">
        <v>306</v>
      </c>
      <c r="H90" t="s">
        <v>109</v>
      </c>
      <c r="I90" t="s">
        <v>485</v>
      </c>
      <c r="J90" t="s">
        <v>2985</v>
      </c>
      <c r="K90" s="1">
        <v>44211</v>
      </c>
      <c r="L90" t="s">
        <v>3047</v>
      </c>
    </row>
    <row r="91" spans="1:12" x14ac:dyDescent="0.3">
      <c r="A91" t="s">
        <v>1467</v>
      </c>
      <c r="B91" t="s">
        <v>5205</v>
      </c>
      <c r="C91" t="s">
        <v>2998</v>
      </c>
      <c r="D91" s="1">
        <v>25597</v>
      </c>
      <c r="E91" t="s">
        <v>5204</v>
      </c>
      <c r="F91" t="s">
        <v>5203</v>
      </c>
      <c r="G91" t="s">
        <v>73</v>
      </c>
      <c r="H91" t="s">
        <v>55</v>
      </c>
      <c r="I91" t="s">
        <v>498</v>
      </c>
      <c r="J91" t="s">
        <v>2985</v>
      </c>
      <c r="K91" s="1">
        <v>44241</v>
      </c>
      <c r="L91" t="s">
        <v>3039</v>
      </c>
    </row>
    <row r="92" spans="1:12" x14ac:dyDescent="0.3">
      <c r="A92" t="s">
        <v>1534</v>
      </c>
      <c r="B92" t="s">
        <v>5202</v>
      </c>
      <c r="C92" t="s">
        <v>2998</v>
      </c>
      <c r="D92" s="1">
        <v>36743</v>
      </c>
      <c r="E92" t="s">
        <v>5201</v>
      </c>
      <c r="F92" t="s">
        <v>5200</v>
      </c>
      <c r="G92" t="s">
        <v>108</v>
      </c>
      <c r="H92" t="s">
        <v>109</v>
      </c>
      <c r="I92" t="s">
        <v>485</v>
      </c>
      <c r="J92" t="s">
        <v>2985</v>
      </c>
      <c r="K92" s="1">
        <v>44108</v>
      </c>
      <c r="L92" t="s">
        <v>3028</v>
      </c>
    </row>
    <row r="93" spans="1:12" x14ac:dyDescent="0.3">
      <c r="A93" t="s">
        <v>1609</v>
      </c>
      <c r="B93" t="s">
        <v>5199</v>
      </c>
      <c r="C93" t="s">
        <v>2988</v>
      </c>
      <c r="D93" s="1">
        <v>33210</v>
      </c>
      <c r="E93" t="s">
        <v>5198</v>
      </c>
      <c r="F93" t="s">
        <v>5197</v>
      </c>
      <c r="G93" t="s">
        <v>137</v>
      </c>
      <c r="H93" t="s">
        <v>16</v>
      </c>
      <c r="I93" t="s">
        <v>485</v>
      </c>
      <c r="J93" t="s">
        <v>3000</v>
      </c>
      <c r="K93" s="1">
        <v>43112</v>
      </c>
      <c r="L93" t="s">
        <v>3032</v>
      </c>
    </row>
    <row r="94" spans="1:12" x14ac:dyDescent="0.3">
      <c r="A94" t="s">
        <v>1653</v>
      </c>
      <c r="B94" t="s">
        <v>5196</v>
      </c>
      <c r="C94" t="s">
        <v>2988</v>
      </c>
      <c r="D94" s="1">
        <v>39002</v>
      </c>
      <c r="E94" t="s">
        <v>5195</v>
      </c>
      <c r="F94" t="s">
        <v>5194</v>
      </c>
      <c r="G94" t="s">
        <v>190</v>
      </c>
      <c r="H94" t="s">
        <v>30</v>
      </c>
      <c r="I94" t="s">
        <v>489</v>
      </c>
      <c r="J94" t="s">
        <v>3000</v>
      </c>
      <c r="K94" s="1">
        <v>44020</v>
      </c>
      <c r="L94" t="s">
        <v>3017</v>
      </c>
    </row>
    <row r="95" spans="1:12" x14ac:dyDescent="0.3">
      <c r="A95" t="s">
        <v>1854</v>
      </c>
      <c r="B95" t="s">
        <v>5193</v>
      </c>
      <c r="C95" t="s">
        <v>2988</v>
      </c>
      <c r="D95" s="1">
        <v>26149</v>
      </c>
      <c r="E95" t="s">
        <v>5192</v>
      </c>
      <c r="F95" t="s">
        <v>5191</v>
      </c>
      <c r="G95" t="s">
        <v>108</v>
      </c>
      <c r="H95" t="s">
        <v>109</v>
      </c>
      <c r="I95" t="s">
        <v>485</v>
      </c>
      <c r="J95" t="s">
        <v>3000</v>
      </c>
      <c r="K95" s="1">
        <v>43416</v>
      </c>
      <c r="L95" t="s">
        <v>3058</v>
      </c>
    </row>
    <row r="96" spans="1:12" x14ac:dyDescent="0.3">
      <c r="A96" t="s">
        <v>5190</v>
      </c>
      <c r="B96" t="s">
        <v>5189</v>
      </c>
      <c r="C96" t="s">
        <v>2998</v>
      </c>
      <c r="D96" s="1">
        <v>28441</v>
      </c>
      <c r="E96" t="s">
        <v>5188</v>
      </c>
      <c r="F96" t="s">
        <v>5187</v>
      </c>
      <c r="G96" t="s">
        <v>250</v>
      </c>
      <c r="H96" t="s">
        <v>87</v>
      </c>
      <c r="I96" t="s">
        <v>498</v>
      </c>
      <c r="J96" t="s">
        <v>3000</v>
      </c>
      <c r="K96" s="1">
        <v>43232</v>
      </c>
      <c r="L96" t="s">
        <v>3004</v>
      </c>
    </row>
    <row r="97" spans="1:12" x14ac:dyDescent="0.3">
      <c r="A97" t="s">
        <v>1296</v>
      </c>
      <c r="B97" t="s">
        <v>5186</v>
      </c>
      <c r="C97" t="s">
        <v>2998</v>
      </c>
      <c r="D97" s="1">
        <v>39003</v>
      </c>
      <c r="E97" t="s">
        <v>5185</v>
      </c>
      <c r="F97" t="s">
        <v>5184</v>
      </c>
      <c r="G97" t="s">
        <v>80</v>
      </c>
      <c r="H97" t="s">
        <v>16</v>
      </c>
      <c r="I97" t="s">
        <v>485</v>
      </c>
      <c r="J97" t="s">
        <v>2985</v>
      </c>
      <c r="K97" s="1">
        <v>45237</v>
      </c>
      <c r="L97" t="s">
        <v>3028</v>
      </c>
    </row>
    <row r="98" spans="1:12" x14ac:dyDescent="0.3">
      <c r="A98" t="s">
        <v>1172</v>
      </c>
      <c r="B98" t="s">
        <v>2882</v>
      </c>
      <c r="C98" t="s">
        <v>2998</v>
      </c>
      <c r="D98" s="1">
        <v>28874</v>
      </c>
      <c r="E98" t="s">
        <v>5183</v>
      </c>
      <c r="F98" t="s">
        <v>5182</v>
      </c>
      <c r="G98" t="s">
        <v>184</v>
      </c>
      <c r="H98" t="s">
        <v>30</v>
      </c>
      <c r="I98" t="s">
        <v>489</v>
      </c>
      <c r="J98" t="s">
        <v>3000</v>
      </c>
      <c r="K98" s="1">
        <v>44622</v>
      </c>
      <c r="L98" t="s">
        <v>3012</v>
      </c>
    </row>
    <row r="99" spans="1:12" x14ac:dyDescent="0.3">
      <c r="A99" t="s">
        <v>1523</v>
      </c>
      <c r="B99" t="s">
        <v>5181</v>
      </c>
      <c r="C99" t="s">
        <v>2988</v>
      </c>
      <c r="D99" s="1">
        <v>24813</v>
      </c>
      <c r="E99" t="s">
        <v>5180</v>
      </c>
      <c r="F99" t="s">
        <v>5179</v>
      </c>
      <c r="G99" t="s">
        <v>42</v>
      </c>
      <c r="H99" t="s">
        <v>16</v>
      </c>
      <c r="I99" t="s">
        <v>485</v>
      </c>
      <c r="J99" t="s">
        <v>2985</v>
      </c>
      <c r="K99" s="1">
        <v>44367</v>
      </c>
      <c r="L99" t="s">
        <v>3032</v>
      </c>
    </row>
    <row r="100" spans="1:12" x14ac:dyDescent="0.3">
      <c r="A100" t="s">
        <v>1617</v>
      </c>
      <c r="B100" t="s">
        <v>5178</v>
      </c>
      <c r="C100" t="s">
        <v>2998</v>
      </c>
      <c r="D100" s="1">
        <v>24530</v>
      </c>
      <c r="E100" t="s">
        <v>5177</v>
      </c>
      <c r="F100" t="s">
        <v>5176</v>
      </c>
      <c r="G100" t="s">
        <v>352</v>
      </c>
      <c r="H100" t="s">
        <v>109</v>
      </c>
      <c r="I100" t="s">
        <v>485</v>
      </c>
      <c r="J100" t="s">
        <v>2985</v>
      </c>
      <c r="K100" s="1">
        <v>43135</v>
      </c>
      <c r="L100" t="s">
        <v>3008</v>
      </c>
    </row>
    <row r="101" spans="1:12" x14ac:dyDescent="0.3">
      <c r="A101" t="s">
        <v>1326</v>
      </c>
      <c r="B101" t="s">
        <v>5175</v>
      </c>
      <c r="C101" t="s">
        <v>2988</v>
      </c>
      <c r="D101" s="1">
        <v>31970</v>
      </c>
      <c r="E101" t="s">
        <v>5174</v>
      </c>
      <c r="F101" t="s">
        <v>5173</v>
      </c>
      <c r="G101" t="s">
        <v>42</v>
      </c>
      <c r="H101" t="s">
        <v>16</v>
      </c>
      <c r="I101" t="s">
        <v>485</v>
      </c>
      <c r="J101" t="s">
        <v>2991</v>
      </c>
      <c r="K101" s="1">
        <v>44666</v>
      </c>
      <c r="L101" t="s">
        <v>3047</v>
      </c>
    </row>
    <row r="102" spans="1:12" x14ac:dyDescent="0.3">
      <c r="A102" t="s">
        <v>5172</v>
      </c>
      <c r="B102" t="s">
        <v>5171</v>
      </c>
      <c r="C102" t="s">
        <v>2998</v>
      </c>
      <c r="D102" s="1">
        <v>31961</v>
      </c>
      <c r="E102" t="s">
        <v>5170</v>
      </c>
      <c r="F102" t="s">
        <v>5169</v>
      </c>
      <c r="G102" t="s">
        <v>266</v>
      </c>
      <c r="H102" t="s">
        <v>55</v>
      </c>
      <c r="I102" t="s">
        <v>498</v>
      </c>
      <c r="J102" t="s">
        <v>2991</v>
      </c>
      <c r="K102" s="1">
        <v>45244</v>
      </c>
      <c r="L102" t="s">
        <v>3087</v>
      </c>
    </row>
    <row r="103" spans="1:12" x14ac:dyDescent="0.3">
      <c r="A103" t="s">
        <v>1420</v>
      </c>
      <c r="B103" t="s">
        <v>5168</v>
      </c>
      <c r="C103" t="s">
        <v>2988</v>
      </c>
      <c r="D103" s="1">
        <v>33031</v>
      </c>
      <c r="E103" t="s">
        <v>5167</v>
      </c>
      <c r="F103" t="s">
        <v>5166</v>
      </c>
      <c r="G103" t="s">
        <v>67</v>
      </c>
      <c r="H103" t="s">
        <v>30</v>
      </c>
      <c r="I103" t="s">
        <v>489</v>
      </c>
      <c r="J103" t="s">
        <v>2985</v>
      </c>
      <c r="K103" s="1">
        <v>43685</v>
      </c>
      <c r="L103" t="s">
        <v>3043</v>
      </c>
    </row>
    <row r="104" spans="1:12" x14ac:dyDescent="0.3">
      <c r="A104" t="s">
        <v>1094</v>
      </c>
      <c r="B104" t="s">
        <v>4823</v>
      </c>
      <c r="C104" t="s">
        <v>2988</v>
      </c>
      <c r="D104" s="1">
        <v>25204</v>
      </c>
      <c r="E104" t="s">
        <v>5165</v>
      </c>
      <c r="F104" t="s">
        <v>5164</v>
      </c>
      <c r="G104" t="s">
        <v>250</v>
      </c>
      <c r="H104" t="s">
        <v>87</v>
      </c>
      <c r="I104" t="s">
        <v>498</v>
      </c>
      <c r="J104" t="s">
        <v>2985</v>
      </c>
      <c r="K104" s="1">
        <v>44988</v>
      </c>
      <c r="L104" t="s">
        <v>2990</v>
      </c>
    </row>
    <row r="105" spans="1:12" x14ac:dyDescent="0.3">
      <c r="A105" t="s">
        <v>1808</v>
      </c>
      <c r="B105" t="s">
        <v>5163</v>
      </c>
      <c r="C105" t="s">
        <v>2988</v>
      </c>
      <c r="D105" s="1">
        <v>29751</v>
      </c>
      <c r="E105" t="s">
        <v>5162</v>
      </c>
      <c r="F105" t="s">
        <v>5161</v>
      </c>
      <c r="G105" t="s">
        <v>54</v>
      </c>
      <c r="H105" t="s">
        <v>55</v>
      </c>
      <c r="I105" t="s">
        <v>498</v>
      </c>
      <c r="J105" t="s">
        <v>2991</v>
      </c>
      <c r="K105" s="1">
        <v>44385</v>
      </c>
      <c r="L105" t="s">
        <v>3008</v>
      </c>
    </row>
    <row r="106" spans="1:12" x14ac:dyDescent="0.3">
      <c r="A106" t="s">
        <v>1733</v>
      </c>
      <c r="B106" t="s">
        <v>5160</v>
      </c>
      <c r="C106" t="s">
        <v>2988</v>
      </c>
      <c r="D106" s="1">
        <v>29900</v>
      </c>
      <c r="E106" t="s">
        <v>5159</v>
      </c>
      <c r="F106" t="s">
        <v>5158</v>
      </c>
      <c r="G106" t="s">
        <v>397</v>
      </c>
      <c r="H106" t="s">
        <v>16</v>
      </c>
      <c r="I106" t="s">
        <v>485</v>
      </c>
      <c r="J106" t="s">
        <v>2985</v>
      </c>
      <c r="K106" s="1">
        <v>44014</v>
      </c>
      <c r="L106" t="s">
        <v>3028</v>
      </c>
    </row>
    <row r="107" spans="1:12" x14ac:dyDescent="0.3">
      <c r="A107" t="s">
        <v>1259</v>
      </c>
      <c r="B107" t="s">
        <v>5157</v>
      </c>
      <c r="C107" t="s">
        <v>2998</v>
      </c>
      <c r="D107" s="1">
        <v>27011</v>
      </c>
      <c r="E107" t="s">
        <v>5156</v>
      </c>
      <c r="F107" t="s">
        <v>5155</v>
      </c>
      <c r="G107" t="s">
        <v>48</v>
      </c>
      <c r="H107" t="s">
        <v>30</v>
      </c>
      <c r="I107" t="s">
        <v>489</v>
      </c>
      <c r="J107" t="s">
        <v>3000</v>
      </c>
      <c r="K107" s="1">
        <v>44503</v>
      </c>
      <c r="L107" t="s">
        <v>3004</v>
      </c>
    </row>
    <row r="108" spans="1:12" x14ac:dyDescent="0.3">
      <c r="A108" t="s">
        <v>1222</v>
      </c>
      <c r="B108" t="s">
        <v>3038</v>
      </c>
      <c r="C108" t="s">
        <v>2988</v>
      </c>
      <c r="D108" s="1">
        <v>33052</v>
      </c>
      <c r="E108" t="s">
        <v>5154</v>
      </c>
      <c r="F108" t="s">
        <v>5153</v>
      </c>
      <c r="G108" t="s">
        <v>469</v>
      </c>
      <c r="H108" t="s">
        <v>87</v>
      </c>
      <c r="I108" t="s">
        <v>498</v>
      </c>
      <c r="J108" t="s">
        <v>2985</v>
      </c>
      <c r="K108" s="1">
        <v>43356</v>
      </c>
      <c r="L108" t="s">
        <v>3008</v>
      </c>
    </row>
    <row r="109" spans="1:12" x14ac:dyDescent="0.3">
      <c r="A109" t="s">
        <v>1426</v>
      </c>
      <c r="B109" t="s">
        <v>5152</v>
      </c>
      <c r="C109" t="s">
        <v>2988</v>
      </c>
      <c r="D109" s="1">
        <v>30379</v>
      </c>
      <c r="E109" t="s">
        <v>5151</v>
      </c>
      <c r="F109" t="s">
        <v>5150</v>
      </c>
      <c r="G109" t="s">
        <v>463</v>
      </c>
      <c r="H109" t="s">
        <v>87</v>
      </c>
      <c r="I109" t="s">
        <v>498</v>
      </c>
      <c r="J109" t="s">
        <v>2985</v>
      </c>
      <c r="K109" s="1">
        <v>44950</v>
      </c>
      <c r="L109" t="s">
        <v>3012</v>
      </c>
    </row>
    <row r="110" spans="1:12" x14ac:dyDescent="0.3">
      <c r="A110" t="s">
        <v>1648</v>
      </c>
      <c r="B110" t="s">
        <v>5149</v>
      </c>
      <c r="C110" t="s">
        <v>2988</v>
      </c>
      <c r="D110" s="1">
        <v>31533</v>
      </c>
      <c r="E110" t="s">
        <v>5148</v>
      </c>
      <c r="F110" t="s">
        <v>5147</v>
      </c>
      <c r="G110" t="s">
        <v>266</v>
      </c>
      <c r="H110" t="s">
        <v>55</v>
      </c>
      <c r="I110" t="s">
        <v>498</v>
      </c>
      <c r="J110" t="s">
        <v>2985</v>
      </c>
      <c r="K110" s="1">
        <v>44890</v>
      </c>
      <c r="L110" t="s">
        <v>3008</v>
      </c>
    </row>
    <row r="111" spans="1:12" x14ac:dyDescent="0.3">
      <c r="A111" t="s">
        <v>1655</v>
      </c>
      <c r="B111" t="s">
        <v>5146</v>
      </c>
      <c r="C111" t="s">
        <v>2988</v>
      </c>
      <c r="D111" s="1">
        <v>26208</v>
      </c>
      <c r="E111" t="s">
        <v>5145</v>
      </c>
      <c r="F111" t="s">
        <v>5144</v>
      </c>
      <c r="G111" t="s">
        <v>190</v>
      </c>
      <c r="H111" t="s">
        <v>30</v>
      </c>
      <c r="I111" t="s">
        <v>489</v>
      </c>
      <c r="J111" t="s">
        <v>3013</v>
      </c>
      <c r="K111" s="1">
        <v>44397</v>
      </c>
      <c r="L111" t="s">
        <v>3054</v>
      </c>
    </row>
    <row r="112" spans="1:12" x14ac:dyDescent="0.3">
      <c r="A112" t="s">
        <v>1548</v>
      </c>
      <c r="B112" t="s">
        <v>5143</v>
      </c>
      <c r="C112" t="s">
        <v>2988</v>
      </c>
      <c r="D112" s="1">
        <v>35153</v>
      </c>
      <c r="E112" t="s">
        <v>5142</v>
      </c>
      <c r="F112" t="s">
        <v>5141</v>
      </c>
      <c r="G112" t="s">
        <v>54</v>
      </c>
      <c r="H112" t="s">
        <v>55</v>
      </c>
      <c r="I112" t="s">
        <v>498</v>
      </c>
      <c r="J112" t="s">
        <v>3000</v>
      </c>
      <c r="K112" s="1">
        <v>44647</v>
      </c>
      <c r="L112" t="s">
        <v>3032</v>
      </c>
    </row>
    <row r="113" spans="1:12" x14ac:dyDescent="0.3">
      <c r="A113" t="s">
        <v>1801</v>
      </c>
      <c r="B113" t="s">
        <v>5140</v>
      </c>
      <c r="C113" t="s">
        <v>2998</v>
      </c>
      <c r="D113" s="1">
        <v>34374</v>
      </c>
      <c r="E113" t="s">
        <v>5139</v>
      </c>
      <c r="F113" t="s">
        <v>5138</v>
      </c>
      <c r="G113" t="s">
        <v>184</v>
      </c>
      <c r="H113" t="s">
        <v>30</v>
      </c>
      <c r="I113" t="s">
        <v>489</v>
      </c>
      <c r="J113" t="s">
        <v>3013</v>
      </c>
      <c r="K113" s="1">
        <v>44543</v>
      </c>
      <c r="L113" t="s">
        <v>3142</v>
      </c>
    </row>
    <row r="114" spans="1:12" x14ac:dyDescent="0.3">
      <c r="A114" t="s">
        <v>1638</v>
      </c>
      <c r="B114" t="s">
        <v>4020</v>
      </c>
      <c r="C114" t="s">
        <v>2998</v>
      </c>
      <c r="D114" s="1">
        <v>29994</v>
      </c>
      <c r="E114" t="s">
        <v>5137</v>
      </c>
      <c r="F114" t="s">
        <v>5136</v>
      </c>
      <c r="G114" t="s">
        <v>153</v>
      </c>
      <c r="H114" t="s">
        <v>109</v>
      </c>
      <c r="I114" t="s">
        <v>485</v>
      </c>
      <c r="J114" t="s">
        <v>2991</v>
      </c>
      <c r="K114" s="1">
        <v>45642</v>
      </c>
      <c r="L114" t="s">
        <v>3054</v>
      </c>
    </row>
    <row r="115" spans="1:12" x14ac:dyDescent="0.3">
      <c r="A115" t="s">
        <v>1104</v>
      </c>
      <c r="B115" t="s">
        <v>5135</v>
      </c>
      <c r="C115" t="s">
        <v>2988</v>
      </c>
      <c r="D115" s="1">
        <v>33265</v>
      </c>
      <c r="E115" t="s">
        <v>5134</v>
      </c>
      <c r="F115" t="s">
        <v>5133</v>
      </c>
      <c r="G115" t="s">
        <v>463</v>
      </c>
      <c r="H115" t="s">
        <v>87</v>
      </c>
      <c r="I115" t="s">
        <v>498</v>
      </c>
      <c r="J115" t="s">
        <v>2985</v>
      </c>
      <c r="K115" s="1">
        <v>43968</v>
      </c>
      <c r="L115" t="s">
        <v>3062</v>
      </c>
    </row>
    <row r="116" spans="1:12" x14ac:dyDescent="0.3">
      <c r="A116" t="s">
        <v>1468</v>
      </c>
      <c r="B116" t="s">
        <v>5132</v>
      </c>
      <c r="C116" t="s">
        <v>2998</v>
      </c>
      <c r="D116" s="1">
        <v>29881</v>
      </c>
      <c r="E116" t="s">
        <v>5131</v>
      </c>
      <c r="F116" t="s">
        <v>5130</v>
      </c>
      <c r="G116" t="s">
        <v>601</v>
      </c>
      <c r="H116" t="s">
        <v>16</v>
      </c>
      <c r="I116" t="s">
        <v>485</v>
      </c>
      <c r="J116" t="s">
        <v>3000</v>
      </c>
      <c r="K116" s="1">
        <v>44184</v>
      </c>
      <c r="L116" t="s">
        <v>3043</v>
      </c>
    </row>
    <row r="117" spans="1:12" x14ac:dyDescent="0.3">
      <c r="A117" t="s">
        <v>1705</v>
      </c>
      <c r="B117" t="s">
        <v>5129</v>
      </c>
      <c r="C117" t="s">
        <v>2998</v>
      </c>
      <c r="D117" s="1">
        <v>26535</v>
      </c>
      <c r="E117" t="s">
        <v>5128</v>
      </c>
      <c r="F117" t="s">
        <v>5127</v>
      </c>
      <c r="G117" t="s">
        <v>73</v>
      </c>
      <c r="H117" t="s">
        <v>55</v>
      </c>
      <c r="I117" t="s">
        <v>498</v>
      </c>
      <c r="J117" t="s">
        <v>3000</v>
      </c>
      <c r="K117" s="1">
        <v>44704</v>
      </c>
      <c r="L117" t="s">
        <v>3032</v>
      </c>
    </row>
    <row r="118" spans="1:12" x14ac:dyDescent="0.3">
      <c r="A118" t="s">
        <v>1230</v>
      </c>
      <c r="B118" t="s">
        <v>5087</v>
      </c>
      <c r="C118" t="s">
        <v>2998</v>
      </c>
      <c r="D118" s="1">
        <v>25374</v>
      </c>
      <c r="E118" t="s">
        <v>5126</v>
      </c>
      <c r="F118" t="s">
        <v>5125</v>
      </c>
      <c r="G118" t="s">
        <v>601</v>
      </c>
      <c r="H118" t="s">
        <v>16</v>
      </c>
      <c r="I118" t="s">
        <v>485</v>
      </c>
      <c r="J118" t="s">
        <v>3000</v>
      </c>
      <c r="K118" s="1">
        <v>45464</v>
      </c>
      <c r="L118" t="s">
        <v>3028</v>
      </c>
    </row>
    <row r="119" spans="1:12" x14ac:dyDescent="0.3">
      <c r="A119" t="s">
        <v>1237</v>
      </c>
      <c r="B119" t="s">
        <v>3453</v>
      </c>
      <c r="C119" t="s">
        <v>2998</v>
      </c>
      <c r="D119" s="1">
        <v>33869</v>
      </c>
      <c r="E119" t="s">
        <v>5124</v>
      </c>
      <c r="F119" t="s">
        <v>5123</v>
      </c>
      <c r="G119" t="s">
        <v>417</v>
      </c>
      <c r="H119" t="s">
        <v>55</v>
      </c>
      <c r="I119" t="s">
        <v>498</v>
      </c>
      <c r="J119" t="s">
        <v>2991</v>
      </c>
      <c r="K119" s="1">
        <v>43204</v>
      </c>
      <c r="L119" t="s">
        <v>3039</v>
      </c>
    </row>
    <row r="120" spans="1:12" x14ac:dyDescent="0.3">
      <c r="A120" t="s">
        <v>1828</v>
      </c>
      <c r="B120" t="s">
        <v>5122</v>
      </c>
      <c r="C120" t="s">
        <v>2998</v>
      </c>
      <c r="D120" s="1">
        <v>25102</v>
      </c>
      <c r="E120" t="s">
        <v>5121</v>
      </c>
      <c r="F120" t="s">
        <v>5120</v>
      </c>
      <c r="G120" t="s">
        <v>42</v>
      </c>
      <c r="H120" t="s">
        <v>16</v>
      </c>
      <c r="I120" t="s">
        <v>485</v>
      </c>
      <c r="J120" t="s">
        <v>2991</v>
      </c>
      <c r="K120" s="1">
        <v>45474</v>
      </c>
      <c r="L120" t="s">
        <v>3054</v>
      </c>
    </row>
    <row r="121" spans="1:12" x14ac:dyDescent="0.3">
      <c r="A121" t="s">
        <v>1636</v>
      </c>
      <c r="B121" t="s">
        <v>5119</v>
      </c>
      <c r="C121" t="s">
        <v>2988</v>
      </c>
      <c r="D121" s="1">
        <v>30145</v>
      </c>
      <c r="E121" t="s">
        <v>5118</v>
      </c>
      <c r="F121" t="s">
        <v>5117</v>
      </c>
      <c r="G121" t="s">
        <v>615</v>
      </c>
      <c r="H121" t="s">
        <v>87</v>
      </c>
      <c r="I121" t="s">
        <v>498</v>
      </c>
      <c r="J121" t="s">
        <v>2985</v>
      </c>
      <c r="K121" s="1">
        <v>44795</v>
      </c>
      <c r="L121" t="s">
        <v>3021</v>
      </c>
    </row>
    <row r="122" spans="1:12" x14ac:dyDescent="0.3">
      <c r="A122" t="s">
        <v>844</v>
      </c>
      <c r="B122" t="s">
        <v>5116</v>
      </c>
      <c r="C122" t="s">
        <v>2988</v>
      </c>
      <c r="D122" s="1">
        <v>34084</v>
      </c>
      <c r="E122" t="s">
        <v>5115</v>
      </c>
      <c r="F122" t="s">
        <v>5114</v>
      </c>
      <c r="G122" t="s">
        <v>54</v>
      </c>
      <c r="H122" t="s">
        <v>55</v>
      </c>
      <c r="I122" t="s">
        <v>498</v>
      </c>
      <c r="J122" t="s">
        <v>3000</v>
      </c>
      <c r="K122" s="1">
        <v>44505</v>
      </c>
      <c r="L122" t="s">
        <v>3008</v>
      </c>
    </row>
    <row r="123" spans="1:12" x14ac:dyDescent="0.3">
      <c r="A123" t="s">
        <v>1886</v>
      </c>
      <c r="B123" t="s">
        <v>5113</v>
      </c>
      <c r="C123" t="s">
        <v>2998</v>
      </c>
      <c r="D123" s="1">
        <v>32229</v>
      </c>
      <c r="E123" t="s">
        <v>5112</v>
      </c>
      <c r="F123" t="s">
        <v>5111</v>
      </c>
      <c r="G123" t="s">
        <v>54</v>
      </c>
      <c r="H123" t="s">
        <v>55</v>
      </c>
      <c r="I123" t="s">
        <v>498</v>
      </c>
      <c r="J123" t="s">
        <v>3000</v>
      </c>
      <c r="K123" s="1">
        <v>44595</v>
      </c>
      <c r="L123" t="s">
        <v>3054</v>
      </c>
    </row>
    <row r="124" spans="1:12" x14ac:dyDescent="0.3">
      <c r="A124" t="s">
        <v>1926</v>
      </c>
      <c r="B124" t="s">
        <v>5110</v>
      </c>
      <c r="C124" t="s">
        <v>2988</v>
      </c>
      <c r="D124" s="1">
        <v>35344</v>
      </c>
      <c r="E124" t="s">
        <v>5109</v>
      </c>
      <c r="F124" t="s">
        <v>5108</v>
      </c>
      <c r="G124" t="s">
        <v>266</v>
      </c>
      <c r="H124" t="s">
        <v>55</v>
      </c>
      <c r="I124" t="s">
        <v>498</v>
      </c>
      <c r="J124" t="s">
        <v>3000</v>
      </c>
      <c r="K124" s="1">
        <v>45131</v>
      </c>
      <c r="L124" t="s">
        <v>3012</v>
      </c>
    </row>
    <row r="125" spans="1:12" x14ac:dyDescent="0.3">
      <c r="A125" t="s">
        <v>1518</v>
      </c>
      <c r="B125" t="s">
        <v>5107</v>
      </c>
      <c r="C125" t="s">
        <v>2998</v>
      </c>
      <c r="D125" s="1">
        <v>36753</v>
      </c>
      <c r="E125" t="s">
        <v>5106</v>
      </c>
      <c r="F125" t="s">
        <v>5105</v>
      </c>
      <c r="G125" t="s">
        <v>23</v>
      </c>
      <c r="H125" t="s">
        <v>16</v>
      </c>
      <c r="I125" t="s">
        <v>485</v>
      </c>
      <c r="J125" t="s">
        <v>3013</v>
      </c>
      <c r="K125" s="1">
        <v>44928</v>
      </c>
      <c r="L125" t="s">
        <v>3012</v>
      </c>
    </row>
    <row r="126" spans="1:12" x14ac:dyDescent="0.3">
      <c r="A126" t="s">
        <v>1742</v>
      </c>
      <c r="B126" t="s">
        <v>5104</v>
      </c>
      <c r="C126" t="s">
        <v>2988</v>
      </c>
      <c r="D126" s="1">
        <v>26483</v>
      </c>
      <c r="E126" t="s">
        <v>5103</v>
      </c>
      <c r="F126" t="s">
        <v>5102</v>
      </c>
      <c r="G126" t="s">
        <v>220</v>
      </c>
      <c r="H126" t="s">
        <v>87</v>
      </c>
      <c r="I126" t="s">
        <v>498</v>
      </c>
      <c r="J126" t="s">
        <v>3000</v>
      </c>
      <c r="K126" s="1">
        <v>44779</v>
      </c>
      <c r="L126" t="s">
        <v>3043</v>
      </c>
    </row>
    <row r="127" spans="1:12" x14ac:dyDescent="0.3">
      <c r="A127" t="s">
        <v>1083</v>
      </c>
      <c r="B127" t="s">
        <v>5101</v>
      </c>
      <c r="C127" t="s">
        <v>2988</v>
      </c>
      <c r="D127" s="1">
        <v>34506</v>
      </c>
      <c r="E127" t="s">
        <v>5100</v>
      </c>
      <c r="F127" t="s">
        <v>5099</v>
      </c>
      <c r="G127" t="s">
        <v>306</v>
      </c>
      <c r="H127" t="s">
        <v>109</v>
      </c>
      <c r="I127" t="s">
        <v>485</v>
      </c>
      <c r="J127" t="s">
        <v>3000</v>
      </c>
      <c r="K127" s="1">
        <v>44388</v>
      </c>
      <c r="L127" t="s">
        <v>3054</v>
      </c>
    </row>
    <row r="128" spans="1:12" x14ac:dyDescent="0.3">
      <c r="A128" t="s">
        <v>1051</v>
      </c>
      <c r="B128" t="s">
        <v>5098</v>
      </c>
      <c r="C128" t="s">
        <v>2988</v>
      </c>
      <c r="D128" s="1">
        <v>27219</v>
      </c>
      <c r="E128" t="s">
        <v>5097</v>
      </c>
      <c r="F128" t="s">
        <v>5096</v>
      </c>
      <c r="G128" t="s">
        <v>509</v>
      </c>
      <c r="H128" t="s">
        <v>55</v>
      </c>
      <c r="I128" t="s">
        <v>498</v>
      </c>
      <c r="J128" t="s">
        <v>3000</v>
      </c>
      <c r="K128" s="1">
        <v>44239</v>
      </c>
      <c r="L128" t="s">
        <v>3004</v>
      </c>
    </row>
    <row r="129" spans="1:12" x14ac:dyDescent="0.3">
      <c r="A129" t="s">
        <v>1188</v>
      </c>
      <c r="B129" t="s">
        <v>5095</v>
      </c>
      <c r="C129" t="s">
        <v>2988</v>
      </c>
      <c r="D129" s="1">
        <v>25696</v>
      </c>
      <c r="E129" t="s">
        <v>5094</v>
      </c>
      <c r="F129" t="s">
        <v>5093</v>
      </c>
      <c r="G129" t="s">
        <v>615</v>
      </c>
      <c r="H129" t="s">
        <v>87</v>
      </c>
      <c r="I129" t="s">
        <v>498</v>
      </c>
      <c r="J129" t="s">
        <v>3000</v>
      </c>
      <c r="K129" s="1">
        <v>44439</v>
      </c>
      <c r="L129" t="s">
        <v>3075</v>
      </c>
    </row>
    <row r="130" spans="1:12" x14ac:dyDescent="0.3">
      <c r="A130" t="s">
        <v>1388</v>
      </c>
      <c r="B130" t="s">
        <v>5092</v>
      </c>
      <c r="C130" t="s">
        <v>2988</v>
      </c>
      <c r="D130" s="1">
        <v>38420</v>
      </c>
      <c r="E130" t="s">
        <v>5091</v>
      </c>
      <c r="F130" t="s">
        <v>5090</v>
      </c>
      <c r="G130" t="s">
        <v>61</v>
      </c>
      <c r="H130" t="s">
        <v>55</v>
      </c>
      <c r="I130" t="s">
        <v>498</v>
      </c>
      <c r="J130" t="s">
        <v>3000</v>
      </c>
      <c r="K130" s="1">
        <v>43167</v>
      </c>
      <c r="L130" t="s">
        <v>3021</v>
      </c>
    </row>
    <row r="131" spans="1:12" x14ac:dyDescent="0.3">
      <c r="A131" t="s">
        <v>971</v>
      </c>
      <c r="B131" t="s">
        <v>739</v>
      </c>
      <c r="C131" t="s">
        <v>2998</v>
      </c>
      <c r="D131" s="1">
        <v>24514</v>
      </c>
      <c r="E131" t="s">
        <v>5089</v>
      </c>
      <c r="F131" t="s">
        <v>5088</v>
      </c>
      <c r="G131" t="s">
        <v>48</v>
      </c>
      <c r="H131" t="s">
        <v>30</v>
      </c>
      <c r="I131" t="s">
        <v>489</v>
      </c>
      <c r="J131" t="s">
        <v>2985</v>
      </c>
      <c r="K131" s="1">
        <v>44962</v>
      </c>
      <c r="L131" t="s">
        <v>3047</v>
      </c>
    </row>
    <row r="132" spans="1:12" x14ac:dyDescent="0.3">
      <c r="A132" t="s">
        <v>981</v>
      </c>
      <c r="B132" t="s">
        <v>5087</v>
      </c>
      <c r="C132" t="s">
        <v>2998</v>
      </c>
      <c r="D132" s="1">
        <v>26531</v>
      </c>
      <c r="E132" t="s">
        <v>5086</v>
      </c>
      <c r="F132" t="s">
        <v>5085</v>
      </c>
      <c r="G132" t="s">
        <v>277</v>
      </c>
      <c r="H132" t="s">
        <v>87</v>
      </c>
      <c r="I132" t="s">
        <v>498</v>
      </c>
      <c r="J132" t="s">
        <v>2985</v>
      </c>
      <c r="K132" s="1">
        <v>44611</v>
      </c>
      <c r="L132" t="s">
        <v>3142</v>
      </c>
    </row>
    <row r="133" spans="1:12" x14ac:dyDescent="0.3">
      <c r="A133" t="s">
        <v>1231</v>
      </c>
      <c r="B133" t="s">
        <v>33</v>
      </c>
      <c r="C133" t="s">
        <v>2998</v>
      </c>
      <c r="D133" s="1">
        <v>35189</v>
      </c>
      <c r="E133" t="s">
        <v>5084</v>
      </c>
      <c r="F133" t="s">
        <v>5083</v>
      </c>
      <c r="G133" t="s">
        <v>15</v>
      </c>
      <c r="H133" t="s">
        <v>16</v>
      </c>
      <c r="I133" t="s">
        <v>485</v>
      </c>
      <c r="J133" t="s">
        <v>2991</v>
      </c>
      <c r="K133" s="1">
        <v>43592</v>
      </c>
      <c r="L133" t="s">
        <v>3039</v>
      </c>
    </row>
    <row r="134" spans="1:12" x14ac:dyDescent="0.3">
      <c r="A134" t="s">
        <v>1634</v>
      </c>
      <c r="B134" t="s">
        <v>5082</v>
      </c>
      <c r="C134" t="s">
        <v>2988</v>
      </c>
      <c r="D134" s="1">
        <v>29017</v>
      </c>
      <c r="E134" t="s">
        <v>5081</v>
      </c>
      <c r="F134" t="s">
        <v>5080</v>
      </c>
      <c r="G134" t="s">
        <v>190</v>
      </c>
      <c r="H134" t="s">
        <v>30</v>
      </c>
      <c r="I134" t="s">
        <v>489</v>
      </c>
      <c r="J134" t="s">
        <v>3000</v>
      </c>
      <c r="K134" s="1">
        <v>44314</v>
      </c>
      <c r="L134" t="s">
        <v>3021</v>
      </c>
    </row>
    <row r="135" spans="1:12" x14ac:dyDescent="0.3">
      <c r="A135" t="s">
        <v>1928</v>
      </c>
      <c r="B135" t="s">
        <v>5079</v>
      </c>
      <c r="C135" t="s">
        <v>2998</v>
      </c>
      <c r="D135" s="1">
        <v>26821</v>
      </c>
      <c r="E135" t="s">
        <v>5078</v>
      </c>
      <c r="F135" t="s">
        <v>5077</v>
      </c>
      <c r="G135" t="s">
        <v>67</v>
      </c>
      <c r="H135" t="s">
        <v>30</v>
      </c>
      <c r="I135" t="s">
        <v>489</v>
      </c>
      <c r="J135" t="s">
        <v>3013</v>
      </c>
      <c r="K135" s="1">
        <v>45519</v>
      </c>
      <c r="L135" t="s">
        <v>2995</v>
      </c>
    </row>
    <row r="136" spans="1:12" x14ac:dyDescent="0.3">
      <c r="A136" t="s">
        <v>1894</v>
      </c>
      <c r="B136" t="s">
        <v>5076</v>
      </c>
      <c r="C136" t="s">
        <v>2988</v>
      </c>
      <c r="D136" s="1">
        <v>32155</v>
      </c>
      <c r="E136" t="s">
        <v>5075</v>
      </c>
      <c r="F136" t="s">
        <v>5074</v>
      </c>
      <c r="G136" t="s">
        <v>397</v>
      </c>
      <c r="H136" t="s">
        <v>16</v>
      </c>
      <c r="I136" t="s">
        <v>485</v>
      </c>
      <c r="J136" t="s">
        <v>3000</v>
      </c>
      <c r="K136" s="1">
        <v>44239</v>
      </c>
      <c r="L136" t="s">
        <v>3012</v>
      </c>
    </row>
    <row r="137" spans="1:12" x14ac:dyDescent="0.3">
      <c r="A137" t="s">
        <v>903</v>
      </c>
      <c r="B137" t="s">
        <v>5073</v>
      </c>
      <c r="C137" t="s">
        <v>2998</v>
      </c>
      <c r="D137" s="1">
        <v>24211</v>
      </c>
      <c r="E137" t="s">
        <v>5072</v>
      </c>
      <c r="F137" t="s">
        <v>5071</v>
      </c>
      <c r="G137" t="s">
        <v>36</v>
      </c>
      <c r="H137" t="s">
        <v>30</v>
      </c>
      <c r="I137" t="s">
        <v>489</v>
      </c>
      <c r="J137" t="s">
        <v>3013</v>
      </c>
      <c r="K137" s="1">
        <v>44542</v>
      </c>
      <c r="L137" t="s">
        <v>2990</v>
      </c>
    </row>
    <row r="138" spans="1:12" x14ac:dyDescent="0.3">
      <c r="A138" t="s">
        <v>1053</v>
      </c>
      <c r="B138" t="s">
        <v>5070</v>
      </c>
      <c r="C138" t="s">
        <v>2998</v>
      </c>
      <c r="D138" s="1">
        <v>28209</v>
      </c>
      <c r="E138" t="s">
        <v>5069</v>
      </c>
      <c r="F138" t="s">
        <v>5068</v>
      </c>
      <c r="G138" t="s">
        <v>352</v>
      </c>
      <c r="H138" t="s">
        <v>109</v>
      </c>
      <c r="I138" t="s">
        <v>485</v>
      </c>
      <c r="J138" t="s">
        <v>3000</v>
      </c>
      <c r="K138" s="1">
        <v>44667</v>
      </c>
      <c r="L138" t="s">
        <v>3012</v>
      </c>
    </row>
    <row r="139" spans="1:12" x14ac:dyDescent="0.3">
      <c r="A139" t="s">
        <v>1741</v>
      </c>
      <c r="B139" t="s">
        <v>5067</v>
      </c>
      <c r="C139" t="s">
        <v>2998</v>
      </c>
      <c r="D139" s="1">
        <v>34332</v>
      </c>
      <c r="E139" t="s">
        <v>5066</v>
      </c>
      <c r="F139" t="s">
        <v>5065</v>
      </c>
      <c r="G139" t="s">
        <v>137</v>
      </c>
      <c r="H139" t="s">
        <v>16</v>
      </c>
      <c r="I139" t="s">
        <v>485</v>
      </c>
      <c r="J139" t="s">
        <v>3000</v>
      </c>
      <c r="K139" s="1">
        <v>43318</v>
      </c>
      <c r="L139" t="s">
        <v>3017</v>
      </c>
    </row>
    <row r="140" spans="1:12" x14ac:dyDescent="0.3">
      <c r="A140" t="s">
        <v>5064</v>
      </c>
      <c r="B140" t="s">
        <v>4896</v>
      </c>
      <c r="C140" t="s">
        <v>2988</v>
      </c>
      <c r="D140" s="1">
        <v>35767</v>
      </c>
      <c r="E140" t="s">
        <v>5063</v>
      </c>
      <c r="F140" t="s">
        <v>5062</v>
      </c>
      <c r="G140" t="s">
        <v>153</v>
      </c>
      <c r="H140" t="s">
        <v>109</v>
      </c>
      <c r="I140" t="s">
        <v>485</v>
      </c>
      <c r="J140" t="s">
        <v>3000</v>
      </c>
      <c r="K140" s="1">
        <v>43934</v>
      </c>
      <c r="L140" t="s">
        <v>3008</v>
      </c>
    </row>
    <row r="141" spans="1:12" x14ac:dyDescent="0.3">
      <c r="A141" t="s">
        <v>1564</v>
      </c>
      <c r="B141" t="s">
        <v>5061</v>
      </c>
      <c r="C141" t="s">
        <v>2998</v>
      </c>
      <c r="D141" s="1">
        <v>28905</v>
      </c>
      <c r="E141" t="s">
        <v>5060</v>
      </c>
      <c r="F141" t="s">
        <v>5059</v>
      </c>
      <c r="G141" t="s">
        <v>250</v>
      </c>
      <c r="H141" t="s">
        <v>87</v>
      </c>
      <c r="I141" t="s">
        <v>498</v>
      </c>
      <c r="J141" t="s">
        <v>3000</v>
      </c>
      <c r="K141" s="1">
        <v>44965</v>
      </c>
      <c r="L141" t="s">
        <v>3039</v>
      </c>
    </row>
    <row r="142" spans="1:12" x14ac:dyDescent="0.3">
      <c r="A142" t="s">
        <v>1508</v>
      </c>
      <c r="B142" t="s">
        <v>5058</v>
      </c>
      <c r="C142" t="s">
        <v>2998</v>
      </c>
      <c r="D142" s="1">
        <v>23759</v>
      </c>
      <c r="E142" t="s">
        <v>5057</v>
      </c>
      <c r="F142" t="s">
        <v>5056</v>
      </c>
      <c r="G142" t="s">
        <v>190</v>
      </c>
      <c r="H142" t="s">
        <v>30</v>
      </c>
      <c r="I142" t="s">
        <v>489</v>
      </c>
      <c r="J142" t="s">
        <v>3013</v>
      </c>
      <c r="K142" s="1">
        <v>43286</v>
      </c>
      <c r="L142" t="s">
        <v>3058</v>
      </c>
    </row>
    <row r="143" spans="1:12" x14ac:dyDescent="0.3">
      <c r="A143" t="s">
        <v>1140</v>
      </c>
      <c r="B143" t="s">
        <v>5055</v>
      </c>
      <c r="C143" t="s">
        <v>2998</v>
      </c>
      <c r="D143" s="1">
        <v>31782</v>
      </c>
      <c r="E143" t="s">
        <v>5054</v>
      </c>
      <c r="F143" t="s">
        <v>5053</v>
      </c>
      <c r="G143" t="s">
        <v>554</v>
      </c>
      <c r="H143" t="s">
        <v>109</v>
      </c>
      <c r="I143" t="s">
        <v>485</v>
      </c>
      <c r="J143" t="s">
        <v>3000</v>
      </c>
      <c r="K143" s="1">
        <v>45093</v>
      </c>
      <c r="L143" t="s">
        <v>2990</v>
      </c>
    </row>
    <row r="144" spans="1:12" x14ac:dyDescent="0.3">
      <c r="A144" t="s">
        <v>1554</v>
      </c>
      <c r="B144" t="s">
        <v>5052</v>
      </c>
      <c r="C144" t="s">
        <v>2988</v>
      </c>
      <c r="D144" s="1">
        <v>26166</v>
      </c>
      <c r="E144" t="s">
        <v>5051</v>
      </c>
      <c r="F144" t="s">
        <v>5050</v>
      </c>
      <c r="G144" t="s">
        <v>190</v>
      </c>
      <c r="H144" t="s">
        <v>30</v>
      </c>
      <c r="I144" t="s">
        <v>489</v>
      </c>
      <c r="J144" t="s">
        <v>2985</v>
      </c>
      <c r="K144" s="1">
        <v>43681</v>
      </c>
      <c r="L144" t="s">
        <v>3008</v>
      </c>
    </row>
    <row r="145" spans="1:12" x14ac:dyDescent="0.3">
      <c r="A145" t="s">
        <v>1820</v>
      </c>
      <c r="B145" t="s">
        <v>5049</v>
      </c>
      <c r="C145" t="s">
        <v>2998</v>
      </c>
      <c r="D145" s="1">
        <v>38475</v>
      </c>
      <c r="E145" t="s">
        <v>5048</v>
      </c>
      <c r="F145" t="s">
        <v>5047</v>
      </c>
      <c r="G145" t="s">
        <v>29</v>
      </c>
      <c r="H145" t="s">
        <v>30</v>
      </c>
      <c r="I145" t="s">
        <v>489</v>
      </c>
      <c r="J145" t="s">
        <v>3000</v>
      </c>
      <c r="K145" s="1">
        <v>44529</v>
      </c>
      <c r="L145" t="s">
        <v>3087</v>
      </c>
    </row>
    <row r="146" spans="1:12" x14ac:dyDescent="0.3">
      <c r="A146" t="s">
        <v>1311</v>
      </c>
      <c r="B146" t="s">
        <v>5046</v>
      </c>
      <c r="C146" t="s">
        <v>2998</v>
      </c>
      <c r="D146" s="1">
        <v>36773</v>
      </c>
      <c r="E146" t="s">
        <v>5045</v>
      </c>
      <c r="F146" t="s">
        <v>5044</v>
      </c>
      <c r="G146" t="s">
        <v>29</v>
      </c>
      <c r="H146" t="s">
        <v>30</v>
      </c>
      <c r="I146" t="s">
        <v>489</v>
      </c>
      <c r="J146" t="s">
        <v>2985</v>
      </c>
      <c r="K146" s="1">
        <v>44522</v>
      </c>
      <c r="L146" t="s">
        <v>3043</v>
      </c>
    </row>
    <row r="147" spans="1:12" x14ac:dyDescent="0.3">
      <c r="A147" t="s">
        <v>862</v>
      </c>
      <c r="B147" t="s">
        <v>5043</v>
      </c>
      <c r="C147" t="s">
        <v>2998</v>
      </c>
      <c r="D147" s="1">
        <v>28465</v>
      </c>
      <c r="E147" t="s">
        <v>5042</v>
      </c>
      <c r="F147" t="s">
        <v>5041</v>
      </c>
      <c r="G147" t="s">
        <v>463</v>
      </c>
      <c r="H147" t="s">
        <v>87</v>
      </c>
      <c r="I147" t="s">
        <v>498</v>
      </c>
      <c r="J147" t="s">
        <v>3000</v>
      </c>
      <c r="K147" s="1">
        <v>43268</v>
      </c>
      <c r="L147" t="s">
        <v>3032</v>
      </c>
    </row>
    <row r="148" spans="1:12" x14ac:dyDescent="0.3">
      <c r="A148" t="s">
        <v>1848</v>
      </c>
      <c r="B148" t="s">
        <v>5040</v>
      </c>
      <c r="C148" t="s">
        <v>2988</v>
      </c>
      <c r="D148" s="1">
        <v>38139</v>
      </c>
      <c r="E148" t="s">
        <v>5039</v>
      </c>
      <c r="F148" t="s">
        <v>5038</v>
      </c>
      <c r="G148" t="s">
        <v>554</v>
      </c>
      <c r="H148" t="s">
        <v>109</v>
      </c>
      <c r="I148" t="s">
        <v>485</v>
      </c>
      <c r="J148" t="s">
        <v>2985</v>
      </c>
      <c r="K148" s="1">
        <v>45397</v>
      </c>
      <c r="L148" t="s">
        <v>3039</v>
      </c>
    </row>
    <row r="149" spans="1:12" x14ac:dyDescent="0.3">
      <c r="A149" t="s">
        <v>1379</v>
      </c>
      <c r="B149" t="s">
        <v>5037</v>
      </c>
      <c r="C149" t="s">
        <v>2988</v>
      </c>
      <c r="D149" s="1">
        <v>37042</v>
      </c>
      <c r="E149" t="s">
        <v>5036</v>
      </c>
      <c r="F149" t="s">
        <v>5035</v>
      </c>
      <c r="G149" t="s">
        <v>184</v>
      </c>
      <c r="H149" t="s">
        <v>30</v>
      </c>
      <c r="I149" t="s">
        <v>489</v>
      </c>
      <c r="J149" t="s">
        <v>3013</v>
      </c>
      <c r="K149" s="1">
        <v>43502</v>
      </c>
      <c r="L149" t="s">
        <v>2990</v>
      </c>
    </row>
    <row r="150" spans="1:12" x14ac:dyDescent="0.3">
      <c r="A150" t="s">
        <v>1677</v>
      </c>
      <c r="B150" t="s">
        <v>5034</v>
      </c>
      <c r="C150" t="s">
        <v>2988</v>
      </c>
      <c r="D150" s="1">
        <v>27011</v>
      </c>
      <c r="E150" t="s">
        <v>5033</v>
      </c>
      <c r="F150" t="s">
        <v>5032</v>
      </c>
      <c r="G150" t="s">
        <v>306</v>
      </c>
      <c r="H150" t="s">
        <v>109</v>
      </c>
      <c r="I150" t="s">
        <v>485</v>
      </c>
      <c r="J150" t="s">
        <v>3000</v>
      </c>
      <c r="K150" s="1">
        <v>45422</v>
      </c>
      <c r="L150" t="s">
        <v>3123</v>
      </c>
    </row>
    <row r="151" spans="1:12" x14ac:dyDescent="0.3">
      <c r="A151" t="s">
        <v>1727</v>
      </c>
      <c r="B151" t="s">
        <v>5031</v>
      </c>
      <c r="C151" t="s">
        <v>2998</v>
      </c>
      <c r="D151" s="1">
        <v>29546</v>
      </c>
      <c r="E151" t="s">
        <v>5030</v>
      </c>
      <c r="F151" t="s">
        <v>5029</v>
      </c>
      <c r="G151" t="s">
        <v>184</v>
      </c>
      <c r="H151" t="s">
        <v>30</v>
      </c>
      <c r="I151" t="s">
        <v>489</v>
      </c>
      <c r="J151" t="s">
        <v>3013</v>
      </c>
      <c r="K151" s="1">
        <v>44781</v>
      </c>
      <c r="L151" t="s">
        <v>3123</v>
      </c>
    </row>
    <row r="152" spans="1:12" x14ac:dyDescent="0.3">
      <c r="A152" t="s">
        <v>1927</v>
      </c>
      <c r="B152" t="s">
        <v>5028</v>
      </c>
      <c r="C152" t="s">
        <v>2998</v>
      </c>
      <c r="D152" s="1">
        <v>32643</v>
      </c>
      <c r="E152" t="s">
        <v>5027</v>
      </c>
      <c r="F152" t="s">
        <v>5026</v>
      </c>
      <c r="G152" t="s">
        <v>236</v>
      </c>
      <c r="H152" t="s">
        <v>55</v>
      </c>
      <c r="I152" t="s">
        <v>498</v>
      </c>
      <c r="J152" t="s">
        <v>3000</v>
      </c>
      <c r="K152" s="1">
        <v>44709</v>
      </c>
      <c r="L152" t="s">
        <v>3039</v>
      </c>
    </row>
    <row r="153" spans="1:12" x14ac:dyDescent="0.3">
      <c r="A153" t="s">
        <v>1509</v>
      </c>
      <c r="B153" t="s">
        <v>5025</v>
      </c>
      <c r="C153" t="s">
        <v>2988</v>
      </c>
      <c r="D153" s="1">
        <v>33007</v>
      </c>
      <c r="E153" t="s">
        <v>5024</v>
      </c>
      <c r="F153" t="s">
        <v>5023</v>
      </c>
      <c r="G153" t="s">
        <v>36</v>
      </c>
      <c r="H153" t="s">
        <v>30</v>
      </c>
      <c r="I153" t="s">
        <v>489</v>
      </c>
      <c r="J153" t="s">
        <v>3013</v>
      </c>
      <c r="K153" s="1">
        <v>43350</v>
      </c>
      <c r="L153" t="s">
        <v>3054</v>
      </c>
    </row>
    <row r="154" spans="1:12" x14ac:dyDescent="0.3">
      <c r="A154" t="s">
        <v>1415</v>
      </c>
      <c r="B154" t="s">
        <v>5022</v>
      </c>
      <c r="C154" t="s">
        <v>2998</v>
      </c>
      <c r="D154" s="1">
        <v>34036</v>
      </c>
      <c r="E154" t="s">
        <v>5021</v>
      </c>
      <c r="F154" t="s">
        <v>5020</v>
      </c>
      <c r="G154" t="s">
        <v>352</v>
      </c>
      <c r="H154" t="s">
        <v>109</v>
      </c>
      <c r="I154" t="s">
        <v>485</v>
      </c>
      <c r="J154" t="s">
        <v>2985</v>
      </c>
      <c r="K154" s="1">
        <v>45655</v>
      </c>
      <c r="L154" t="s">
        <v>3032</v>
      </c>
    </row>
    <row r="155" spans="1:12" x14ac:dyDescent="0.3">
      <c r="A155" t="s">
        <v>1433</v>
      </c>
      <c r="B155" t="s">
        <v>5019</v>
      </c>
      <c r="C155" t="s">
        <v>2988</v>
      </c>
      <c r="D155" s="1">
        <v>31014</v>
      </c>
      <c r="E155" t="s">
        <v>5018</v>
      </c>
      <c r="F155" t="s">
        <v>5017</v>
      </c>
      <c r="G155" t="s">
        <v>67</v>
      </c>
      <c r="H155" t="s">
        <v>30</v>
      </c>
      <c r="I155" t="s">
        <v>489</v>
      </c>
      <c r="J155" t="s">
        <v>2985</v>
      </c>
      <c r="K155" s="1">
        <v>44329</v>
      </c>
      <c r="L155" t="s">
        <v>3028</v>
      </c>
    </row>
    <row r="156" spans="1:12" x14ac:dyDescent="0.3">
      <c r="A156" t="s">
        <v>1665</v>
      </c>
      <c r="B156" t="s">
        <v>5016</v>
      </c>
      <c r="C156" t="s">
        <v>2988</v>
      </c>
      <c r="D156" s="1">
        <v>26064</v>
      </c>
      <c r="E156" t="s">
        <v>5015</v>
      </c>
      <c r="F156" t="s">
        <v>5014</v>
      </c>
      <c r="G156" t="s">
        <v>15</v>
      </c>
      <c r="H156" t="s">
        <v>16</v>
      </c>
      <c r="I156" t="s">
        <v>485</v>
      </c>
      <c r="J156" t="s">
        <v>3013</v>
      </c>
      <c r="K156" s="1">
        <v>45340</v>
      </c>
      <c r="L156" t="s">
        <v>3032</v>
      </c>
    </row>
    <row r="157" spans="1:12" x14ac:dyDescent="0.3">
      <c r="A157" t="s">
        <v>1314</v>
      </c>
      <c r="B157" t="s">
        <v>5013</v>
      </c>
      <c r="C157" t="s">
        <v>2988</v>
      </c>
      <c r="D157" s="1">
        <v>30573</v>
      </c>
      <c r="E157" t="s">
        <v>5012</v>
      </c>
      <c r="F157" t="s">
        <v>5011</v>
      </c>
      <c r="G157" t="s">
        <v>190</v>
      </c>
      <c r="H157" t="s">
        <v>30</v>
      </c>
      <c r="I157" t="s">
        <v>489</v>
      </c>
      <c r="J157" t="s">
        <v>3000</v>
      </c>
      <c r="K157" s="1">
        <v>44973</v>
      </c>
      <c r="L157" t="s">
        <v>3054</v>
      </c>
    </row>
    <row r="158" spans="1:12" x14ac:dyDescent="0.3">
      <c r="A158" t="s">
        <v>1240</v>
      </c>
      <c r="B158" t="s">
        <v>5010</v>
      </c>
      <c r="C158" t="s">
        <v>2998</v>
      </c>
      <c r="D158" s="1">
        <v>28279</v>
      </c>
      <c r="E158" t="s">
        <v>5009</v>
      </c>
      <c r="F158" t="s">
        <v>5008</v>
      </c>
      <c r="G158" t="s">
        <v>250</v>
      </c>
      <c r="H158" t="s">
        <v>87</v>
      </c>
      <c r="I158" t="s">
        <v>498</v>
      </c>
      <c r="J158" t="s">
        <v>3013</v>
      </c>
      <c r="K158" s="1">
        <v>45162</v>
      </c>
      <c r="L158" t="s">
        <v>3032</v>
      </c>
    </row>
    <row r="159" spans="1:12" x14ac:dyDescent="0.3">
      <c r="A159" t="s">
        <v>1861</v>
      </c>
      <c r="B159" t="s">
        <v>5007</v>
      </c>
      <c r="C159" t="s">
        <v>2988</v>
      </c>
      <c r="D159" s="1">
        <v>36603</v>
      </c>
      <c r="E159" t="s">
        <v>5006</v>
      </c>
      <c r="F159" t="s">
        <v>5005</v>
      </c>
      <c r="G159" t="s">
        <v>153</v>
      </c>
      <c r="H159" t="s">
        <v>109</v>
      </c>
      <c r="I159" t="s">
        <v>485</v>
      </c>
      <c r="J159" t="s">
        <v>3000</v>
      </c>
      <c r="K159" s="1">
        <v>45082</v>
      </c>
      <c r="L159" t="s">
        <v>3028</v>
      </c>
    </row>
    <row r="160" spans="1:12" x14ac:dyDescent="0.3">
      <c r="A160" t="s">
        <v>1593</v>
      </c>
      <c r="B160" t="s">
        <v>5004</v>
      </c>
      <c r="C160" t="s">
        <v>2998</v>
      </c>
      <c r="D160" s="1">
        <v>33859</v>
      </c>
      <c r="E160" t="s">
        <v>5003</v>
      </c>
      <c r="F160" t="s">
        <v>5002</v>
      </c>
      <c r="G160" t="s">
        <v>67</v>
      </c>
      <c r="H160" t="s">
        <v>30</v>
      </c>
      <c r="I160" t="s">
        <v>489</v>
      </c>
      <c r="J160" t="s">
        <v>3000</v>
      </c>
      <c r="K160" s="1">
        <v>43752</v>
      </c>
      <c r="L160" t="s">
        <v>3062</v>
      </c>
    </row>
    <row r="161" spans="1:12" x14ac:dyDescent="0.3">
      <c r="A161" t="s">
        <v>1903</v>
      </c>
      <c r="B161" t="s">
        <v>4943</v>
      </c>
      <c r="C161" t="s">
        <v>2998</v>
      </c>
      <c r="D161" s="1">
        <v>24757</v>
      </c>
      <c r="E161" t="s">
        <v>5001</v>
      </c>
      <c r="F161" t="s">
        <v>5000</v>
      </c>
      <c r="G161" t="s">
        <v>236</v>
      </c>
      <c r="H161" t="s">
        <v>55</v>
      </c>
      <c r="I161" t="s">
        <v>498</v>
      </c>
      <c r="J161" t="s">
        <v>3000</v>
      </c>
      <c r="K161" s="1">
        <v>43399</v>
      </c>
      <c r="L161" t="s">
        <v>3123</v>
      </c>
    </row>
    <row r="162" spans="1:12" x14ac:dyDescent="0.3">
      <c r="A162" t="s">
        <v>4999</v>
      </c>
      <c r="B162" t="s">
        <v>4998</v>
      </c>
      <c r="C162" t="s">
        <v>2998</v>
      </c>
      <c r="D162" s="1">
        <v>31789</v>
      </c>
      <c r="E162" t="s">
        <v>4997</v>
      </c>
      <c r="F162" t="s">
        <v>4996</v>
      </c>
      <c r="G162" t="s">
        <v>36</v>
      </c>
      <c r="H162" t="s">
        <v>30</v>
      </c>
      <c r="I162" t="s">
        <v>489</v>
      </c>
      <c r="J162" t="s">
        <v>3000</v>
      </c>
      <c r="K162" s="1">
        <v>43925</v>
      </c>
      <c r="L162" t="s">
        <v>2984</v>
      </c>
    </row>
    <row r="163" spans="1:12" x14ac:dyDescent="0.3">
      <c r="A163" t="s">
        <v>852</v>
      </c>
      <c r="B163" t="s">
        <v>4995</v>
      </c>
      <c r="C163" t="s">
        <v>2998</v>
      </c>
      <c r="D163" s="1">
        <v>33053</v>
      </c>
      <c r="E163" t="s">
        <v>4994</v>
      </c>
      <c r="F163" t="s">
        <v>4993</v>
      </c>
      <c r="G163" t="s">
        <v>54</v>
      </c>
      <c r="H163" t="s">
        <v>55</v>
      </c>
      <c r="I163" t="s">
        <v>498</v>
      </c>
      <c r="J163" t="s">
        <v>3000</v>
      </c>
      <c r="K163" s="1">
        <v>43860</v>
      </c>
      <c r="L163" t="s">
        <v>2995</v>
      </c>
    </row>
    <row r="164" spans="1:12" x14ac:dyDescent="0.3">
      <c r="A164" t="s">
        <v>1738</v>
      </c>
      <c r="B164" t="s">
        <v>4992</v>
      </c>
      <c r="C164" t="s">
        <v>2998</v>
      </c>
      <c r="D164" s="1">
        <v>30747</v>
      </c>
      <c r="E164" t="s">
        <v>4991</v>
      </c>
      <c r="F164" t="s">
        <v>4990</v>
      </c>
      <c r="G164" t="s">
        <v>67</v>
      </c>
      <c r="H164" t="s">
        <v>30</v>
      </c>
      <c r="I164" t="s">
        <v>489</v>
      </c>
      <c r="J164" t="s">
        <v>2991</v>
      </c>
      <c r="K164" s="1">
        <v>43621</v>
      </c>
      <c r="L164" t="s">
        <v>2995</v>
      </c>
    </row>
    <row r="165" spans="1:12" x14ac:dyDescent="0.3">
      <c r="A165" t="s">
        <v>1601</v>
      </c>
      <c r="B165" t="s">
        <v>635</v>
      </c>
      <c r="C165" t="s">
        <v>2988</v>
      </c>
      <c r="D165" s="1">
        <v>30139</v>
      </c>
      <c r="E165" t="s">
        <v>4989</v>
      </c>
      <c r="F165" t="s">
        <v>4988</v>
      </c>
      <c r="G165" t="s">
        <v>352</v>
      </c>
      <c r="H165" t="s">
        <v>109</v>
      </c>
      <c r="I165" t="s">
        <v>485</v>
      </c>
      <c r="J165" t="s">
        <v>2985</v>
      </c>
      <c r="K165" s="1">
        <v>43747</v>
      </c>
      <c r="L165" t="s">
        <v>3043</v>
      </c>
    </row>
    <row r="166" spans="1:12" x14ac:dyDescent="0.3">
      <c r="A166" t="s">
        <v>1488</v>
      </c>
      <c r="B166" t="s">
        <v>4987</v>
      </c>
      <c r="C166" t="s">
        <v>2988</v>
      </c>
      <c r="D166" s="1">
        <v>31459</v>
      </c>
      <c r="E166" t="s">
        <v>4986</v>
      </c>
      <c r="F166" t="s">
        <v>4985</v>
      </c>
      <c r="G166" t="s">
        <v>352</v>
      </c>
      <c r="H166" t="s">
        <v>109</v>
      </c>
      <c r="I166" t="s">
        <v>485</v>
      </c>
      <c r="J166" t="s">
        <v>3000</v>
      </c>
      <c r="K166" s="1">
        <v>44827</v>
      </c>
      <c r="L166" t="s">
        <v>2990</v>
      </c>
    </row>
    <row r="167" spans="1:12" x14ac:dyDescent="0.3">
      <c r="A167" t="s">
        <v>1046</v>
      </c>
      <c r="B167" t="s">
        <v>4984</v>
      </c>
      <c r="C167" t="s">
        <v>2988</v>
      </c>
      <c r="D167" s="1">
        <v>24902</v>
      </c>
      <c r="E167" t="s">
        <v>4983</v>
      </c>
      <c r="F167" t="s">
        <v>4982</v>
      </c>
      <c r="G167" t="s">
        <v>29</v>
      </c>
      <c r="H167" t="s">
        <v>30</v>
      </c>
      <c r="I167" t="s">
        <v>489</v>
      </c>
      <c r="J167" t="s">
        <v>2985</v>
      </c>
      <c r="K167" s="1">
        <v>43431</v>
      </c>
      <c r="L167" t="s">
        <v>3142</v>
      </c>
    </row>
    <row r="168" spans="1:12" x14ac:dyDescent="0.3">
      <c r="A168" t="s">
        <v>1667</v>
      </c>
      <c r="B168" t="s">
        <v>2444</v>
      </c>
      <c r="C168" t="s">
        <v>2988</v>
      </c>
      <c r="D168" s="1">
        <v>24094</v>
      </c>
      <c r="E168" t="s">
        <v>4981</v>
      </c>
      <c r="F168" t="s">
        <v>4980</v>
      </c>
      <c r="G168" t="s">
        <v>622</v>
      </c>
      <c r="H168" t="s">
        <v>87</v>
      </c>
      <c r="I168" t="s">
        <v>498</v>
      </c>
      <c r="J168" t="s">
        <v>2985</v>
      </c>
      <c r="K168" s="1">
        <v>43904</v>
      </c>
      <c r="L168" t="s">
        <v>3142</v>
      </c>
    </row>
    <row r="169" spans="1:12" x14ac:dyDescent="0.3">
      <c r="A169" t="s">
        <v>1724</v>
      </c>
      <c r="B169" t="s">
        <v>4979</v>
      </c>
      <c r="C169" t="s">
        <v>2998</v>
      </c>
      <c r="D169" s="1">
        <v>30918</v>
      </c>
      <c r="E169" t="s">
        <v>4978</v>
      </c>
      <c r="F169" t="s">
        <v>4977</v>
      </c>
      <c r="G169" t="s">
        <v>469</v>
      </c>
      <c r="H169" t="s">
        <v>87</v>
      </c>
      <c r="I169" t="s">
        <v>498</v>
      </c>
      <c r="J169" t="s">
        <v>2985</v>
      </c>
      <c r="K169" s="1">
        <v>44607</v>
      </c>
      <c r="L169" t="s">
        <v>3008</v>
      </c>
    </row>
    <row r="170" spans="1:12" x14ac:dyDescent="0.3">
      <c r="A170" t="s">
        <v>1887</v>
      </c>
      <c r="B170" t="s">
        <v>4976</v>
      </c>
      <c r="C170" t="s">
        <v>2988</v>
      </c>
      <c r="D170" s="1">
        <v>24493</v>
      </c>
      <c r="E170" t="s">
        <v>4975</v>
      </c>
      <c r="F170" t="s">
        <v>4974</v>
      </c>
      <c r="G170" t="s">
        <v>277</v>
      </c>
      <c r="H170" t="s">
        <v>87</v>
      </c>
      <c r="I170" t="s">
        <v>498</v>
      </c>
      <c r="J170" t="s">
        <v>2985</v>
      </c>
      <c r="K170" s="1">
        <v>43414</v>
      </c>
      <c r="L170" t="s">
        <v>3017</v>
      </c>
    </row>
    <row r="171" spans="1:12" x14ac:dyDescent="0.3">
      <c r="A171" t="s">
        <v>1383</v>
      </c>
      <c r="B171" t="s">
        <v>4973</v>
      </c>
      <c r="C171" t="s">
        <v>2988</v>
      </c>
      <c r="D171" s="1">
        <v>34516</v>
      </c>
      <c r="E171" t="s">
        <v>4972</v>
      </c>
      <c r="F171" t="s">
        <v>4971</v>
      </c>
      <c r="G171" t="s">
        <v>538</v>
      </c>
      <c r="H171" t="s">
        <v>87</v>
      </c>
      <c r="I171" t="s">
        <v>498</v>
      </c>
      <c r="J171" t="s">
        <v>3000</v>
      </c>
      <c r="K171" s="1">
        <v>45327</v>
      </c>
      <c r="L171" t="s">
        <v>3032</v>
      </c>
    </row>
    <row r="172" spans="1:12" x14ac:dyDescent="0.3">
      <c r="A172" t="s">
        <v>4970</v>
      </c>
      <c r="B172" t="s">
        <v>4969</v>
      </c>
      <c r="C172" t="s">
        <v>2998</v>
      </c>
      <c r="D172" s="1">
        <v>31991</v>
      </c>
      <c r="E172" t="s">
        <v>4968</v>
      </c>
      <c r="F172" t="s">
        <v>4967</v>
      </c>
      <c r="G172" t="s">
        <v>622</v>
      </c>
      <c r="H172" t="s">
        <v>87</v>
      </c>
      <c r="I172" t="s">
        <v>498</v>
      </c>
      <c r="J172" t="s">
        <v>3013</v>
      </c>
      <c r="K172" s="1">
        <v>44783</v>
      </c>
      <c r="L172" t="s">
        <v>3004</v>
      </c>
    </row>
    <row r="173" spans="1:12" x14ac:dyDescent="0.3">
      <c r="A173" t="s">
        <v>1857</v>
      </c>
      <c r="B173" t="s">
        <v>4966</v>
      </c>
      <c r="C173" t="s">
        <v>2988</v>
      </c>
      <c r="D173" s="1">
        <v>27594</v>
      </c>
      <c r="E173" t="s">
        <v>4965</v>
      </c>
      <c r="F173" t="s">
        <v>4964</v>
      </c>
      <c r="G173" t="s">
        <v>36</v>
      </c>
      <c r="H173" t="s">
        <v>30</v>
      </c>
      <c r="I173" t="s">
        <v>489</v>
      </c>
      <c r="J173" t="s">
        <v>2985</v>
      </c>
      <c r="K173" s="1">
        <v>43568</v>
      </c>
      <c r="L173" t="s">
        <v>3058</v>
      </c>
    </row>
    <row r="174" spans="1:12" x14ac:dyDescent="0.3">
      <c r="A174" t="s">
        <v>1191</v>
      </c>
      <c r="B174" t="s">
        <v>4963</v>
      </c>
      <c r="C174" t="s">
        <v>2998</v>
      </c>
      <c r="D174" s="1">
        <v>24051</v>
      </c>
      <c r="E174" t="s">
        <v>4962</v>
      </c>
      <c r="F174" t="s">
        <v>4961</v>
      </c>
      <c r="G174" t="s">
        <v>184</v>
      </c>
      <c r="H174" t="s">
        <v>30</v>
      </c>
      <c r="I174" t="s">
        <v>489</v>
      </c>
      <c r="J174" t="s">
        <v>3013</v>
      </c>
      <c r="K174" s="1">
        <v>44020</v>
      </c>
      <c r="L174" t="s">
        <v>3032</v>
      </c>
    </row>
    <row r="175" spans="1:12" x14ac:dyDescent="0.3">
      <c r="A175" t="s">
        <v>1186</v>
      </c>
      <c r="B175" t="s">
        <v>4960</v>
      </c>
      <c r="C175" t="s">
        <v>2998</v>
      </c>
      <c r="D175" s="1">
        <v>37018</v>
      </c>
      <c r="E175" t="s">
        <v>4959</v>
      </c>
      <c r="F175" t="s">
        <v>4958</v>
      </c>
      <c r="G175" t="s">
        <v>509</v>
      </c>
      <c r="H175" t="s">
        <v>55</v>
      </c>
      <c r="I175" t="s">
        <v>498</v>
      </c>
      <c r="J175" t="s">
        <v>2985</v>
      </c>
      <c r="K175" s="1">
        <v>44497</v>
      </c>
      <c r="L175" t="s">
        <v>3004</v>
      </c>
    </row>
    <row r="176" spans="1:12" x14ac:dyDescent="0.3">
      <c r="A176" t="s">
        <v>1306</v>
      </c>
      <c r="B176" t="s">
        <v>4957</v>
      </c>
      <c r="C176" t="s">
        <v>2998</v>
      </c>
      <c r="D176" s="1">
        <v>26406</v>
      </c>
      <c r="E176" t="s">
        <v>4956</v>
      </c>
      <c r="F176" t="s">
        <v>4955</v>
      </c>
      <c r="G176" t="s">
        <v>184</v>
      </c>
      <c r="H176" t="s">
        <v>30</v>
      </c>
      <c r="I176" t="s">
        <v>489</v>
      </c>
      <c r="J176" t="s">
        <v>2985</v>
      </c>
      <c r="K176" s="1">
        <v>44076</v>
      </c>
      <c r="L176" t="s">
        <v>3039</v>
      </c>
    </row>
    <row r="177" spans="1:12" x14ac:dyDescent="0.3">
      <c r="A177" t="s">
        <v>1853</v>
      </c>
      <c r="B177" t="s">
        <v>4954</v>
      </c>
      <c r="C177" t="s">
        <v>2988</v>
      </c>
      <c r="D177" s="1">
        <v>28146</v>
      </c>
      <c r="E177" t="s">
        <v>4953</v>
      </c>
      <c r="F177" t="s">
        <v>4952</v>
      </c>
      <c r="G177" t="s">
        <v>554</v>
      </c>
      <c r="H177" t="s">
        <v>109</v>
      </c>
      <c r="I177" t="s">
        <v>485</v>
      </c>
      <c r="J177" t="s">
        <v>3000</v>
      </c>
      <c r="K177" s="1">
        <v>44358</v>
      </c>
      <c r="L177" t="s">
        <v>3075</v>
      </c>
    </row>
    <row r="178" spans="1:12" x14ac:dyDescent="0.3">
      <c r="A178" t="s">
        <v>1850</v>
      </c>
      <c r="B178" t="s">
        <v>4951</v>
      </c>
      <c r="C178" t="s">
        <v>2998</v>
      </c>
      <c r="D178" s="1">
        <v>27312</v>
      </c>
      <c r="E178" t="s">
        <v>4950</v>
      </c>
      <c r="F178" t="s">
        <v>4949</v>
      </c>
      <c r="G178" t="s">
        <v>67</v>
      </c>
      <c r="H178" t="s">
        <v>30</v>
      </c>
      <c r="I178" t="s">
        <v>489</v>
      </c>
      <c r="J178" t="s">
        <v>2991</v>
      </c>
      <c r="K178" s="1">
        <v>43426</v>
      </c>
      <c r="L178" t="s">
        <v>2990</v>
      </c>
    </row>
    <row r="179" spans="1:12" x14ac:dyDescent="0.3">
      <c r="A179" t="s">
        <v>1282</v>
      </c>
      <c r="B179" t="s">
        <v>3950</v>
      </c>
      <c r="C179" t="s">
        <v>2988</v>
      </c>
      <c r="D179" s="1">
        <v>38017</v>
      </c>
      <c r="E179" t="s">
        <v>4948</v>
      </c>
      <c r="F179" t="s">
        <v>4947</v>
      </c>
      <c r="G179" t="s">
        <v>266</v>
      </c>
      <c r="H179" t="s">
        <v>55</v>
      </c>
      <c r="I179" t="s">
        <v>498</v>
      </c>
      <c r="J179" t="s">
        <v>3000</v>
      </c>
      <c r="K179" s="1">
        <v>43569</v>
      </c>
      <c r="L179" t="s">
        <v>3017</v>
      </c>
    </row>
    <row r="180" spans="1:12" x14ac:dyDescent="0.3">
      <c r="A180" t="s">
        <v>1760</v>
      </c>
      <c r="B180" t="s">
        <v>4946</v>
      </c>
      <c r="C180" t="s">
        <v>2998</v>
      </c>
      <c r="D180" s="1">
        <v>32597</v>
      </c>
      <c r="E180" t="s">
        <v>4945</v>
      </c>
      <c r="F180" t="s">
        <v>4944</v>
      </c>
      <c r="G180" t="s">
        <v>469</v>
      </c>
      <c r="H180" t="s">
        <v>87</v>
      </c>
      <c r="I180" t="s">
        <v>498</v>
      </c>
      <c r="J180" t="s">
        <v>3000</v>
      </c>
      <c r="K180" s="1">
        <v>43548</v>
      </c>
      <c r="L180" t="s">
        <v>3021</v>
      </c>
    </row>
    <row r="181" spans="1:12" x14ac:dyDescent="0.3">
      <c r="A181" t="s">
        <v>1791</v>
      </c>
      <c r="B181" t="s">
        <v>4943</v>
      </c>
      <c r="C181" t="s">
        <v>2998</v>
      </c>
      <c r="D181" s="1">
        <v>34259</v>
      </c>
      <c r="E181" t="s">
        <v>4942</v>
      </c>
      <c r="F181" t="s">
        <v>4941</v>
      </c>
      <c r="G181" t="s">
        <v>48</v>
      </c>
      <c r="H181" t="s">
        <v>30</v>
      </c>
      <c r="I181" t="s">
        <v>489</v>
      </c>
      <c r="J181" t="s">
        <v>3000</v>
      </c>
      <c r="K181" s="1">
        <v>44438</v>
      </c>
      <c r="L181" t="s">
        <v>3004</v>
      </c>
    </row>
    <row r="182" spans="1:12" x14ac:dyDescent="0.3">
      <c r="A182" t="s">
        <v>1906</v>
      </c>
      <c r="B182" t="s">
        <v>4940</v>
      </c>
      <c r="C182" t="s">
        <v>2988</v>
      </c>
      <c r="D182" s="1">
        <v>24161</v>
      </c>
      <c r="E182" t="s">
        <v>4939</v>
      </c>
      <c r="F182" t="s">
        <v>4938</v>
      </c>
      <c r="G182" t="s">
        <v>469</v>
      </c>
      <c r="H182" t="s">
        <v>87</v>
      </c>
      <c r="I182" t="s">
        <v>498</v>
      </c>
      <c r="J182" t="s">
        <v>3000</v>
      </c>
      <c r="K182" s="1">
        <v>44383</v>
      </c>
      <c r="L182" t="s">
        <v>2995</v>
      </c>
    </row>
    <row r="183" spans="1:12" x14ac:dyDescent="0.3">
      <c r="A183" t="s">
        <v>1620</v>
      </c>
      <c r="B183" t="s">
        <v>4937</v>
      </c>
      <c r="C183" t="s">
        <v>2998</v>
      </c>
      <c r="D183" s="1">
        <v>31992</v>
      </c>
      <c r="E183" t="s">
        <v>4936</v>
      </c>
      <c r="F183" t="s">
        <v>4935</v>
      </c>
      <c r="G183" t="s">
        <v>266</v>
      </c>
      <c r="H183" t="s">
        <v>55</v>
      </c>
      <c r="I183" t="s">
        <v>498</v>
      </c>
      <c r="J183" t="s">
        <v>3013</v>
      </c>
      <c r="K183" s="1">
        <v>44813</v>
      </c>
      <c r="L183" t="s">
        <v>3142</v>
      </c>
    </row>
    <row r="184" spans="1:12" x14ac:dyDescent="0.3">
      <c r="A184" t="s">
        <v>1816</v>
      </c>
      <c r="B184" t="s">
        <v>4934</v>
      </c>
      <c r="C184" t="s">
        <v>2988</v>
      </c>
      <c r="D184" s="1">
        <v>29128</v>
      </c>
      <c r="E184" t="s">
        <v>4933</v>
      </c>
      <c r="F184" t="s">
        <v>4932</v>
      </c>
      <c r="G184" t="s">
        <v>115</v>
      </c>
      <c r="H184" t="s">
        <v>16</v>
      </c>
      <c r="I184" t="s">
        <v>485</v>
      </c>
      <c r="J184" t="s">
        <v>3000</v>
      </c>
      <c r="K184" s="1">
        <v>44390</v>
      </c>
      <c r="L184" t="s">
        <v>3054</v>
      </c>
    </row>
    <row r="185" spans="1:12" x14ac:dyDescent="0.3">
      <c r="A185" t="s">
        <v>913</v>
      </c>
      <c r="B185" t="s">
        <v>4376</v>
      </c>
      <c r="C185" t="s">
        <v>2998</v>
      </c>
      <c r="D185" s="1">
        <v>36625</v>
      </c>
      <c r="E185" t="s">
        <v>4931</v>
      </c>
      <c r="F185" t="s">
        <v>4930</v>
      </c>
      <c r="G185" t="s">
        <v>190</v>
      </c>
      <c r="H185" t="s">
        <v>30</v>
      </c>
      <c r="I185" t="s">
        <v>489</v>
      </c>
      <c r="J185" t="s">
        <v>2991</v>
      </c>
      <c r="K185" s="1">
        <v>43614</v>
      </c>
      <c r="L185" t="s">
        <v>3142</v>
      </c>
    </row>
    <row r="186" spans="1:12" x14ac:dyDescent="0.3">
      <c r="A186" t="s">
        <v>1652</v>
      </c>
      <c r="B186" t="s">
        <v>4929</v>
      </c>
      <c r="C186" t="s">
        <v>2988</v>
      </c>
      <c r="D186" s="1">
        <v>26174</v>
      </c>
      <c r="E186" t="s">
        <v>4928</v>
      </c>
      <c r="F186" t="s">
        <v>4927</v>
      </c>
      <c r="G186" t="s">
        <v>73</v>
      </c>
      <c r="H186" t="s">
        <v>55</v>
      </c>
      <c r="I186" t="s">
        <v>498</v>
      </c>
      <c r="J186" t="s">
        <v>2991</v>
      </c>
      <c r="K186" s="1">
        <v>43912</v>
      </c>
      <c r="L186" t="s">
        <v>2984</v>
      </c>
    </row>
    <row r="187" spans="1:12" x14ac:dyDescent="0.3">
      <c r="A187" t="s">
        <v>1817</v>
      </c>
      <c r="B187" t="s">
        <v>4926</v>
      </c>
      <c r="C187" t="s">
        <v>2998</v>
      </c>
      <c r="D187" s="1">
        <v>35048</v>
      </c>
      <c r="E187" t="s">
        <v>4925</v>
      </c>
      <c r="F187" t="s">
        <v>4924</v>
      </c>
      <c r="G187" t="s">
        <v>137</v>
      </c>
      <c r="H187" t="s">
        <v>16</v>
      </c>
      <c r="I187" t="s">
        <v>485</v>
      </c>
      <c r="J187" t="s">
        <v>3000</v>
      </c>
      <c r="K187" s="1">
        <v>45269</v>
      </c>
      <c r="L187" t="s">
        <v>3028</v>
      </c>
    </row>
    <row r="188" spans="1:12" x14ac:dyDescent="0.3">
      <c r="A188" t="s">
        <v>1307</v>
      </c>
      <c r="B188" t="s">
        <v>4923</v>
      </c>
      <c r="C188" t="s">
        <v>2998</v>
      </c>
      <c r="D188" s="1">
        <v>24951</v>
      </c>
      <c r="E188" t="s">
        <v>4922</v>
      </c>
      <c r="F188" t="s">
        <v>4921</v>
      </c>
      <c r="G188" t="s">
        <v>153</v>
      </c>
      <c r="H188" t="s">
        <v>109</v>
      </c>
      <c r="I188" t="s">
        <v>485</v>
      </c>
      <c r="J188" t="s">
        <v>2985</v>
      </c>
      <c r="K188" s="1">
        <v>45684</v>
      </c>
      <c r="L188" t="s">
        <v>3123</v>
      </c>
    </row>
    <row r="189" spans="1:12" x14ac:dyDescent="0.3">
      <c r="A189" t="s">
        <v>1357</v>
      </c>
      <c r="B189" t="s">
        <v>4920</v>
      </c>
      <c r="C189" t="s">
        <v>2998</v>
      </c>
      <c r="D189" s="1">
        <v>29958</v>
      </c>
      <c r="E189" t="s">
        <v>4919</v>
      </c>
      <c r="F189" t="s">
        <v>4918</v>
      </c>
      <c r="G189" t="s">
        <v>153</v>
      </c>
      <c r="H189" t="s">
        <v>109</v>
      </c>
      <c r="I189" t="s">
        <v>485</v>
      </c>
      <c r="J189" t="s">
        <v>3000</v>
      </c>
      <c r="K189" s="1">
        <v>45509</v>
      </c>
      <c r="L189" t="s">
        <v>2990</v>
      </c>
    </row>
    <row r="190" spans="1:12" x14ac:dyDescent="0.3">
      <c r="A190" t="s">
        <v>890</v>
      </c>
      <c r="B190" t="s">
        <v>4917</v>
      </c>
      <c r="C190" t="s">
        <v>2998</v>
      </c>
      <c r="D190" s="1">
        <v>29031</v>
      </c>
      <c r="E190" t="s">
        <v>4916</v>
      </c>
      <c r="F190" t="s">
        <v>4915</v>
      </c>
      <c r="G190" t="s">
        <v>48</v>
      </c>
      <c r="H190" t="s">
        <v>30</v>
      </c>
      <c r="I190" t="s">
        <v>489</v>
      </c>
      <c r="J190" t="s">
        <v>2985</v>
      </c>
      <c r="K190" s="1">
        <v>43687</v>
      </c>
      <c r="L190" t="s">
        <v>3017</v>
      </c>
    </row>
    <row r="191" spans="1:12" x14ac:dyDescent="0.3">
      <c r="A191" t="s">
        <v>1549</v>
      </c>
      <c r="B191" t="s">
        <v>4914</v>
      </c>
      <c r="C191" t="s">
        <v>2988</v>
      </c>
      <c r="D191" s="1">
        <v>31716</v>
      </c>
      <c r="E191" t="s">
        <v>4913</v>
      </c>
      <c r="F191" t="s">
        <v>4912</v>
      </c>
      <c r="G191" t="s">
        <v>190</v>
      </c>
      <c r="H191" t="s">
        <v>30</v>
      </c>
      <c r="I191" t="s">
        <v>489</v>
      </c>
      <c r="J191" t="s">
        <v>2985</v>
      </c>
      <c r="K191" s="1">
        <v>44282</v>
      </c>
      <c r="L191" t="s">
        <v>2990</v>
      </c>
    </row>
    <row r="192" spans="1:12" x14ac:dyDescent="0.3">
      <c r="A192" t="s">
        <v>1494</v>
      </c>
      <c r="B192" t="s">
        <v>4911</v>
      </c>
      <c r="C192" t="s">
        <v>2988</v>
      </c>
      <c r="D192" s="1">
        <v>32556</v>
      </c>
      <c r="E192" t="s">
        <v>4910</v>
      </c>
      <c r="F192" t="s">
        <v>4909</v>
      </c>
      <c r="G192" t="s">
        <v>42</v>
      </c>
      <c r="H192" t="s">
        <v>16</v>
      </c>
      <c r="I192" t="s">
        <v>485</v>
      </c>
      <c r="J192" t="s">
        <v>3013</v>
      </c>
      <c r="K192" s="1">
        <v>43206</v>
      </c>
      <c r="L192" t="s">
        <v>3008</v>
      </c>
    </row>
    <row r="193" spans="1:12" x14ac:dyDescent="0.3">
      <c r="A193" t="s">
        <v>1815</v>
      </c>
      <c r="B193" t="s">
        <v>4908</v>
      </c>
      <c r="C193" t="s">
        <v>2998</v>
      </c>
      <c r="D193" s="1">
        <v>38306</v>
      </c>
      <c r="E193" t="s">
        <v>4907</v>
      </c>
      <c r="F193" t="s">
        <v>4906</v>
      </c>
      <c r="G193" t="s">
        <v>184</v>
      </c>
      <c r="H193" t="s">
        <v>30</v>
      </c>
      <c r="I193" t="s">
        <v>489</v>
      </c>
      <c r="J193" t="s">
        <v>3000</v>
      </c>
      <c r="K193" s="1">
        <v>43661</v>
      </c>
      <c r="L193" t="s">
        <v>2990</v>
      </c>
    </row>
    <row r="194" spans="1:12" x14ac:dyDescent="0.3">
      <c r="A194" t="s">
        <v>1557</v>
      </c>
      <c r="B194" t="s">
        <v>4905</v>
      </c>
      <c r="C194" t="s">
        <v>2988</v>
      </c>
      <c r="D194" s="1">
        <v>35323</v>
      </c>
      <c r="E194" t="s">
        <v>4904</v>
      </c>
      <c r="F194" t="s">
        <v>4903</v>
      </c>
      <c r="G194" t="s">
        <v>352</v>
      </c>
      <c r="H194" t="s">
        <v>109</v>
      </c>
      <c r="I194" t="s">
        <v>485</v>
      </c>
      <c r="J194" t="s">
        <v>3013</v>
      </c>
      <c r="K194" s="1">
        <v>45236</v>
      </c>
      <c r="L194" t="s">
        <v>3087</v>
      </c>
    </row>
    <row r="195" spans="1:12" x14ac:dyDescent="0.3">
      <c r="A195" t="s">
        <v>1465</v>
      </c>
      <c r="B195" t="s">
        <v>4902</v>
      </c>
      <c r="C195" t="s">
        <v>2988</v>
      </c>
      <c r="D195" s="1">
        <v>37077</v>
      </c>
      <c r="E195" t="s">
        <v>4901</v>
      </c>
      <c r="F195" t="s">
        <v>4900</v>
      </c>
      <c r="G195" t="s">
        <v>23</v>
      </c>
      <c r="H195" t="s">
        <v>16</v>
      </c>
      <c r="I195" t="s">
        <v>485</v>
      </c>
      <c r="J195" t="s">
        <v>3000</v>
      </c>
      <c r="K195" s="1">
        <v>43914</v>
      </c>
      <c r="L195" t="s">
        <v>3021</v>
      </c>
    </row>
    <row r="196" spans="1:12" x14ac:dyDescent="0.3">
      <c r="A196" t="s">
        <v>1882</v>
      </c>
      <c r="B196" t="s">
        <v>4899</v>
      </c>
      <c r="C196" t="s">
        <v>2988</v>
      </c>
      <c r="D196" s="1">
        <v>29973</v>
      </c>
      <c r="E196" t="s">
        <v>4898</v>
      </c>
      <c r="F196" t="s">
        <v>4897</v>
      </c>
      <c r="G196" t="s">
        <v>509</v>
      </c>
      <c r="H196" t="s">
        <v>55</v>
      </c>
      <c r="I196" t="s">
        <v>498</v>
      </c>
      <c r="J196" t="s">
        <v>2991</v>
      </c>
      <c r="K196" s="1">
        <v>45084</v>
      </c>
      <c r="L196" t="s">
        <v>2995</v>
      </c>
    </row>
    <row r="197" spans="1:12" x14ac:dyDescent="0.3">
      <c r="A197" t="s">
        <v>1032</v>
      </c>
      <c r="B197" t="s">
        <v>4896</v>
      </c>
      <c r="C197" t="s">
        <v>2988</v>
      </c>
      <c r="D197" s="1">
        <v>25584</v>
      </c>
      <c r="E197" t="s">
        <v>4895</v>
      </c>
      <c r="F197" t="s">
        <v>4894</v>
      </c>
      <c r="G197" t="s">
        <v>153</v>
      </c>
      <c r="H197" t="s">
        <v>109</v>
      </c>
      <c r="I197" t="s">
        <v>485</v>
      </c>
      <c r="J197" t="s">
        <v>2985</v>
      </c>
      <c r="K197" s="1">
        <v>44433</v>
      </c>
      <c r="L197" t="s">
        <v>3062</v>
      </c>
    </row>
    <row r="198" spans="1:12" x14ac:dyDescent="0.3">
      <c r="A198" t="s">
        <v>1829</v>
      </c>
      <c r="B198" t="s">
        <v>4893</v>
      </c>
      <c r="C198" t="s">
        <v>2998</v>
      </c>
      <c r="D198" s="1">
        <v>30493</v>
      </c>
      <c r="E198" t="s">
        <v>4892</v>
      </c>
      <c r="F198" t="s">
        <v>4891</v>
      </c>
      <c r="G198" t="s">
        <v>42</v>
      </c>
      <c r="H198" t="s">
        <v>16</v>
      </c>
      <c r="I198" t="s">
        <v>485</v>
      </c>
      <c r="J198" t="s">
        <v>3000</v>
      </c>
      <c r="K198" s="1">
        <v>45179</v>
      </c>
      <c r="L198" t="s">
        <v>3032</v>
      </c>
    </row>
    <row r="199" spans="1:12" x14ac:dyDescent="0.3">
      <c r="A199" t="s">
        <v>1810</v>
      </c>
      <c r="B199" t="s">
        <v>4890</v>
      </c>
      <c r="C199" t="s">
        <v>2988</v>
      </c>
      <c r="D199" s="1">
        <v>31697</v>
      </c>
      <c r="E199" t="s">
        <v>4889</v>
      </c>
      <c r="F199" t="s">
        <v>4888</v>
      </c>
      <c r="G199" t="s">
        <v>115</v>
      </c>
      <c r="H199" t="s">
        <v>16</v>
      </c>
      <c r="I199" t="s">
        <v>485</v>
      </c>
      <c r="J199" t="s">
        <v>2991</v>
      </c>
      <c r="K199" s="1">
        <v>43287</v>
      </c>
      <c r="L199" t="s">
        <v>3043</v>
      </c>
    </row>
    <row r="200" spans="1:12" x14ac:dyDescent="0.3">
      <c r="A200" t="s">
        <v>1758</v>
      </c>
      <c r="B200" t="s">
        <v>4887</v>
      </c>
      <c r="C200" t="s">
        <v>2988</v>
      </c>
      <c r="D200" s="1">
        <v>35575</v>
      </c>
      <c r="E200" t="s">
        <v>4886</v>
      </c>
      <c r="F200" t="s">
        <v>4885</v>
      </c>
      <c r="G200" t="s">
        <v>86</v>
      </c>
      <c r="H200" t="s">
        <v>87</v>
      </c>
      <c r="I200" t="s">
        <v>498</v>
      </c>
      <c r="J200" t="s">
        <v>3000</v>
      </c>
      <c r="K200" s="1">
        <v>44466</v>
      </c>
      <c r="L200" t="s">
        <v>3008</v>
      </c>
    </row>
    <row r="201" spans="1:12" x14ac:dyDescent="0.3">
      <c r="A201" t="s">
        <v>1349</v>
      </c>
      <c r="B201" t="s">
        <v>4884</v>
      </c>
      <c r="C201" t="s">
        <v>2988</v>
      </c>
      <c r="D201" s="1">
        <v>36871</v>
      </c>
      <c r="E201" t="s">
        <v>4883</v>
      </c>
      <c r="F201" t="s">
        <v>4882</v>
      </c>
      <c r="G201" t="s">
        <v>115</v>
      </c>
      <c r="H201" t="s">
        <v>16</v>
      </c>
      <c r="I201" t="s">
        <v>485</v>
      </c>
      <c r="J201" t="s">
        <v>3013</v>
      </c>
      <c r="K201" s="1">
        <v>43984</v>
      </c>
      <c r="L201" t="s">
        <v>3142</v>
      </c>
    </row>
    <row r="202" spans="1:12" x14ac:dyDescent="0.3">
      <c r="A202" t="s">
        <v>1786</v>
      </c>
      <c r="B202" t="s">
        <v>4881</v>
      </c>
      <c r="C202" t="s">
        <v>2988</v>
      </c>
      <c r="D202" s="1">
        <v>27511</v>
      </c>
      <c r="E202" t="s">
        <v>4880</v>
      </c>
      <c r="F202" t="s">
        <v>4879</v>
      </c>
      <c r="G202" t="s">
        <v>42</v>
      </c>
      <c r="H202" t="s">
        <v>16</v>
      </c>
      <c r="I202" t="s">
        <v>485</v>
      </c>
      <c r="J202" t="s">
        <v>3000</v>
      </c>
      <c r="K202" s="1">
        <v>43607</v>
      </c>
      <c r="L202" t="s">
        <v>3028</v>
      </c>
    </row>
    <row r="203" spans="1:12" x14ac:dyDescent="0.3">
      <c r="A203" t="s">
        <v>1605</v>
      </c>
      <c r="B203" t="s">
        <v>4878</v>
      </c>
      <c r="C203" t="s">
        <v>2998</v>
      </c>
      <c r="D203" s="1">
        <v>38799</v>
      </c>
      <c r="E203" t="s">
        <v>4877</v>
      </c>
      <c r="F203" t="s">
        <v>4876</v>
      </c>
      <c r="G203" t="s">
        <v>137</v>
      </c>
      <c r="H203" t="s">
        <v>16</v>
      </c>
      <c r="I203" t="s">
        <v>485</v>
      </c>
      <c r="J203" t="s">
        <v>2985</v>
      </c>
      <c r="K203" s="1">
        <v>44703</v>
      </c>
      <c r="L203" t="s">
        <v>3032</v>
      </c>
    </row>
    <row r="204" spans="1:12" x14ac:dyDescent="0.3">
      <c r="A204" t="s">
        <v>1389</v>
      </c>
      <c r="B204" t="s">
        <v>4875</v>
      </c>
      <c r="C204" t="s">
        <v>2988</v>
      </c>
      <c r="D204" s="1">
        <v>28514</v>
      </c>
      <c r="E204" t="s">
        <v>4874</v>
      </c>
      <c r="F204" t="s">
        <v>4873</v>
      </c>
      <c r="G204" t="s">
        <v>67</v>
      </c>
      <c r="H204" t="s">
        <v>30</v>
      </c>
      <c r="I204" t="s">
        <v>489</v>
      </c>
      <c r="J204" t="s">
        <v>3000</v>
      </c>
      <c r="K204" s="1">
        <v>44765</v>
      </c>
      <c r="L204" t="s">
        <v>3142</v>
      </c>
    </row>
    <row r="205" spans="1:12" x14ac:dyDescent="0.3">
      <c r="A205" t="s">
        <v>1838</v>
      </c>
      <c r="B205" t="s">
        <v>4872</v>
      </c>
      <c r="C205" t="s">
        <v>2998</v>
      </c>
      <c r="D205" s="1">
        <v>31152</v>
      </c>
      <c r="E205" t="s">
        <v>4871</v>
      </c>
      <c r="F205" t="s">
        <v>4870</v>
      </c>
      <c r="G205" t="s">
        <v>42</v>
      </c>
      <c r="H205" t="s">
        <v>16</v>
      </c>
      <c r="I205" t="s">
        <v>485</v>
      </c>
      <c r="J205" t="s">
        <v>3013</v>
      </c>
      <c r="K205" s="1">
        <v>44051</v>
      </c>
      <c r="L205" t="s">
        <v>3123</v>
      </c>
    </row>
    <row r="206" spans="1:12" x14ac:dyDescent="0.3">
      <c r="A206" t="s">
        <v>1752</v>
      </c>
      <c r="B206" t="s">
        <v>4800</v>
      </c>
      <c r="C206" t="s">
        <v>2988</v>
      </c>
      <c r="D206" s="1">
        <v>27838</v>
      </c>
      <c r="E206" t="s">
        <v>4869</v>
      </c>
      <c r="F206" t="s">
        <v>4868</v>
      </c>
      <c r="G206" t="s">
        <v>250</v>
      </c>
      <c r="H206" t="s">
        <v>87</v>
      </c>
      <c r="I206" t="s">
        <v>498</v>
      </c>
      <c r="J206" t="s">
        <v>3013</v>
      </c>
      <c r="K206" s="1">
        <v>45040</v>
      </c>
      <c r="L206" t="s">
        <v>2995</v>
      </c>
    </row>
    <row r="207" spans="1:12" x14ac:dyDescent="0.3">
      <c r="A207" t="s">
        <v>1092</v>
      </c>
      <c r="B207" t="s">
        <v>492</v>
      </c>
      <c r="C207" t="s">
        <v>2988</v>
      </c>
      <c r="D207" s="1">
        <v>28136</v>
      </c>
      <c r="E207" t="s">
        <v>4346</v>
      </c>
      <c r="F207" t="s">
        <v>4867</v>
      </c>
      <c r="G207" t="s">
        <v>601</v>
      </c>
      <c r="H207" t="s">
        <v>16</v>
      </c>
      <c r="I207" t="s">
        <v>485</v>
      </c>
      <c r="J207" t="s">
        <v>2985</v>
      </c>
      <c r="K207" s="1">
        <v>45335</v>
      </c>
      <c r="L207" t="s">
        <v>3047</v>
      </c>
    </row>
    <row r="208" spans="1:12" x14ac:dyDescent="0.3">
      <c r="A208" t="s">
        <v>1645</v>
      </c>
      <c r="B208" t="s">
        <v>4866</v>
      </c>
      <c r="C208" t="s">
        <v>2998</v>
      </c>
      <c r="D208" s="1">
        <v>36143</v>
      </c>
      <c r="E208" t="s">
        <v>4865</v>
      </c>
      <c r="F208" t="s">
        <v>4864</v>
      </c>
      <c r="G208" t="s">
        <v>250</v>
      </c>
      <c r="H208" t="s">
        <v>87</v>
      </c>
      <c r="I208" t="s">
        <v>498</v>
      </c>
      <c r="J208" t="s">
        <v>3013</v>
      </c>
      <c r="K208" s="1">
        <v>43598</v>
      </c>
      <c r="L208" t="s">
        <v>2984</v>
      </c>
    </row>
    <row r="209" spans="1:12" x14ac:dyDescent="0.3">
      <c r="A209" t="s">
        <v>1513</v>
      </c>
      <c r="B209" t="s">
        <v>4863</v>
      </c>
      <c r="C209" t="s">
        <v>2998</v>
      </c>
      <c r="D209" s="1">
        <v>23894</v>
      </c>
      <c r="E209" t="s">
        <v>4862</v>
      </c>
      <c r="F209" t="s">
        <v>4861</v>
      </c>
      <c r="G209" t="s">
        <v>352</v>
      </c>
      <c r="H209" t="s">
        <v>109</v>
      </c>
      <c r="I209" t="s">
        <v>485</v>
      </c>
      <c r="J209" t="s">
        <v>3013</v>
      </c>
      <c r="K209" s="1">
        <v>44306</v>
      </c>
      <c r="L209" t="s">
        <v>2990</v>
      </c>
    </row>
    <row r="210" spans="1:12" x14ac:dyDescent="0.3">
      <c r="A210" t="s">
        <v>865</v>
      </c>
      <c r="B210" t="s">
        <v>4860</v>
      </c>
      <c r="C210" t="s">
        <v>2998</v>
      </c>
      <c r="D210" s="1">
        <v>33647</v>
      </c>
      <c r="E210" t="s">
        <v>4859</v>
      </c>
      <c r="F210" t="s">
        <v>4858</v>
      </c>
      <c r="G210" t="s">
        <v>153</v>
      </c>
      <c r="H210" t="s">
        <v>109</v>
      </c>
      <c r="I210" t="s">
        <v>485</v>
      </c>
      <c r="J210" t="s">
        <v>3013</v>
      </c>
      <c r="K210" s="1">
        <v>44453</v>
      </c>
      <c r="L210" t="s">
        <v>3039</v>
      </c>
    </row>
    <row r="211" spans="1:12" x14ac:dyDescent="0.3">
      <c r="A211" t="s">
        <v>987</v>
      </c>
      <c r="B211" t="s">
        <v>4857</v>
      </c>
      <c r="C211" t="s">
        <v>2998</v>
      </c>
      <c r="D211" s="1">
        <v>35235</v>
      </c>
      <c r="E211" t="s">
        <v>4856</v>
      </c>
      <c r="F211" t="s">
        <v>4855</v>
      </c>
      <c r="G211" t="s">
        <v>131</v>
      </c>
      <c r="H211" t="s">
        <v>16</v>
      </c>
      <c r="I211" t="s">
        <v>485</v>
      </c>
      <c r="J211" t="s">
        <v>2985</v>
      </c>
      <c r="K211" s="1">
        <v>45303</v>
      </c>
      <c r="L211" t="s">
        <v>3123</v>
      </c>
    </row>
    <row r="212" spans="1:12" x14ac:dyDescent="0.3">
      <c r="A212" t="s">
        <v>1310</v>
      </c>
      <c r="B212" t="s">
        <v>380</v>
      </c>
      <c r="C212" t="s">
        <v>2998</v>
      </c>
      <c r="D212" s="1">
        <v>38945</v>
      </c>
      <c r="E212" t="s">
        <v>4854</v>
      </c>
      <c r="F212" t="s">
        <v>4853</v>
      </c>
      <c r="G212" t="s">
        <v>80</v>
      </c>
      <c r="H212" t="s">
        <v>16</v>
      </c>
      <c r="I212" t="s">
        <v>485</v>
      </c>
      <c r="J212" t="s">
        <v>3000</v>
      </c>
      <c r="K212" s="1">
        <v>44846</v>
      </c>
      <c r="L212" t="s">
        <v>3075</v>
      </c>
    </row>
    <row r="213" spans="1:12" x14ac:dyDescent="0.3">
      <c r="A213" t="s">
        <v>1565</v>
      </c>
      <c r="B213" t="s">
        <v>4186</v>
      </c>
      <c r="C213" t="s">
        <v>2988</v>
      </c>
      <c r="D213" s="1">
        <v>26664</v>
      </c>
      <c r="E213" t="s">
        <v>4852</v>
      </c>
      <c r="F213" t="s">
        <v>4851</v>
      </c>
      <c r="G213" t="s">
        <v>554</v>
      </c>
      <c r="H213" t="s">
        <v>109</v>
      </c>
      <c r="I213" t="s">
        <v>485</v>
      </c>
      <c r="J213" t="s">
        <v>3000</v>
      </c>
      <c r="K213" s="1">
        <v>45240</v>
      </c>
      <c r="L213" t="s">
        <v>3075</v>
      </c>
    </row>
    <row r="214" spans="1:12" x14ac:dyDescent="0.3">
      <c r="A214" t="s">
        <v>1228</v>
      </c>
      <c r="B214" t="s">
        <v>4850</v>
      </c>
      <c r="C214" t="s">
        <v>2988</v>
      </c>
      <c r="D214" s="1">
        <v>25239</v>
      </c>
      <c r="E214" t="s">
        <v>4849</v>
      </c>
      <c r="F214" t="s">
        <v>4848</v>
      </c>
      <c r="G214" t="s">
        <v>509</v>
      </c>
      <c r="H214" t="s">
        <v>55</v>
      </c>
      <c r="I214" t="s">
        <v>498</v>
      </c>
      <c r="J214" t="s">
        <v>3000</v>
      </c>
      <c r="K214" s="1">
        <v>45048</v>
      </c>
      <c r="L214" t="s">
        <v>3058</v>
      </c>
    </row>
    <row r="215" spans="1:12" x14ac:dyDescent="0.3">
      <c r="A215" t="s">
        <v>1524</v>
      </c>
      <c r="B215" t="s">
        <v>662</v>
      </c>
      <c r="C215" t="s">
        <v>2998</v>
      </c>
      <c r="D215" s="1">
        <v>32920</v>
      </c>
      <c r="E215" t="s">
        <v>4847</v>
      </c>
      <c r="F215" t="s">
        <v>4846</v>
      </c>
      <c r="G215" t="s">
        <v>184</v>
      </c>
      <c r="H215" t="s">
        <v>30</v>
      </c>
      <c r="I215" t="s">
        <v>489</v>
      </c>
      <c r="J215" t="s">
        <v>2985</v>
      </c>
      <c r="K215" s="1">
        <v>45044</v>
      </c>
      <c r="L215" t="s">
        <v>3008</v>
      </c>
    </row>
    <row r="216" spans="1:12" x14ac:dyDescent="0.3">
      <c r="A216" t="s">
        <v>1455</v>
      </c>
      <c r="B216" t="s">
        <v>2549</v>
      </c>
      <c r="C216" t="s">
        <v>2998</v>
      </c>
      <c r="D216" s="1">
        <v>35131</v>
      </c>
      <c r="E216" t="s">
        <v>4845</v>
      </c>
      <c r="F216" t="s">
        <v>4844</v>
      </c>
      <c r="G216" t="s">
        <v>352</v>
      </c>
      <c r="H216" t="s">
        <v>109</v>
      </c>
      <c r="I216" t="s">
        <v>485</v>
      </c>
      <c r="J216" t="s">
        <v>2991</v>
      </c>
      <c r="K216" s="1">
        <v>44884</v>
      </c>
      <c r="L216" t="s">
        <v>3008</v>
      </c>
    </row>
    <row r="217" spans="1:12" x14ac:dyDescent="0.3">
      <c r="A217" t="s">
        <v>1024</v>
      </c>
      <c r="B217" t="s">
        <v>4843</v>
      </c>
      <c r="C217" t="s">
        <v>2988</v>
      </c>
      <c r="D217" s="1">
        <v>26951</v>
      </c>
      <c r="E217" t="s">
        <v>4842</v>
      </c>
      <c r="F217" t="s">
        <v>4841</v>
      </c>
      <c r="G217" t="s">
        <v>48</v>
      </c>
      <c r="H217" t="s">
        <v>30</v>
      </c>
      <c r="I217" t="s">
        <v>489</v>
      </c>
      <c r="J217" t="s">
        <v>3013</v>
      </c>
      <c r="K217" s="1">
        <v>43123</v>
      </c>
      <c r="L217" t="s">
        <v>3075</v>
      </c>
    </row>
    <row r="218" spans="1:12" x14ac:dyDescent="0.3">
      <c r="A218" t="s">
        <v>1833</v>
      </c>
      <c r="B218" t="s">
        <v>4840</v>
      </c>
      <c r="C218" t="s">
        <v>2998</v>
      </c>
      <c r="D218" s="1">
        <v>24462</v>
      </c>
      <c r="E218" t="s">
        <v>4273</v>
      </c>
      <c r="F218" t="s">
        <v>4839</v>
      </c>
      <c r="G218" t="s">
        <v>306</v>
      </c>
      <c r="H218" t="s">
        <v>109</v>
      </c>
      <c r="I218" t="s">
        <v>485</v>
      </c>
      <c r="J218" t="s">
        <v>2991</v>
      </c>
      <c r="K218" s="1">
        <v>45444</v>
      </c>
      <c r="L218" t="s">
        <v>3058</v>
      </c>
    </row>
    <row r="219" spans="1:12" x14ac:dyDescent="0.3">
      <c r="A219" t="s">
        <v>1616</v>
      </c>
      <c r="B219" t="s">
        <v>4838</v>
      </c>
      <c r="C219" t="s">
        <v>2988</v>
      </c>
      <c r="D219" s="1">
        <v>38012</v>
      </c>
      <c r="E219" t="s">
        <v>4837</v>
      </c>
      <c r="F219" t="s">
        <v>4836</v>
      </c>
      <c r="G219" t="s">
        <v>137</v>
      </c>
      <c r="H219" t="s">
        <v>16</v>
      </c>
      <c r="I219" t="s">
        <v>485</v>
      </c>
      <c r="J219" t="s">
        <v>3013</v>
      </c>
      <c r="K219" s="1">
        <v>43590</v>
      </c>
      <c r="L219" t="s">
        <v>3017</v>
      </c>
    </row>
    <row r="220" spans="1:12" x14ac:dyDescent="0.3">
      <c r="A220" t="s">
        <v>1785</v>
      </c>
      <c r="B220" t="s">
        <v>4835</v>
      </c>
      <c r="C220" t="s">
        <v>2998</v>
      </c>
      <c r="D220" s="1">
        <v>38582</v>
      </c>
      <c r="E220" t="s">
        <v>4834</v>
      </c>
      <c r="F220" t="s">
        <v>4833</v>
      </c>
      <c r="G220" t="s">
        <v>266</v>
      </c>
      <c r="H220" t="s">
        <v>55</v>
      </c>
      <c r="I220" t="s">
        <v>498</v>
      </c>
      <c r="J220" t="s">
        <v>2985</v>
      </c>
      <c r="K220" s="1">
        <v>45215</v>
      </c>
      <c r="L220" t="s">
        <v>3058</v>
      </c>
    </row>
    <row r="221" spans="1:12" x14ac:dyDescent="0.3">
      <c r="A221" t="s">
        <v>1851</v>
      </c>
      <c r="B221" t="s">
        <v>4832</v>
      </c>
      <c r="C221" t="s">
        <v>2988</v>
      </c>
      <c r="D221" s="1">
        <v>26998</v>
      </c>
      <c r="E221" t="s">
        <v>4831</v>
      </c>
      <c r="F221" t="s">
        <v>4830</v>
      </c>
      <c r="G221" t="s">
        <v>73</v>
      </c>
      <c r="H221" t="s">
        <v>55</v>
      </c>
      <c r="I221" t="s">
        <v>498</v>
      </c>
      <c r="J221" t="s">
        <v>3000</v>
      </c>
      <c r="K221" s="1">
        <v>43114</v>
      </c>
      <c r="L221" t="s">
        <v>3043</v>
      </c>
    </row>
    <row r="222" spans="1:12" x14ac:dyDescent="0.3">
      <c r="A222" t="s">
        <v>1635</v>
      </c>
      <c r="B222" t="s">
        <v>4829</v>
      </c>
      <c r="C222" t="s">
        <v>2988</v>
      </c>
      <c r="D222" s="1">
        <v>35695</v>
      </c>
      <c r="E222" t="s">
        <v>4828</v>
      </c>
      <c r="F222" t="s">
        <v>4827</v>
      </c>
      <c r="G222" t="s">
        <v>250</v>
      </c>
      <c r="H222" t="s">
        <v>87</v>
      </c>
      <c r="I222" t="s">
        <v>498</v>
      </c>
      <c r="J222" t="s">
        <v>3013</v>
      </c>
      <c r="K222" s="1">
        <v>45667</v>
      </c>
      <c r="L222" t="s">
        <v>3058</v>
      </c>
    </row>
    <row r="223" spans="1:12" x14ac:dyDescent="0.3">
      <c r="A223" t="s">
        <v>942</v>
      </c>
      <c r="B223" t="s">
        <v>4826</v>
      </c>
      <c r="C223" t="s">
        <v>2988</v>
      </c>
      <c r="D223" s="1">
        <v>26659</v>
      </c>
      <c r="E223" t="s">
        <v>4825</v>
      </c>
      <c r="F223" t="s">
        <v>4824</v>
      </c>
      <c r="G223" t="s">
        <v>108</v>
      </c>
      <c r="H223" t="s">
        <v>109</v>
      </c>
      <c r="I223" t="s">
        <v>485</v>
      </c>
      <c r="J223" t="s">
        <v>2991</v>
      </c>
      <c r="K223" s="1">
        <v>44796</v>
      </c>
      <c r="L223" t="s">
        <v>3062</v>
      </c>
    </row>
    <row r="224" spans="1:12" x14ac:dyDescent="0.3">
      <c r="A224" t="s">
        <v>1385</v>
      </c>
      <c r="B224" t="s">
        <v>4823</v>
      </c>
      <c r="C224" t="s">
        <v>2988</v>
      </c>
      <c r="D224" s="1">
        <v>36397</v>
      </c>
      <c r="E224" t="s">
        <v>4822</v>
      </c>
      <c r="F224" t="s">
        <v>4821</v>
      </c>
      <c r="G224" t="s">
        <v>73</v>
      </c>
      <c r="H224" t="s">
        <v>55</v>
      </c>
      <c r="I224" t="s">
        <v>498</v>
      </c>
      <c r="J224" t="s">
        <v>2985</v>
      </c>
      <c r="K224" s="1">
        <v>43799</v>
      </c>
      <c r="L224" t="s">
        <v>3017</v>
      </c>
    </row>
    <row r="225" spans="1:12" x14ac:dyDescent="0.3">
      <c r="A225" t="s">
        <v>1781</v>
      </c>
      <c r="B225" t="s">
        <v>4820</v>
      </c>
      <c r="C225" t="s">
        <v>2988</v>
      </c>
      <c r="D225" s="1">
        <v>37339</v>
      </c>
      <c r="E225" t="s">
        <v>4819</v>
      </c>
      <c r="F225" t="s">
        <v>4818</v>
      </c>
      <c r="G225" t="s">
        <v>352</v>
      </c>
      <c r="H225" t="s">
        <v>109</v>
      </c>
      <c r="I225" t="s">
        <v>485</v>
      </c>
      <c r="J225" t="s">
        <v>3013</v>
      </c>
      <c r="K225" s="1">
        <v>43964</v>
      </c>
      <c r="L225" t="s">
        <v>2990</v>
      </c>
    </row>
    <row r="226" spans="1:12" x14ac:dyDescent="0.3">
      <c r="A226" t="s">
        <v>1538</v>
      </c>
      <c r="B226" t="s">
        <v>4817</v>
      </c>
      <c r="C226" t="s">
        <v>2998</v>
      </c>
      <c r="D226" s="1">
        <v>29934</v>
      </c>
      <c r="E226" t="s">
        <v>4816</v>
      </c>
      <c r="F226" t="s">
        <v>4815</v>
      </c>
      <c r="G226" t="s">
        <v>417</v>
      </c>
      <c r="H226" t="s">
        <v>55</v>
      </c>
      <c r="I226" t="s">
        <v>498</v>
      </c>
      <c r="J226" t="s">
        <v>3013</v>
      </c>
      <c r="K226" s="1">
        <v>43529</v>
      </c>
      <c r="L226" t="s">
        <v>3008</v>
      </c>
    </row>
    <row r="227" spans="1:12" x14ac:dyDescent="0.3">
      <c r="A227" t="s">
        <v>1335</v>
      </c>
      <c r="B227" t="s">
        <v>4558</v>
      </c>
      <c r="C227" t="s">
        <v>2988</v>
      </c>
      <c r="D227" s="1">
        <v>36064</v>
      </c>
      <c r="E227" t="s">
        <v>4814</v>
      </c>
      <c r="F227" t="s">
        <v>4813</v>
      </c>
      <c r="G227" t="s">
        <v>615</v>
      </c>
      <c r="H227" t="s">
        <v>87</v>
      </c>
      <c r="I227" t="s">
        <v>498</v>
      </c>
      <c r="J227" t="s">
        <v>2985</v>
      </c>
      <c r="K227" s="1">
        <v>44970</v>
      </c>
      <c r="L227" t="s">
        <v>3075</v>
      </c>
    </row>
    <row r="228" spans="1:12" x14ac:dyDescent="0.3">
      <c r="A228" t="s">
        <v>1836</v>
      </c>
      <c r="B228" t="s">
        <v>4812</v>
      </c>
      <c r="C228" t="s">
        <v>2998</v>
      </c>
      <c r="D228" s="1">
        <v>38963</v>
      </c>
      <c r="E228" t="s">
        <v>4811</v>
      </c>
      <c r="F228" t="s">
        <v>4810</v>
      </c>
      <c r="G228" t="s">
        <v>601</v>
      </c>
      <c r="H228" t="s">
        <v>16</v>
      </c>
      <c r="I228" t="s">
        <v>485</v>
      </c>
      <c r="J228" t="s">
        <v>3000</v>
      </c>
      <c r="K228" s="1">
        <v>44845</v>
      </c>
      <c r="L228" t="s">
        <v>2990</v>
      </c>
    </row>
    <row r="229" spans="1:12" x14ac:dyDescent="0.3">
      <c r="A229" t="s">
        <v>1624</v>
      </c>
      <c r="B229" t="s">
        <v>4809</v>
      </c>
      <c r="C229" t="s">
        <v>2988</v>
      </c>
      <c r="D229" s="1">
        <v>34612</v>
      </c>
      <c r="E229" t="s">
        <v>4808</v>
      </c>
      <c r="F229" t="s">
        <v>4807</v>
      </c>
      <c r="G229" t="s">
        <v>352</v>
      </c>
      <c r="H229" t="s">
        <v>109</v>
      </c>
      <c r="I229" t="s">
        <v>485</v>
      </c>
      <c r="J229" t="s">
        <v>2985</v>
      </c>
      <c r="K229" s="1">
        <v>44367</v>
      </c>
      <c r="L229" t="s">
        <v>3039</v>
      </c>
    </row>
    <row r="230" spans="1:12" x14ac:dyDescent="0.3">
      <c r="A230" t="s">
        <v>1414</v>
      </c>
      <c r="B230" t="s">
        <v>4806</v>
      </c>
      <c r="C230" t="s">
        <v>2988</v>
      </c>
      <c r="D230" s="1">
        <v>37796</v>
      </c>
      <c r="E230" t="s">
        <v>4805</v>
      </c>
      <c r="F230" t="s">
        <v>4804</v>
      </c>
      <c r="G230" t="s">
        <v>397</v>
      </c>
      <c r="H230" t="s">
        <v>16</v>
      </c>
      <c r="I230" t="s">
        <v>485</v>
      </c>
      <c r="J230" t="s">
        <v>3000</v>
      </c>
      <c r="K230" s="1">
        <v>44103</v>
      </c>
      <c r="L230" t="s">
        <v>3039</v>
      </c>
    </row>
    <row r="231" spans="1:12" x14ac:dyDescent="0.3">
      <c r="A231" t="s">
        <v>966</v>
      </c>
      <c r="B231" t="s">
        <v>4803</v>
      </c>
      <c r="C231" t="s">
        <v>2998</v>
      </c>
      <c r="D231" s="1">
        <v>37363</v>
      </c>
      <c r="E231" t="s">
        <v>4802</v>
      </c>
      <c r="F231" t="s">
        <v>4801</v>
      </c>
      <c r="G231" t="s">
        <v>36</v>
      </c>
      <c r="H231" t="s">
        <v>30</v>
      </c>
      <c r="I231" t="s">
        <v>489</v>
      </c>
      <c r="J231" t="s">
        <v>3000</v>
      </c>
      <c r="K231" s="1">
        <v>43493</v>
      </c>
      <c r="L231" t="s">
        <v>3028</v>
      </c>
    </row>
    <row r="232" spans="1:12" x14ac:dyDescent="0.3">
      <c r="A232" t="s">
        <v>1487</v>
      </c>
      <c r="B232" t="s">
        <v>4800</v>
      </c>
      <c r="C232" t="s">
        <v>2988</v>
      </c>
      <c r="D232" s="1">
        <v>24183</v>
      </c>
      <c r="E232" t="s">
        <v>4799</v>
      </c>
      <c r="F232" t="s">
        <v>4798</v>
      </c>
      <c r="G232" t="s">
        <v>15</v>
      </c>
      <c r="H232" t="s">
        <v>16</v>
      </c>
      <c r="I232" t="s">
        <v>485</v>
      </c>
      <c r="J232" t="s">
        <v>2985</v>
      </c>
      <c r="K232" s="1">
        <v>44612</v>
      </c>
      <c r="L232" t="s">
        <v>3008</v>
      </c>
    </row>
    <row r="233" spans="1:12" x14ac:dyDescent="0.3">
      <c r="A233" t="s">
        <v>1683</v>
      </c>
      <c r="B233" t="s">
        <v>4797</v>
      </c>
      <c r="C233" t="s">
        <v>2988</v>
      </c>
      <c r="D233" s="1">
        <v>30876</v>
      </c>
      <c r="E233" t="s">
        <v>4796</v>
      </c>
      <c r="F233" t="s">
        <v>4795</v>
      </c>
      <c r="G233" t="s">
        <v>457</v>
      </c>
      <c r="H233" t="s">
        <v>87</v>
      </c>
      <c r="I233" t="s">
        <v>498</v>
      </c>
      <c r="J233" t="s">
        <v>3013</v>
      </c>
      <c r="K233" s="1">
        <v>43837</v>
      </c>
      <c r="L233" t="s">
        <v>3012</v>
      </c>
    </row>
    <row r="234" spans="1:12" x14ac:dyDescent="0.3">
      <c r="A234" t="s">
        <v>1198</v>
      </c>
      <c r="B234" t="s">
        <v>4794</v>
      </c>
      <c r="C234" t="s">
        <v>2988</v>
      </c>
      <c r="D234" s="1">
        <v>31360</v>
      </c>
      <c r="E234" t="s">
        <v>4793</v>
      </c>
      <c r="F234" t="s">
        <v>4792</v>
      </c>
      <c r="G234" t="s">
        <v>457</v>
      </c>
      <c r="H234" t="s">
        <v>87</v>
      </c>
      <c r="I234" t="s">
        <v>498</v>
      </c>
      <c r="J234" t="s">
        <v>2985</v>
      </c>
      <c r="K234" s="1">
        <v>43516</v>
      </c>
      <c r="L234" t="s">
        <v>3028</v>
      </c>
    </row>
    <row r="235" spans="1:12" x14ac:dyDescent="0.3">
      <c r="A235" t="s">
        <v>1020</v>
      </c>
      <c r="B235" t="s">
        <v>4791</v>
      </c>
      <c r="C235" t="s">
        <v>2998</v>
      </c>
      <c r="D235" s="1">
        <v>36380</v>
      </c>
      <c r="E235" t="s">
        <v>4790</v>
      </c>
      <c r="F235" t="s">
        <v>4789</v>
      </c>
      <c r="G235" t="s">
        <v>463</v>
      </c>
      <c r="H235" t="s">
        <v>87</v>
      </c>
      <c r="I235" t="s">
        <v>498</v>
      </c>
      <c r="J235" t="s">
        <v>3013</v>
      </c>
      <c r="K235" s="1">
        <v>45698</v>
      </c>
      <c r="L235" t="s">
        <v>3054</v>
      </c>
    </row>
    <row r="236" spans="1:12" x14ac:dyDescent="0.3">
      <c r="A236" t="s">
        <v>1912</v>
      </c>
      <c r="B236" t="s">
        <v>298</v>
      </c>
      <c r="C236" t="s">
        <v>2998</v>
      </c>
      <c r="D236" s="1">
        <v>38002</v>
      </c>
      <c r="E236" t="s">
        <v>4788</v>
      </c>
      <c r="F236" t="s">
        <v>4787</v>
      </c>
      <c r="G236" t="s">
        <v>250</v>
      </c>
      <c r="H236" t="s">
        <v>87</v>
      </c>
      <c r="I236" t="s">
        <v>498</v>
      </c>
      <c r="J236" t="s">
        <v>3000</v>
      </c>
      <c r="K236" s="1">
        <v>45518</v>
      </c>
      <c r="L236" t="s">
        <v>2990</v>
      </c>
    </row>
    <row r="237" spans="1:12" x14ac:dyDescent="0.3">
      <c r="A237" t="s">
        <v>1510</v>
      </c>
      <c r="B237" t="s">
        <v>4786</v>
      </c>
      <c r="C237" t="s">
        <v>2998</v>
      </c>
      <c r="D237" s="1">
        <v>24563</v>
      </c>
      <c r="E237" t="s">
        <v>4785</v>
      </c>
      <c r="F237" t="s">
        <v>4784</v>
      </c>
      <c r="G237" t="s">
        <v>266</v>
      </c>
      <c r="H237" t="s">
        <v>55</v>
      </c>
      <c r="I237" t="s">
        <v>498</v>
      </c>
      <c r="J237" t="s">
        <v>3013</v>
      </c>
      <c r="K237" s="1">
        <v>44844</v>
      </c>
      <c r="L237" t="s">
        <v>3087</v>
      </c>
    </row>
    <row r="238" spans="1:12" x14ac:dyDescent="0.3">
      <c r="A238" t="s">
        <v>1128</v>
      </c>
      <c r="B238" t="s">
        <v>769</v>
      </c>
      <c r="C238" t="s">
        <v>2988</v>
      </c>
      <c r="D238" s="1">
        <v>25572</v>
      </c>
      <c r="E238" t="s">
        <v>4783</v>
      </c>
      <c r="F238" t="s">
        <v>4782</v>
      </c>
      <c r="G238" t="s">
        <v>352</v>
      </c>
      <c r="H238" t="s">
        <v>109</v>
      </c>
      <c r="I238" t="s">
        <v>485</v>
      </c>
      <c r="J238" t="s">
        <v>3013</v>
      </c>
      <c r="K238" s="1">
        <v>44723</v>
      </c>
      <c r="L238" t="s">
        <v>3062</v>
      </c>
    </row>
    <row r="239" spans="1:12" x14ac:dyDescent="0.3">
      <c r="A239" t="s">
        <v>857</v>
      </c>
      <c r="B239" t="s">
        <v>4117</v>
      </c>
      <c r="C239" t="s">
        <v>2998</v>
      </c>
      <c r="D239" s="1">
        <v>33066</v>
      </c>
      <c r="E239" t="s">
        <v>4781</v>
      </c>
      <c r="F239" t="s">
        <v>4780</v>
      </c>
      <c r="G239" t="s">
        <v>67</v>
      </c>
      <c r="H239" t="s">
        <v>30</v>
      </c>
      <c r="I239" t="s">
        <v>489</v>
      </c>
      <c r="J239" t="s">
        <v>3000</v>
      </c>
      <c r="K239" s="1">
        <v>44627</v>
      </c>
      <c r="L239" t="s">
        <v>3017</v>
      </c>
    </row>
    <row r="240" spans="1:12" x14ac:dyDescent="0.3">
      <c r="A240" t="s">
        <v>1736</v>
      </c>
      <c r="B240" t="s">
        <v>4779</v>
      </c>
      <c r="C240" t="s">
        <v>2988</v>
      </c>
      <c r="D240" s="1">
        <v>37454</v>
      </c>
      <c r="E240" t="s">
        <v>4778</v>
      </c>
      <c r="F240" t="s">
        <v>4777</v>
      </c>
      <c r="G240" t="s">
        <v>67</v>
      </c>
      <c r="H240" t="s">
        <v>30</v>
      </c>
      <c r="I240" t="s">
        <v>489</v>
      </c>
      <c r="J240" t="s">
        <v>2985</v>
      </c>
      <c r="K240" s="1">
        <v>45439</v>
      </c>
      <c r="L240" t="s">
        <v>2990</v>
      </c>
    </row>
    <row r="241" spans="1:12" x14ac:dyDescent="0.3">
      <c r="A241" t="s">
        <v>1840</v>
      </c>
      <c r="B241" t="s">
        <v>4683</v>
      </c>
      <c r="C241" t="s">
        <v>2998</v>
      </c>
      <c r="D241" s="1">
        <v>35979</v>
      </c>
      <c r="E241" t="s">
        <v>4776</v>
      </c>
      <c r="F241" t="s">
        <v>4775</v>
      </c>
      <c r="G241" t="s">
        <v>80</v>
      </c>
      <c r="H241" t="s">
        <v>16</v>
      </c>
      <c r="I241" t="s">
        <v>485</v>
      </c>
      <c r="J241" t="s">
        <v>3013</v>
      </c>
      <c r="K241" s="1">
        <v>43288</v>
      </c>
      <c r="L241" t="s">
        <v>3004</v>
      </c>
    </row>
    <row r="242" spans="1:12" x14ac:dyDescent="0.3">
      <c r="A242" t="s">
        <v>1871</v>
      </c>
      <c r="B242" t="s">
        <v>4774</v>
      </c>
      <c r="C242" t="s">
        <v>2988</v>
      </c>
      <c r="D242" s="1">
        <v>36690</v>
      </c>
      <c r="E242" t="s">
        <v>4773</v>
      </c>
      <c r="F242" t="s">
        <v>4772</v>
      </c>
      <c r="G242" t="s">
        <v>352</v>
      </c>
      <c r="H242" t="s">
        <v>109</v>
      </c>
      <c r="I242" t="s">
        <v>485</v>
      </c>
      <c r="J242" t="s">
        <v>3000</v>
      </c>
      <c r="K242" s="1">
        <v>43175</v>
      </c>
      <c r="L242" t="s">
        <v>3087</v>
      </c>
    </row>
    <row r="243" spans="1:12" x14ac:dyDescent="0.3">
      <c r="A243" t="s">
        <v>1690</v>
      </c>
      <c r="B243" t="s">
        <v>4771</v>
      </c>
      <c r="C243" t="s">
        <v>2998</v>
      </c>
      <c r="D243" s="1">
        <v>23948</v>
      </c>
      <c r="E243" t="s">
        <v>4770</v>
      </c>
      <c r="F243" t="s">
        <v>4769</v>
      </c>
      <c r="G243" t="s">
        <v>306</v>
      </c>
      <c r="H243" t="s">
        <v>109</v>
      </c>
      <c r="I243" t="s">
        <v>485</v>
      </c>
      <c r="J243" t="s">
        <v>3013</v>
      </c>
      <c r="K243" s="1">
        <v>44921</v>
      </c>
      <c r="L243" t="s">
        <v>3039</v>
      </c>
    </row>
    <row r="244" spans="1:12" x14ac:dyDescent="0.3">
      <c r="A244" t="s">
        <v>1899</v>
      </c>
      <c r="B244" t="s">
        <v>4768</v>
      </c>
      <c r="C244" t="s">
        <v>2998</v>
      </c>
      <c r="D244" s="1">
        <v>29400</v>
      </c>
      <c r="E244" t="s">
        <v>4767</v>
      </c>
      <c r="F244" t="s">
        <v>4766</v>
      </c>
      <c r="G244" t="s">
        <v>277</v>
      </c>
      <c r="H244" t="s">
        <v>87</v>
      </c>
      <c r="I244" t="s">
        <v>498</v>
      </c>
      <c r="J244" t="s">
        <v>2985</v>
      </c>
      <c r="K244" s="1">
        <v>45270</v>
      </c>
      <c r="L244" t="s">
        <v>3008</v>
      </c>
    </row>
    <row r="245" spans="1:12" x14ac:dyDescent="0.3">
      <c r="A245" t="s">
        <v>1876</v>
      </c>
      <c r="B245" t="s">
        <v>2638</v>
      </c>
      <c r="C245" t="s">
        <v>2998</v>
      </c>
      <c r="D245" s="1">
        <v>36275</v>
      </c>
      <c r="E245" t="s">
        <v>4765</v>
      </c>
      <c r="F245" t="s">
        <v>4764</v>
      </c>
      <c r="G245" t="s">
        <v>463</v>
      </c>
      <c r="H245" t="s">
        <v>87</v>
      </c>
      <c r="I245" t="s">
        <v>498</v>
      </c>
      <c r="J245" t="s">
        <v>2991</v>
      </c>
      <c r="K245" s="1">
        <v>45111</v>
      </c>
      <c r="L245" t="s">
        <v>3062</v>
      </c>
    </row>
    <row r="246" spans="1:12" x14ac:dyDescent="0.3">
      <c r="A246" t="s">
        <v>1658</v>
      </c>
      <c r="B246" t="s">
        <v>4763</v>
      </c>
      <c r="C246" t="s">
        <v>2998</v>
      </c>
      <c r="D246" s="1">
        <v>37913</v>
      </c>
      <c r="E246" t="s">
        <v>4762</v>
      </c>
      <c r="F246" t="s">
        <v>4761</v>
      </c>
      <c r="G246" t="s">
        <v>397</v>
      </c>
      <c r="H246" t="s">
        <v>16</v>
      </c>
      <c r="I246" t="s">
        <v>485</v>
      </c>
      <c r="J246" t="s">
        <v>2991</v>
      </c>
      <c r="K246" s="1">
        <v>44542</v>
      </c>
      <c r="L246" t="s">
        <v>3032</v>
      </c>
    </row>
    <row r="247" spans="1:12" x14ac:dyDescent="0.3">
      <c r="A247" t="s">
        <v>1318</v>
      </c>
      <c r="B247" t="s">
        <v>4760</v>
      </c>
      <c r="C247" t="s">
        <v>2988</v>
      </c>
      <c r="D247" s="1">
        <v>36142</v>
      </c>
      <c r="E247" t="s">
        <v>4759</v>
      </c>
      <c r="F247" t="s">
        <v>4758</v>
      </c>
      <c r="G247" t="s">
        <v>48</v>
      </c>
      <c r="H247" t="s">
        <v>30</v>
      </c>
      <c r="I247" t="s">
        <v>489</v>
      </c>
      <c r="J247" t="s">
        <v>2985</v>
      </c>
      <c r="K247" s="1">
        <v>44941</v>
      </c>
      <c r="L247" t="s">
        <v>2984</v>
      </c>
    </row>
    <row r="248" spans="1:12" x14ac:dyDescent="0.3">
      <c r="A248" t="s">
        <v>1797</v>
      </c>
      <c r="B248" t="s">
        <v>4757</v>
      </c>
      <c r="C248" t="s">
        <v>2998</v>
      </c>
      <c r="D248" s="1">
        <v>30465</v>
      </c>
      <c r="E248" t="s">
        <v>4756</v>
      </c>
      <c r="F248" t="s">
        <v>4755</v>
      </c>
      <c r="G248" t="s">
        <v>42</v>
      </c>
      <c r="H248" t="s">
        <v>16</v>
      </c>
      <c r="I248" t="s">
        <v>485</v>
      </c>
      <c r="J248" t="s">
        <v>2991</v>
      </c>
      <c r="K248" s="1">
        <v>43668</v>
      </c>
      <c r="L248" t="s">
        <v>3004</v>
      </c>
    </row>
    <row r="249" spans="1:12" x14ac:dyDescent="0.3">
      <c r="A249" t="s">
        <v>1250</v>
      </c>
      <c r="B249" t="s">
        <v>4754</v>
      </c>
      <c r="C249" t="s">
        <v>2988</v>
      </c>
      <c r="D249" s="1">
        <v>29809</v>
      </c>
      <c r="E249" t="s">
        <v>4753</v>
      </c>
      <c r="F249" t="s">
        <v>4752</v>
      </c>
      <c r="G249" t="s">
        <v>469</v>
      </c>
      <c r="H249" t="s">
        <v>87</v>
      </c>
      <c r="I249" t="s">
        <v>498</v>
      </c>
      <c r="J249" t="s">
        <v>2985</v>
      </c>
      <c r="K249" s="1">
        <v>44695</v>
      </c>
      <c r="L249" t="s">
        <v>3142</v>
      </c>
    </row>
    <row r="250" spans="1:12" x14ac:dyDescent="0.3">
      <c r="A250" t="s">
        <v>1547</v>
      </c>
      <c r="B250" t="s">
        <v>4751</v>
      </c>
      <c r="C250" t="s">
        <v>2988</v>
      </c>
      <c r="D250" s="1">
        <v>27134</v>
      </c>
      <c r="E250" t="s">
        <v>4750</v>
      </c>
      <c r="F250" t="s">
        <v>4749</v>
      </c>
      <c r="G250" t="s">
        <v>73</v>
      </c>
      <c r="H250" t="s">
        <v>55</v>
      </c>
      <c r="I250" t="s">
        <v>498</v>
      </c>
      <c r="J250" t="s">
        <v>3013</v>
      </c>
      <c r="K250" s="1">
        <v>45571</v>
      </c>
      <c r="L250" t="s">
        <v>3123</v>
      </c>
    </row>
    <row r="251" spans="1:12" x14ac:dyDescent="0.3">
      <c r="A251" t="s">
        <v>1400</v>
      </c>
      <c r="B251" t="s">
        <v>4748</v>
      </c>
      <c r="C251" t="s">
        <v>2998</v>
      </c>
      <c r="D251" s="1">
        <v>36008</v>
      </c>
      <c r="E251" t="s">
        <v>4747</v>
      </c>
      <c r="F251" t="s">
        <v>4746</v>
      </c>
      <c r="G251" t="s">
        <v>86</v>
      </c>
      <c r="H251" t="s">
        <v>87</v>
      </c>
      <c r="I251" t="s">
        <v>498</v>
      </c>
      <c r="J251" t="s">
        <v>2985</v>
      </c>
      <c r="K251" s="1">
        <v>45026</v>
      </c>
      <c r="L251" t="s">
        <v>3028</v>
      </c>
    </row>
    <row r="252" spans="1:12" x14ac:dyDescent="0.3">
      <c r="A252" t="s">
        <v>1586</v>
      </c>
      <c r="B252" t="s">
        <v>4745</v>
      </c>
      <c r="C252" t="s">
        <v>2998</v>
      </c>
      <c r="D252" s="1">
        <v>37041</v>
      </c>
      <c r="E252" t="s">
        <v>4744</v>
      </c>
      <c r="F252" t="s">
        <v>4743</v>
      </c>
      <c r="G252" t="s">
        <v>36</v>
      </c>
      <c r="H252" t="s">
        <v>30</v>
      </c>
      <c r="I252" t="s">
        <v>489</v>
      </c>
      <c r="J252" t="s">
        <v>2985</v>
      </c>
      <c r="K252" s="1">
        <v>44589</v>
      </c>
      <c r="L252" t="s">
        <v>3028</v>
      </c>
    </row>
    <row r="253" spans="1:12" x14ac:dyDescent="0.3">
      <c r="A253" t="s">
        <v>1563</v>
      </c>
      <c r="B253" t="s">
        <v>4742</v>
      </c>
      <c r="C253" t="s">
        <v>2988</v>
      </c>
      <c r="D253" s="1">
        <v>38701</v>
      </c>
      <c r="E253" t="s">
        <v>4741</v>
      </c>
      <c r="F253" t="s">
        <v>4740</v>
      </c>
      <c r="G253" t="s">
        <v>23</v>
      </c>
      <c r="H253" t="s">
        <v>16</v>
      </c>
      <c r="I253" t="s">
        <v>485</v>
      </c>
      <c r="J253" t="s">
        <v>3000</v>
      </c>
      <c r="K253" s="1">
        <v>43498</v>
      </c>
      <c r="L253" t="s">
        <v>3087</v>
      </c>
    </row>
    <row r="254" spans="1:12" x14ac:dyDescent="0.3">
      <c r="A254" t="s">
        <v>1365</v>
      </c>
      <c r="B254" t="s">
        <v>4739</v>
      </c>
      <c r="C254" t="s">
        <v>2998</v>
      </c>
      <c r="D254" s="1">
        <v>24328</v>
      </c>
      <c r="E254" t="s">
        <v>4738</v>
      </c>
      <c r="F254" t="s">
        <v>4737</v>
      </c>
      <c r="G254" t="s">
        <v>15</v>
      </c>
      <c r="H254" t="s">
        <v>16</v>
      </c>
      <c r="I254" t="s">
        <v>485</v>
      </c>
      <c r="J254" t="s">
        <v>3013</v>
      </c>
      <c r="K254" s="1">
        <v>43207</v>
      </c>
      <c r="L254" t="s">
        <v>3062</v>
      </c>
    </row>
    <row r="255" spans="1:12" x14ac:dyDescent="0.3">
      <c r="A255" t="s">
        <v>4736</v>
      </c>
      <c r="B255" t="s">
        <v>4735</v>
      </c>
      <c r="C255" t="s">
        <v>2998</v>
      </c>
      <c r="D255" s="1">
        <v>26143</v>
      </c>
      <c r="E255" t="s">
        <v>4734</v>
      </c>
      <c r="F255" t="s">
        <v>4733</v>
      </c>
      <c r="G255" t="s">
        <v>236</v>
      </c>
      <c r="H255" t="s">
        <v>55</v>
      </c>
      <c r="I255" t="s">
        <v>498</v>
      </c>
      <c r="J255" t="s">
        <v>2985</v>
      </c>
      <c r="K255" s="1">
        <v>44154</v>
      </c>
      <c r="L255" t="s">
        <v>3062</v>
      </c>
    </row>
    <row r="256" spans="1:12" x14ac:dyDescent="0.3">
      <c r="A256" t="s">
        <v>1362</v>
      </c>
      <c r="B256" t="s">
        <v>4732</v>
      </c>
      <c r="C256" t="s">
        <v>2998</v>
      </c>
      <c r="D256" s="1">
        <v>31557</v>
      </c>
      <c r="E256" t="s">
        <v>4731</v>
      </c>
      <c r="F256" t="s">
        <v>4730</v>
      </c>
      <c r="G256" t="s">
        <v>509</v>
      </c>
      <c r="H256" t="s">
        <v>55</v>
      </c>
      <c r="I256" t="s">
        <v>498</v>
      </c>
      <c r="J256" t="s">
        <v>2985</v>
      </c>
      <c r="K256" s="1">
        <v>43739</v>
      </c>
      <c r="L256" t="s">
        <v>3075</v>
      </c>
    </row>
    <row r="257" spans="1:12" x14ac:dyDescent="0.3">
      <c r="A257" t="s">
        <v>1646</v>
      </c>
      <c r="B257" t="s">
        <v>4729</v>
      </c>
      <c r="C257" t="s">
        <v>2988</v>
      </c>
      <c r="D257" s="1">
        <v>34699</v>
      </c>
      <c r="E257" t="s">
        <v>4728</v>
      </c>
      <c r="F257" t="s">
        <v>4727</v>
      </c>
      <c r="G257" t="s">
        <v>457</v>
      </c>
      <c r="H257" t="s">
        <v>87</v>
      </c>
      <c r="I257" t="s">
        <v>498</v>
      </c>
      <c r="J257" t="s">
        <v>3000</v>
      </c>
      <c r="K257" s="1">
        <v>43946</v>
      </c>
      <c r="L257" t="s">
        <v>3062</v>
      </c>
    </row>
    <row r="258" spans="1:12" x14ac:dyDescent="0.3">
      <c r="A258" t="s">
        <v>1402</v>
      </c>
      <c r="B258" t="s">
        <v>4726</v>
      </c>
      <c r="C258" t="s">
        <v>2998</v>
      </c>
      <c r="D258" s="1">
        <v>35889</v>
      </c>
      <c r="E258" t="s">
        <v>4725</v>
      </c>
      <c r="F258" t="s">
        <v>4724</v>
      </c>
      <c r="G258" t="s">
        <v>115</v>
      </c>
      <c r="H258" t="s">
        <v>16</v>
      </c>
      <c r="I258" t="s">
        <v>485</v>
      </c>
      <c r="J258" t="s">
        <v>2985</v>
      </c>
      <c r="K258" s="1">
        <v>44733</v>
      </c>
      <c r="L258" t="s">
        <v>3054</v>
      </c>
    </row>
    <row r="259" spans="1:12" x14ac:dyDescent="0.3">
      <c r="A259" t="s">
        <v>1527</v>
      </c>
      <c r="B259" t="s">
        <v>4723</v>
      </c>
      <c r="C259" t="s">
        <v>2998</v>
      </c>
      <c r="D259" s="1">
        <v>27938</v>
      </c>
      <c r="E259" t="s">
        <v>4722</v>
      </c>
      <c r="F259" t="s">
        <v>4721</v>
      </c>
      <c r="G259" t="s">
        <v>131</v>
      </c>
      <c r="H259" t="s">
        <v>16</v>
      </c>
      <c r="I259" t="s">
        <v>485</v>
      </c>
      <c r="J259" t="s">
        <v>3000</v>
      </c>
      <c r="K259" s="1">
        <v>44969</v>
      </c>
      <c r="L259" t="s">
        <v>2984</v>
      </c>
    </row>
    <row r="260" spans="1:12" x14ac:dyDescent="0.3">
      <c r="A260" t="s">
        <v>1642</v>
      </c>
      <c r="B260" t="s">
        <v>4720</v>
      </c>
      <c r="C260" t="s">
        <v>2988</v>
      </c>
      <c r="D260" s="1">
        <v>27739</v>
      </c>
      <c r="E260" t="s">
        <v>4719</v>
      </c>
      <c r="F260" t="s">
        <v>4718</v>
      </c>
      <c r="G260" t="s">
        <v>54</v>
      </c>
      <c r="H260" t="s">
        <v>55</v>
      </c>
      <c r="I260" t="s">
        <v>498</v>
      </c>
      <c r="J260" t="s">
        <v>2991</v>
      </c>
      <c r="K260" s="1">
        <v>45002</v>
      </c>
      <c r="L260" t="s">
        <v>3054</v>
      </c>
    </row>
    <row r="261" spans="1:12" x14ac:dyDescent="0.3">
      <c r="A261" t="s">
        <v>1841</v>
      </c>
      <c r="B261" t="s">
        <v>4583</v>
      </c>
      <c r="C261" t="s">
        <v>2988</v>
      </c>
      <c r="D261" s="1">
        <v>27265</v>
      </c>
      <c r="E261" t="s">
        <v>4717</v>
      </c>
      <c r="F261" t="s">
        <v>4716</v>
      </c>
      <c r="G261" t="s">
        <v>73</v>
      </c>
      <c r="H261" t="s">
        <v>55</v>
      </c>
      <c r="I261" t="s">
        <v>498</v>
      </c>
      <c r="J261" t="s">
        <v>3000</v>
      </c>
      <c r="K261" s="1">
        <v>43140</v>
      </c>
      <c r="L261" t="s">
        <v>3075</v>
      </c>
    </row>
    <row r="262" spans="1:12" x14ac:dyDescent="0.3">
      <c r="A262" t="s">
        <v>1253</v>
      </c>
      <c r="B262" t="s">
        <v>4715</v>
      </c>
      <c r="C262" t="s">
        <v>2998</v>
      </c>
      <c r="D262" s="1">
        <v>29127</v>
      </c>
      <c r="E262" t="s">
        <v>4714</v>
      </c>
      <c r="F262" t="s">
        <v>4713</v>
      </c>
      <c r="G262" t="s">
        <v>73</v>
      </c>
      <c r="H262" t="s">
        <v>55</v>
      </c>
      <c r="I262" t="s">
        <v>498</v>
      </c>
      <c r="J262" t="s">
        <v>3013</v>
      </c>
      <c r="K262" s="1">
        <v>44328</v>
      </c>
      <c r="L262" t="s">
        <v>2990</v>
      </c>
    </row>
    <row r="263" spans="1:12" x14ac:dyDescent="0.3">
      <c r="A263" t="s">
        <v>1679</v>
      </c>
      <c r="B263" t="s">
        <v>4712</v>
      </c>
      <c r="C263" t="s">
        <v>2988</v>
      </c>
      <c r="D263" s="1">
        <v>31451</v>
      </c>
      <c r="E263" t="s">
        <v>4711</v>
      </c>
      <c r="F263" t="s">
        <v>4710</v>
      </c>
      <c r="G263" t="s">
        <v>190</v>
      </c>
      <c r="H263" t="s">
        <v>30</v>
      </c>
      <c r="I263" t="s">
        <v>489</v>
      </c>
      <c r="J263" t="s">
        <v>3000</v>
      </c>
      <c r="K263" s="1">
        <v>44870</v>
      </c>
      <c r="L263" t="s">
        <v>3043</v>
      </c>
    </row>
    <row r="264" spans="1:12" x14ac:dyDescent="0.3">
      <c r="A264" t="s">
        <v>1344</v>
      </c>
      <c r="B264" t="s">
        <v>4709</v>
      </c>
      <c r="C264" t="s">
        <v>2998</v>
      </c>
      <c r="D264" s="1">
        <v>31474</v>
      </c>
      <c r="E264" t="s">
        <v>4708</v>
      </c>
      <c r="F264" t="s">
        <v>4707</v>
      </c>
      <c r="G264" t="s">
        <v>463</v>
      </c>
      <c r="H264" t="s">
        <v>87</v>
      </c>
      <c r="I264" t="s">
        <v>498</v>
      </c>
      <c r="J264" t="s">
        <v>2985</v>
      </c>
      <c r="K264" s="1">
        <v>43962</v>
      </c>
      <c r="L264" t="s">
        <v>3075</v>
      </c>
    </row>
    <row r="265" spans="1:12" x14ac:dyDescent="0.3">
      <c r="A265" t="s">
        <v>1220</v>
      </c>
      <c r="B265" t="s">
        <v>4706</v>
      </c>
      <c r="C265" t="s">
        <v>2998</v>
      </c>
      <c r="D265" s="1">
        <v>36665</v>
      </c>
      <c r="E265" t="s">
        <v>4705</v>
      </c>
      <c r="F265" t="s">
        <v>4704</v>
      </c>
      <c r="G265" t="s">
        <v>36</v>
      </c>
      <c r="H265" t="s">
        <v>30</v>
      </c>
      <c r="I265" t="s">
        <v>489</v>
      </c>
      <c r="J265" t="s">
        <v>3000</v>
      </c>
      <c r="K265" s="1">
        <v>44177</v>
      </c>
      <c r="L265" t="s">
        <v>3047</v>
      </c>
    </row>
    <row r="266" spans="1:12" x14ac:dyDescent="0.3">
      <c r="A266" t="s">
        <v>1680</v>
      </c>
      <c r="B266" t="s">
        <v>4703</v>
      </c>
      <c r="C266" t="s">
        <v>2998</v>
      </c>
      <c r="D266" s="1">
        <v>36231</v>
      </c>
      <c r="E266" t="s">
        <v>4702</v>
      </c>
      <c r="F266" t="s">
        <v>4701</v>
      </c>
      <c r="G266" t="s">
        <v>67</v>
      </c>
      <c r="H266" t="s">
        <v>30</v>
      </c>
      <c r="I266" t="s">
        <v>489</v>
      </c>
      <c r="J266" t="s">
        <v>2985</v>
      </c>
      <c r="K266" s="1">
        <v>44549</v>
      </c>
      <c r="L266" t="s">
        <v>3039</v>
      </c>
    </row>
    <row r="267" spans="1:12" x14ac:dyDescent="0.3">
      <c r="A267" t="s">
        <v>1354</v>
      </c>
      <c r="B267" t="s">
        <v>4700</v>
      </c>
      <c r="C267" t="s">
        <v>2988</v>
      </c>
      <c r="D267" s="1">
        <v>32886</v>
      </c>
      <c r="E267" t="s">
        <v>4699</v>
      </c>
      <c r="F267" t="s">
        <v>4698</v>
      </c>
      <c r="G267" t="s">
        <v>266</v>
      </c>
      <c r="H267" t="s">
        <v>55</v>
      </c>
      <c r="I267" t="s">
        <v>498</v>
      </c>
      <c r="J267" t="s">
        <v>3000</v>
      </c>
      <c r="K267" s="1">
        <v>43981</v>
      </c>
      <c r="L267" t="s">
        <v>3004</v>
      </c>
    </row>
    <row r="268" spans="1:12" x14ac:dyDescent="0.3">
      <c r="A268" t="s">
        <v>1639</v>
      </c>
      <c r="B268" t="s">
        <v>4697</v>
      </c>
      <c r="C268" t="s">
        <v>2988</v>
      </c>
      <c r="D268" s="1">
        <v>35011</v>
      </c>
      <c r="E268" t="s">
        <v>4696</v>
      </c>
      <c r="F268" t="s">
        <v>4695</v>
      </c>
      <c r="G268" t="s">
        <v>190</v>
      </c>
      <c r="H268" t="s">
        <v>30</v>
      </c>
      <c r="I268" t="s">
        <v>489</v>
      </c>
      <c r="J268" t="s">
        <v>3000</v>
      </c>
      <c r="K268" s="1">
        <v>45586</v>
      </c>
      <c r="L268" t="s">
        <v>3075</v>
      </c>
    </row>
    <row r="269" spans="1:12" x14ac:dyDescent="0.3">
      <c r="A269" t="s">
        <v>1522</v>
      </c>
      <c r="B269" t="s">
        <v>4694</v>
      </c>
      <c r="C269" t="s">
        <v>2988</v>
      </c>
      <c r="D269" s="1">
        <v>29060</v>
      </c>
      <c r="E269" t="s">
        <v>4693</v>
      </c>
      <c r="F269" t="s">
        <v>4692</v>
      </c>
      <c r="G269" t="s">
        <v>190</v>
      </c>
      <c r="H269" t="s">
        <v>30</v>
      </c>
      <c r="I269" t="s">
        <v>489</v>
      </c>
      <c r="J269" t="s">
        <v>2985</v>
      </c>
      <c r="K269" s="1">
        <v>45516</v>
      </c>
      <c r="L269" t="s">
        <v>3043</v>
      </c>
    </row>
    <row r="270" spans="1:12" x14ac:dyDescent="0.3">
      <c r="A270" t="s">
        <v>1431</v>
      </c>
      <c r="B270" t="s">
        <v>4691</v>
      </c>
      <c r="C270" t="s">
        <v>2998</v>
      </c>
      <c r="D270" s="1">
        <v>26044</v>
      </c>
      <c r="E270" t="s">
        <v>4690</v>
      </c>
      <c r="F270" t="s">
        <v>4689</v>
      </c>
      <c r="G270" t="s">
        <v>457</v>
      </c>
      <c r="H270" t="s">
        <v>87</v>
      </c>
      <c r="I270" t="s">
        <v>498</v>
      </c>
      <c r="J270" t="s">
        <v>2985</v>
      </c>
      <c r="K270" s="1">
        <v>44580</v>
      </c>
      <c r="L270" t="s">
        <v>3123</v>
      </c>
    </row>
    <row r="271" spans="1:12" x14ac:dyDescent="0.3">
      <c r="A271" t="s">
        <v>926</v>
      </c>
      <c r="B271" t="s">
        <v>697</v>
      </c>
      <c r="C271" t="s">
        <v>2988</v>
      </c>
      <c r="D271" s="1">
        <v>25695</v>
      </c>
      <c r="E271" t="s">
        <v>4688</v>
      </c>
      <c r="F271" t="s">
        <v>4687</v>
      </c>
      <c r="G271" t="s">
        <v>184</v>
      </c>
      <c r="H271" t="s">
        <v>30</v>
      </c>
      <c r="I271" t="s">
        <v>489</v>
      </c>
      <c r="J271" t="s">
        <v>3013</v>
      </c>
      <c r="K271" s="1">
        <v>45093</v>
      </c>
      <c r="L271" t="s">
        <v>3017</v>
      </c>
    </row>
    <row r="272" spans="1:12" x14ac:dyDescent="0.3">
      <c r="A272" t="s">
        <v>956</v>
      </c>
      <c r="B272" t="s">
        <v>4686</v>
      </c>
      <c r="C272" t="s">
        <v>2998</v>
      </c>
      <c r="D272" s="1">
        <v>33160</v>
      </c>
      <c r="E272" t="s">
        <v>4685</v>
      </c>
      <c r="F272" t="s">
        <v>4684</v>
      </c>
      <c r="G272" t="s">
        <v>352</v>
      </c>
      <c r="H272" t="s">
        <v>109</v>
      </c>
      <c r="I272" t="s">
        <v>485</v>
      </c>
      <c r="J272" t="s">
        <v>2985</v>
      </c>
      <c r="K272" s="1">
        <v>45416</v>
      </c>
      <c r="L272" t="s">
        <v>3021</v>
      </c>
    </row>
    <row r="273" spans="1:12" x14ac:dyDescent="0.3">
      <c r="A273" t="s">
        <v>1637</v>
      </c>
      <c r="B273" t="s">
        <v>4683</v>
      </c>
      <c r="C273" t="s">
        <v>2998</v>
      </c>
      <c r="D273" s="1">
        <v>31373</v>
      </c>
      <c r="E273" t="s">
        <v>4682</v>
      </c>
      <c r="F273" t="s">
        <v>4681</v>
      </c>
      <c r="G273" t="s">
        <v>36</v>
      </c>
      <c r="H273" t="s">
        <v>30</v>
      </c>
      <c r="I273" t="s">
        <v>489</v>
      </c>
      <c r="J273" t="s">
        <v>3000</v>
      </c>
      <c r="K273" s="1">
        <v>44454</v>
      </c>
      <c r="L273" t="s">
        <v>3021</v>
      </c>
    </row>
    <row r="274" spans="1:12" x14ac:dyDescent="0.3">
      <c r="A274" t="s">
        <v>1472</v>
      </c>
      <c r="B274" t="s">
        <v>3135</v>
      </c>
      <c r="C274" t="s">
        <v>2988</v>
      </c>
      <c r="D274" s="1">
        <v>23882</v>
      </c>
      <c r="E274" t="s">
        <v>4680</v>
      </c>
      <c r="F274" t="s">
        <v>4679</v>
      </c>
      <c r="G274" t="s">
        <v>115</v>
      </c>
      <c r="H274" t="s">
        <v>16</v>
      </c>
      <c r="I274" t="s">
        <v>485</v>
      </c>
      <c r="J274" t="s">
        <v>3013</v>
      </c>
      <c r="K274" s="1">
        <v>44161</v>
      </c>
      <c r="L274" t="s">
        <v>3062</v>
      </c>
    </row>
    <row r="275" spans="1:12" x14ac:dyDescent="0.3">
      <c r="A275" t="s">
        <v>1495</v>
      </c>
      <c r="B275" t="s">
        <v>4678</v>
      </c>
      <c r="C275" t="s">
        <v>2998</v>
      </c>
      <c r="D275" s="1">
        <v>26718</v>
      </c>
      <c r="E275" t="s">
        <v>4677</v>
      </c>
      <c r="F275" t="s">
        <v>4676</v>
      </c>
      <c r="G275" t="s">
        <v>622</v>
      </c>
      <c r="H275" t="s">
        <v>87</v>
      </c>
      <c r="I275" t="s">
        <v>498</v>
      </c>
      <c r="J275" t="s">
        <v>3013</v>
      </c>
      <c r="K275" s="1">
        <v>43262</v>
      </c>
      <c r="L275" t="s">
        <v>3039</v>
      </c>
    </row>
    <row r="276" spans="1:12" x14ac:dyDescent="0.3">
      <c r="A276" t="s">
        <v>1628</v>
      </c>
      <c r="B276" t="s">
        <v>4675</v>
      </c>
      <c r="C276" t="s">
        <v>2988</v>
      </c>
      <c r="D276" s="1">
        <v>38814</v>
      </c>
      <c r="E276" t="s">
        <v>4674</v>
      </c>
      <c r="F276" t="s">
        <v>4673</v>
      </c>
      <c r="G276" t="s">
        <v>115</v>
      </c>
      <c r="H276" t="s">
        <v>16</v>
      </c>
      <c r="I276" t="s">
        <v>485</v>
      </c>
      <c r="J276" t="s">
        <v>3000</v>
      </c>
      <c r="K276" s="1">
        <v>44901</v>
      </c>
      <c r="L276" t="s">
        <v>3054</v>
      </c>
    </row>
    <row r="277" spans="1:12" x14ac:dyDescent="0.3">
      <c r="A277" t="s">
        <v>1390</v>
      </c>
      <c r="B277" t="s">
        <v>4672</v>
      </c>
      <c r="C277" t="s">
        <v>2988</v>
      </c>
      <c r="D277" s="1">
        <v>37087</v>
      </c>
      <c r="E277" t="s">
        <v>4671</v>
      </c>
      <c r="F277" t="s">
        <v>4670</v>
      </c>
      <c r="G277" t="s">
        <v>538</v>
      </c>
      <c r="H277" t="s">
        <v>87</v>
      </c>
      <c r="I277" t="s">
        <v>498</v>
      </c>
      <c r="J277" t="s">
        <v>2985</v>
      </c>
      <c r="K277" s="1">
        <v>45176</v>
      </c>
      <c r="L277" t="s">
        <v>3075</v>
      </c>
    </row>
    <row r="278" spans="1:12" x14ac:dyDescent="0.3">
      <c r="A278" t="s">
        <v>1360</v>
      </c>
      <c r="B278" t="s">
        <v>2510</v>
      </c>
      <c r="C278" t="s">
        <v>2988</v>
      </c>
      <c r="D278" s="1">
        <v>29638</v>
      </c>
      <c r="E278" t="s">
        <v>4669</v>
      </c>
      <c r="F278" t="s">
        <v>4668</v>
      </c>
      <c r="G278" t="s">
        <v>48</v>
      </c>
      <c r="H278" t="s">
        <v>30</v>
      </c>
      <c r="I278" t="s">
        <v>489</v>
      </c>
      <c r="J278" t="s">
        <v>3013</v>
      </c>
      <c r="K278" s="1">
        <v>44972</v>
      </c>
      <c r="L278" t="s">
        <v>3058</v>
      </c>
    </row>
    <row r="279" spans="1:12" x14ac:dyDescent="0.3">
      <c r="A279" t="s">
        <v>1643</v>
      </c>
      <c r="B279" t="s">
        <v>4667</v>
      </c>
      <c r="C279" t="s">
        <v>2998</v>
      </c>
      <c r="D279" s="1">
        <v>35231</v>
      </c>
      <c r="E279" t="s">
        <v>4666</v>
      </c>
      <c r="F279" t="s">
        <v>4665</v>
      </c>
      <c r="G279" t="s">
        <v>86</v>
      </c>
      <c r="H279" t="s">
        <v>87</v>
      </c>
      <c r="I279" t="s">
        <v>498</v>
      </c>
      <c r="J279" t="s">
        <v>2985</v>
      </c>
      <c r="K279" s="1">
        <v>43165</v>
      </c>
      <c r="L279" t="s">
        <v>2990</v>
      </c>
    </row>
    <row r="280" spans="1:12" x14ac:dyDescent="0.3">
      <c r="A280" t="s">
        <v>4664</v>
      </c>
      <c r="B280" t="s">
        <v>3749</v>
      </c>
      <c r="C280" t="s">
        <v>2988</v>
      </c>
      <c r="D280" s="1">
        <v>24745</v>
      </c>
      <c r="E280" t="s">
        <v>4663</v>
      </c>
      <c r="F280" t="s">
        <v>4662</v>
      </c>
      <c r="G280" t="s">
        <v>54</v>
      </c>
      <c r="H280" t="s">
        <v>55</v>
      </c>
      <c r="I280" t="s">
        <v>498</v>
      </c>
      <c r="J280" t="s">
        <v>3000</v>
      </c>
      <c r="K280" s="1">
        <v>44301</v>
      </c>
      <c r="L280" t="s">
        <v>3008</v>
      </c>
    </row>
    <row r="281" spans="1:12" x14ac:dyDescent="0.3">
      <c r="A281" t="s">
        <v>1907</v>
      </c>
      <c r="B281" t="s">
        <v>4661</v>
      </c>
      <c r="C281" t="s">
        <v>2998</v>
      </c>
      <c r="D281" s="1">
        <v>24234</v>
      </c>
      <c r="E281" t="s">
        <v>4660</v>
      </c>
      <c r="F281" t="s">
        <v>4659</v>
      </c>
      <c r="G281" t="s">
        <v>190</v>
      </c>
      <c r="H281" t="s">
        <v>30</v>
      </c>
      <c r="I281" t="s">
        <v>489</v>
      </c>
      <c r="J281" t="s">
        <v>3013</v>
      </c>
      <c r="K281" s="1">
        <v>45662</v>
      </c>
      <c r="L281" t="s">
        <v>3008</v>
      </c>
    </row>
    <row r="282" spans="1:12" x14ac:dyDescent="0.3">
      <c r="A282" t="s">
        <v>1256</v>
      </c>
      <c r="B282" t="s">
        <v>4658</v>
      </c>
      <c r="C282" t="s">
        <v>2998</v>
      </c>
      <c r="D282" s="1">
        <v>29920</v>
      </c>
      <c r="E282" t="s">
        <v>4657</v>
      </c>
      <c r="F282" t="s">
        <v>4656</v>
      </c>
      <c r="G282" t="s">
        <v>266</v>
      </c>
      <c r="H282" t="s">
        <v>55</v>
      </c>
      <c r="I282" t="s">
        <v>498</v>
      </c>
      <c r="J282" t="s">
        <v>3013</v>
      </c>
      <c r="K282" s="1">
        <v>43748</v>
      </c>
      <c r="L282" t="s">
        <v>3054</v>
      </c>
    </row>
    <row r="283" spans="1:12" x14ac:dyDescent="0.3">
      <c r="A283" t="s">
        <v>916</v>
      </c>
      <c r="B283" t="s">
        <v>4655</v>
      </c>
      <c r="C283" t="s">
        <v>2998</v>
      </c>
      <c r="D283" s="1">
        <v>25945</v>
      </c>
      <c r="E283" t="s">
        <v>4654</v>
      </c>
      <c r="F283" t="s">
        <v>4653</v>
      </c>
      <c r="G283" t="s">
        <v>54</v>
      </c>
      <c r="H283" t="s">
        <v>55</v>
      </c>
      <c r="I283" t="s">
        <v>498</v>
      </c>
      <c r="J283" t="s">
        <v>2991</v>
      </c>
      <c r="K283" s="1">
        <v>44376</v>
      </c>
      <c r="L283" t="s">
        <v>3047</v>
      </c>
    </row>
    <row r="284" spans="1:12" x14ac:dyDescent="0.3">
      <c r="A284" t="s">
        <v>1751</v>
      </c>
      <c r="B284" t="s">
        <v>4652</v>
      </c>
      <c r="C284" t="s">
        <v>2998</v>
      </c>
      <c r="D284" s="1">
        <v>27336</v>
      </c>
      <c r="E284" t="s">
        <v>4651</v>
      </c>
      <c r="F284" t="s">
        <v>4650</v>
      </c>
      <c r="G284" t="s">
        <v>509</v>
      </c>
      <c r="H284" t="s">
        <v>55</v>
      </c>
      <c r="I284" t="s">
        <v>498</v>
      </c>
      <c r="J284" t="s">
        <v>2985</v>
      </c>
      <c r="K284" s="1">
        <v>43685</v>
      </c>
      <c r="L284" t="s">
        <v>3062</v>
      </c>
    </row>
    <row r="285" spans="1:12" x14ac:dyDescent="0.3">
      <c r="A285" t="s">
        <v>1363</v>
      </c>
      <c r="B285" t="s">
        <v>4649</v>
      </c>
      <c r="C285" t="s">
        <v>2998</v>
      </c>
      <c r="D285" s="1">
        <v>35383</v>
      </c>
      <c r="E285" t="s">
        <v>4648</v>
      </c>
      <c r="F285" t="s">
        <v>4647</v>
      </c>
      <c r="G285" t="s">
        <v>36</v>
      </c>
      <c r="H285" t="s">
        <v>30</v>
      </c>
      <c r="I285" t="s">
        <v>489</v>
      </c>
      <c r="J285" t="s">
        <v>2991</v>
      </c>
      <c r="K285" s="1">
        <v>45218</v>
      </c>
      <c r="L285" t="s">
        <v>3075</v>
      </c>
    </row>
    <row r="286" spans="1:12" x14ac:dyDescent="0.3">
      <c r="A286" t="s">
        <v>1125</v>
      </c>
      <c r="B286" t="s">
        <v>3050</v>
      </c>
      <c r="C286" t="s">
        <v>2998</v>
      </c>
      <c r="D286" s="1">
        <v>26085</v>
      </c>
      <c r="E286" t="s">
        <v>4646</v>
      </c>
      <c r="F286" t="s">
        <v>4645</v>
      </c>
      <c r="G286" t="s">
        <v>277</v>
      </c>
      <c r="H286" t="s">
        <v>87</v>
      </c>
      <c r="I286" t="s">
        <v>498</v>
      </c>
      <c r="J286" t="s">
        <v>3000</v>
      </c>
      <c r="K286" s="1">
        <v>44422</v>
      </c>
      <c r="L286" t="s">
        <v>3058</v>
      </c>
    </row>
    <row r="287" spans="1:12" x14ac:dyDescent="0.3">
      <c r="A287" t="s">
        <v>1449</v>
      </c>
      <c r="B287" t="s">
        <v>4644</v>
      </c>
      <c r="C287" t="s">
        <v>2998</v>
      </c>
      <c r="D287" s="1">
        <v>25673</v>
      </c>
      <c r="E287" t="s">
        <v>4643</v>
      </c>
      <c r="F287" t="s">
        <v>4642</v>
      </c>
      <c r="G287" t="s">
        <v>554</v>
      </c>
      <c r="H287" t="s">
        <v>109</v>
      </c>
      <c r="I287" t="s">
        <v>485</v>
      </c>
      <c r="J287" t="s">
        <v>2985</v>
      </c>
      <c r="K287" s="1">
        <v>44482</v>
      </c>
      <c r="L287" t="s">
        <v>2984</v>
      </c>
    </row>
    <row r="288" spans="1:12" x14ac:dyDescent="0.3">
      <c r="A288" t="s">
        <v>4641</v>
      </c>
      <c r="B288" t="s">
        <v>4640</v>
      </c>
      <c r="C288" t="s">
        <v>2998</v>
      </c>
      <c r="D288" s="1">
        <v>32644</v>
      </c>
      <c r="E288" t="s">
        <v>4639</v>
      </c>
      <c r="F288" t="s">
        <v>4638</v>
      </c>
      <c r="G288" t="s">
        <v>137</v>
      </c>
      <c r="H288" t="s">
        <v>16</v>
      </c>
      <c r="I288" t="s">
        <v>485</v>
      </c>
      <c r="J288" t="s">
        <v>3000</v>
      </c>
      <c r="K288" s="1">
        <v>44974</v>
      </c>
      <c r="L288" t="s">
        <v>3054</v>
      </c>
    </row>
    <row r="289" spans="1:12" x14ac:dyDescent="0.3">
      <c r="A289" t="s">
        <v>1501</v>
      </c>
      <c r="B289" t="s">
        <v>3184</v>
      </c>
      <c r="C289" t="s">
        <v>2998</v>
      </c>
      <c r="D289" s="1">
        <v>30256</v>
      </c>
      <c r="E289" t="s">
        <v>4637</v>
      </c>
      <c r="F289" t="s">
        <v>4636</v>
      </c>
      <c r="G289" t="s">
        <v>509</v>
      </c>
      <c r="H289" t="s">
        <v>55</v>
      </c>
      <c r="I289" t="s">
        <v>498</v>
      </c>
      <c r="J289" t="s">
        <v>3000</v>
      </c>
      <c r="K289" s="1">
        <v>44009</v>
      </c>
      <c r="L289" t="s">
        <v>3058</v>
      </c>
    </row>
    <row r="290" spans="1:12" x14ac:dyDescent="0.3">
      <c r="A290" t="s">
        <v>1328</v>
      </c>
      <c r="B290" t="s">
        <v>4059</v>
      </c>
      <c r="C290" t="s">
        <v>2988</v>
      </c>
      <c r="D290" s="1">
        <v>26475</v>
      </c>
      <c r="E290" t="s">
        <v>4635</v>
      </c>
      <c r="F290" t="s">
        <v>4634</v>
      </c>
      <c r="G290" t="s">
        <v>108</v>
      </c>
      <c r="H290" t="s">
        <v>109</v>
      </c>
      <c r="I290" t="s">
        <v>485</v>
      </c>
      <c r="J290" t="s">
        <v>3000</v>
      </c>
      <c r="K290" s="1">
        <v>43779</v>
      </c>
      <c r="L290" t="s">
        <v>3004</v>
      </c>
    </row>
    <row r="291" spans="1:12" x14ac:dyDescent="0.3">
      <c r="A291" t="s">
        <v>1512</v>
      </c>
      <c r="B291" t="s">
        <v>4633</v>
      </c>
      <c r="C291" t="s">
        <v>2988</v>
      </c>
      <c r="D291" s="1">
        <v>38386</v>
      </c>
      <c r="E291" t="s">
        <v>4632</v>
      </c>
      <c r="F291" t="s">
        <v>4631</v>
      </c>
      <c r="G291" t="s">
        <v>184</v>
      </c>
      <c r="H291" t="s">
        <v>30</v>
      </c>
      <c r="I291" t="s">
        <v>489</v>
      </c>
      <c r="J291" t="s">
        <v>3013</v>
      </c>
      <c r="K291" s="1">
        <v>44329</v>
      </c>
      <c r="L291" t="s">
        <v>3058</v>
      </c>
    </row>
    <row r="292" spans="1:12" x14ac:dyDescent="0.3">
      <c r="A292" t="s">
        <v>1901</v>
      </c>
      <c r="B292" t="s">
        <v>3645</v>
      </c>
      <c r="C292" t="s">
        <v>2988</v>
      </c>
      <c r="D292" s="1">
        <v>36270</v>
      </c>
      <c r="E292" t="s">
        <v>4630</v>
      </c>
      <c r="F292" t="s">
        <v>4629</v>
      </c>
      <c r="G292" t="s">
        <v>397</v>
      </c>
      <c r="H292" t="s">
        <v>16</v>
      </c>
      <c r="I292" t="s">
        <v>485</v>
      </c>
      <c r="J292" t="s">
        <v>2985</v>
      </c>
      <c r="K292" s="1">
        <v>44817</v>
      </c>
      <c r="L292" t="s">
        <v>3028</v>
      </c>
    </row>
    <row r="293" spans="1:12" x14ac:dyDescent="0.3">
      <c r="A293" t="s">
        <v>1788</v>
      </c>
      <c r="B293" t="s">
        <v>4628</v>
      </c>
      <c r="C293" t="s">
        <v>2998</v>
      </c>
      <c r="D293" s="1">
        <v>31007</v>
      </c>
      <c r="E293" t="s">
        <v>4627</v>
      </c>
      <c r="F293" t="s">
        <v>4626</v>
      </c>
      <c r="G293" t="s">
        <v>80</v>
      </c>
      <c r="H293" t="s">
        <v>16</v>
      </c>
      <c r="I293" t="s">
        <v>485</v>
      </c>
      <c r="J293" t="s">
        <v>2985</v>
      </c>
      <c r="K293" s="1">
        <v>43145</v>
      </c>
      <c r="L293" t="s">
        <v>3054</v>
      </c>
    </row>
    <row r="294" spans="1:12" x14ac:dyDescent="0.3">
      <c r="A294" t="s">
        <v>1458</v>
      </c>
      <c r="B294" t="s">
        <v>4625</v>
      </c>
      <c r="C294" t="s">
        <v>2998</v>
      </c>
      <c r="D294" s="1">
        <v>24896</v>
      </c>
      <c r="E294" t="s">
        <v>4624</v>
      </c>
      <c r="F294" t="s">
        <v>4623</v>
      </c>
      <c r="G294" t="s">
        <v>306</v>
      </c>
      <c r="H294" t="s">
        <v>109</v>
      </c>
      <c r="I294" t="s">
        <v>485</v>
      </c>
      <c r="J294" t="s">
        <v>2985</v>
      </c>
      <c r="K294" s="1">
        <v>43268</v>
      </c>
      <c r="L294" t="s">
        <v>3028</v>
      </c>
    </row>
    <row r="295" spans="1:12" x14ac:dyDescent="0.3">
      <c r="A295" t="s">
        <v>1451</v>
      </c>
      <c r="B295" t="s">
        <v>4622</v>
      </c>
      <c r="C295" t="s">
        <v>2988</v>
      </c>
      <c r="D295" s="1">
        <v>37986</v>
      </c>
      <c r="E295" t="s">
        <v>4621</v>
      </c>
      <c r="F295" t="s">
        <v>4620</v>
      </c>
      <c r="G295" t="s">
        <v>36</v>
      </c>
      <c r="H295" t="s">
        <v>30</v>
      </c>
      <c r="I295" t="s">
        <v>489</v>
      </c>
      <c r="J295" t="s">
        <v>2985</v>
      </c>
      <c r="K295" s="1">
        <v>44828</v>
      </c>
      <c r="L295" t="s">
        <v>3017</v>
      </c>
    </row>
    <row r="296" spans="1:12" x14ac:dyDescent="0.3">
      <c r="A296" t="s">
        <v>1343</v>
      </c>
      <c r="B296" t="s">
        <v>4619</v>
      </c>
      <c r="C296" t="s">
        <v>2988</v>
      </c>
      <c r="D296" s="1">
        <v>33340</v>
      </c>
      <c r="E296" t="s">
        <v>4618</v>
      </c>
      <c r="F296" t="s">
        <v>4617</v>
      </c>
      <c r="G296" t="s">
        <v>190</v>
      </c>
      <c r="H296" t="s">
        <v>30</v>
      </c>
      <c r="I296" t="s">
        <v>489</v>
      </c>
      <c r="J296" t="s">
        <v>2991</v>
      </c>
      <c r="K296" s="1">
        <v>44189</v>
      </c>
      <c r="L296" t="s">
        <v>3054</v>
      </c>
    </row>
    <row r="297" spans="1:12" x14ac:dyDescent="0.3">
      <c r="A297" t="s">
        <v>1542</v>
      </c>
      <c r="B297" t="s">
        <v>4616</v>
      </c>
      <c r="C297" t="s">
        <v>2988</v>
      </c>
      <c r="D297" s="1">
        <v>25298</v>
      </c>
      <c r="E297" t="s">
        <v>4615</v>
      </c>
      <c r="F297" t="s">
        <v>4614</v>
      </c>
      <c r="G297" t="s">
        <v>277</v>
      </c>
      <c r="H297" t="s">
        <v>87</v>
      </c>
      <c r="I297" t="s">
        <v>498</v>
      </c>
      <c r="J297" t="s">
        <v>3013</v>
      </c>
      <c r="K297" s="1">
        <v>45574</v>
      </c>
      <c r="L297" t="s">
        <v>3012</v>
      </c>
    </row>
    <row r="298" spans="1:12" x14ac:dyDescent="0.3">
      <c r="A298" t="s">
        <v>1570</v>
      </c>
      <c r="B298" t="s">
        <v>4517</v>
      </c>
      <c r="C298" t="s">
        <v>2998</v>
      </c>
      <c r="D298" s="1">
        <v>33031</v>
      </c>
      <c r="E298" t="s">
        <v>4613</v>
      </c>
      <c r="F298" t="s">
        <v>4612</v>
      </c>
      <c r="G298" t="s">
        <v>42</v>
      </c>
      <c r="H298" t="s">
        <v>16</v>
      </c>
      <c r="I298" t="s">
        <v>485</v>
      </c>
      <c r="J298" t="s">
        <v>2991</v>
      </c>
      <c r="K298" s="1">
        <v>44448</v>
      </c>
      <c r="L298" t="s">
        <v>3054</v>
      </c>
    </row>
    <row r="299" spans="1:12" x14ac:dyDescent="0.3">
      <c r="A299" t="s">
        <v>1374</v>
      </c>
      <c r="B299" t="s">
        <v>4611</v>
      </c>
      <c r="C299" t="s">
        <v>2988</v>
      </c>
      <c r="D299" s="1">
        <v>31250</v>
      </c>
      <c r="E299" t="s">
        <v>4610</v>
      </c>
      <c r="F299" t="s">
        <v>4609</v>
      </c>
      <c r="G299" t="s">
        <v>108</v>
      </c>
      <c r="H299" t="s">
        <v>109</v>
      </c>
      <c r="I299" t="s">
        <v>485</v>
      </c>
      <c r="J299" t="s">
        <v>3000</v>
      </c>
      <c r="K299" s="1">
        <v>45342</v>
      </c>
      <c r="L299" t="s">
        <v>3087</v>
      </c>
    </row>
    <row r="300" spans="1:12" x14ac:dyDescent="0.3">
      <c r="A300" t="s">
        <v>1038</v>
      </c>
      <c r="B300" t="s">
        <v>4608</v>
      </c>
      <c r="C300" t="s">
        <v>2988</v>
      </c>
      <c r="D300" s="1">
        <v>38720</v>
      </c>
      <c r="E300" t="s">
        <v>4607</v>
      </c>
      <c r="F300" t="s">
        <v>4606</v>
      </c>
      <c r="G300" t="s">
        <v>86</v>
      </c>
      <c r="H300" t="s">
        <v>87</v>
      </c>
      <c r="I300" t="s">
        <v>498</v>
      </c>
      <c r="J300" t="s">
        <v>3013</v>
      </c>
      <c r="K300" s="1">
        <v>45137</v>
      </c>
      <c r="L300" t="s">
        <v>2984</v>
      </c>
    </row>
    <row r="301" spans="1:12" x14ac:dyDescent="0.3">
      <c r="A301" t="s">
        <v>4605</v>
      </c>
      <c r="B301" t="s">
        <v>4604</v>
      </c>
      <c r="C301" t="s">
        <v>2988</v>
      </c>
      <c r="D301" s="1">
        <v>33275</v>
      </c>
      <c r="E301" t="s">
        <v>4603</v>
      </c>
      <c r="F301" t="s">
        <v>4602</v>
      </c>
      <c r="G301" t="s">
        <v>554</v>
      </c>
      <c r="H301" t="s">
        <v>109</v>
      </c>
      <c r="I301" t="s">
        <v>485</v>
      </c>
      <c r="J301" t="s">
        <v>2985</v>
      </c>
      <c r="K301" s="1">
        <v>45396</v>
      </c>
      <c r="L301" t="s">
        <v>3043</v>
      </c>
    </row>
    <row r="302" spans="1:12" x14ac:dyDescent="0.3">
      <c r="A302" t="s">
        <v>968</v>
      </c>
      <c r="B302" t="s">
        <v>4601</v>
      </c>
      <c r="C302" t="s">
        <v>2998</v>
      </c>
      <c r="D302" s="1">
        <v>26131</v>
      </c>
      <c r="E302" t="s">
        <v>4600</v>
      </c>
      <c r="F302" t="s">
        <v>4599</v>
      </c>
      <c r="G302" t="s">
        <v>554</v>
      </c>
      <c r="H302" t="s">
        <v>109</v>
      </c>
      <c r="I302" t="s">
        <v>485</v>
      </c>
      <c r="J302" t="s">
        <v>3013</v>
      </c>
      <c r="K302" s="1">
        <v>43645</v>
      </c>
      <c r="L302" t="s">
        <v>3028</v>
      </c>
    </row>
    <row r="303" spans="1:12" x14ac:dyDescent="0.3">
      <c r="A303" t="s">
        <v>1726</v>
      </c>
      <c r="B303" t="s">
        <v>4598</v>
      </c>
      <c r="C303" t="s">
        <v>2998</v>
      </c>
      <c r="D303" s="1">
        <v>31844</v>
      </c>
      <c r="E303" t="s">
        <v>4597</v>
      </c>
      <c r="F303" t="s">
        <v>4596</v>
      </c>
      <c r="G303" t="s">
        <v>131</v>
      </c>
      <c r="H303" t="s">
        <v>16</v>
      </c>
      <c r="I303" t="s">
        <v>485</v>
      </c>
      <c r="J303" t="s">
        <v>3000</v>
      </c>
      <c r="K303" s="1">
        <v>44026</v>
      </c>
      <c r="L303" t="s">
        <v>3123</v>
      </c>
    </row>
    <row r="304" spans="1:12" x14ac:dyDescent="0.3">
      <c r="A304" t="s">
        <v>948</v>
      </c>
      <c r="B304" t="s">
        <v>4595</v>
      </c>
      <c r="C304" t="s">
        <v>2998</v>
      </c>
      <c r="D304" s="1">
        <v>26791</v>
      </c>
      <c r="E304" t="s">
        <v>4594</v>
      </c>
      <c r="F304" t="s">
        <v>4593</v>
      </c>
      <c r="G304" t="s">
        <v>61</v>
      </c>
      <c r="H304" t="s">
        <v>55</v>
      </c>
      <c r="I304" t="s">
        <v>498</v>
      </c>
      <c r="J304" t="s">
        <v>3013</v>
      </c>
      <c r="K304" s="1">
        <v>45458</v>
      </c>
      <c r="L304" t="s">
        <v>3028</v>
      </c>
    </row>
    <row r="305" spans="1:12" x14ac:dyDescent="0.3">
      <c r="A305" t="s">
        <v>1592</v>
      </c>
      <c r="B305" t="s">
        <v>4592</v>
      </c>
      <c r="C305" t="s">
        <v>2988</v>
      </c>
      <c r="D305" s="1">
        <v>37832</v>
      </c>
      <c r="E305" t="s">
        <v>4591</v>
      </c>
      <c r="F305" t="s">
        <v>4590</v>
      </c>
      <c r="G305" t="s">
        <v>601</v>
      </c>
      <c r="H305" t="s">
        <v>16</v>
      </c>
      <c r="I305" t="s">
        <v>485</v>
      </c>
      <c r="J305" t="s">
        <v>2991</v>
      </c>
      <c r="K305" s="1">
        <v>43496</v>
      </c>
      <c r="L305" t="s">
        <v>2995</v>
      </c>
    </row>
    <row r="306" spans="1:12" x14ac:dyDescent="0.3">
      <c r="A306" t="s">
        <v>1079</v>
      </c>
      <c r="B306" t="s">
        <v>4589</v>
      </c>
      <c r="C306" t="s">
        <v>2988</v>
      </c>
      <c r="D306" s="1">
        <v>33881</v>
      </c>
      <c r="E306" t="s">
        <v>4588</v>
      </c>
      <c r="F306" t="s">
        <v>4587</v>
      </c>
      <c r="G306" t="s">
        <v>184</v>
      </c>
      <c r="H306" t="s">
        <v>30</v>
      </c>
      <c r="I306" t="s">
        <v>489</v>
      </c>
      <c r="J306" t="s">
        <v>2991</v>
      </c>
      <c r="K306" s="1">
        <v>43365</v>
      </c>
      <c r="L306" t="s">
        <v>2984</v>
      </c>
    </row>
    <row r="307" spans="1:12" x14ac:dyDescent="0.3">
      <c r="A307" t="s">
        <v>1074</v>
      </c>
      <c r="B307" t="s">
        <v>4586</v>
      </c>
      <c r="C307" t="s">
        <v>2988</v>
      </c>
      <c r="D307" s="1">
        <v>27871</v>
      </c>
      <c r="E307" t="s">
        <v>4585</v>
      </c>
      <c r="F307" t="s">
        <v>4584</v>
      </c>
      <c r="G307" t="s">
        <v>469</v>
      </c>
      <c r="H307" t="s">
        <v>87</v>
      </c>
      <c r="I307" t="s">
        <v>498</v>
      </c>
      <c r="J307" t="s">
        <v>3013</v>
      </c>
      <c r="K307" s="1">
        <v>43647</v>
      </c>
      <c r="L307" t="s">
        <v>3028</v>
      </c>
    </row>
    <row r="308" spans="1:12" x14ac:dyDescent="0.3">
      <c r="A308" t="s">
        <v>1519</v>
      </c>
      <c r="B308" t="s">
        <v>4583</v>
      </c>
      <c r="C308" t="s">
        <v>2988</v>
      </c>
      <c r="D308" s="1">
        <v>28895</v>
      </c>
      <c r="E308" t="s">
        <v>4582</v>
      </c>
      <c r="F308" t="s">
        <v>4581</v>
      </c>
      <c r="G308" t="s">
        <v>469</v>
      </c>
      <c r="H308" t="s">
        <v>87</v>
      </c>
      <c r="I308" t="s">
        <v>498</v>
      </c>
      <c r="J308" t="s">
        <v>3000</v>
      </c>
      <c r="K308" s="1">
        <v>44568</v>
      </c>
      <c r="L308" t="s">
        <v>3075</v>
      </c>
    </row>
    <row r="309" spans="1:12" x14ac:dyDescent="0.3">
      <c r="A309" t="s">
        <v>1060</v>
      </c>
      <c r="B309" t="s">
        <v>4580</v>
      </c>
      <c r="C309" t="s">
        <v>2998</v>
      </c>
      <c r="D309" s="1">
        <v>24226</v>
      </c>
      <c r="E309" t="s">
        <v>4579</v>
      </c>
      <c r="F309" t="s">
        <v>4578</v>
      </c>
      <c r="G309" t="s">
        <v>36</v>
      </c>
      <c r="H309" t="s">
        <v>30</v>
      </c>
      <c r="I309" t="s">
        <v>489</v>
      </c>
      <c r="J309" t="s">
        <v>3000</v>
      </c>
      <c r="K309" s="1">
        <v>43465</v>
      </c>
      <c r="L309" t="s">
        <v>3054</v>
      </c>
    </row>
    <row r="310" spans="1:12" x14ac:dyDescent="0.3">
      <c r="A310" t="s">
        <v>1099</v>
      </c>
      <c r="B310" t="s">
        <v>4577</v>
      </c>
      <c r="C310" t="s">
        <v>2988</v>
      </c>
      <c r="D310" s="1">
        <v>38145</v>
      </c>
      <c r="E310" t="s">
        <v>4576</v>
      </c>
      <c r="F310" t="s">
        <v>4575</v>
      </c>
      <c r="G310" t="s">
        <v>153</v>
      </c>
      <c r="H310" t="s">
        <v>109</v>
      </c>
      <c r="I310" t="s">
        <v>485</v>
      </c>
      <c r="J310" t="s">
        <v>3000</v>
      </c>
      <c r="K310" s="1">
        <v>44168</v>
      </c>
      <c r="L310" t="s">
        <v>3028</v>
      </c>
    </row>
    <row r="311" spans="1:12" x14ac:dyDescent="0.3">
      <c r="A311" t="s">
        <v>996</v>
      </c>
      <c r="B311" t="s">
        <v>4574</v>
      </c>
      <c r="C311" t="s">
        <v>2998</v>
      </c>
      <c r="D311" s="1">
        <v>24712</v>
      </c>
      <c r="E311" t="s">
        <v>4573</v>
      </c>
      <c r="F311" t="s">
        <v>4572</v>
      </c>
      <c r="G311" t="s">
        <v>352</v>
      </c>
      <c r="H311" t="s">
        <v>109</v>
      </c>
      <c r="I311" t="s">
        <v>485</v>
      </c>
      <c r="J311" t="s">
        <v>3000</v>
      </c>
      <c r="K311" s="1">
        <v>45268</v>
      </c>
      <c r="L311" t="s">
        <v>3058</v>
      </c>
    </row>
    <row r="312" spans="1:12" x14ac:dyDescent="0.3">
      <c r="A312" t="s">
        <v>1811</v>
      </c>
      <c r="B312" t="s">
        <v>4571</v>
      </c>
      <c r="C312" t="s">
        <v>2988</v>
      </c>
      <c r="D312" s="1">
        <v>32511</v>
      </c>
      <c r="E312" t="s">
        <v>4570</v>
      </c>
      <c r="F312" t="s">
        <v>4569</v>
      </c>
      <c r="G312" t="s">
        <v>115</v>
      </c>
      <c r="H312" t="s">
        <v>16</v>
      </c>
      <c r="I312" t="s">
        <v>485</v>
      </c>
      <c r="J312" t="s">
        <v>3000</v>
      </c>
      <c r="K312" s="1">
        <v>43734</v>
      </c>
      <c r="L312" t="s">
        <v>3004</v>
      </c>
    </row>
    <row r="313" spans="1:12" x14ac:dyDescent="0.3">
      <c r="A313" t="s">
        <v>1878</v>
      </c>
      <c r="B313" t="s">
        <v>4568</v>
      </c>
      <c r="C313" t="s">
        <v>2988</v>
      </c>
      <c r="D313" s="1">
        <v>36968</v>
      </c>
      <c r="E313" t="s">
        <v>4567</v>
      </c>
      <c r="F313" t="s">
        <v>4566</v>
      </c>
      <c r="G313" t="s">
        <v>306</v>
      </c>
      <c r="H313" t="s">
        <v>109</v>
      </c>
      <c r="I313" t="s">
        <v>485</v>
      </c>
      <c r="J313" t="s">
        <v>3000</v>
      </c>
      <c r="K313" s="1">
        <v>43839</v>
      </c>
      <c r="L313" t="s">
        <v>3075</v>
      </c>
    </row>
    <row r="314" spans="1:12" x14ac:dyDescent="0.3">
      <c r="A314" t="s">
        <v>1580</v>
      </c>
      <c r="B314" t="s">
        <v>4565</v>
      </c>
      <c r="C314" t="s">
        <v>2998</v>
      </c>
      <c r="D314" s="1">
        <v>25649</v>
      </c>
      <c r="E314" t="s">
        <v>4564</v>
      </c>
      <c r="F314" t="s">
        <v>4563</v>
      </c>
      <c r="G314" t="s">
        <v>417</v>
      </c>
      <c r="H314" t="s">
        <v>55</v>
      </c>
      <c r="I314" t="s">
        <v>498</v>
      </c>
      <c r="J314" t="s">
        <v>3013</v>
      </c>
      <c r="K314" s="1">
        <v>44598</v>
      </c>
      <c r="L314" t="s">
        <v>3039</v>
      </c>
    </row>
    <row r="315" spans="1:12" x14ac:dyDescent="0.3">
      <c r="A315" t="s">
        <v>1778</v>
      </c>
      <c r="B315" t="s">
        <v>4479</v>
      </c>
      <c r="C315" t="s">
        <v>2998</v>
      </c>
      <c r="D315" s="1">
        <v>38683</v>
      </c>
      <c r="E315" t="s">
        <v>4562</v>
      </c>
      <c r="F315" t="s">
        <v>4561</v>
      </c>
      <c r="G315" t="s">
        <v>61</v>
      </c>
      <c r="H315" t="s">
        <v>55</v>
      </c>
      <c r="I315" t="s">
        <v>498</v>
      </c>
      <c r="J315" t="s">
        <v>2991</v>
      </c>
      <c r="K315" s="1">
        <v>45279</v>
      </c>
      <c r="L315" t="s">
        <v>2995</v>
      </c>
    </row>
    <row r="316" spans="1:12" x14ac:dyDescent="0.3">
      <c r="A316" t="s">
        <v>1497</v>
      </c>
      <c r="B316" t="s">
        <v>579</v>
      </c>
      <c r="C316" t="s">
        <v>2988</v>
      </c>
      <c r="D316" s="1">
        <v>31778</v>
      </c>
      <c r="E316" t="s">
        <v>4560</v>
      </c>
      <c r="F316" t="s">
        <v>4559</v>
      </c>
      <c r="G316" t="s">
        <v>615</v>
      </c>
      <c r="H316" t="s">
        <v>87</v>
      </c>
      <c r="I316" t="s">
        <v>498</v>
      </c>
      <c r="J316" t="s">
        <v>3000</v>
      </c>
      <c r="K316" s="1">
        <v>45399</v>
      </c>
      <c r="L316" t="s">
        <v>3047</v>
      </c>
    </row>
    <row r="317" spans="1:12" x14ac:dyDescent="0.3">
      <c r="A317" t="s">
        <v>881</v>
      </c>
      <c r="B317" t="s">
        <v>4558</v>
      </c>
      <c r="C317" t="s">
        <v>2988</v>
      </c>
      <c r="D317" s="1">
        <v>34244</v>
      </c>
      <c r="E317" t="s">
        <v>4557</v>
      </c>
      <c r="F317" t="s">
        <v>4556</v>
      </c>
      <c r="G317" t="s">
        <v>352</v>
      </c>
      <c r="H317" t="s">
        <v>109</v>
      </c>
      <c r="I317" t="s">
        <v>485</v>
      </c>
      <c r="J317" t="s">
        <v>3013</v>
      </c>
      <c r="K317" s="1">
        <v>43294</v>
      </c>
      <c r="L317" t="s">
        <v>3043</v>
      </c>
    </row>
    <row r="318" spans="1:12" x14ac:dyDescent="0.3">
      <c r="A318" t="s">
        <v>1789</v>
      </c>
      <c r="B318" t="s">
        <v>4163</v>
      </c>
      <c r="C318" t="s">
        <v>2988</v>
      </c>
      <c r="D318" s="1">
        <v>25359</v>
      </c>
      <c r="E318" t="s">
        <v>4555</v>
      </c>
      <c r="F318" t="s">
        <v>4554</v>
      </c>
      <c r="G318" t="s">
        <v>190</v>
      </c>
      <c r="H318" t="s">
        <v>30</v>
      </c>
      <c r="I318" t="s">
        <v>489</v>
      </c>
      <c r="J318" t="s">
        <v>2985</v>
      </c>
      <c r="K318" s="1">
        <v>44412</v>
      </c>
      <c r="L318" t="s">
        <v>3021</v>
      </c>
    </row>
    <row r="319" spans="1:12" x14ac:dyDescent="0.3">
      <c r="A319" t="s">
        <v>1215</v>
      </c>
      <c r="B319" t="s">
        <v>4553</v>
      </c>
      <c r="C319" t="s">
        <v>2998</v>
      </c>
      <c r="D319" s="1">
        <v>34549</v>
      </c>
      <c r="E319" t="s">
        <v>4552</v>
      </c>
      <c r="F319" t="s">
        <v>4551</v>
      </c>
      <c r="G319" t="s">
        <v>108</v>
      </c>
      <c r="H319" t="s">
        <v>109</v>
      </c>
      <c r="I319" t="s">
        <v>485</v>
      </c>
      <c r="J319" t="s">
        <v>2985</v>
      </c>
      <c r="K319" s="1">
        <v>44036</v>
      </c>
      <c r="L319" t="s">
        <v>3008</v>
      </c>
    </row>
    <row r="320" spans="1:12" x14ac:dyDescent="0.3">
      <c r="A320" t="s">
        <v>1034</v>
      </c>
      <c r="B320" t="s">
        <v>4550</v>
      </c>
      <c r="C320" t="s">
        <v>2998</v>
      </c>
      <c r="D320" s="1">
        <v>38139</v>
      </c>
      <c r="E320" t="s">
        <v>4549</v>
      </c>
      <c r="F320" t="s">
        <v>4548</v>
      </c>
      <c r="G320" t="s">
        <v>153</v>
      </c>
      <c r="H320" t="s">
        <v>109</v>
      </c>
      <c r="I320" t="s">
        <v>485</v>
      </c>
      <c r="J320" t="s">
        <v>2985</v>
      </c>
      <c r="K320" s="1">
        <v>44804</v>
      </c>
      <c r="L320" t="s">
        <v>3012</v>
      </c>
    </row>
    <row r="321" spans="1:12" x14ac:dyDescent="0.3">
      <c r="A321" t="s">
        <v>1274</v>
      </c>
      <c r="B321" t="s">
        <v>4547</v>
      </c>
      <c r="C321" t="s">
        <v>2988</v>
      </c>
      <c r="D321" s="1">
        <v>34189</v>
      </c>
      <c r="E321" t="s">
        <v>4546</v>
      </c>
      <c r="F321" t="s">
        <v>4545</v>
      </c>
      <c r="G321" t="s">
        <v>538</v>
      </c>
      <c r="H321" t="s">
        <v>87</v>
      </c>
      <c r="I321" t="s">
        <v>498</v>
      </c>
      <c r="J321" t="s">
        <v>3000</v>
      </c>
      <c r="K321" s="1">
        <v>45102</v>
      </c>
      <c r="L321" t="s">
        <v>3021</v>
      </c>
    </row>
    <row r="322" spans="1:12" x14ac:dyDescent="0.3">
      <c r="A322" t="s">
        <v>1409</v>
      </c>
      <c r="B322" t="s">
        <v>4544</v>
      </c>
      <c r="C322" t="s">
        <v>2998</v>
      </c>
      <c r="D322" s="1">
        <v>36211</v>
      </c>
      <c r="E322" t="s">
        <v>4543</v>
      </c>
      <c r="F322" t="s">
        <v>4542</v>
      </c>
      <c r="G322" t="s">
        <v>86</v>
      </c>
      <c r="H322" t="s">
        <v>87</v>
      </c>
      <c r="I322" t="s">
        <v>498</v>
      </c>
      <c r="J322" t="s">
        <v>2985</v>
      </c>
      <c r="K322" s="1">
        <v>43928</v>
      </c>
      <c r="L322" t="s">
        <v>3021</v>
      </c>
    </row>
    <row r="323" spans="1:12" x14ac:dyDescent="0.3">
      <c r="A323" t="s">
        <v>1317</v>
      </c>
      <c r="B323" t="s">
        <v>3438</v>
      </c>
      <c r="C323" t="s">
        <v>2988</v>
      </c>
      <c r="D323" s="1">
        <v>25112</v>
      </c>
      <c r="E323" t="s">
        <v>4541</v>
      </c>
      <c r="F323" t="s">
        <v>4540</v>
      </c>
      <c r="G323" t="s">
        <v>277</v>
      </c>
      <c r="H323" t="s">
        <v>87</v>
      </c>
      <c r="I323" t="s">
        <v>498</v>
      </c>
      <c r="J323" t="s">
        <v>3013</v>
      </c>
      <c r="K323" s="1">
        <v>44620</v>
      </c>
      <c r="L323" t="s">
        <v>3123</v>
      </c>
    </row>
    <row r="324" spans="1:12" x14ac:dyDescent="0.3">
      <c r="A324" t="s">
        <v>1739</v>
      </c>
      <c r="B324" t="s">
        <v>4539</v>
      </c>
      <c r="C324" t="s">
        <v>2988</v>
      </c>
      <c r="D324" s="1">
        <v>37824</v>
      </c>
      <c r="E324" t="s">
        <v>4538</v>
      </c>
      <c r="F324" t="s">
        <v>4537</v>
      </c>
      <c r="G324" t="s">
        <v>108</v>
      </c>
      <c r="H324" t="s">
        <v>109</v>
      </c>
      <c r="I324" t="s">
        <v>485</v>
      </c>
      <c r="J324" t="s">
        <v>3013</v>
      </c>
      <c r="K324" s="1">
        <v>43922</v>
      </c>
      <c r="L324" t="s">
        <v>3017</v>
      </c>
    </row>
    <row r="325" spans="1:12" x14ac:dyDescent="0.3">
      <c r="A325" t="s">
        <v>1740</v>
      </c>
      <c r="B325" t="s">
        <v>4536</v>
      </c>
      <c r="C325" t="s">
        <v>2998</v>
      </c>
      <c r="D325" s="1">
        <v>38018</v>
      </c>
      <c r="E325" t="s">
        <v>4535</v>
      </c>
      <c r="F325" t="s">
        <v>4534</v>
      </c>
      <c r="G325" t="s">
        <v>67</v>
      </c>
      <c r="H325" t="s">
        <v>30</v>
      </c>
      <c r="I325" t="s">
        <v>489</v>
      </c>
      <c r="J325" t="s">
        <v>2985</v>
      </c>
      <c r="K325" s="1">
        <v>45565</v>
      </c>
      <c r="L325" t="s">
        <v>2995</v>
      </c>
    </row>
    <row r="326" spans="1:12" x14ac:dyDescent="0.3">
      <c r="A326" t="s">
        <v>1407</v>
      </c>
      <c r="B326" t="s">
        <v>632</v>
      </c>
      <c r="C326" t="s">
        <v>2998</v>
      </c>
      <c r="D326" s="1">
        <v>35547</v>
      </c>
      <c r="E326" t="s">
        <v>4533</v>
      </c>
      <c r="F326" t="s">
        <v>4532</v>
      </c>
      <c r="G326" t="s">
        <v>115</v>
      </c>
      <c r="H326" t="s">
        <v>16</v>
      </c>
      <c r="I326" t="s">
        <v>485</v>
      </c>
      <c r="J326" t="s">
        <v>3013</v>
      </c>
      <c r="K326" s="1">
        <v>43688</v>
      </c>
      <c r="L326" t="s">
        <v>3054</v>
      </c>
    </row>
    <row r="327" spans="1:12" x14ac:dyDescent="0.3">
      <c r="A327" t="s">
        <v>1003</v>
      </c>
      <c r="B327" t="s">
        <v>4531</v>
      </c>
      <c r="C327" t="s">
        <v>2998</v>
      </c>
      <c r="D327" s="1">
        <v>32681</v>
      </c>
      <c r="E327" t="s">
        <v>4530</v>
      </c>
      <c r="F327" t="s">
        <v>4529</v>
      </c>
      <c r="G327" t="s">
        <v>622</v>
      </c>
      <c r="H327" t="s">
        <v>87</v>
      </c>
      <c r="I327" t="s">
        <v>498</v>
      </c>
      <c r="J327" t="s">
        <v>2991</v>
      </c>
      <c r="K327" s="1">
        <v>45052</v>
      </c>
      <c r="L327" t="s">
        <v>3075</v>
      </c>
    </row>
    <row r="328" spans="1:12" x14ac:dyDescent="0.3">
      <c r="A328" t="s">
        <v>1110</v>
      </c>
      <c r="B328" t="s">
        <v>4528</v>
      </c>
      <c r="C328" t="s">
        <v>2998</v>
      </c>
      <c r="D328" s="1">
        <v>38806</v>
      </c>
      <c r="E328" t="s">
        <v>4527</v>
      </c>
      <c r="F328" t="s">
        <v>4526</v>
      </c>
      <c r="G328" t="s">
        <v>23</v>
      </c>
      <c r="H328" t="s">
        <v>16</v>
      </c>
      <c r="I328" t="s">
        <v>485</v>
      </c>
      <c r="J328" t="s">
        <v>3013</v>
      </c>
      <c r="K328" s="1">
        <v>44576</v>
      </c>
      <c r="L328" t="s">
        <v>3062</v>
      </c>
    </row>
    <row r="329" spans="1:12" x14ac:dyDescent="0.3">
      <c r="A329" t="s">
        <v>1012</v>
      </c>
      <c r="B329" t="s">
        <v>4525</v>
      </c>
      <c r="C329" t="s">
        <v>2988</v>
      </c>
      <c r="D329" s="1">
        <v>35386</v>
      </c>
      <c r="E329" t="s">
        <v>4524</v>
      </c>
      <c r="F329" t="s">
        <v>4523</v>
      </c>
      <c r="G329" t="s">
        <v>54</v>
      </c>
      <c r="H329" t="s">
        <v>55</v>
      </c>
      <c r="I329" t="s">
        <v>498</v>
      </c>
      <c r="J329" t="s">
        <v>3000</v>
      </c>
      <c r="K329" s="1">
        <v>44748</v>
      </c>
      <c r="L329" t="s">
        <v>3039</v>
      </c>
    </row>
    <row r="330" spans="1:12" x14ac:dyDescent="0.3">
      <c r="A330" t="s">
        <v>921</v>
      </c>
      <c r="B330" t="s">
        <v>4522</v>
      </c>
      <c r="C330" t="s">
        <v>2988</v>
      </c>
      <c r="D330" s="1">
        <v>25923</v>
      </c>
      <c r="E330" t="s">
        <v>4521</v>
      </c>
      <c r="F330" t="s">
        <v>4520</v>
      </c>
      <c r="G330" t="s">
        <v>509</v>
      </c>
      <c r="H330" t="s">
        <v>55</v>
      </c>
      <c r="I330" t="s">
        <v>498</v>
      </c>
      <c r="J330" t="s">
        <v>3000</v>
      </c>
      <c r="K330" s="1">
        <v>43883</v>
      </c>
      <c r="L330" t="s">
        <v>3075</v>
      </c>
    </row>
    <row r="331" spans="1:12" x14ac:dyDescent="0.3">
      <c r="A331" t="s">
        <v>1708</v>
      </c>
      <c r="B331" t="s">
        <v>3276</v>
      </c>
      <c r="C331" t="s">
        <v>2988</v>
      </c>
      <c r="D331" s="1">
        <v>34429</v>
      </c>
      <c r="E331" t="s">
        <v>4519</v>
      </c>
      <c r="F331" t="s">
        <v>4518</v>
      </c>
      <c r="G331" t="s">
        <v>48</v>
      </c>
      <c r="H331" t="s">
        <v>30</v>
      </c>
      <c r="I331" t="s">
        <v>489</v>
      </c>
      <c r="J331" t="s">
        <v>2985</v>
      </c>
      <c r="K331" s="1">
        <v>45655</v>
      </c>
      <c r="L331" t="s">
        <v>3012</v>
      </c>
    </row>
    <row r="332" spans="1:12" x14ac:dyDescent="0.3">
      <c r="A332" t="s">
        <v>1321</v>
      </c>
      <c r="B332" t="s">
        <v>4517</v>
      </c>
      <c r="C332" t="s">
        <v>2998</v>
      </c>
      <c r="D332" s="1">
        <v>30066</v>
      </c>
      <c r="E332" t="s">
        <v>4516</v>
      </c>
      <c r="F332" t="s">
        <v>4515</v>
      </c>
      <c r="G332" t="s">
        <v>266</v>
      </c>
      <c r="H332" t="s">
        <v>55</v>
      </c>
      <c r="I332" t="s">
        <v>498</v>
      </c>
      <c r="J332" t="s">
        <v>3000</v>
      </c>
      <c r="K332" s="1">
        <v>45408</v>
      </c>
      <c r="L332" t="s">
        <v>3039</v>
      </c>
    </row>
    <row r="333" spans="1:12" x14ac:dyDescent="0.3">
      <c r="A333" t="s">
        <v>1610</v>
      </c>
      <c r="B333" t="s">
        <v>573</v>
      </c>
      <c r="C333" t="s">
        <v>2988</v>
      </c>
      <c r="D333" s="1">
        <v>34821</v>
      </c>
      <c r="E333" t="s">
        <v>4514</v>
      </c>
      <c r="F333" t="s">
        <v>4513</v>
      </c>
      <c r="G333" t="s">
        <v>538</v>
      </c>
      <c r="H333" t="s">
        <v>87</v>
      </c>
      <c r="I333" t="s">
        <v>498</v>
      </c>
      <c r="J333" t="s">
        <v>3000</v>
      </c>
      <c r="K333" s="1">
        <v>43136</v>
      </c>
      <c r="L333" t="s">
        <v>3017</v>
      </c>
    </row>
    <row r="334" spans="1:12" x14ac:dyDescent="0.3">
      <c r="A334" t="s">
        <v>1477</v>
      </c>
      <c r="B334" t="s">
        <v>4512</v>
      </c>
      <c r="C334" t="s">
        <v>2998</v>
      </c>
      <c r="D334" s="1">
        <v>38562</v>
      </c>
      <c r="E334" t="s">
        <v>4511</v>
      </c>
      <c r="F334" t="s">
        <v>4510</v>
      </c>
      <c r="G334" t="s">
        <v>184</v>
      </c>
      <c r="H334" t="s">
        <v>30</v>
      </c>
      <c r="I334" t="s">
        <v>489</v>
      </c>
      <c r="J334" t="s">
        <v>3013</v>
      </c>
      <c r="K334" s="1">
        <v>43818</v>
      </c>
      <c r="L334" t="s">
        <v>3043</v>
      </c>
    </row>
    <row r="335" spans="1:12" x14ac:dyDescent="0.3">
      <c r="A335" t="s">
        <v>1283</v>
      </c>
      <c r="B335" t="s">
        <v>4509</v>
      </c>
      <c r="C335" t="s">
        <v>2988</v>
      </c>
      <c r="D335" s="1">
        <v>35047</v>
      </c>
      <c r="E335" t="s">
        <v>4508</v>
      </c>
      <c r="F335" t="s">
        <v>4507</v>
      </c>
      <c r="G335" t="s">
        <v>137</v>
      </c>
      <c r="H335" t="s">
        <v>16</v>
      </c>
      <c r="I335" t="s">
        <v>485</v>
      </c>
      <c r="J335" t="s">
        <v>2985</v>
      </c>
      <c r="K335" s="1">
        <v>43701</v>
      </c>
      <c r="L335" t="s">
        <v>3123</v>
      </c>
    </row>
    <row r="336" spans="1:12" x14ac:dyDescent="0.3">
      <c r="A336" t="s">
        <v>1148</v>
      </c>
      <c r="B336" t="s">
        <v>4506</v>
      </c>
      <c r="C336" t="s">
        <v>2998</v>
      </c>
      <c r="D336" s="1">
        <v>33325</v>
      </c>
      <c r="E336" t="s">
        <v>4505</v>
      </c>
      <c r="F336" t="s">
        <v>4504</v>
      </c>
      <c r="G336" t="s">
        <v>509</v>
      </c>
      <c r="H336" t="s">
        <v>55</v>
      </c>
      <c r="I336" t="s">
        <v>498</v>
      </c>
      <c r="J336" t="s">
        <v>3013</v>
      </c>
      <c r="K336" s="1">
        <v>43182</v>
      </c>
      <c r="L336" t="s">
        <v>3047</v>
      </c>
    </row>
    <row r="337" spans="1:12" x14ac:dyDescent="0.3">
      <c r="A337" t="s">
        <v>1753</v>
      </c>
      <c r="B337" t="s">
        <v>3766</v>
      </c>
      <c r="C337" t="s">
        <v>2998</v>
      </c>
      <c r="D337" s="1">
        <v>39062</v>
      </c>
      <c r="E337" t="s">
        <v>4503</v>
      </c>
      <c r="F337" t="s">
        <v>4502</v>
      </c>
      <c r="G337" t="s">
        <v>115</v>
      </c>
      <c r="H337" t="s">
        <v>16</v>
      </c>
      <c r="I337" t="s">
        <v>485</v>
      </c>
      <c r="J337" t="s">
        <v>3000</v>
      </c>
      <c r="K337" s="1">
        <v>43441</v>
      </c>
      <c r="L337" t="s">
        <v>3008</v>
      </c>
    </row>
    <row r="338" spans="1:12" x14ac:dyDescent="0.3">
      <c r="A338" t="s">
        <v>1244</v>
      </c>
      <c r="B338" t="s">
        <v>4501</v>
      </c>
      <c r="C338" t="s">
        <v>2998</v>
      </c>
      <c r="D338" s="1">
        <v>31764</v>
      </c>
      <c r="E338" t="s">
        <v>4500</v>
      </c>
      <c r="F338" t="s">
        <v>4499</v>
      </c>
      <c r="G338" t="s">
        <v>108</v>
      </c>
      <c r="H338" t="s">
        <v>109</v>
      </c>
      <c r="I338" t="s">
        <v>485</v>
      </c>
      <c r="J338" t="s">
        <v>3000</v>
      </c>
      <c r="K338" s="1">
        <v>44079</v>
      </c>
      <c r="L338" t="s">
        <v>3043</v>
      </c>
    </row>
    <row r="339" spans="1:12" x14ac:dyDescent="0.3">
      <c r="A339" t="s">
        <v>983</v>
      </c>
      <c r="B339" t="s">
        <v>4498</v>
      </c>
      <c r="C339" t="s">
        <v>2988</v>
      </c>
      <c r="D339" s="1">
        <v>24057</v>
      </c>
      <c r="E339" t="s">
        <v>3137</v>
      </c>
      <c r="F339" t="s">
        <v>4497</v>
      </c>
      <c r="G339" t="s">
        <v>153</v>
      </c>
      <c r="H339" t="s">
        <v>109</v>
      </c>
      <c r="I339" t="s">
        <v>485</v>
      </c>
      <c r="J339" t="s">
        <v>3000</v>
      </c>
      <c r="K339" s="1">
        <v>45026</v>
      </c>
      <c r="L339" t="s">
        <v>3028</v>
      </c>
    </row>
    <row r="340" spans="1:12" x14ac:dyDescent="0.3">
      <c r="A340" t="s">
        <v>1818</v>
      </c>
      <c r="B340" t="s">
        <v>4496</v>
      </c>
      <c r="C340" t="s">
        <v>2988</v>
      </c>
      <c r="D340" s="1">
        <v>32793</v>
      </c>
      <c r="E340" t="s">
        <v>4495</v>
      </c>
      <c r="F340" t="s">
        <v>4494</v>
      </c>
      <c r="G340" t="s">
        <v>23</v>
      </c>
      <c r="H340" t="s">
        <v>16</v>
      </c>
      <c r="I340" t="s">
        <v>485</v>
      </c>
      <c r="J340" t="s">
        <v>3000</v>
      </c>
      <c r="K340" s="1">
        <v>43442</v>
      </c>
      <c r="L340" t="s">
        <v>3123</v>
      </c>
    </row>
    <row r="341" spans="1:12" x14ac:dyDescent="0.3">
      <c r="A341" t="s">
        <v>1100</v>
      </c>
      <c r="B341" t="s">
        <v>2518</v>
      </c>
      <c r="C341" t="s">
        <v>2988</v>
      </c>
      <c r="D341" s="1">
        <v>36874</v>
      </c>
      <c r="E341" t="s">
        <v>4493</v>
      </c>
      <c r="F341" t="s">
        <v>4492</v>
      </c>
      <c r="G341" t="s">
        <v>137</v>
      </c>
      <c r="H341" t="s">
        <v>16</v>
      </c>
      <c r="I341" t="s">
        <v>485</v>
      </c>
      <c r="J341" t="s">
        <v>2985</v>
      </c>
      <c r="K341" s="1">
        <v>43140</v>
      </c>
      <c r="L341" t="s">
        <v>3058</v>
      </c>
    </row>
    <row r="342" spans="1:12" x14ac:dyDescent="0.3">
      <c r="A342" t="s">
        <v>1164</v>
      </c>
      <c r="B342" t="s">
        <v>4491</v>
      </c>
      <c r="C342" t="s">
        <v>2988</v>
      </c>
      <c r="D342" s="1">
        <v>38783</v>
      </c>
      <c r="E342" t="s">
        <v>4490</v>
      </c>
      <c r="F342" t="s">
        <v>4489</v>
      </c>
      <c r="G342" t="s">
        <v>250</v>
      </c>
      <c r="H342" t="s">
        <v>87</v>
      </c>
      <c r="I342" t="s">
        <v>498</v>
      </c>
      <c r="J342" t="s">
        <v>3000</v>
      </c>
      <c r="K342" s="1">
        <v>43476</v>
      </c>
      <c r="L342" t="s">
        <v>3058</v>
      </c>
    </row>
    <row r="343" spans="1:12" x14ac:dyDescent="0.3">
      <c r="A343" t="s">
        <v>1898</v>
      </c>
      <c r="B343" t="s">
        <v>4488</v>
      </c>
      <c r="C343" t="s">
        <v>2998</v>
      </c>
      <c r="D343" s="1">
        <v>35314</v>
      </c>
      <c r="E343" t="s">
        <v>4487</v>
      </c>
      <c r="F343" t="s">
        <v>4486</v>
      </c>
      <c r="G343" t="s">
        <v>23</v>
      </c>
      <c r="H343" t="s">
        <v>16</v>
      </c>
      <c r="I343" t="s">
        <v>485</v>
      </c>
      <c r="J343" t="s">
        <v>3000</v>
      </c>
      <c r="K343" s="1">
        <v>45525</v>
      </c>
      <c r="L343" t="s">
        <v>3017</v>
      </c>
    </row>
    <row r="344" spans="1:12" x14ac:dyDescent="0.3">
      <c r="A344" t="s">
        <v>1174</v>
      </c>
      <c r="B344" t="s">
        <v>4485</v>
      </c>
      <c r="C344" t="s">
        <v>2998</v>
      </c>
      <c r="D344" s="1">
        <v>35258</v>
      </c>
      <c r="E344" t="s">
        <v>4484</v>
      </c>
      <c r="F344" t="s">
        <v>4483</v>
      </c>
      <c r="G344" t="s">
        <v>277</v>
      </c>
      <c r="H344" t="s">
        <v>87</v>
      </c>
      <c r="I344" t="s">
        <v>498</v>
      </c>
      <c r="J344" t="s">
        <v>3000</v>
      </c>
      <c r="K344" s="1">
        <v>44417</v>
      </c>
      <c r="L344" t="s">
        <v>3062</v>
      </c>
    </row>
    <row r="345" spans="1:12" x14ac:dyDescent="0.3">
      <c r="A345" t="s">
        <v>1200</v>
      </c>
      <c r="B345" t="s">
        <v>4482</v>
      </c>
      <c r="C345" t="s">
        <v>2988</v>
      </c>
      <c r="D345" s="1">
        <v>32435</v>
      </c>
      <c r="E345" t="s">
        <v>4481</v>
      </c>
      <c r="F345" t="s">
        <v>4480</v>
      </c>
      <c r="G345" t="s">
        <v>463</v>
      </c>
      <c r="H345" t="s">
        <v>87</v>
      </c>
      <c r="I345" t="s">
        <v>498</v>
      </c>
      <c r="J345" t="s">
        <v>3000</v>
      </c>
      <c r="K345" s="1">
        <v>43761</v>
      </c>
      <c r="L345" t="s">
        <v>3021</v>
      </c>
    </row>
    <row r="346" spans="1:12" x14ac:dyDescent="0.3">
      <c r="A346" t="s">
        <v>1005</v>
      </c>
      <c r="B346" t="s">
        <v>4479</v>
      </c>
      <c r="C346" t="s">
        <v>2998</v>
      </c>
      <c r="D346" s="1">
        <v>33379</v>
      </c>
      <c r="E346" t="s">
        <v>4478</v>
      </c>
      <c r="F346" t="s">
        <v>4477</v>
      </c>
      <c r="G346" t="s">
        <v>554</v>
      </c>
      <c r="H346" t="s">
        <v>109</v>
      </c>
      <c r="I346" t="s">
        <v>485</v>
      </c>
      <c r="J346" t="s">
        <v>2985</v>
      </c>
      <c r="K346" s="1">
        <v>43370</v>
      </c>
      <c r="L346" t="s">
        <v>3075</v>
      </c>
    </row>
    <row r="347" spans="1:12" x14ac:dyDescent="0.3">
      <c r="A347" t="s">
        <v>1723</v>
      </c>
      <c r="B347" t="s">
        <v>4476</v>
      </c>
      <c r="C347" t="s">
        <v>2998</v>
      </c>
      <c r="D347" s="1">
        <v>33364</v>
      </c>
      <c r="E347" t="s">
        <v>4475</v>
      </c>
      <c r="F347" t="s">
        <v>4474</v>
      </c>
      <c r="G347" t="s">
        <v>42</v>
      </c>
      <c r="H347" t="s">
        <v>16</v>
      </c>
      <c r="I347" t="s">
        <v>485</v>
      </c>
      <c r="J347" t="s">
        <v>2985</v>
      </c>
      <c r="K347" s="1">
        <v>44779</v>
      </c>
      <c r="L347" t="s">
        <v>3123</v>
      </c>
    </row>
    <row r="348" spans="1:12" x14ac:dyDescent="0.3">
      <c r="A348" t="s">
        <v>1223</v>
      </c>
      <c r="B348" t="s">
        <v>4473</v>
      </c>
      <c r="C348" t="s">
        <v>2998</v>
      </c>
      <c r="D348" s="1">
        <v>29992</v>
      </c>
      <c r="E348" t="s">
        <v>4472</v>
      </c>
      <c r="F348" t="s">
        <v>4471</v>
      </c>
      <c r="G348" t="s">
        <v>397</v>
      </c>
      <c r="H348" t="s">
        <v>16</v>
      </c>
      <c r="I348" t="s">
        <v>485</v>
      </c>
      <c r="J348" t="s">
        <v>3013</v>
      </c>
      <c r="K348" s="1">
        <v>44880</v>
      </c>
      <c r="L348" t="s">
        <v>2984</v>
      </c>
    </row>
    <row r="349" spans="1:12" x14ac:dyDescent="0.3">
      <c r="A349" t="s">
        <v>1793</v>
      </c>
      <c r="B349" t="s">
        <v>4470</v>
      </c>
      <c r="C349" t="s">
        <v>2988</v>
      </c>
      <c r="D349" s="1">
        <v>30169</v>
      </c>
      <c r="E349" t="s">
        <v>4469</v>
      </c>
      <c r="F349" t="s">
        <v>4468</v>
      </c>
      <c r="G349" t="s">
        <v>80</v>
      </c>
      <c r="H349" t="s">
        <v>16</v>
      </c>
      <c r="I349" t="s">
        <v>485</v>
      </c>
      <c r="J349" t="s">
        <v>2985</v>
      </c>
      <c r="K349" s="1">
        <v>45351</v>
      </c>
      <c r="L349" t="s">
        <v>2990</v>
      </c>
    </row>
    <row r="350" spans="1:12" x14ac:dyDescent="0.3">
      <c r="A350" t="s">
        <v>1692</v>
      </c>
      <c r="B350" t="s">
        <v>3057</v>
      </c>
      <c r="C350" t="s">
        <v>2988</v>
      </c>
      <c r="D350" s="1">
        <v>29039</v>
      </c>
      <c r="E350" t="s">
        <v>4467</v>
      </c>
      <c r="F350" t="s">
        <v>4466</v>
      </c>
      <c r="G350" t="s">
        <v>29</v>
      </c>
      <c r="H350" t="s">
        <v>30</v>
      </c>
      <c r="I350" t="s">
        <v>489</v>
      </c>
      <c r="J350" t="s">
        <v>3000</v>
      </c>
      <c r="K350" s="1">
        <v>44064</v>
      </c>
      <c r="L350" t="s">
        <v>2995</v>
      </c>
    </row>
    <row r="351" spans="1:12" x14ac:dyDescent="0.3">
      <c r="A351" t="s">
        <v>1333</v>
      </c>
      <c r="B351" t="s">
        <v>4465</v>
      </c>
      <c r="C351" t="s">
        <v>2988</v>
      </c>
      <c r="D351" s="1">
        <v>25863</v>
      </c>
      <c r="E351" t="s">
        <v>4464</v>
      </c>
      <c r="F351" t="s">
        <v>4463</v>
      </c>
      <c r="G351" t="s">
        <v>236</v>
      </c>
      <c r="H351" t="s">
        <v>55</v>
      </c>
      <c r="I351" t="s">
        <v>498</v>
      </c>
      <c r="J351" t="s">
        <v>3013</v>
      </c>
      <c r="K351" s="1">
        <v>44630</v>
      </c>
      <c r="L351" t="s">
        <v>3039</v>
      </c>
    </row>
    <row r="352" spans="1:12" x14ac:dyDescent="0.3">
      <c r="A352" t="s">
        <v>1323</v>
      </c>
      <c r="B352" t="s">
        <v>4462</v>
      </c>
      <c r="C352" t="s">
        <v>2998</v>
      </c>
      <c r="D352" s="1">
        <v>34128</v>
      </c>
      <c r="E352" t="s">
        <v>4461</v>
      </c>
      <c r="F352" t="s">
        <v>4460</v>
      </c>
      <c r="G352" t="s">
        <v>48</v>
      </c>
      <c r="H352" t="s">
        <v>30</v>
      </c>
      <c r="I352" t="s">
        <v>489</v>
      </c>
      <c r="J352" t="s">
        <v>2991</v>
      </c>
      <c r="K352" s="1">
        <v>45465</v>
      </c>
      <c r="L352" t="s">
        <v>3087</v>
      </c>
    </row>
    <row r="353" spans="1:12" x14ac:dyDescent="0.3">
      <c r="A353" t="s">
        <v>930</v>
      </c>
      <c r="B353" t="s">
        <v>4459</v>
      </c>
      <c r="C353" t="s">
        <v>2998</v>
      </c>
      <c r="D353" s="1">
        <v>32114</v>
      </c>
      <c r="E353" t="s">
        <v>4458</v>
      </c>
      <c r="F353" t="s">
        <v>4457</v>
      </c>
      <c r="G353" t="s">
        <v>86</v>
      </c>
      <c r="H353" t="s">
        <v>87</v>
      </c>
      <c r="I353" t="s">
        <v>498</v>
      </c>
      <c r="J353" t="s">
        <v>2985</v>
      </c>
      <c r="K353" s="1">
        <v>45655</v>
      </c>
      <c r="L353" t="s">
        <v>3087</v>
      </c>
    </row>
    <row r="354" spans="1:12" x14ac:dyDescent="0.3">
      <c r="A354" t="s">
        <v>1085</v>
      </c>
      <c r="B354" t="s">
        <v>3639</v>
      </c>
      <c r="C354" t="s">
        <v>2998</v>
      </c>
      <c r="D354" s="1">
        <v>29703</v>
      </c>
      <c r="E354" t="s">
        <v>4456</v>
      </c>
      <c r="F354" t="s">
        <v>4455</v>
      </c>
      <c r="G354" t="s">
        <v>615</v>
      </c>
      <c r="H354" t="s">
        <v>87</v>
      </c>
      <c r="I354" t="s">
        <v>498</v>
      </c>
      <c r="J354" t="s">
        <v>3000</v>
      </c>
      <c r="K354" s="1">
        <v>45694</v>
      </c>
      <c r="L354" t="s">
        <v>3058</v>
      </c>
    </row>
    <row r="355" spans="1:12" x14ac:dyDescent="0.3">
      <c r="A355" t="s">
        <v>1044</v>
      </c>
      <c r="B355" t="s">
        <v>3163</v>
      </c>
      <c r="C355" t="s">
        <v>2998</v>
      </c>
      <c r="D355" s="1">
        <v>37245</v>
      </c>
      <c r="E355" t="s">
        <v>4454</v>
      </c>
      <c r="F355" t="s">
        <v>4453</v>
      </c>
      <c r="G355" t="s">
        <v>137</v>
      </c>
      <c r="H355" t="s">
        <v>16</v>
      </c>
      <c r="I355" t="s">
        <v>485</v>
      </c>
      <c r="J355" t="s">
        <v>3000</v>
      </c>
      <c r="K355" s="1">
        <v>43349</v>
      </c>
      <c r="L355" t="s">
        <v>3032</v>
      </c>
    </row>
    <row r="356" spans="1:12" x14ac:dyDescent="0.3">
      <c r="A356" t="s">
        <v>1720</v>
      </c>
      <c r="B356" t="s">
        <v>4452</v>
      </c>
      <c r="C356" t="s">
        <v>2988</v>
      </c>
      <c r="D356" s="1">
        <v>34419</v>
      </c>
      <c r="E356" t="s">
        <v>4451</v>
      </c>
      <c r="F356" t="s">
        <v>4450</v>
      </c>
      <c r="G356" t="s">
        <v>67</v>
      </c>
      <c r="H356" t="s">
        <v>30</v>
      </c>
      <c r="I356" t="s">
        <v>489</v>
      </c>
      <c r="J356" t="s">
        <v>3013</v>
      </c>
      <c r="K356" s="1">
        <v>43705</v>
      </c>
      <c r="L356" t="s">
        <v>3123</v>
      </c>
    </row>
    <row r="357" spans="1:12" x14ac:dyDescent="0.3">
      <c r="A357" t="s">
        <v>1454</v>
      </c>
      <c r="B357" t="s">
        <v>95</v>
      </c>
      <c r="C357" t="s">
        <v>2988</v>
      </c>
      <c r="D357" s="1">
        <v>26411</v>
      </c>
      <c r="E357" t="s">
        <v>4449</v>
      </c>
      <c r="F357" t="s">
        <v>4448</v>
      </c>
      <c r="G357" t="s">
        <v>509</v>
      </c>
      <c r="H357" t="s">
        <v>55</v>
      </c>
      <c r="I357" t="s">
        <v>498</v>
      </c>
      <c r="J357" t="s">
        <v>3013</v>
      </c>
      <c r="K357" s="1">
        <v>43170</v>
      </c>
      <c r="L357" t="s">
        <v>3054</v>
      </c>
    </row>
    <row r="358" spans="1:12" x14ac:dyDescent="0.3">
      <c r="A358" t="s">
        <v>1506</v>
      </c>
      <c r="B358" t="s">
        <v>4447</v>
      </c>
      <c r="C358" t="s">
        <v>2998</v>
      </c>
      <c r="D358" s="1">
        <v>26659</v>
      </c>
      <c r="E358" t="s">
        <v>4446</v>
      </c>
      <c r="F358" t="s">
        <v>4445</v>
      </c>
      <c r="G358" t="s">
        <v>554</v>
      </c>
      <c r="H358" t="s">
        <v>109</v>
      </c>
      <c r="I358" t="s">
        <v>485</v>
      </c>
      <c r="J358" t="s">
        <v>2985</v>
      </c>
      <c r="K358" s="1">
        <v>43242</v>
      </c>
      <c r="L358" t="s">
        <v>3043</v>
      </c>
    </row>
    <row r="359" spans="1:12" x14ac:dyDescent="0.3">
      <c r="A359" t="s">
        <v>1279</v>
      </c>
      <c r="B359" t="s">
        <v>4444</v>
      </c>
      <c r="C359" t="s">
        <v>2988</v>
      </c>
      <c r="D359" s="1">
        <v>26419</v>
      </c>
      <c r="E359" t="s">
        <v>4443</v>
      </c>
      <c r="F359" t="s">
        <v>4442</v>
      </c>
      <c r="G359" t="s">
        <v>137</v>
      </c>
      <c r="H359" t="s">
        <v>16</v>
      </c>
      <c r="I359" t="s">
        <v>485</v>
      </c>
      <c r="J359" t="s">
        <v>2985</v>
      </c>
      <c r="K359" s="1">
        <v>44563</v>
      </c>
      <c r="L359" t="s">
        <v>3087</v>
      </c>
    </row>
    <row r="360" spans="1:12" x14ac:dyDescent="0.3">
      <c r="A360" t="s">
        <v>1086</v>
      </c>
      <c r="B360" t="s">
        <v>4441</v>
      </c>
      <c r="C360" t="s">
        <v>2998</v>
      </c>
      <c r="D360" s="1">
        <v>32723</v>
      </c>
      <c r="E360" t="s">
        <v>4440</v>
      </c>
      <c r="F360" t="s">
        <v>4439</v>
      </c>
      <c r="G360" t="s">
        <v>277</v>
      </c>
      <c r="H360" t="s">
        <v>87</v>
      </c>
      <c r="I360" t="s">
        <v>498</v>
      </c>
      <c r="J360" t="s">
        <v>3013</v>
      </c>
      <c r="K360" s="1">
        <v>43573</v>
      </c>
      <c r="L360" t="s">
        <v>2990</v>
      </c>
    </row>
    <row r="361" spans="1:12" x14ac:dyDescent="0.3">
      <c r="A361" t="s">
        <v>1859</v>
      </c>
      <c r="B361" t="s">
        <v>4438</v>
      </c>
      <c r="C361" t="s">
        <v>2988</v>
      </c>
      <c r="D361" s="1">
        <v>38004</v>
      </c>
      <c r="E361" t="s">
        <v>4437</v>
      </c>
      <c r="F361" t="s">
        <v>4436</v>
      </c>
      <c r="G361" t="s">
        <v>601</v>
      </c>
      <c r="H361" t="s">
        <v>16</v>
      </c>
      <c r="I361" t="s">
        <v>485</v>
      </c>
      <c r="J361" t="s">
        <v>3013</v>
      </c>
      <c r="K361" s="1">
        <v>44688</v>
      </c>
      <c r="L361" t="s">
        <v>3028</v>
      </c>
    </row>
    <row r="362" spans="1:12" x14ac:dyDescent="0.3">
      <c r="A362" t="s">
        <v>1515</v>
      </c>
      <c r="B362" t="s">
        <v>4435</v>
      </c>
      <c r="C362" t="s">
        <v>2998</v>
      </c>
      <c r="D362" s="1">
        <v>33290</v>
      </c>
      <c r="E362" t="s">
        <v>4434</v>
      </c>
      <c r="F362" t="s">
        <v>4433</v>
      </c>
      <c r="G362" t="s">
        <v>67</v>
      </c>
      <c r="H362" t="s">
        <v>30</v>
      </c>
      <c r="I362" t="s">
        <v>489</v>
      </c>
      <c r="J362" t="s">
        <v>3013</v>
      </c>
      <c r="K362" s="1">
        <v>43431</v>
      </c>
      <c r="L362" t="s">
        <v>3075</v>
      </c>
    </row>
    <row r="363" spans="1:12" x14ac:dyDescent="0.3">
      <c r="A363" t="s">
        <v>1545</v>
      </c>
      <c r="B363" t="s">
        <v>4432</v>
      </c>
      <c r="C363" t="s">
        <v>2988</v>
      </c>
      <c r="D363" s="1">
        <v>30106</v>
      </c>
      <c r="E363" t="s">
        <v>4431</v>
      </c>
      <c r="F363" t="s">
        <v>4430</v>
      </c>
      <c r="G363" t="s">
        <v>131</v>
      </c>
      <c r="H363" t="s">
        <v>16</v>
      </c>
      <c r="I363" t="s">
        <v>485</v>
      </c>
      <c r="J363" t="s">
        <v>2985</v>
      </c>
      <c r="K363" s="1">
        <v>44150</v>
      </c>
      <c r="L363" t="s">
        <v>3087</v>
      </c>
    </row>
    <row r="364" spans="1:12" x14ac:dyDescent="0.3">
      <c r="A364" t="s">
        <v>1008</v>
      </c>
      <c r="B364" t="s">
        <v>2723</v>
      </c>
      <c r="C364" t="s">
        <v>2998</v>
      </c>
      <c r="D364" s="1">
        <v>27095</v>
      </c>
      <c r="E364" t="s">
        <v>4429</v>
      </c>
      <c r="F364" t="s">
        <v>4428</v>
      </c>
      <c r="G364" t="s">
        <v>137</v>
      </c>
      <c r="H364" t="s">
        <v>16</v>
      </c>
      <c r="I364" t="s">
        <v>485</v>
      </c>
      <c r="J364" t="s">
        <v>3000</v>
      </c>
      <c r="K364" s="1">
        <v>43538</v>
      </c>
      <c r="L364" t="s">
        <v>3032</v>
      </c>
    </row>
    <row r="365" spans="1:12" x14ac:dyDescent="0.3">
      <c r="A365" t="s">
        <v>1500</v>
      </c>
      <c r="B365" t="s">
        <v>4427</v>
      </c>
      <c r="C365" t="s">
        <v>2998</v>
      </c>
      <c r="D365" s="1">
        <v>32116</v>
      </c>
      <c r="E365" t="s">
        <v>4426</v>
      </c>
      <c r="F365" t="s">
        <v>4425</v>
      </c>
      <c r="G365" t="s">
        <v>463</v>
      </c>
      <c r="H365" t="s">
        <v>87</v>
      </c>
      <c r="I365" t="s">
        <v>498</v>
      </c>
      <c r="J365" t="s">
        <v>3000</v>
      </c>
      <c r="K365" s="1">
        <v>43842</v>
      </c>
      <c r="L365" t="s">
        <v>3087</v>
      </c>
    </row>
    <row r="366" spans="1:12" x14ac:dyDescent="0.3">
      <c r="A366" t="s">
        <v>1597</v>
      </c>
      <c r="B366" t="s">
        <v>4424</v>
      </c>
      <c r="C366" t="s">
        <v>2998</v>
      </c>
      <c r="D366" s="1">
        <v>25015</v>
      </c>
      <c r="E366" t="s">
        <v>4423</v>
      </c>
      <c r="F366" t="s">
        <v>4422</v>
      </c>
      <c r="G366" t="s">
        <v>417</v>
      </c>
      <c r="H366" t="s">
        <v>55</v>
      </c>
      <c r="I366" t="s">
        <v>498</v>
      </c>
      <c r="J366" t="s">
        <v>2985</v>
      </c>
      <c r="K366" s="1">
        <v>43228</v>
      </c>
      <c r="L366" t="s">
        <v>3004</v>
      </c>
    </row>
    <row r="367" spans="1:12" x14ac:dyDescent="0.3">
      <c r="A367" t="s">
        <v>1890</v>
      </c>
      <c r="B367" t="s">
        <v>4421</v>
      </c>
      <c r="C367" t="s">
        <v>2988</v>
      </c>
      <c r="D367" s="1">
        <v>30676</v>
      </c>
      <c r="E367" t="s">
        <v>4420</v>
      </c>
      <c r="F367" t="s">
        <v>4419</v>
      </c>
      <c r="G367" t="s">
        <v>352</v>
      </c>
      <c r="H367" t="s">
        <v>109</v>
      </c>
      <c r="I367" t="s">
        <v>485</v>
      </c>
      <c r="J367" t="s">
        <v>3000</v>
      </c>
      <c r="K367" s="1">
        <v>43192</v>
      </c>
      <c r="L367" t="s">
        <v>3043</v>
      </c>
    </row>
    <row r="368" spans="1:12" x14ac:dyDescent="0.3">
      <c r="A368" t="s">
        <v>1589</v>
      </c>
      <c r="B368" t="s">
        <v>4418</v>
      </c>
      <c r="C368" t="s">
        <v>2988</v>
      </c>
      <c r="D368" s="1">
        <v>35618</v>
      </c>
      <c r="E368" t="s">
        <v>4417</v>
      </c>
      <c r="F368" t="s">
        <v>4416</v>
      </c>
      <c r="G368" t="s">
        <v>23</v>
      </c>
      <c r="H368" t="s">
        <v>16</v>
      </c>
      <c r="I368" t="s">
        <v>485</v>
      </c>
      <c r="J368" t="s">
        <v>2985</v>
      </c>
      <c r="K368" s="1">
        <v>45475</v>
      </c>
      <c r="L368" t="s">
        <v>3142</v>
      </c>
    </row>
    <row r="369" spans="1:12" x14ac:dyDescent="0.3">
      <c r="A369" t="s">
        <v>4415</v>
      </c>
      <c r="B369" t="s">
        <v>3343</v>
      </c>
      <c r="C369" t="s">
        <v>2998</v>
      </c>
      <c r="D369" s="1">
        <v>31892</v>
      </c>
      <c r="E369" t="s">
        <v>4414</v>
      </c>
      <c r="F369" t="s">
        <v>4413</v>
      </c>
      <c r="G369" t="s">
        <v>184</v>
      </c>
      <c r="H369" t="s">
        <v>30</v>
      </c>
      <c r="I369" t="s">
        <v>489</v>
      </c>
      <c r="J369" t="s">
        <v>3013</v>
      </c>
      <c r="K369" s="1">
        <v>43155</v>
      </c>
      <c r="L369" t="s">
        <v>3075</v>
      </c>
    </row>
    <row r="370" spans="1:12" x14ac:dyDescent="0.3">
      <c r="A370" t="s">
        <v>1718</v>
      </c>
      <c r="B370" t="s">
        <v>4412</v>
      </c>
      <c r="C370" t="s">
        <v>2988</v>
      </c>
      <c r="D370" s="1">
        <v>34395</v>
      </c>
      <c r="E370" t="s">
        <v>4411</v>
      </c>
      <c r="F370" t="s">
        <v>4410</v>
      </c>
      <c r="G370" t="s">
        <v>469</v>
      </c>
      <c r="H370" t="s">
        <v>87</v>
      </c>
      <c r="I370" t="s">
        <v>498</v>
      </c>
      <c r="J370" t="s">
        <v>2985</v>
      </c>
      <c r="K370" s="1">
        <v>44884</v>
      </c>
      <c r="L370" t="s">
        <v>3142</v>
      </c>
    </row>
    <row r="371" spans="1:12" x14ac:dyDescent="0.3">
      <c r="A371" t="s">
        <v>1924</v>
      </c>
      <c r="B371" t="s">
        <v>4409</v>
      </c>
      <c r="C371" t="s">
        <v>2998</v>
      </c>
      <c r="D371" s="1">
        <v>35641</v>
      </c>
      <c r="E371" t="s">
        <v>4408</v>
      </c>
      <c r="F371" t="s">
        <v>4407</v>
      </c>
      <c r="G371" t="s">
        <v>61</v>
      </c>
      <c r="H371" t="s">
        <v>55</v>
      </c>
      <c r="I371" t="s">
        <v>498</v>
      </c>
      <c r="J371" t="s">
        <v>3000</v>
      </c>
      <c r="K371" s="1">
        <v>44521</v>
      </c>
      <c r="L371" t="s">
        <v>3012</v>
      </c>
    </row>
    <row r="372" spans="1:12" x14ac:dyDescent="0.3">
      <c r="A372" t="s">
        <v>1842</v>
      </c>
      <c r="B372" t="s">
        <v>4406</v>
      </c>
      <c r="C372" t="s">
        <v>2988</v>
      </c>
      <c r="D372" s="1">
        <v>33608</v>
      </c>
      <c r="E372" t="s">
        <v>4405</v>
      </c>
      <c r="F372" t="s">
        <v>4404</v>
      </c>
      <c r="G372" t="s">
        <v>108</v>
      </c>
      <c r="H372" t="s">
        <v>109</v>
      </c>
      <c r="I372" t="s">
        <v>485</v>
      </c>
      <c r="J372" t="s">
        <v>3013</v>
      </c>
      <c r="K372" s="1">
        <v>44570</v>
      </c>
      <c r="L372" t="s">
        <v>3123</v>
      </c>
    </row>
    <row r="373" spans="1:12" x14ac:dyDescent="0.3">
      <c r="A373" t="s">
        <v>1406</v>
      </c>
      <c r="B373" t="s">
        <v>4403</v>
      </c>
      <c r="C373" t="s">
        <v>2998</v>
      </c>
      <c r="D373" s="1">
        <v>26028</v>
      </c>
      <c r="E373" t="s">
        <v>4402</v>
      </c>
      <c r="F373" t="s">
        <v>4401</v>
      </c>
      <c r="G373" t="s">
        <v>397</v>
      </c>
      <c r="H373" t="s">
        <v>16</v>
      </c>
      <c r="I373" t="s">
        <v>485</v>
      </c>
      <c r="J373" t="s">
        <v>3000</v>
      </c>
      <c r="K373" s="1">
        <v>44817</v>
      </c>
      <c r="L373" t="s">
        <v>3054</v>
      </c>
    </row>
    <row r="374" spans="1:12" x14ac:dyDescent="0.3">
      <c r="A374" t="s">
        <v>1073</v>
      </c>
      <c r="B374" t="s">
        <v>4400</v>
      </c>
      <c r="C374" t="s">
        <v>2998</v>
      </c>
      <c r="D374" s="1">
        <v>25658</v>
      </c>
      <c r="E374" t="s">
        <v>4399</v>
      </c>
      <c r="F374" t="s">
        <v>4398</v>
      </c>
      <c r="G374" t="s">
        <v>306</v>
      </c>
      <c r="H374" t="s">
        <v>109</v>
      </c>
      <c r="I374" t="s">
        <v>485</v>
      </c>
      <c r="J374" t="s">
        <v>3013</v>
      </c>
      <c r="K374" s="1">
        <v>44718</v>
      </c>
      <c r="L374" t="s">
        <v>2995</v>
      </c>
    </row>
    <row r="375" spans="1:12" x14ac:dyDescent="0.3">
      <c r="A375" t="s">
        <v>1355</v>
      </c>
      <c r="B375" t="s">
        <v>4397</v>
      </c>
      <c r="C375" t="s">
        <v>2998</v>
      </c>
      <c r="D375" s="1">
        <v>31856</v>
      </c>
      <c r="E375" t="s">
        <v>4396</v>
      </c>
      <c r="F375" t="s">
        <v>4395</v>
      </c>
      <c r="G375" t="s">
        <v>137</v>
      </c>
      <c r="H375" t="s">
        <v>16</v>
      </c>
      <c r="I375" t="s">
        <v>485</v>
      </c>
      <c r="J375" t="s">
        <v>2985</v>
      </c>
      <c r="K375" s="1">
        <v>44356</v>
      </c>
      <c r="L375" t="s">
        <v>3062</v>
      </c>
    </row>
    <row r="376" spans="1:12" x14ac:dyDescent="0.3">
      <c r="A376" t="s">
        <v>1368</v>
      </c>
      <c r="B376" t="s">
        <v>4394</v>
      </c>
      <c r="C376" t="s">
        <v>2988</v>
      </c>
      <c r="D376" s="1">
        <v>24841</v>
      </c>
      <c r="E376" t="s">
        <v>4393</v>
      </c>
      <c r="F376" t="s">
        <v>4392</v>
      </c>
      <c r="G376" t="s">
        <v>153</v>
      </c>
      <c r="H376" t="s">
        <v>109</v>
      </c>
      <c r="I376" t="s">
        <v>485</v>
      </c>
      <c r="J376" t="s">
        <v>2985</v>
      </c>
      <c r="K376" s="1">
        <v>44829</v>
      </c>
      <c r="L376" t="s">
        <v>3008</v>
      </c>
    </row>
    <row r="377" spans="1:12" x14ac:dyDescent="0.3">
      <c r="A377" t="s">
        <v>1858</v>
      </c>
      <c r="B377" t="s">
        <v>4391</v>
      </c>
      <c r="C377" t="s">
        <v>2998</v>
      </c>
      <c r="D377" s="1">
        <v>33464</v>
      </c>
      <c r="E377" t="s">
        <v>4390</v>
      </c>
      <c r="F377" t="s">
        <v>4389</v>
      </c>
      <c r="G377" t="s">
        <v>615</v>
      </c>
      <c r="H377" t="s">
        <v>87</v>
      </c>
      <c r="I377" t="s">
        <v>498</v>
      </c>
      <c r="J377" t="s">
        <v>2985</v>
      </c>
      <c r="K377" s="1">
        <v>45148</v>
      </c>
      <c r="L377" t="s">
        <v>3087</v>
      </c>
    </row>
    <row r="378" spans="1:12" x14ac:dyDescent="0.3">
      <c r="A378" t="s">
        <v>1819</v>
      </c>
      <c r="B378" t="s">
        <v>4388</v>
      </c>
      <c r="C378" t="s">
        <v>2998</v>
      </c>
      <c r="D378" s="1">
        <v>29968</v>
      </c>
      <c r="E378" t="s">
        <v>4387</v>
      </c>
      <c r="F378" t="s">
        <v>4386</v>
      </c>
      <c r="G378" t="s">
        <v>615</v>
      </c>
      <c r="H378" t="s">
        <v>87</v>
      </c>
      <c r="I378" t="s">
        <v>498</v>
      </c>
      <c r="J378" t="s">
        <v>2985</v>
      </c>
      <c r="K378" s="1">
        <v>43456</v>
      </c>
      <c r="L378" t="s">
        <v>3047</v>
      </c>
    </row>
    <row r="379" spans="1:12" x14ac:dyDescent="0.3">
      <c r="A379" t="s">
        <v>1834</v>
      </c>
      <c r="B379" t="s">
        <v>4385</v>
      </c>
      <c r="C379" t="s">
        <v>2998</v>
      </c>
      <c r="D379" s="1">
        <v>29032</v>
      </c>
      <c r="E379" t="s">
        <v>4384</v>
      </c>
      <c r="F379" t="s">
        <v>4383</v>
      </c>
      <c r="G379" t="s">
        <v>554</v>
      </c>
      <c r="H379" t="s">
        <v>109</v>
      </c>
      <c r="I379" t="s">
        <v>485</v>
      </c>
      <c r="J379" t="s">
        <v>2985</v>
      </c>
      <c r="K379" s="1">
        <v>44949</v>
      </c>
      <c r="L379" t="s">
        <v>3032</v>
      </c>
    </row>
    <row r="380" spans="1:12" x14ac:dyDescent="0.3">
      <c r="A380" t="s">
        <v>1852</v>
      </c>
      <c r="B380" t="s">
        <v>4382</v>
      </c>
      <c r="C380" t="s">
        <v>2998</v>
      </c>
      <c r="D380" s="1">
        <v>35164</v>
      </c>
      <c r="E380" t="s">
        <v>4381</v>
      </c>
      <c r="F380" t="s">
        <v>4380</v>
      </c>
      <c r="G380" t="s">
        <v>73</v>
      </c>
      <c r="H380" t="s">
        <v>55</v>
      </c>
      <c r="I380" t="s">
        <v>498</v>
      </c>
      <c r="J380" t="s">
        <v>2985</v>
      </c>
      <c r="K380" s="1">
        <v>45295</v>
      </c>
      <c r="L380" t="s">
        <v>3017</v>
      </c>
    </row>
    <row r="381" spans="1:12" x14ac:dyDescent="0.3">
      <c r="A381" t="s">
        <v>1076</v>
      </c>
      <c r="B381" t="s">
        <v>4379</v>
      </c>
      <c r="C381" t="s">
        <v>2988</v>
      </c>
      <c r="D381" s="1">
        <v>25539</v>
      </c>
      <c r="E381" t="s">
        <v>4378</v>
      </c>
      <c r="F381" t="s">
        <v>4377</v>
      </c>
      <c r="G381" t="s">
        <v>137</v>
      </c>
      <c r="H381" t="s">
        <v>16</v>
      </c>
      <c r="I381" t="s">
        <v>485</v>
      </c>
      <c r="J381" t="s">
        <v>3000</v>
      </c>
      <c r="K381" s="1">
        <v>45092</v>
      </c>
      <c r="L381" t="s">
        <v>3062</v>
      </c>
    </row>
    <row r="382" spans="1:12" x14ac:dyDescent="0.3">
      <c r="A382" t="s">
        <v>1700</v>
      </c>
      <c r="B382" t="s">
        <v>4376</v>
      </c>
      <c r="C382" t="s">
        <v>2998</v>
      </c>
      <c r="D382" s="1">
        <v>36988</v>
      </c>
      <c r="E382" t="s">
        <v>4375</v>
      </c>
      <c r="F382" t="s">
        <v>4374</v>
      </c>
      <c r="G382" t="s">
        <v>538</v>
      </c>
      <c r="H382" t="s">
        <v>87</v>
      </c>
      <c r="I382" t="s">
        <v>498</v>
      </c>
      <c r="J382" t="s">
        <v>3000</v>
      </c>
      <c r="K382" s="1">
        <v>43641</v>
      </c>
      <c r="L382" t="s">
        <v>3004</v>
      </c>
    </row>
    <row r="383" spans="1:12" x14ac:dyDescent="0.3">
      <c r="A383" t="s">
        <v>896</v>
      </c>
      <c r="B383" t="s">
        <v>3749</v>
      </c>
      <c r="C383" t="s">
        <v>2988</v>
      </c>
      <c r="D383" s="1">
        <v>28312</v>
      </c>
      <c r="E383" t="s">
        <v>4373</v>
      </c>
      <c r="F383" t="s">
        <v>4372</v>
      </c>
      <c r="G383" t="s">
        <v>29</v>
      </c>
      <c r="H383" t="s">
        <v>30</v>
      </c>
      <c r="I383" t="s">
        <v>489</v>
      </c>
      <c r="J383" t="s">
        <v>2985</v>
      </c>
      <c r="K383" s="1">
        <v>43375</v>
      </c>
      <c r="L383" t="s">
        <v>3021</v>
      </c>
    </row>
    <row r="384" spans="1:12" x14ac:dyDescent="0.3">
      <c r="A384" t="s">
        <v>1063</v>
      </c>
      <c r="B384" t="s">
        <v>4371</v>
      </c>
      <c r="C384" t="s">
        <v>2988</v>
      </c>
      <c r="D384" s="1">
        <v>31051</v>
      </c>
      <c r="E384" t="s">
        <v>4370</v>
      </c>
      <c r="F384" t="s">
        <v>4369</v>
      </c>
      <c r="G384" t="s">
        <v>236</v>
      </c>
      <c r="H384" t="s">
        <v>55</v>
      </c>
      <c r="I384" t="s">
        <v>498</v>
      </c>
      <c r="J384" t="s">
        <v>2991</v>
      </c>
      <c r="K384" s="1">
        <v>45058</v>
      </c>
      <c r="L384" t="s">
        <v>3021</v>
      </c>
    </row>
    <row r="385" spans="1:12" x14ac:dyDescent="0.3">
      <c r="A385" t="s">
        <v>1631</v>
      </c>
      <c r="B385" t="s">
        <v>4368</v>
      </c>
      <c r="C385" t="s">
        <v>2988</v>
      </c>
      <c r="D385" s="1">
        <v>29835</v>
      </c>
      <c r="E385" t="s">
        <v>4367</v>
      </c>
      <c r="F385" t="s">
        <v>4366</v>
      </c>
      <c r="G385" t="s">
        <v>220</v>
      </c>
      <c r="H385" t="s">
        <v>87</v>
      </c>
      <c r="I385" t="s">
        <v>498</v>
      </c>
      <c r="J385" t="s">
        <v>2985</v>
      </c>
      <c r="K385" s="1">
        <v>43562</v>
      </c>
      <c r="L385" t="s">
        <v>2995</v>
      </c>
    </row>
    <row r="386" spans="1:12" x14ac:dyDescent="0.3">
      <c r="A386" t="s">
        <v>1754</v>
      </c>
      <c r="B386" t="s">
        <v>4365</v>
      </c>
      <c r="C386" t="s">
        <v>2988</v>
      </c>
      <c r="D386" s="1">
        <v>31586</v>
      </c>
      <c r="E386" t="s">
        <v>4364</v>
      </c>
      <c r="F386" t="s">
        <v>4363</v>
      </c>
      <c r="G386" t="s">
        <v>137</v>
      </c>
      <c r="H386" t="s">
        <v>16</v>
      </c>
      <c r="I386" t="s">
        <v>485</v>
      </c>
      <c r="J386" t="s">
        <v>3000</v>
      </c>
      <c r="K386" s="1">
        <v>45366</v>
      </c>
      <c r="L386" t="s">
        <v>3142</v>
      </c>
    </row>
    <row r="387" spans="1:12" x14ac:dyDescent="0.3">
      <c r="A387" t="s">
        <v>1687</v>
      </c>
      <c r="B387" t="s">
        <v>4362</v>
      </c>
      <c r="C387" t="s">
        <v>2988</v>
      </c>
      <c r="D387" s="1">
        <v>27435</v>
      </c>
      <c r="E387" t="s">
        <v>4361</v>
      </c>
      <c r="F387" t="s">
        <v>4360</v>
      </c>
      <c r="G387" t="s">
        <v>153</v>
      </c>
      <c r="H387" t="s">
        <v>109</v>
      </c>
      <c r="I387" t="s">
        <v>485</v>
      </c>
      <c r="J387" t="s">
        <v>3000</v>
      </c>
      <c r="K387" s="1">
        <v>44869</v>
      </c>
      <c r="L387" t="s">
        <v>3017</v>
      </c>
    </row>
    <row r="388" spans="1:12" x14ac:dyDescent="0.3">
      <c r="A388" t="s">
        <v>1804</v>
      </c>
      <c r="B388" t="s">
        <v>4359</v>
      </c>
      <c r="C388" t="s">
        <v>2988</v>
      </c>
      <c r="D388" s="1">
        <v>34327</v>
      </c>
      <c r="E388" t="s">
        <v>4358</v>
      </c>
      <c r="F388" t="s">
        <v>4357</v>
      </c>
      <c r="G388" t="s">
        <v>131</v>
      </c>
      <c r="H388" t="s">
        <v>16</v>
      </c>
      <c r="I388" t="s">
        <v>485</v>
      </c>
      <c r="J388" t="s">
        <v>2991</v>
      </c>
      <c r="K388" s="1">
        <v>44279</v>
      </c>
      <c r="L388" t="s">
        <v>3047</v>
      </c>
    </row>
    <row r="389" spans="1:12" x14ac:dyDescent="0.3">
      <c r="A389" t="s">
        <v>1921</v>
      </c>
      <c r="B389" t="s">
        <v>4356</v>
      </c>
      <c r="C389" t="s">
        <v>2988</v>
      </c>
      <c r="D389" s="1">
        <v>31353</v>
      </c>
      <c r="E389" t="s">
        <v>4355</v>
      </c>
      <c r="F389" t="s">
        <v>4354</v>
      </c>
      <c r="G389" t="s">
        <v>306</v>
      </c>
      <c r="H389" t="s">
        <v>109</v>
      </c>
      <c r="I389" t="s">
        <v>485</v>
      </c>
      <c r="J389" t="s">
        <v>2985</v>
      </c>
      <c r="K389" s="1">
        <v>45580</v>
      </c>
      <c r="L389" t="s">
        <v>3087</v>
      </c>
    </row>
    <row r="390" spans="1:12" x14ac:dyDescent="0.3">
      <c r="A390" t="s">
        <v>1864</v>
      </c>
      <c r="B390" t="s">
        <v>4353</v>
      </c>
      <c r="C390" t="s">
        <v>2988</v>
      </c>
      <c r="D390" s="1">
        <v>35071</v>
      </c>
      <c r="E390" t="s">
        <v>4352</v>
      </c>
      <c r="F390" t="s">
        <v>4351</v>
      </c>
      <c r="G390" t="s">
        <v>48</v>
      </c>
      <c r="H390" t="s">
        <v>30</v>
      </c>
      <c r="I390" t="s">
        <v>489</v>
      </c>
      <c r="J390" t="s">
        <v>3013</v>
      </c>
      <c r="K390" s="1">
        <v>45625</v>
      </c>
      <c r="L390" t="s">
        <v>3021</v>
      </c>
    </row>
    <row r="391" spans="1:12" x14ac:dyDescent="0.3">
      <c r="A391" t="s">
        <v>1142</v>
      </c>
      <c r="B391" t="s">
        <v>4350</v>
      </c>
      <c r="C391" t="s">
        <v>2998</v>
      </c>
      <c r="D391" s="1">
        <v>26886</v>
      </c>
      <c r="E391" t="s">
        <v>4349</v>
      </c>
      <c r="F391" t="s">
        <v>4348</v>
      </c>
      <c r="G391" t="s">
        <v>554</v>
      </c>
      <c r="H391" t="s">
        <v>109</v>
      </c>
      <c r="I391" t="s">
        <v>485</v>
      </c>
      <c r="J391" t="s">
        <v>2985</v>
      </c>
      <c r="K391" s="1">
        <v>44241</v>
      </c>
      <c r="L391" t="s">
        <v>2990</v>
      </c>
    </row>
    <row r="392" spans="1:12" x14ac:dyDescent="0.3">
      <c r="A392" t="s">
        <v>1798</v>
      </c>
      <c r="B392" t="s">
        <v>4347</v>
      </c>
      <c r="C392" t="s">
        <v>2988</v>
      </c>
      <c r="D392" s="1">
        <v>32264</v>
      </c>
      <c r="E392" t="s">
        <v>4346</v>
      </c>
      <c r="F392" t="s">
        <v>4345</v>
      </c>
      <c r="G392" t="s">
        <v>137</v>
      </c>
      <c r="H392" t="s">
        <v>16</v>
      </c>
      <c r="I392" t="s">
        <v>485</v>
      </c>
      <c r="J392" t="s">
        <v>2985</v>
      </c>
      <c r="K392" s="1">
        <v>44294</v>
      </c>
      <c r="L392" t="s">
        <v>3062</v>
      </c>
    </row>
    <row r="393" spans="1:12" x14ac:dyDescent="0.3">
      <c r="A393" t="s">
        <v>1914</v>
      </c>
      <c r="B393" t="s">
        <v>4344</v>
      </c>
      <c r="C393" t="s">
        <v>2998</v>
      </c>
      <c r="D393" s="1">
        <v>29336</v>
      </c>
      <c r="E393" t="s">
        <v>4343</v>
      </c>
      <c r="F393" t="s">
        <v>4342</v>
      </c>
      <c r="G393" t="s">
        <v>80</v>
      </c>
      <c r="H393" t="s">
        <v>16</v>
      </c>
      <c r="I393" t="s">
        <v>485</v>
      </c>
      <c r="J393" t="s">
        <v>2991</v>
      </c>
      <c r="K393" s="1">
        <v>44135</v>
      </c>
      <c r="L393" t="s">
        <v>3054</v>
      </c>
    </row>
    <row r="394" spans="1:12" x14ac:dyDescent="0.3">
      <c r="A394" t="s">
        <v>1686</v>
      </c>
      <c r="B394" t="s">
        <v>4341</v>
      </c>
      <c r="C394" t="s">
        <v>2998</v>
      </c>
      <c r="D394" s="1">
        <v>33040</v>
      </c>
      <c r="E394" t="s">
        <v>4340</v>
      </c>
      <c r="F394" t="s">
        <v>4339</v>
      </c>
      <c r="G394" t="s">
        <v>190</v>
      </c>
      <c r="H394" t="s">
        <v>30</v>
      </c>
      <c r="I394" t="s">
        <v>489</v>
      </c>
      <c r="J394" t="s">
        <v>3000</v>
      </c>
      <c r="K394" s="1">
        <v>44852</v>
      </c>
      <c r="L394" t="s">
        <v>3047</v>
      </c>
    </row>
    <row r="395" spans="1:12" x14ac:dyDescent="0.3">
      <c r="A395" t="s">
        <v>1896</v>
      </c>
      <c r="B395" t="s">
        <v>4338</v>
      </c>
      <c r="C395" t="s">
        <v>2988</v>
      </c>
      <c r="D395" s="1">
        <v>37623</v>
      </c>
      <c r="E395" t="s">
        <v>4337</v>
      </c>
      <c r="F395" t="s">
        <v>4336</v>
      </c>
      <c r="G395" t="s">
        <v>463</v>
      </c>
      <c r="H395" t="s">
        <v>87</v>
      </c>
      <c r="I395" t="s">
        <v>498</v>
      </c>
      <c r="J395" t="s">
        <v>3000</v>
      </c>
      <c r="K395" s="1">
        <v>45293</v>
      </c>
      <c r="L395" t="s">
        <v>2990</v>
      </c>
    </row>
    <row r="396" spans="1:12" x14ac:dyDescent="0.3">
      <c r="A396" t="s">
        <v>1717</v>
      </c>
      <c r="B396" t="s">
        <v>4335</v>
      </c>
      <c r="C396" t="s">
        <v>2998</v>
      </c>
      <c r="D396" s="1">
        <v>30784</v>
      </c>
      <c r="E396" t="s">
        <v>4334</v>
      </c>
      <c r="F396" t="s">
        <v>4333</v>
      </c>
      <c r="G396" t="s">
        <v>131</v>
      </c>
      <c r="H396" t="s">
        <v>16</v>
      </c>
      <c r="I396" t="s">
        <v>485</v>
      </c>
      <c r="J396" t="s">
        <v>3000</v>
      </c>
      <c r="K396" s="1">
        <v>45573</v>
      </c>
      <c r="L396" t="s">
        <v>3075</v>
      </c>
    </row>
    <row r="397" spans="1:12" x14ac:dyDescent="0.3">
      <c r="A397" t="s">
        <v>1835</v>
      </c>
      <c r="B397" t="s">
        <v>4332</v>
      </c>
      <c r="C397" t="s">
        <v>2988</v>
      </c>
      <c r="D397" s="1">
        <v>32618</v>
      </c>
      <c r="E397" t="s">
        <v>4331</v>
      </c>
      <c r="F397" t="s">
        <v>4330</v>
      </c>
      <c r="G397" t="s">
        <v>417</v>
      </c>
      <c r="H397" t="s">
        <v>55</v>
      </c>
      <c r="I397" t="s">
        <v>498</v>
      </c>
      <c r="J397" t="s">
        <v>2985</v>
      </c>
      <c r="K397" s="1">
        <v>43474</v>
      </c>
      <c r="L397" t="s">
        <v>3075</v>
      </c>
    </row>
    <row r="398" spans="1:12" x14ac:dyDescent="0.3">
      <c r="A398" t="s">
        <v>1126</v>
      </c>
      <c r="B398" t="s">
        <v>4329</v>
      </c>
      <c r="C398" t="s">
        <v>2998</v>
      </c>
      <c r="D398" s="1">
        <v>28321</v>
      </c>
      <c r="E398" t="s">
        <v>4328</v>
      </c>
      <c r="F398" t="s">
        <v>4327</v>
      </c>
      <c r="G398" t="s">
        <v>622</v>
      </c>
      <c r="H398" t="s">
        <v>87</v>
      </c>
      <c r="I398" t="s">
        <v>498</v>
      </c>
      <c r="J398" t="s">
        <v>3000</v>
      </c>
      <c r="K398" s="1">
        <v>44364</v>
      </c>
      <c r="L398" t="s">
        <v>3012</v>
      </c>
    </row>
    <row r="399" spans="1:12" x14ac:dyDescent="0.3">
      <c r="A399" t="s">
        <v>4326</v>
      </c>
      <c r="B399" t="s">
        <v>4325</v>
      </c>
      <c r="C399" t="s">
        <v>2988</v>
      </c>
      <c r="D399" s="1">
        <v>36042</v>
      </c>
      <c r="E399" t="s">
        <v>4324</v>
      </c>
      <c r="F399" t="s">
        <v>4323</v>
      </c>
      <c r="G399" t="s">
        <v>67</v>
      </c>
      <c r="H399" t="s">
        <v>30</v>
      </c>
      <c r="I399" t="s">
        <v>489</v>
      </c>
      <c r="J399" t="s">
        <v>3013</v>
      </c>
      <c r="K399" s="1">
        <v>44213</v>
      </c>
      <c r="L399" t="s">
        <v>3032</v>
      </c>
    </row>
    <row r="400" spans="1:12" x14ac:dyDescent="0.3">
      <c r="A400" t="s">
        <v>1704</v>
      </c>
      <c r="B400" t="s">
        <v>4322</v>
      </c>
      <c r="C400" t="s">
        <v>2998</v>
      </c>
      <c r="D400" s="1">
        <v>26110</v>
      </c>
      <c r="E400" t="s">
        <v>4321</v>
      </c>
      <c r="F400" t="s">
        <v>4320</v>
      </c>
      <c r="G400" t="s">
        <v>469</v>
      </c>
      <c r="H400" t="s">
        <v>87</v>
      </c>
      <c r="I400" t="s">
        <v>498</v>
      </c>
      <c r="J400" t="s">
        <v>2985</v>
      </c>
      <c r="K400" s="1">
        <v>44647</v>
      </c>
      <c r="L400" t="s">
        <v>2984</v>
      </c>
    </row>
    <row r="401" spans="1:12" x14ac:dyDescent="0.3">
      <c r="A401" t="s">
        <v>936</v>
      </c>
      <c r="B401" t="s">
        <v>4319</v>
      </c>
      <c r="C401" t="s">
        <v>2988</v>
      </c>
      <c r="D401" s="1">
        <v>34990</v>
      </c>
      <c r="E401" t="s">
        <v>4318</v>
      </c>
      <c r="F401" t="s">
        <v>4317</v>
      </c>
      <c r="G401" t="s">
        <v>509</v>
      </c>
      <c r="H401" t="s">
        <v>55</v>
      </c>
      <c r="I401" t="s">
        <v>498</v>
      </c>
      <c r="J401" t="s">
        <v>2991</v>
      </c>
      <c r="K401" s="1">
        <v>43365</v>
      </c>
      <c r="L401" t="s">
        <v>3123</v>
      </c>
    </row>
    <row r="402" spans="1:12" x14ac:dyDescent="0.3">
      <c r="A402" t="s">
        <v>1814</v>
      </c>
      <c r="B402" t="s">
        <v>4316</v>
      </c>
      <c r="C402" t="s">
        <v>2998</v>
      </c>
      <c r="D402" s="1">
        <v>27919</v>
      </c>
      <c r="E402" t="s">
        <v>4315</v>
      </c>
      <c r="F402" t="s">
        <v>4314</v>
      </c>
      <c r="G402" t="s">
        <v>108</v>
      </c>
      <c r="H402" t="s">
        <v>109</v>
      </c>
      <c r="I402" t="s">
        <v>485</v>
      </c>
      <c r="J402" t="s">
        <v>3000</v>
      </c>
      <c r="K402" s="1">
        <v>44165</v>
      </c>
      <c r="L402" t="s">
        <v>3047</v>
      </c>
    </row>
    <row r="403" spans="1:12" x14ac:dyDescent="0.3">
      <c r="A403" t="s">
        <v>1194</v>
      </c>
      <c r="B403" t="s">
        <v>2771</v>
      </c>
      <c r="C403" t="s">
        <v>2988</v>
      </c>
      <c r="D403" s="1">
        <v>35328</v>
      </c>
      <c r="E403" t="s">
        <v>4313</v>
      </c>
      <c r="F403" t="s">
        <v>4312</v>
      </c>
      <c r="G403" t="s">
        <v>137</v>
      </c>
      <c r="H403" t="s">
        <v>16</v>
      </c>
      <c r="I403" t="s">
        <v>485</v>
      </c>
      <c r="J403" t="s">
        <v>2991</v>
      </c>
      <c r="K403" s="1">
        <v>45365</v>
      </c>
      <c r="L403" t="s">
        <v>3017</v>
      </c>
    </row>
    <row r="404" spans="1:12" x14ac:dyDescent="0.3">
      <c r="A404" t="s">
        <v>939</v>
      </c>
      <c r="B404" t="s">
        <v>4311</v>
      </c>
      <c r="C404" t="s">
        <v>2998</v>
      </c>
      <c r="D404" s="1">
        <v>30451</v>
      </c>
      <c r="E404" t="s">
        <v>4310</v>
      </c>
      <c r="F404" t="s">
        <v>4309</v>
      </c>
      <c r="G404" t="s">
        <v>108</v>
      </c>
      <c r="H404" t="s">
        <v>109</v>
      </c>
      <c r="I404" t="s">
        <v>485</v>
      </c>
      <c r="J404" t="s">
        <v>3013</v>
      </c>
      <c r="K404" s="1">
        <v>44050</v>
      </c>
      <c r="L404" t="s">
        <v>3021</v>
      </c>
    </row>
    <row r="405" spans="1:12" x14ac:dyDescent="0.3">
      <c r="A405" t="s">
        <v>923</v>
      </c>
      <c r="B405" t="s">
        <v>4308</v>
      </c>
      <c r="C405" t="s">
        <v>2988</v>
      </c>
      <c r="D405" s="1">
        <v>35417</v>
      </c>
      <c r="E405" t="s">
        <v>4307</v>
      </c>
      <c r="F405" t="s">
        <v>4306</v>
      </c>
      <c r="G405" t="s">
        <v>538</v>
      </c>
      <c r="H405" t="s">
        <v>87</v>
      </c>
      <c r="I405" t="s">
        <v>498</v>
      </c>
      <c r="J405" t="s">
        <v>2985</v>
      </c>
      <c r="K405" s="1">
        <v>44203</v>
      </c>
      <c r="L405" t="s">
        <v>2984</v>
      </c>
    </row>
    <row r="406" spans="1:12" x14ac:dyDescent="0.3">
      <c r="A406" t="s">
        <v>4305</v>
      </c>
      <c r="B406" t="s">
        <v>4304</v>
      </c>
      <c r="C406" t="s">
        <v>2998</v>
      </c>
      <c r="D406" s="1">
        <v>36298</v>
      </c>
      <c r="E406" t="s">
        <v>4303</v>
      </c>
      <c r="F406" t="s">
        <v>4302</v>
      </c>
      <c r="G406" t="s">
        <v>554</v>
      </c>
      <c r="H406" t="s">
        <v>109</v>
      </c>
      <c r="I406" t="s">
        <v>485</v>
      </c>
      <c r="J406" t="s">
        <v>2985</v>
      </c>
      <c r="K406" s="1">
        <v>45152</v>
      </c>
      <c r="L406" t="s">
        <v>2995</v>
      </c>
    </row>
    <row r="407" spans="1:12" x14ac:dyDescent="0.3">
      <c r="A407" t="s">
        <v>835</v>
      </c>
      <c r="B407" t="s">
        <v>2849</v>
      </c>
      <c r="C407" t="s">
        <v>2998</v>
      </c>
      <c r="D407" s="1">
        <v>27770</v>
      </c>
      <c r="E407" t="s">
        <v>4301</v>
      </c>
      <c r="F407" t="s">
        <v>4300</v>
      </c>
      <c r="G407" t="s">
        <v>190</v>
      </c>
      <c r="H407" t="s">
        <v>30</v>
      </c>
      <c r="I407" t="s">
        <v>489</v>
      </c>
      <c r="J407" t="s">
        <v>2985</v>
      </c>
      <c r="K407" s="1">
        <v>44117</v>
      </c>
      <c r="L407" t="s">
        <v>2984</v>
      </c>
    </row>
    <row r="408" spans="1:12" x14ac:dyDescent="0.3">
      <c r="A408" t="s">
        <v>1908</v>
      </c>
      <c r="B408" t="s">
        <v>4299</v>
      </c>
      <c r="C408" t="s">
        <v>2998</v>
      </c>
      <c r="D408" s="1">
        <v>32614</v>
      </c>
      <c r="E408" t="s">
        <v>4298</v>
      </c>
      <c r="F408" t="s">
        <v>4297</v>
      </c>
      <c r="G408" t="s">
        <v>29</v>
      </c>
      <c r="H408" t="s">
        <v>30</v>
      </c>
      <c r="I408" t="s">
        <v>489</v>
      </c>
      <c r="J408" t="s">
        <v>3013</v>
      </c>
      <c r="K408" s="1">
        <v>45229</v>
      </c>
      <c r="L408" t="s">
        <v>3008</v>
      </c>
    </row>
    <row r="409" spans="1:12" x14ac:dyDescent="0.3">
      <c r="A409" t="s">
        <v>1185</v>
      </c>
      <c r="B409" t="s">
        <v>4296</v>
      </c>
      <c r="C409" t="s">
        <v>2998</v>
      </c>
      <c r="D409" s="1">
        <v>33570</v>
      </c>
      <c r="E409" t="s">
        <v>4295</v>
      </c>
      <c r="F409" t="s">
        <v>4294</v>
      </c>
      <c r="G409" t="s">
        <v>306</v>
      </c>
      <c r="H409" t="s">
        <v>109</v>
      </c>
      <c r="I409" t="s">
        <v>485</v>
      </c>
      <c r="J409" t="s">
        <v>3000</v>
      </c>
      <c r="K409" s="1">
        <v>44790</v>
      </c>
      <c r="L409" t="s">
        <v>3028</v>
      </c>
    </row>
    <row r="410" spans="1:12" x14ac:dyDescent="0.3">
      <c r="A410" t="s">
        <v>1931</v>
      </c>
      <c r="B410" t="s">
        <v>4293</v>
      </c>
      <c r="C410" t="s">
        <v>2998</v>
      </c>
      <c r="D410" s="1">
        <v>37918</v>
      </c>
      <c r="E410" t="s">
        <v>4292</v>
      </c>
      <c r="F410" t="s">
        <v>4291</v>
      </c>
      <c r="G410" t="s">
        <v>54</v>
      </c>
      <c r="H410" t="s">
        <v>55</v>
      </c>
      <c r="I410" t="s">
        <v>498</v>
      </c>
      <c r="J410" t="s">
        <v>2985</v>
      </c>
      <c r="K410" s="1">
        <v>43673</v>
      </c>
      <c r="L410" t="s">
        <v>3043</v>
      </c>
    </row>
    <row r="411" spans="1:12" x14ac:dyDescent="0.3">
      <c r="A411" t="s">
        <v>1373</v>
      </c>
      <c r="B411" t="s">
        <v>4290</v>
      </c>
      <c r="C411" t="s">
        <v>2998</v>
      </c>
      <c r="D411" s="1">
        <v>31333</v>
      </c>
      <c r="E411" t="s">
        <v>4289</v>
      </c>
      <c r="F411" t="s">
        <v>4288</v>
      </c>
      <c r="G411" t="s">
        <v>397</v>
      </c>
      <c r="H411" t="s">
        <v>16</v>
      </c>
      <c r="I411" t="s">
        <v>485</v>
      </c>
      <c r="J411" t="s">
        <v>2985</v>
      </c>
      <c r="K411" s="1">
        <v>44106</v>
      </c>
      <c r="L411" t="s">
        <v>3039</v>
      </c>
    </row>
    <row r="412" spans="1:12" x14ac:dyDescent="0.3">
      <c r="A412" t="s">
        <v>1203</v>
      </c>
      <c r="B412" t="s">
        <v>4009</v>
      </c>
      <c r="C412" t="s">
        <v>2988</v>
      </c>
      <c r="D412" s="1">
        <v>31559</v>
      </c>
      <c r="E412" t="s">
        <v>4287</v>
      </c>
      <c r="F412" t="s">
        <v>4286</v>
      </c>
      <c r="G412" t="s">
        <v>615</v>
      </c>
      <c r="H412" t="s">
        <v>87</v>
      </c>
      <c r="I412" t="s">
        <v>498</v>
      </c>
      <c r="J412" t="s">
        <v>3000</v>
      </c>
      <c r="K412" s="1">
        <v>44458</v>
      </c>
      <c r="L412" t="s">
        <v>3032</v>
      </c>
    </row>
    <row r="413" spans="1:12" x14ac:dyDescent="0.3">
      <c r="A413" t="s">
        <v>1716</v>
      </c>
      <c r="B413" t="s">
        <v>4285</v>
      </c>
      <c r="C413" t="s">
        <v>2998</v>
      </c>
      <c r="D413" s="1">
        <v>24138</v>
      </c>
      <c r="E413" t="s">
        <v>4284</v>
      </c>
      <c r="F413" t="s">
        <v>4283</v>
      </c>
      <c r="G413" t="s">
        <v>184</v>
      </c>
      <c r="H413" t="s">
        <v>30</v>
      </c>
      <c r="I413" t="s">
        <v>489</v>
      </c>
      <c r="J413" t="s">
        <v>3013</v>
      </c>
      <c r="K413" s="1">
        <v>45611</v>
      </c>
      <c r="L413" t="s">
        <v>3123</v>
      </c>
    </row>
    <row r="414" spans="1:12" x14ac:dyDescent="0.3">
      <c r="A414" t="s">
        <v>1517</v>
      </c>
      <c r="B414" t="s">
        <v>4003</v>
      </c>
      <c r="C414" t="s">
        <v>2998</v>
      </c>
      <c r="D414" s="1">
        <v>24335</v>
      </c>
      <c r="E414" t="s">
        <v>4282</v>
      </c>
      <c r="F414" t="s">
        <v>4281</v>
      </c>
      <c r="G414" t="s">
        <v>266</v>
      </c>
      <c r="H414" t="s">
        <v>55</v>
      </c>
      <c r="I414" t="s">
        <v>498</v>
      </c>
      <c r="J414" t="s">
        <v>2985</v>
      </c>
      <c r="K414" s="1">
        <v>45173</v>
      </c>
      <c r="L414" t="s">
        <v>3021</v>
      </c>
    </row>
    <row r="415" spans="1:12" x14ac:dyDescent="0.3">
      <c r="A415" t="s">
        <v>1650</v>
      </c>
      <c r="B415" t="s">
        <v>4280</v>
      </c>
      <c r="C415" t="s">
        <v>2988</v>
      </c>
      <c r="D415" s="1">
        <v>24429</v>
      </c>
      <c r="E415" t="s">
        <v>4279</v>
      </c>
      <c r="F415" t="s">
        <v>4278</v>
      </c>
      <c r="G415" t="s">
        <v>463</v>
      </c>
      <c r="H415" t="s">
        <v>87</v>
      </c>
      <c r="I415" t="s">
        <v>498</v>
      </c>
      <c r="J415" t="s">
        <v>3000</v>
      </c>
      <c r="K415" s="1">
        <v>43645</v>
      </c>
      <c r="L415" t="s">
        <v>3032</v>
      </c>
    </row>
    <row r="416" spans="1:12" x14ac:dyDescent="0.3">
      <c r="A416" t="s">
        <v>1672</v>
      </c>
      <c r="B416" t="s">
        <v>4277</v>
      </c>
      <c r="C416" t="s">
        <v>2988</v>
      </c>
      <c r="D416" s="1">
        <v>37814</v>
      </c>
      <c r="E416" t="s">
        <v>4276</v>
      </c>
      <c r="F416" t="s">
        <v>4275</v>
      </c>
      <c r="G416" t="s">
        <v>463</v>
      </c>
      <c r="H416" t="s">
        <v>87</v>
      </c>
      <c r="I416" t="s">
        <v>498</v>
      </c>
      <c r="J416" t="s">
        <v>2985</v>
      </c>
      <c r="K416" s="1">
        <v>43371</v>
      </c>
      <c r="L416" t="s">
        <v>3062</v>
      </c>
    </row>
    <row r="417" spans="1:12" x14ac:dyDescent="0.3">
      <c r="A417" t="s">
        <v>1351</v>
      </c>
      <c r="B417" t="s">
        <v>4274</v>
      </c>
      <c r="C417" t="s">
        <v>2998</v>
      </c>
      <c r="D417" s="1">
        <v>32894</v>
      </c>
      <c r="E417" t="s">
        <v>4273</v>
      </c>
      <c r="F417" t="s">
        <v>4272</v>
      </c>
      <c r="G417" t="s">
        <v>54</v>
      </c>
      <c r="H417" t="s">
        <v>55</v>
      </c>
      <c r="I417" t="s">
        <v>498</v>
      </c>
      <c r="J417" t="s">
        <v>2985</v>
      </c>
      <c r="K417" s="1">
        <v>45687</v>
      </c>
      <c r="L417" t="s">
        <v>3087</v>
      </c>
    </row>
    <row r="418" spans="1:12" x14ac:dyDescent="0.3">
      <c r="A418" t="s">
        <v>1397</v>
      </c>
      <c r="B418" t="s">
        <v>3520</v>
      </c>
      <c r="C418" t="s">
        <v>2988</v>
      </c>
      <c r="D418" s="1">
        <v>28667</v>
      </c>
      <c r="E418" t="s">
        <v>4271</v>
      </c>
      <c r="F418" t="s">
        <v>4270</v>
      </c>
      <c r="G418" t="s">
        <v>36</v>
      </c>
      <c r="H418" t="s">
        <v>30</v>
      </c>
      <c r="I418" t="s">
        <v>489</v>
      </c>
      <c r="J418" t="s">
        <v>2985</v>
      </c>
      <c r="K418" s="1">
        <v>43311</v>
      </c>
      <c r="L418" t="s">
        <v>3075</v>
      </c>
    </row>
    <row r="419" spans="1:12" x14ac:dyDescent="0.3">
      <c r="A419" t="s">
        <v>1875</v>
      </c>
      <c r="B419" t="s">
        <v>3705</v>
      </c>
      <c r="C419" t="s">
        <v>2998</v>
      </c>
      <c r="D419" s="1">
        <v>29690</v>
      </c>
      <c r="E419" t="s">
        <v>4269</v>
      </c>
      <c r="F419" t="s">
        <v>4268</v>
      </c>
      <c r="G419" t="s">
        <v>36</v>
      </c>
      <c r="H419" t="s">
        <v>30</v>
      </c>
      <c r="I419" t="s">
        <v>489</v>
      </c>
      <c r="J419" t="s">
        <v>3013</v>
      </c>
      <c r="K419" s="1">
        <v>45421</v>
      </c>
      <c r="L419" t="s">
        <v>3087</v>
      </c>
    </row>
    <row r="420" spans="1:12" x14ac:dyDescent="0.3">
      <c r="A420" t="s">
        <v>1713</v>
      </c>
      <c r="B420" t="s">
        <v>4267</v>
      </c>
      <c r="C420" t="s">
        <v>2988</v>
      </c>
      <c r="D420" s="1">
        <v>30529</v>
      </c>
      <c r="E420" t="s">
        <v>4266</v>
      </c>
      <c r="F420" t="s">
        <v>4265</v>
      </c>
      <c r="G420" t="s">
        <v>67</v>
      </c>
      <c r="H420" t="s">
        <v>30</v>
      </c>
      <c r="I420" t="s">
        <v>489</v>
      </c>
      <c r="J420" t="s">
        <v>3013</v>
      </c>
      <c r="K420" s="1">
        <v>44618</v>
      </c>
      <c r="L420" t="s">
        <v>3054</v>
      </c>
    </row>
    <row r="421" spans="1:12" x14ac:dyDescent="0.3">
      <c r="A421" t="s">
        <v>1847</v>
      </c>
      <c r="B421" t="s">
        <v>2773</v>
      </c>
      <c r="C421" t="s">
        <v>2988</v>
      </c>
      <c r="D421" s="1">
        <v>26351</v>
      </c>
      <c r="E421" t="s">
        <v>4264</v>
      </c>
      <c r="F421" t="s">
        <v>4263</v>
      </c>
      <c r="G421" t="s">
        <v>236</v>
      </c>
      <c r="H421" t="s">
        <v>55</v>
      </c>
      <c r="I421" t="s">
        <v>498</v>
      </c>
      <c r="J421" t="s">
        <v>2991</v>
      </c>
      <c r="K421" s="1">
        <v>43440</v>
      </c>
      <c r="L421" t="s">
        <v>3054</v>
      </c>
    </row>
    <row r="422" spans="1:12" x14ac:dyDescent="0.3">
      <c r="A422" t="s">
        <v>1702</v>
      </c>
      <c r="B422" t="s">
        <v>4262</v>
      </c>
      <c r="C422" t="s">
        <v>2988</v>
      </c>
      <c r="D422" s="1">
        <v>25929</v>
      </c>
      <c r="E422" t="s">
        <v>4261</v>
      </c>
      <c r="F422" t="s">
        <v>4260</v>
      </c>
      <c r="G422" t="s">
        <v>306</v>
      </c>
      <c r="H422" t="s">
        <v>109</v>
      </c>
      <c r="I422" t="s">
        <v>485</v>
      </c>
      <c r="J422" t="s">
        <v>2985</v>
      </c>
      <c r="K422" s="1">
        <v>44564</v>
      </c>
      <c r="L422" t="s">
        <v>3075</v>
      </c>
    </row>
    <row r="423" spans="1:12" x14ac:dyDescent="0.3">
      <c r="A423" t="s">
        <v>978</v>
      </c>
      <c r="B423" t="s">
        <v>4259</v>
      </c>
      <c r="C423" t="s">
        <v>2998</v>
      </c>
      <c r="D423" s="1">
        <v>38440</v>
      </c>
      <c r="E423" t="s">
        <v>4258</v>
      </c>
      <c r="F423" t="s">
        <v>4257</v>
      </c>
      <c r="G423" t="s">
        <v>184</v>
      </c>
      <c r="H423" t="s">
        <v>30</v>
      </c>
      <c r="I423" t="s">
        <v>489</v>
      </c>
      <c r="J423" t="s">
        <v>3000</v>
      </c>
      <c r="K423" s="1">
        <v>45531</v>
      </c>
      <c r="L423" t="s">
        <v>3043</v>
      </c>
    </row>
    <row r="424" spans="1:12" x14ac:dyDescent="0.3">
      <c r="A424" t="s">
        <v>1910</v>
      </c>
      <c r="B424" t="s">
        <v>4256</v>
      </c>
      <c r="C424" t="s">
        <v>2988</v>
      </c>
      <c r="D424" s="1">
        <v>31876</v>
      </c>
      <c r="E424" t="s">
        <v>4255</v>
      </c>
      <c r="F424" t="s">
        <v>4254</v>
      </c>
      <c r="G424" t="s">
        <v>509</v>
      </c>
      <c r="H424" t="s">
        <v>55</v>
      </c>
      <c r="I424" t="s">
        <v>498</v>
      </c>
      <c r="J424" t="s">
        <v>2985</v>
      </c>
      <c r="K424" s="1">
        <v>43232</v>
      </c>
      <c r="L424" t="s">
        <v>3028</v>
      </c>
    </row>
    <row r="425" spans="1:12" x14ac:dyDescent="0.3">
      <c r="A425" t="s">
        <v>1621</v>
      </c>
      <c r="B425" t="s">
        <v>2508</v>
      </c>
      <c r="C425" t="s">
        <v>2998</v>
      </c>
      <c r="D425" s="1">
        <v>34658</v>
      </c>
      <c r="E425" t="s">
        <v>4253</v>
      </c>
      <c r="F425" t="s">
        <v>4252</v>
      </c>
      <c r="G425" t="s">
        <v>108</v>
      </c>
      <c r="H425" t="s">
        <v>109</v>
      </c>
      <c r="I425" t="s">
        <v>485</v>
      </c>
      <c r="J425" t="s">
        <v>3000</v>
      </c>
      <c r="K425" s="1">
        <v>43710</v>
      </c>
      <c r="L425" t="s">
        <v>3039</v>
      </c>
    </row>
    <row r="426" spans="1:12" x14ac:dyDescent="0.3">
      <c r="A426" t="s">
        <v>1862</v>
      </c>
      <c r="B426" t="s">
        <v>4251</v>
      </c>
      <c r="C426" t="s">
        <v>2998</v>
      </c>
      <c r="D426" s="1">
        <v>35010</v>
      </c>
      <c r="E426" t="s">
        <v>4250</v>
      </c>
      <c r="F426" t="s">
        <v>4249</v>
      </c>
      <c r="G426" t="s">
        <v>554</v>
      </c>
      <c r="H426" t="s">
        <v>109</v>
      </c>
      <c r="I426" t="s">
        <v>485</v>
      </c>
      <c r="J426" t="s">
        <v>3000</v>
      </c>
      <c r="K426" s="1">
        <v>45073</v>
      </c>
      <c r="L426" t="s">
        <v>3012</v>
      </c>
    </row>
    <row r="427" spans="1:12" x14ac:dyDescent="0.3">
      <c r="A427" t="s">
        <v>1081</v>
      </c>
      <c r="B427" t="s">
        <v>4248</v>
      </c>
      <c r="C427" t="s">
        <v>2988</v>
      </c>
      <c r="D427" s="1">
        <v>24544</v>
      </c>
      <c r="E427" t="s">
        <v>4247</v>
      </c>
      <c r="F427" t="s">
        <v>4246</v>
      </c>
      <c r="G427" t="s">
        <v>463</v>
      </c>
      <c r="H427" t="s">
        <v>87</v>
      </c>
      <c r="I427" t="s">
        <v>498</v>
      </c>
      <c r="J427" t="s">
        <v>3013</v>
      </c>
      <c r="K427" s="1">
        <v>45139</v>
      </c>
      <c r="L427" t="s">
        <v>3123</v>
      </c>
    </row>
    <row r="428" spans="1:12" x14ac:dyDescent="0.3">
      <c r="A428" t="s">
        <v>1625</v>
      </c>
      <c r="B428" t="s">
        <v>4245</v>
      </c>
      <c r="C428" t="s">
        <v>2998</v>
      </c>
      <c r="D428" s="1">
        <v>30555</v>
      </c>
      <c r="E428" t="s">
        <v>4244</v>
      </c>
      <c r="F428" t="s">
        <v>4243</v>
      </c>
      <c r="G428" t="s">
        <v>615</v>
      </c>
      <c r="H428" t="s">
        <v>87</v>
      </c>
      <c r="I428" t="s">
        <v>498</v>
      </c>
      <c r="J428" t="s">
        <v>2985</v>
      </c>
      <c r="K428" s="1">
        <v>44471</v>
      </c>
      <c r="L428" t="s">
        <v>3039</v>
      </c>
    </row>
    <row r="429" spans="1:12" x14ac:dyDescent="0.3">
      <c r="A429" t="s">
        <v>4242</v>
      </c>
      <c r="B429" t="s">
        <v>4241</v>
      </c>
      <c r="C429" t="s">
        <v>2988</v>
      </c>
      <c r="D429" s="1">
        <v>35398</v>
      </c>
      <c r="E429" t="s">
        <v>4240</v>
      </c>
      <c r="F429" t="s">
        <v>4239</v>
      </c>
      <c r="G429" t="s">
        <v>554</v>
      </c>
      <c r="H429" t="s">
        <v>109</v>
      </c>
      <c r="I429" t="s">
        <v>485</v>
      </c>
      <c r="J429" t="s">
        <v>3013</v>
      </c>
      <c r="K429" s="1">
        <v>43112</v>
      </c>
      <c r="L429" t="s">
        <v>3054</v>
      </c>
    </row>
    <row r="430" spans="1:12" x14ac:dyDescent="0.3">
      <c r="A430" t="s">
        <v>850</v>
      </c>
      <c r="B430" t="s">
        <v>253</v>
      </c>
      <c r="C430" t="s">
        <v>2998</v>
      </c>
      <c r="D430" s="1">
        <v>36353</v>
      </c>
      <c r="E430" t="s">
        <v>4238</v>
      </c>
      <c r="F430" t="s">
        <v>4237</v>
      </c>
      <c r="G430" t="s">
        <v>615</v>
      </c>
      <c r="H430" t="s">
        <v>87</v>
      </c>
      <c r="I430" t="s">
        <v>498</v>
      </c>
      <c r="J430" t="s">
        <v>2985</v>
      </c>
      <c r="K430" s="1">
        <v>45521</v>
      </c>
      <c r="L430" t="s">
        <v>3142</v>
      </c>
    </row>
    <row r="431" spans="1:12" x14ac:dyDescent="0.3">
      <c r="A431" t="s">
        <v>1774</v>
      </c>
      <c r="B431" t="s">
        <v>4236</v>
      </c>
      <c r="C431" t="s">
        <v>2988</v>
      </c>
      <c r="D431" s="1">
        <v>38719</v>
      </c>
      <c r="E431" t="s">
        <v>4235</v>
      </c>
      <c r="F431" t="s">
        <v>4234</v>
      </c>
      <c r="G431" t="s">
        <v>61</v>
      </c>
      <c r="H431" t="s">
        <v>55</v>
      </c>
      <c r="I431" t="s">
        <v>498</v>
      </c>
      <c r="J431" t="s">
        <v>3000</v>
      </c>
      <c r="K431" s="1">
        <v>44391</v>
      </c>
      <c r="L431" t="s">
        <v>3075</v>
      </c>
    </row>
    <row r="432" spans="1:12" x14ac:dyDescent="0.3">
      <c r="A432" t="s">
        <v>1178</v>
      </c>
      <c r="B432" t="s">
        <v>4233</v>
      </c>
      <c r="C432" t="s">
        <v>2988</v>
      </c>
      <c r="D432" s="1">
        <v>27376</v>
      </c>
      <c r="E432" t="s">
        <v>4232</v>
      </c>
      <c r="F432" t="s">
        <v>4231</v>
      </c>
      <c r="G432" t="s">
        <v>190</v>
      </c>
      <c r="H432" t="s">
        <v>30</v>
      </c>
      <c r="I432" t="s">
        <v>489</v>
      </c>
      <c r="J432" t="s">
        <v>3013</v>
      </c>
      <c r="K432" s="1">
        <v>44862</v>
      </c>
      <c r="L432" t="s">
        <v>3017</v>
      </c>
    </row>
    <row r="433" spans="1:12" x14ac:dyDescent="0.3">
      <c r="A433" t="s">
        <v>872</v>
      </c>
      <c r="B433" t="s">
        <v>4230</v>
      </c>
      <c r="C433" t="s">
        <v>2988</v>
      </c>
      <c r="D433" s="1">
        <v>34577</v>
      </c>
      <c r="E433" t="s">
        <v>4229</v>
      </c>
      <c r="F433" t="s">
        <v>4228</v>
      </c>
      <c r="G433" t="s">
        <v>236</v>
      </c>
      <c r="H433" t="s">
        <v>55</v>
      </c>
      <c r="I433" t="s">
        <v>498</v>
      </c>
      <c r="J433" t="s">
        <v>2985</v>
      </c>
      <c r="K433" s="1">
        <v>44062</v>
      </c>
      <c r="L433" t="s">
        <v>3028</v>
      </c>
    </row>
    <row r="434" spans="1:12" x14ac:dyDescent="0.3">
      <c r="A434" t="s">
        <v>1163</v>
      </c>
      <c r="B434" t="s">
        <v>4227</v>
      </c>
      <c r="C434" t="s">
        <v>2998</v>
      </c>
      <c r="D434" s="1">
        <v>25870</v>
      </c>
      <c r="E434" t="s">
        <v>4226</v>
      </c>
      <c r="F434" t="s">
        <v>4225</v>
      </c>
      <c r="G434" t="s">
        <v>108</v>
      </c>
      <c r="H434" t="s">
        <v>109</v>
      </c>
      <c r="I434" t="s">
        <v>485</v>
      </c>
      <c r="J434" t="s">
        <v>2985</v>
      </c>
      <c r="K434" s="1">
        <v>44154</v>
      </c>
      <c r="L434" t="s">
        <v>3012</v>
      </c>
    </row>
    <row r="435" spans="1:12" x14ac:dyDescent="0.3">
      <c r="A435" t="s">
        <v>955</v>
      </c>
      <c r="B435" t="s">
        <v>4224</v>
      </c>
      <c r="C435" t="s">
        <v>2998</v>
      </c>
      <c r="D435" s="1">
        <v>38049</v>
      </c>
      <c r="E435" t="s">
        <v>4223</v>
      </c>
      <c r="F435" t="s">
        <v>4222</v>
      </c>
      <c r="G435" t="s">
        <v>622</v>
      </c>
      <c r="H435" t="s">
        <v>87</v>
      </c>
      <c r="I435" t="s">
        <v>498</v>
      </c>
      <c r="J435" t="s">
        <v>2985</v>
      </c>
      <c r="K435" s="1">
        <v>43371</v>
      </c>
      <c r="L435" t="s">
        <v>2990</v>
      </c>
    </row>
    <row r="436" spans="1:12" x14ac:dyDescent="0.3">
      <c r="A436" t="s">
        <v>1345</v>
      </c>
      <c r="B436" t="s">
        <v>4221</v>
      </c>
      <c r="C436" t="s">
        <v>2988</v>
      </c>
      <c r="D436" s="1">
        <v>29579</v>
      </c>
      <c r="E436" t="s">
        <v>4220</v>
      </c>
      <c r="F436" t="s">
        <v>4219</v>
      </c>
      <c r="G436" t="s">
        <v>457</v>
      </c>
      <c r="H436" t="s">
        <v>87</v>
      </c>
      <c r="I436" t="s">
        <v>498</v>
      </c>
      <c r="J436" t="s">
        <v>3000</v>
      </c>
      <c r="K436" s="1">
        <v>43876</v>
      </c>
      <c r="L436" t="s">
        <v>3142</v>
      </c>
    </row>
    <row r="437" spans="1:12" x14ac:dyDescent="0.3">
      <c r="A437" t="s">
        <v>1553</v>
      </c>
      <c r="B437" t="s">
        <v>3163</v>
      </c>
      <c r="C437" t="s">
        <v>2998</v>
      </c>
      <c r="D437" s="1">
        <v>31585</v>
      </c>
      <c r="E437" t="s">
        <v>4218</v>
      </c>
      <c r="F437" t="s">
        <v>4217</v>
      </c>
      <c r="G437" t="s">
        <v>352</v>
      </c>
      <c r="H437" t="s">
        <v>109</v>
      </c>
      <c r="I437" t="s">
        <v>485</v>
      </c>
      <c r="J437" t="s">
        <v>3013</v>
      </c>
      <c r="K437" s="1">
        <v>44695</v>
      </c>
      <c r="L437" t="s">
        <v>3012</v>
      </c>
    </row>
    <row r="438" spans="1:12" x14ac:dyDescent="0.3">
      <c r="A438" t="s">
        <v>1499</v>
      </c>
      <c r="B438" t="s">
        <v>4216</v>
      </c>
      <c r="C438" t="s">
        <v>2998</v>
      </c>
      <c r="D438" s="1">
        <v>32876</v>
      </c>
      <c r="E438" t="s">
        <v>4215</v>
      </c>
      <c r="F438" t="s">
        <v>4214</v>
      </c>
      <c r="G438" t="s">
        <v>184</v>
      </c>
      <c r="H438" t="s">
        <v>30</v>
      </c>
      <c r="I438" t="s">
        <v>489</v>
      </c>
      <c r="J438" t="s">
        <v>3013</v>
      </c>
      <c r="K438" s="1">
        <v>44611</v>
      </c>
      <c r="L438" t="s">
        <v>3032</v>
      </c>
    </row>
    <row r="439" spans="1:12" x14ac:dyDescent="0.3">
      <c r="A439" t="s">
        <v>1769</v>
      </c>
      <c r="B439" t="s">
        <v>4213</v>
      </c>
      <c r="C439" t="s">
        <v>2988</v>
      </c>
      <c r="D439" s="1">
        <v>37866</v>
      </c>
      <c r="E439" t="s">
        <v>4212</v>
      </c>
      <c r="F439" t="s">
        <v>4211</v>
      </c>
      <c r="G439" t="s">
        <v>67</v>
      </c>
      <c r="H439" t="s">
        <v>30</v>
      </c>
      <c r="I439" t="s">
        <v>489</v>
      </c>
      <c r="J439" t="s">
        <v>3000</v>
      </c>
      <c r="K439" s="1">
        <v>43494</v>
      </c>
      <c r="L439" t="s">
        <v>3004</v>
      </c>
    </row>
    <row r="440" spans="1:12" x14ac:dyDescent="0.3">
      <c r="A440" t="s">
        <v>1067</v>
      </c>
      <c r="B440" t="s">
        <v>3020</v>
      </c>
      <c r="C440" t="s">
        <v>2988</v>
      </c>
      <c r="D440" s="1">
        <v>27774</v>
      </c>
      <c r="E440" t="s">
        <v>4210</v>
      </c>
      <c r="F440" t="s">
        <v>4209</v>
      </c>
      <c r="G440" t="s">
        <v>554</v>
      </c>
      <c r="H440" t="s">
        <v>109</v>
      </c>
      <c r="I440" t="s">
        <v>485</v>
      </c>
      <c r="J440" t="s">
        <v>2985</v>
      </c>
      <c r="K440" s="1">
        <v>44302</v>
      </c>
      <c r="L440" t="s">
        <v>3017</v>
      </c>
    </row>
    <row r="441" spans="1:12" x14ac:dyDescent="0.3">
      <c r="A441" t="s">
        <v>4208</v>
      </c>
      <c r="B441" t="s">
        <v>4207</v>
      </c>
      <c r="C441" t="s">
        <v>2998</v>
      </c>
      <c r="D441" s="1">
        <v>24973</v>
      </c>
      <c r="E441" t="s">
        <v>4206</v>
      </c>
      <c r="F441" t="s">
        <v>4205</v>
      </c>
      <c r="G441" t="s">
        <v>48</v>
      </c>
      <c r="H441" t="s">
        <v>30</v>
      </c>
      <c r="I441" t="s">
        <v>489</v>
      </c>
      <c r="J441" t="s">
        <v>2985</v>
      </c>
      <c r="K441" s="1">
        <v>44767</v>
      </c>
      <c r="L441" t="s">
        <v>3058</v>
      </c>
    </row>
    <row r="442" spans="1:12" x14ac:dyDescent="0.3">
      <c r="A442" t="s">
        <v>1846</v>
      </c>
      <c r="B442" t="s">
        <v>4204</v>
      </c>
      <c r="C442" t="s">
        <v>2988</v>
      </c>
      <c r="D442" s="1">
        <v>36325</v>
      </c>
      <c r="E442" t="s">
        <v>4203</v>
      </c>
      <c r="F442" t="s">
        <v>4202</v>
      </c>
      <c r="G442" t="s">
        <v>306</v>
      </c>
      <c r="H442" t="s">
        <v>109</v>
      </c>
      <c r="I442" t="s">
        <v>485</v>
      </c>
      <c r="J442" t="s">
        <v>2985</v>
      </c>
      <c r="K442" s="1">
        <v>43849</v>
      </c>
      <c r="L442" t="s">
        <v>3075</v>
      </c>
    </row>
    <row r="443" spans="1:12" x14ac:dyDescent="0.3">
      <c r="A443" t="s">
        <v>1507</v>
      </c>
      <c r="B443" t="s">
        <v>4201</v>
      </c>
      <c r="C443" t="s">
        <v>2998</v>
      </c>
      <c r="D443" s="1">
        <v>38592</v>
      </c>
      <c r="E443" t="s">
        <v>4200</v>
      </c>
      <c r="F443" t="s">
        <v>4199</v>
      </c>
      <c r="G443" t="s">
        <v>266</v>
      </c>
      <c r="H443" t="s">
        <v>55</v>
      </c>
      <c r="I443" t="s">
        <v>498</v>
      </c>
      <c r="J443" t="s">
        <v>3000</v>
      </c>
      <c r="K443" s="1">
        <v>44754</v>
      </c>
      <c r="L443" t="s">
        <v>3017</v>
      </c>
    </row>
    <row r="444" spans="1:12" x14ac:dyDescent="0.3">
      <c r="A444" t="s">
        <v>1533</v>
      </c>
      <c r="B444" t="s">
        <v>4198</v>
      </c>
      <c r="C444" t="s">
        <v>2988</v>
      </c>
      <c r="D444" s="1">
        <v>31430</v>
      </c>
      <c r="E444" t="s">
        <v>4197</v>
      </c>
      <c r="F444" t="s">
        <v>4196</v>
      </c>
      <c r="G444" t="s">
        <v>153</v>
      </c>
      <c r="H444" t="s">
        <v>109</v>
      </c>
      <c r="I444" t="s">
        <v>485</v>
      </c>
      <c r="J444" t="s">
        <v>3013</v>
      </c>
      <c r="K444" s="1">
        <v>44183</v>
      </c>
      <c r="L444" t="s">
        <v>2984</v>
      </c>
    </row>
    <row r="445" spans="1:12" x14ac:dyDescent="0.3">
      <c r="A445" t="s">
        <v>1691</v>
      </c>
      <c r="B445" t="s">
        <v>4195</v>
      </c>
      <c r="C445" t="s">
        <v>2988</v>
      </c>
      <c r="D445" s="1">
        <v>35832</v>
      </c>
      <c r="E445" t="s">
        <v>4194</v>
      </c>
      <c r="F445" t="s">
        <v>4193</v>
      </c>
      <c r="G445" t="s">
        <v>509</v>
      </c>
      <c r="H445" t="s">
        <v>55</v>
      </c>
      <c r="I445" t="s">
        <v>498</v>
      </c>
      <c r="J445" t="s">
        <v>2985</v>
      </c>
      <c r="K445" s="1">
        <v>43122</v>
      </c>
      <c r="L445" t="s">
        <v>2995</v>
      </c>
    </row>
    <row r="446" spans="1:12" x14ac:dyDescent="0.3">
      <c r="A446" t="s">
        <v>1591</v>
      </c>
      <c r="B446" t="s">
        <v>4192</v>
      </c>
      <c r="C446" t="s">
        <v>2998</v>
      </c>
      <c r="D446" s="1">
        <v>28538</v>
      </c>
      <c r="E446" t="s">
        <v>4191</v>
      </c>
      <c r="F446" t="s">
        <v>4190</v>
      </c>
      <c r="G446" t="s">
        <v>108</v>
      </c>
      <c r="H446" t="s">
        <v>109</v>
      </c>
      <c r="I446" t="s">
        <v>485</v>
      </c>
      <c r="J446" t="s">
        <v>3013</v>
      </c>
      <c r="K446" s="1">
        <v>45520</v>
      </c>
      <c r="L446" t="s">
        <v>3012</v>
      </c>
    </row>
    <row r="447" spans="1:12" x14ac:dyDescent="0.3">
      <c r="A447" t="s">
        <v>959</v>
      </c>
      <c r="B447" t="s">
        <v>4189</v>
      </c>
      <c r="C447" t="s">
        <v>2988</v>
      </c>
      <c r="D447" s="1">
        <v>33421</v>
      </c>
      <c r="E447" t="s">
        <v>4188</v>
      </c>
      <c r="F447" t="s">
        <v>4187</v>
      </c>
      <c r="G447" t="s">
        <v>80</v>
      </c>
      <c r="H447" t="s">
        <v>16</v>
      </c>
      <c r="I447" t="s">
        <v>485</v>
      </c>
      <c r="J447" t="s">
        <v>2985</v>
      </c>
      <c r="K447" s="1">
        <v>45462</v>
      </c>
      <c r="L447" t="s">
        <v>2984</v>
      </c>
    </row>
    <row r="448" spans="1:12" x14ac:dyDescent="0.3">
      <c r="A448" t="s">
        <v>1537</v>
      </c>
      <c r="B448" t="s">
        <v>4186</v>
      </c>
      <c r="C448" t="s">
        <v>2988</v>
      </c>
      <c r="D448" s="1">
        <v>25588</v>
      </c>
      <c r="E448" t="s">
        <v>4185</v>
      </c>
      <c r="F448" t="s">
        <v>4184</v>
      </c>
      <c r="G448" t="s">
        <v>417</v>
      </c>
      <c r="H448" t="s">
        <v>55</v>
      </c>
      <c r="I448" t="s">
        <v>498</v>
      </c>
      <c r="J448" t="s">
        <v>2985</v>
      </c>
      <c r="K448" s="1">
        <v>43554</v>
      </c>
      <c r="L448" t="s">
        <v>3058</v>
      </c>
    </row>
    <row r="449" spans="1:12" x14ac:dyDescent="0.3">
      <c r="A449" t="s">
        <v>1794</v>
      </c>
      <c r="B449" t="s">
        <v>4183</v>
      </c>
      <c r="C449" t="s">
        <v>2998</v>
      </c>
      <c r="D449" s="1">
        <v>34889</v>
      </c>
      <c r="E449" t="s">
        <v>4182</v>
      </c>
      <c r="F449" t="s">
        <v>4181</v>
      </c>
      <c r="G449" t="s">
        <v>153</v>
      </c>
      <c r="H449" t="s">
        <v>109</v>
      </c>
      <c r="I449" t="s">
        <v>485</v>
      </c>
      <c r="J449" t="s">
        <v>2985</v>
      </c>
      <c r="K449" s="1">
        <v>45702</v>
      </c>
      <c r="L449" t="s">
        <v>3039</v>
      </c>
    </row>
    <row r="450" spans="1:12" x14ac:dyDescent="0.3">
      <c r="A450" t="s">
        <v>1681</v>
      </c>
      <c r="B450" t="s">
        <v>4180</v>
      </c>
      <c r="C450" t="s">
        <v>2988</v>
      </c>
      <c r="D450" s="1">
        <v>26341</v>
      </c>
      <c r="E450" t="s">
        <v>4179</v>
      </c>
      <c r="F450" t="s">
        <v>4178</v>
      </c>
      <c r="G450" t="s">
        <v>622</v>
      </c>
      <c r="H450" t="s">
        <v>87</v>
      </c>
      <c r="I450" t="s">
        <v>498</v>
      </c>
      <c r="J450" t="s">
        <v>2985</v>
      </c>
      <c r="K450" s="1">
        <v>45248</v>
      </c>
      <c r="L450" t="s">
        <v>3043</v>
      </c>
    </row>
    <row r="451" spans="1:12" x14ac:dyDescent="0.3">
      <c r="A451" t="s">
        <v>4177</v>
      </c>
      <c r="B451" t="s">
        <v>4176</v>
      </c>
      <c r="C451" t="s">
        <v>2988</v>
      </c>
      <c r="D451" s="1">
        <v>33351</v>
      </c>
      <c r="E451" t="s">
        <v>4175</v>
      </c>
      <c r="F451" t="s">
        <v>4174</v>
      </c>
      <c r="G451" t="s">
        <v>48</v>
      </c>
      <c r="H451" t="s">
        <v>30</v>
      </c>
      <c r="I451" t="s">
        <v>489</v>
      </c>
      <c r="J451" t="s">
        <v>3013</v>
      </c>
      <c r="K451" s="1">
        <v>44019</v>
      </c>
      <c r="L451" t="s">
        <v>3123</v>
      </c>
    </row>
    <row r="452" spans="1:12" x14ac:dyDescent="0.3">
      <c r="A452" t="s">
        <v>1401</v>
      </c>
      <c r="B452" t="s">
        <v>2837</v>
      </c>
      <c r="C452" t="s">
        <v>2988</v>
      </c>
      <c r="D452" s="1">
        <v>30043</v>
      </c>
      <c r="E452" t="s">
        <v>4173</v>
      </c>
      <c r="F452" t="s">
        <v>4172</v>
      </c>
      <c r="G452" t="s">
        <v>601</v>
      </c>
      <c r="H452" t="s">
        <v>16</v>
      </c>
      <c r="I452" t="s">
        <v>485</v>
      </c>
      <c r="J452" t="s">
        <v>3013</v>
      </c>
      <c r="K452" s="1">
        <v>43693</v>
      </c>
      <c r="L452" t="s">
        <v>3054</v>
      </c>
    </row>
    <row r="453" spans="1:12" x14ac:dyDescent="0.3">
      <c r="A453" t="s">
        <v>1147</v>
      </c>
      <c r="B453" t="s">
        <v>4171</v>
      </c>
      <c r="C453" t="s">
        <v>2988</v>
      </c>
      <c r="D453" s="1">
        <v>38468</v>
      </c>
      <c r="E453" t="s">
        <v>4170</v>
      </c>
      <c r="F453" t="s">
        <v>4169</v>
      </c>
      <c r="G453" t="s">
        <v>306</v>
      </c>
      <c r="H453" t="s">
        <v>109</v>
      </c>
      <c r="I453" t="s">
        <v>485</v>
      </c>
      <c r="J453" t="s">
        <v>2985</v>
      </c>
      <c r="K453" s="1">
        <v>45378</v>
      </c>
      <c r="L453" t="s">
        <v>3004</v>
      </c>
    </row>
    <row r="454" spans="1:12" x14ac:dyDescent="0.3">
      <c r="A454" t="s">
        <v>1437</v>
      </c>
      <c r="B454" t="s">
        <v>4168</v>
      </c>
      <c r="C454" t="s">
        <v>2988</v>
      </c>
      <c r="D454" s="1">
        <v>31624</v>
      </c>
      <c r="E454" t="s">
        <v>4167</v>
      </c>
      <c r="F454" t="s">
        <v>4166</v>
      </c>
      <c r="G454" t="s">
        <v>15</v>
      </c>
      <c r="H454" t="s">
        <v>16</v>
      </c>
      <c r="I454" t="s">
        <v>485</v>
      </c>
      <c r="J454" t="s">
        <v>3000</v>
      </c>
      <c r="K454" s="1">
        <v>44355</v>
      </c>
      <c r="L454" t="s">
        <v>3012</v>
      </c>
    </row>
    <row r="455" spans="1:12" x14ac:dyDescent="0.3">
      <c r="A455" t="s">
        <v>1026</v>
      </c>
      <c r="B455" t="s">
        <v>2469</v>
      </c>
      <c r="C455" t="s">
        <v>2988</v>
      </c>
      <c r="D455" s="1">
        <v>29063</v>
      </c>
      <c r="E455" t="s">
        <v>4165</v>
      </c>
      <c r="F455" t="s">
        <v>4164</v>
      </c>
      <c r="G455" t="s">
        <v>457</v>
      </c>
      <c r="H455" t="s">
        <v>87</v>
      </c>
      <c r="I455" t="s">
        <v>498</v>
      </c>
      <c r="J455" t="s">
        <v>3013</v>
      </c>
      <c r="K455" s="1">
        <v>44088</v>
      </c>
      <c r="L455" t="s">
        <v>3142</v>
      </c>
    </row>
    <row r="456" spans="1:12" x14ac:dyDescent="0.3">
      <c r="A456" t="s">
        <v>1316</v>
      </c>
      <c r="B456" t="s">
        <v>4163</v>
      </c>
      <c r="C456" t="s">
        <v>2988</v>
      </c>
      <c r="D456" s="1">
        <v>31395</v>
      </c>
      <c r="E456" t="s">
        <v>4162</v>
      </c>
      <c r="F456" t="s">
        <v>4161</v>
      </c>
      <c r="G456" t="s">
        <v>29</v>
      </c>
      <c r="H456" t="s">
        <v>30</v>
      </c>
      <c r="I456" t="s">
        <v>489</v>
      </c>
      <c r="J456" t="s">
        <v>2985</v>
      </c>
      <c r="K456" s="1">
        <v>43398</v>
      </c>
      <c r="L456" t="s">
        <v>3054</v>
      </c>
    </row>
    <row r="457" spans="1:12" x14ac:dyDescent="0.3">
      <c r="A457" t="s">
        <v>1422</v>
      </c>
      <c r="B457" t="s">
        <v>709</v>
      </c>
      <c r="C457" t="s">
        <v>2988</v>
      </c>
      <c r="D457" s="1">
        <v>28337</v>
      </c>
      <c r="E457" t="s">
        <v>4160</v>
      </c>
      <c r="F457" t="s">
        <v>4159</v>
      </c>
      <c r="G457" t="s">
        <v>73</v>
      </c>
      <c r="H457" t="s">
        <v>55</v>
      </c>
      <c r="I457" t="s">
        <v>498</v>
      </c>
      <c r="J457" t="s">
        <v>2985</v>
      </c>
      <c r="K457" s="1">
        <v>43483</v>
      </c>
      <c r="L457" t="s">
        <v>3087</v>
      </c>
    </row>
    <row r="458" spans="1:12" x14ac:dyDescent="0.3">
      <c r="A458" t="s">
        <v>1632</v>
      </c>
      <c r="B458" t="s">
        <v>3042</v>
      </c>
      <c r="C458" t="s">
        <v>2998</v>
      </c>
      <c r="D458" s="1">
        <v>34512</v>
      </c>
      <c r="E458" t="s">
        <v>4158</v>
      </c>
      <c r="F458" t="s">
        <v>4157</v>
      </c>
      <c r="G458" t="s">
        <v>615</v>
      </c>
      <c r="H458" t="s">
        <v>87</v>
      </c>
      <c r="I458" t="s">
        <v>498</v>
      </c>
      <c r="J458" t="s">
        <v>2985</v>
      </c>
      <c r="K458" s="1">
        <v>43987</v>
      </c>
      <c r="L458" t="s">
        <v>3012</v>
      </c>
    </row>
    <row r="459" spans="1:12" x14ac:dyDescent="0.3">
      <c r="A459" t="s">
        <v>1633</v>
      </c>
      <c r="B459" t="s">
        <v>3285</v>
      </c>
      <c r="C459" t="s">
        <v>2998</v>
      </c>
      <c r="D459" s="1">
        <v>32857</v>
      </c>
      <c r="E459" t="s">
        <v>4156</v>
      </c>
      <c r="F459" t="s">
        <v>4155</v>
      </c>
      <c r="G459" t="s">
        <v>42</v>
      </c>
      <c r="H459" t="s">
        <v>16</v>
      </c>
      <c r="I459" t="s">
        <v>485</v>
      </c>
      <c r="J459" t="s">
        <v>2985</v>
      </c>
      <c r="K459" s="1">
        <v>45670</v>
      </c>
      <c r="L459" t="s">
        <v>3075</v>
      </c>
    </row>
    <row r="460" spans="1:12" x14ac:dyDescent="0.3">
      <c r="A460" t="s">
        <v>1757</v>
      </c>
      <c r="B460" t="s">
        <v>4154</v>
      </c>
      <c r="C460" t="s">
        <v>2988</v>
      </c>
      <c r="D460" s="1">
        <v>24746</v>
      </c>
      <c r="E460" t="s">
        <v>4153</v>
      </c>
      <c r="F460" t="s">
        <v>4152</v>
      </c>
      <c r="G460" t="s">
        <v>190</v>
      </c>
      <c r="H460" t="s">
        <v>30</v>
      </c>
      <c r="I460" t="s">
        <v>489</v>
      </c>
      <c r="J460" t="s">
        <v>2991</v>
      </c>
      <c r="K460" s="1">
        <v>43229</v>
      </c>
      <c r="L460" t="s">
        <v>3054</v>
      </c>
    </row>
    <row r="461" spans="1:12" x14ac:dyDescent="0.3">
      <c r="A461" t="s">
        <v>1103</v>
      </c>
      <c r="B461" t="s">
        <v>4151</v>
      </c>
      <c r="C461" t="s">
        <v>2988</v>
      </c>
      <c r="D461" s="1">
        <v>26611</v>
      </c>
      <c r="E461" t="s">
        <v>4150</v>
      </c>
      <c r="F461" t="s">
        <v>4149</v>
      </c>
      <c r="G461" t="s">
        <v>67</v>
      </c>
      <c r="H461" t="s">
        <v>30</v>
      </c>
      <c r="I461" t="s">
        <v>489</v>
      </c>
      <c r="J461" t="s">
        <v>3000</v>
      </c>
      <c r="K461" s="1">
        <v>43746</v>
      </c>
      <c r="L461" t="s">
        <v>3032</v>
      </c>
    </row>
    <row r="462" spans="1:12" x14ac:dyDescent="0.3">
      <c r="A462" t="s">
        <v>993</v>
      </c>
      <c r="B462" t="s">
        <v>4148</v>
      </c>
      <c r="C462" t="s">
        <v>2998</v>
      </c>
      <c r="D462" s="1">
        <v>38471</v>
      </c>
      <c r="E462" t="s">
        <v>4147</v>
      </c>
      <c r="F462" t="s">
        <v>4146</v>
      </c>
      <c r="G462" t="s">
        <v>236</v>
      </c>
      <c r="H462" t="s">
        <v>55</v>
      </c>
      <c r="I462" t="s">
        <v>498</v>
      </c>
      <c r="J462" t="s">
        <v>2985</v>
      </c>
      <c r="K462" s="1">
        <v>43745</v>
      </c>
      <c r="L462" t="s">
        <v>3004</v>
      </c>
    </row>
    <row r="463" spans="1:12" x14ac:dyDescent="0.3">
      <c r="A463" t="s">
        <v>1566</v>
      </c>
      <c r="B463" t="s">
        <v>4145</v>
      </c>
      <c r="C463" t="s">
        <v>2988</v>
      </c>
      <c r="D463" s="1">
        <v>26958</v>
      </c>
      <c r="E463" t="s">
        <v>4144</v>
      </c>
      <c r="F463" t="s">
        <v>4143</v>
      </c>
      <c r="G463" t="s">
        <v>48</v>
      </c>
      <c r="H463" t="s">
        <v>30</v>
      </c>
      <c r="I463" t="s">
        <v>489</v>
      </c>
      <c r="J463" t="s">
        <v>3013</v>
      </c>
      <c r="K463" s="1">
        <v>45294</v>
      </c>
      <c r="L463" t="s">
        <v>3123</v>
      </c>
    </row>
    <row r="464" spans="1:12" x14ac:dyDescent="0.3">
      <c r="A464" t="s">
        <v>826</v>
      </c>
      <c r="B464" t="s">
        <v>4142</v>
      </c>
      <c r="C464" t="s">
        <v>2988</v>
      </c>
      <c r="D464" s="1">
        <v>32229</v>
      </c>
      <c r="E464" t="s">
        <v>4141</v>
      </c>
      <c r="F464" t="s">
        <v>4140</v>
      </c>
      <c r="G464" t="s">
        <v>601</v>
      </c>
      <c r="H464" t="s">
        <v>16</v>
      </c>
      <c r="I464" t="s">
        <v>485</v>
      </c>
      <c r="J464" t="s">
        <v>2985</v>
      </c>
      <c r="K464" s="1">
        <v>43618</v>
      </c>
      <c r="L464" t="s">
        <v>3062</v>
      </c>
    </row>
    <row r="465" spans="1:12" x14ac:dyDescent="0.3">
      <c r="A465" t="s">
        <v>1441</v>
      </c>
      <c r="B465" t="s">
        <v>4139</v>
      </c>
      <c r="C465" t="s">
        <v>2998</v>
      </c>
      <c r="D465" s="1">
        <v>28021</v>
      </c>
      <c r="E465" t="s">
        <v>4138</v>
      </c>
      <c r="F465" t="s">
        <v>4137</v>
      </c>
      <c r="G465" t="s">
        <v>554</v>
      </c>
      <c r="H465" t="s">
        <v>109</v>
      </c>
      <c r="I465" t="s">
        <v>485</v>
      </c>
      <c r="J465" t="s">
        <v>3000</v>
      </c>
      <c r="K465" s="1">
        <v>43831</v>
      </c>
      <c r="L465" t="s">
        <v>3017</v>
      </c>
    </row>
    <row r="466" spans="1:12" x14ac:dyDescent="0.3">
      <c r="A466" t="s">
        <v>1141</v>
      </c>
      <c r="B466" t="s">
        <v>176</v>
      </c>
      <c r="C466" t="s">
        <v>2988</v>
      </c>
      <c r="D466" s="1">
        <v>35830</v>
      </c>
      <c r="E466" t="s">
        <v>4136</v>
      </c>
      <c r="F466" t="s">
        <v>4135</v>
      </c>
      <c r="G466" t="s">
        <v>153</v>
      </c>
      <c r="H466" t="s">
        <v>109</v>
      </c>
      <c r="I466" t="s">
        <v>485</v>
      </c>
      <c r="J466" t="s">
        <v>3000</v>
      </c>
      <c r="K466" s="1">
        <v>44232</v>
      </c>
      <c r="L466" t="s">
        <v>3087</v>
      </c>
    </row>
    <row r="467" spans="1:12" x14ac:dyDescent="0.3">
      <c r="A467" t="s">
        <v>832</v>
      </c>
      <c r="B467" t="s">
        <v>2398</v>
      </c>
      <c r="C467" t="s">
        <v>2988</v>
      </c>
      <c r="D467" s="1">
        <v>36938</v>
      </c>
      <c r="E467" t="s">
        <v>4134</v>
      </c>
      <c r="F467" t="s">
        <v>4133</v>
      </c>
      <c r="G467" t="s">
        <v>615</v>
      </c>
      <c r="H467" t="s">
        <v>87</v>
      </c>
      <c r="I467" t="s">
        <v>498</v>
      </c>
      <c r="J467" t="s">
        <v>2985</v>
      </c>
      <c r="K467" s="1">
        <v>45308</v>
      </c>
      <c r="L467" t="s">
        <v>3008</v>
      </c>
    </row>
    <row r="468" spans="1:12" x14ac:dyDescent="0.3">
      <c r="A468" t="s">
        <v>1421</v>
      </c>
      <c r="B468" t="s">
        <v>123</v>
      </c>
      <c r="C468" t="s">
        <v>2998</v>
      </c>
      <c r="D468" s="1">
        <v>25136</v>
      </c>
      <c r="E468" t="s">
        <v>4132</v>
      </c>
      <c r="F468" t="s">
        <v>4131</v>
      </c>
      <c r="G468" t="s">
        <v>54</v>
      </c>
      <c r="H468" t="s">
        <v>55</v>
      </c>
      <c r="I468" t="s">
        <v>498</v>
      </c>
      <c r="J468" t="s">
        <v>3000</v>
      </c>
      <c r="K468" s="1">
        <v>45461</v>
      </c>
      <c r="L468" t="s">
        <v>3142</v>
      </c>
    </row>
    <row r="469" spans="1:12" x14ac:dyDescent="0.3">
      <c r="A469" t="s">
        <v>4130</v>
      </c>
      <c r="B469" t="s">
        <v>4129</v>
      </c>
      <c r="C469" t="s">
        <v>2998</v>
      </c>
      <c r="D469" s="1">
        <v>31425</v>
      </c>
      <c r="E469" t="s">
        <v>4128</v>
      </c>
      <c r="F469" t="s">
        <v>4127</v>
      </c>
      <c r="G469" t="s">
        <v>220</v>
      </c>
      <c r="H469" t="s">
        <v>87</v>
      </c>
      <c r="I469" t="s">
        <v>498</v>
      </c>
      <c r="J469" t="s">
        <v>3013</v>
      </c>
      <c r="K469" s="1">
        <v>43208</v>
      </c>
      <c r="L469" t="s">
        <v>3017</v>
      </c>
    </row>
    <row r="470" spans="1:12" x14ac:dyDescent="0.3">
      <c r="A470" t="s">
        <v>1258</v>
      </c>
      <c r="B470" t="s">
        <v>4126</v>
      </c>
      <c r="C470" t="s">
        <v>2998</v>
      </c>
      <c r="D470" s="1">
        <v>26199</v>
      </c>
      <c r="E470" t="s">
        <v>4125</v>
      </c>
      <c r="F470" t="s">
        <v>4124</v>
      </c>
      <c r="G470" t="s">
        <v>184</v>
      </c>
      <c r="H470" t="s">
        <v>30</v>
      </c>
      <c r="I470" t="s">
        <v>489</v>
      </c>
      <c r="J470" t="s">
        <v>2991</v>
      </c>
      <c r="K470" s="1">
        <v>44066</v>
      </c>
      <c r="L470" t="s">
        <v>3012</v>
      </c>
    </row>
    <row r="471" spans="1:12" x14ac:dyDescent="0.3">
      <c r="A471" t="s">
        <v>1161</v>
      </c>
      <c r="B471" t="s">
        <v>4123</v>
      </c>
      <c r="C471" t="s">
        <v>2998</v>
      </c>
      <c r="D471" s="1">
        <v>32795</v>
      </c>
      <c r="E471" t="s">
        <v>4122</v>
      </c>
      <c r="F471" t="s">
        <v>4121</v>
      </c>
      <c r="G471" t="s">
        <v>615</v>
      </c>
      <c r="H471" t="s">
        <v>87</v>
      </c>
      <c r="I471" t="s">
        <v>498</v>
      </c>
      <c r="J471" t="s">
        <v>3000</v>
      </c>
      <c r="K471" s="1">
        <v>43952</v>
      </c>
      <c r="L471" t="s">
        <v>3062</v>
      </c>
    </row>
    <row r="472" spans="1:12" x14ac:dyDescent="0.3">
      <c r="A472" t="s">
        <v>1812</v>
      </c>
      <c r="B472" t="s">
        <v>4120</v>
      </c>
      <c r="C472" t="s">
        <v>2988</v>
      </c>
      <c r="D472" s="1">
        <v>28130</v>
      </c>
      <c r="E472" t="s">
        <v>4119</v>
      </c>
      <c r="F472" t="s">
        <v>4118</v>
      </c>
      <c r="G472" t="s">
        <v>538</v>
      </c>
      <c r="H472" t="s">
        <v>87</v>
      </c>
      <c r="I472" t="s">
        <v>498</v>
      </c>
      <c r="J472" t="s">
        <v>2985</v>
      </c>
      <c r="K472" s="1">
        <v>44136</v>
      </c>
      <c r="L472" t="s">
        <v>2995</v>
      </c>
    </row>
    <row r="473" spans="1:12" x14ac:dyDescent="0.3">
      <c r="A473" t="s">
        <v>1010</v>
      </c>
      <c r="B473" t="s">
        <v>4117</v>
      </c>
      <c r="C473" t="s">
        <v>2998</v>
      </c>
      <c r="D473" s="1">
        <v>26919</v>
      </c>
      <c r="E473" t="s">
        <v>4116</v>
      </c>
      <c r="F473" t="s">
        <v>4115</v>
      </c>
      <c r="G473" t="s">
        <v>36</v>
      </c>
      <c r="H473" t="s">
        <v>30</v>
      </c>
      <c r="I473" t="s">
        <v>489</v>
      </c>
      <c r="J473" t="s">
        <v>2985</v>
      </c>
      <c r="K473" s="1">
        <v>45265</v>
      </c>
      <c r="L473" t="s">
        <v>3021</v>
      </c>
    </row>
    <row r="474" spans="1:12" x14ac:dyDescent="0.3">
      <c r="A474" t="s">
        <v>1849</v>
      </c>
      <c r="B474" t="s">
        <v>4114</v>
      </c>
      <c r="C474" t="s">
        <v>2998</v>
      </c>
      <c r="D474" s="1">
        <v>28618</v>
      </c>
      <c r="E474" t="s">
        <v>4113</v>
      </c>
      <c r="F474" t="s">
        <v>4112</v>
      </c>
      <c r="G474" t="s">
        <v>42</v>
      </c>
      <c r="H474" t="s">
        <v>16</v>
      </c>
      <c r="I474" t="s">
        <v>485</v>
      </c>
      <c r="J474" t="s">
        <v>3000</v>
      </c>
      <c r="K474" s="1">
        <v>44820</v>
      </c>
      <c r="L474" t="s">
        <v>3039</v>
      </c>
    </row>
    <row r="475" spans="1:12" x14ac:dyDescent="0.3">
      <c r="A475" t="s">
        <v>4111</v>
      </c>
      <c r="B475" t="s">
        <v>2420</v>
      </c>
      <c r="C475" t="s">
        <v>2998</v>
      </c>
      <c r="D475" s="1">
        <v>26309</v>
      </c>
      <c r="E475" t="s">
        <v>4110</v>
      </c>
      <c r="F475" t="s">
        <v>4109</v>
      </c>
      <c r="G475" t="s">
        <v>306</v>
      </c>
      <c r="H475" t="s">
        <v>109</v>
      </c>
      <c r="I475" t="s">
        <v>485</v>
      </c>
      <c r="J475" t="s">
        <v>2985</v>
      </c>
      <c r="K475" s="1">
        <v>43274</v>
      </c>
      <c r="L475" t="s">
        <v>2984</v>
      </c>
    </row>
    <row r="476" spans="1:12" x14ac:dyDescent="0.3">
      <c r="A476" t="s">
        <v>1569</v>
      </c>
      <c r="B476" t="s">
        <v>4108</v>
      </c>
      <c r="C476" t="s">
        <v>2988</v>
      </c>
      <c r="D476" s="1">
        <v>36720</v>
      </c>
      <c r="E476" t="s">
        <v>4107</v>
      </c>
      <c r="F476" t="s">
        <v>4106</v>
      </c>
      <c r="G476" t="s">
        <v>306</v>
      </c>
      <c r="H476" t="s">
        <v>109</v>
      </c>
      <c r="I476" t="s">
        <v>485</v>
      </c>
      <c r="J476" t="s">
        <v>3013</v>
      </c>
      <c r="K476" s="1">
        <v>45273</v>
      </c>
      <c r="L476" t="s">
        <v>2995</v>
      </c>
    </row>
    <row r="477" spans="1:12" x14ac:dyDescent="0.3">
      <c r="A477" t="s">
        <v>1202</v>
      </c>
      <c r="B477" t="s">
        <v>4105</v>
      </c>
      <c r="C477" t="s">
        <v>2988</v>
      </c>
      <c r="D477" s="1">
        <v>33738</v>
      </c>
      <c r="E477" t="s">
        <v>4104</v>
      </c>
      <c r="F477" t="s">
        <v>4103</v>
      </c>
      <c r="G477" t="s">
        <v>457</v>
      </c>
      <c r="H477" t="s">
        <v>87</v>
      </c>
      <c r="I477" t="s">
        <v>498</v>
      </c>
      <c r="J477" t="s">
        <v>3000</v>
      </c>
      <c r="K477" s="1">
        <v>43336</v>
      </c>
      <c r="L477" t="s">
        <v>3043</v>
      </c>
    </row>
    <row r="478" spans="1:12" x14ac:dyDescent="0.3">
      <c r="A478" t="s">
        <v>1187</v>
      </c>
      <c r="B478" t="s">
        <v>4102</v>
      </c>
      <c r="C478" t="s">
        <v>2998</v>
      </c>
      <c r="D478" s="1">
        <v>35677</v>
      </c>
      <c r="E478" t="s">
        <v>4101</v>
      </c>
      <c r="F478" t="s">
        <v>4100</v>
      </c>
      <c r="G478" t="s">
        <v>15</v>
      </c>
      <c r="H478" t="s">
        <v>16</v>
      </c>
      <c r="I478" t="s">
        <v>485</v>
      </c>
      <c r="J478" t="s">
        <v>2985</v>
      </c>
      <c r="K478" s="1">
        <v>43469</v>
      </c>
      <c r="L478" t="s">
        <v>3054</v>
      </c>
    </row>
    <row r="479" spans="1:12" x14ac:dyDescent="0.3">
      <c r="A479" t="s">
        <v>1759</v>
      </c>
      <c r="B479" t="s">
        <v>4099</v>
      </c>
      <c r="C479" t="s">
        <v>2998</v>
      </c>
      <c r="D479" s="1">
        <v>27294</v>
      </c>
      <c r="E479" t="s">
        <v>4098</v>
      </c>
      <c r="F479" t="s">
        <v>4097</v>
      </c>
      <c r="G479" t="s">
        <v>397</v>
      </c>
      <c r="H479" t="s">
        <v>16</v>
      </c>
      <c r="I479" t="s">
        <v>485</v>
      </c>
      <c r="J479" t="s">
        <v>2991</v>
      </c>
      <c r="K479" s="1">
        <v>44025</v>
      </c>
      <c r="L479" t="s">
        <v>3017</v>
      </c>
    </row>
    <row r="480" spans="1:12" x14ac:dyDescent="0.3">
      <c r="A480" t="s">
        <v>945</v>
      </c>
      <c r="B480" t="s">
        <v>802</v>
      </c>
      <c r="C480" t="s">
        <v>2988</v>
      </c>
      <c r="D480" s="1">
        <v>36504</v>
      </c>
      <c r="E480" t="s">
        <v>4096</v>
      </c>
      <c r="F480" t="s">
        <v>4095</v>
      </c>
      <c r="G480" t="s">
        <v>266</v>
      </c>
      <c r="H480" t="s">
        <v>55</v>
      </c>
      <c r="I480" t="s">
        <v>498</v>
      </c>
      <c r="J480" t="s">
        <v>2985</v>
      </c>
      <c r="K480" s="1">
        <v>43135</v>
      </c>
      <c r="L480" t="s">
        <v>3058</v>
      </c>
    </row>
    <row r="481" spans="1:12" x14ac:dyDescent="0.3">
      <c r="A481" t="s">
        <v>1623</v>
      </c>
      <c r="B481" t="s">
        <v>4094</v>
      </c>
      <c r="C481" t="s">
        <v>2988</v>
      </c>
      <c r="D481" s="1">
        <v>27747</v>
      </c>
      <c r="E481" t="s">
        <v>4093</v>
      </c>
      <c r="F481" t="s">
        <v>4092</v>
      </c>
      <c r="G481" t="s">
        <v>48</v>
      </c>
      <c r="H481" t="s">
        <v>30</v>
      </c>
      <c r="I481" t="s">
        <v>489</v>
      </c>
      <c r="J481" t="s">
        <v>3013</v>
      </c>
      <c r="K481" s="1">
        <v>45138</v>
      </c>
      <c r="L481" t="s">
        <v>2990</v>
      </c>
    </row>
    <row r="482" spans="1:12" x14ac:dyDescent="0.3">
      <c r="A482" t="s">
        <v>1378</v>
      </c>
      <c r="B482" t="s">
        <v>4091</v>
      </c>
      <c r="C482" t="s">
        <v>2998</v>
      </c>
      <c r="D482" s="1">
        <v>24992</v>
      </c>
      <c r="E482" t="s">
        <v>4090</v>
      </c>
      <c r="F482" t="s">
        <v>4089</v>
      </c>
      <c r="G482" t="s">
        <v>554</v>
      </c>
      <c r="H482" t="s">
        <v>109</v>
      </c>
      <c r="I482" t="s">
        <v>485</v>
      </c>
      <c r="J482" t="s">
        <v>3000</v>
      </c>
      <c r="K482" s="1">
        <v>43605</v>
      </c>
      <c r="L482" t="s">
        <v>2995</v>
      </c>
    </row>
    <row r="483" spans="1:12" x14ac:dyDescent="0.3">
      <c r="A483" t="s">
        <v>1358</v>
      </c>
      <c r="B483" t="s">
        <v>4088</v>
      </c>
      <c r="C483" t="s">
        <v>2988</v>
      </c>
      <c r="D483" s="1">
        <v>26025</v>
      </c>
      <c r="E483" t="s">
        <v>4087</v>
      </c>
      <c r="F483" t="s">
        <v>4086</v>
      </c>
      <c r="G483" t="s">
        <v>190</v>
      </c>
      <c r="H483" t="s">
        <v>30</v>
      </c>
      <c r="I483" t="s">
        <v>489</v>
      </c>
      <c r="J483" t="s">
        <v>3000</v>
      </c>
      <c r="K483" s="1">
        <v>43746</v>
      </c>
      <c r="L483" t="s">
        <v>3032</v>
      </c>
    </row>
    <row r="484" spans="1:12" x14ac:dyDescent="0.3">
      <c r="A484" t="s">
        <v>1476</v>
      </c>
      <c r="B484" t="s">
        <v>4085</v>
      </c>
      <c r="C484" t="s">
        <v>2988</v>
      </c>
      <c r="D484" s="1">
        <v>39042</v>
      </c>
      <c r="E484" t="s">
        <v>4084</v>
      </c>
      <c r="F484" t="s">
        <v>4083</v>
      </c>
      <c r="G484" t="s">
        <v>463</v>
      </c>
      <c r="H484" t="s">
        <v>87</v>
      </c>
      <c r="I484" t="s">
        <v>498</v>
      </c>
      <c r="J484" t="s">
        <v>3000</v>
      </c>
      <c r="K484" s="1">
        <v>45296</v>
      </c>
      <c r="L484" t="s">
        <v>3012</v>
      </c>
    </row>
    <row r="485" spans="1:12" x14ac:dyDescent="0.3">
      <c r="A485" t="s">
        <v>1902</v>
      </c>
      <c r="B485" t="s">
        <v>4082</v>
      </c>
      <c r="C485" t="s">
        <v>2998</v>
      </c>
      <c r="D485" s="1">
        <v>35971</v>
      </c>
      <c r="E485" t="s">
        <v>4081</v>
      </c>
      <c r="F485" t="s">
        <v>4080</v>
      </c>
      <c r="G485" t="s">
        <v>397</v>
      </c>
      <c r="H485" t="s">
        <v>16</v>
      </c>
      <c r="I485" t="s">
        <v>485</v>
      </c>
      <c r="J485" t="s">
        <v>2985</v>
      </c>
      <c r="K485" s="1">
        <v>43174</v>
      </c>
      <c r="L485" t="s">
        <v>3017</v>
      </c>
    </row>
    <row r="486" spans="1:12" x14ac:dyDescent="0.3">
      <c r="A486" t="s">
        <v>1078</v>
      </c>
      <c r="B486" t="s">
        <v>4079</v>
      </c>
      <c r="C486" t="s">
        <v>2988</v>
      </c>
      <c r="D486" s="1">
        <v>28992</v>
      </c>
      <c r="E486" t="s">
        <v>4078</v>
      </c>
      <c r="F486" t="s">
        <v>4077</v>
      </c>
      <c r="G486" t="s">
        <v>137</v>
      </c>
      <c r="H486" t="s">
        <v>16</v>
      </c>
      <c r="I486" t="s">
        <v>485</v>
      </c>
      <c r="J486" t="s">
        <v>2985</v>
      </c>
      <c r="K486" s="1">
        <v>43996</v>
      </c>
      <c r="L486" t="s">
        <v>2990</v>
      </c>
    </row>
    <row r="487" spans="1:12" x14ac:dyDescent="0.3">
      <c r="A487" t="s">
        <v>1790</v>
      </c>
      <c r="B487" t="s">
        <v>4076</v>
      </c>
      <c r="C487" t="s">
        <v>2988</v>
      </c>
      <c r="D487" s="1">
        <v>36244</v>
      </c>
      <c r="E487" t="s">
        <v>4075</v>
      </c>
      <c r="F487" t="s">
        <v>4074</v>
      </c>
      <c r="G487" t="s">
        <v>266</v>
      </c>
      <c r="H487" t="s">
        <v>55</v>
      </c>
      <c r="I487" t="s">
        <v>498</v>
      </c>
      <c r="J487" t="s">
        <v>2985</v>
      </c>
      <c r="K487" s="1">
        <v>45645</v>
      </c>
      <c r="L487" t="s">
        <v>3032</v>
      </c>
    </row>
    <row r="488" spans="1:12" x14ac:dyDescent="0.3">
      <c r="A488" t="s">
        <v>1897</v>
      </c>
      <c r="B488" t="s">
        <v>4073</v>
      </c>
      <c r="C488" t="s">
        <v>2998</v>
      </c>
      <c r="D488" s="1">
        <v>28632</v>
      </c>
      <c r="E488" t="s">
        <v>4072</v>
      </c>
      <c r="F488" t="s">
        <v>4071</v>
      </c>
      <c r="G488" t="s">
        <v>23</v>
      </c>
      <c r="H488" t="s">
        <v>16</v>
      </c>
      <c r="I488" t="s">
        <v>485</v>
      </c>
      <c r="J488" t="s">
        <v>2985</v>
      </c>
      <c r="K488" s="1">
        <v>45354</v>
      </c>
      <c r="L488" t="s">
        <v>2995</v>
      </c>
    </row>
    <row r="489" spans="1:12" x14ac:dyDescent="0.3">
      <c r="A489" t="s">
        <v>1618</v>
      </c>
      <c r="B489" t="s">
        <v>4070</v>
      </c>
      <c r="C489" t="s">
        <v>2998</v>
      </c>
      <c r="D489" s="1">
        <v>33666</v>
      </c>
      <c r="E489" t="s">
        <v>4069</v>
      </c>
      <c r="F489" t="s">
        <v>4068</v>
      </c>
      <c r="G489" t="s">
        <v>220</v>
      </c>
      <c r="H489" t="s">
        <v>87</v>
      </c>
      <c r="I489" t="s">
        <v>498</v>
      </c>
      <c r="J489" t="s">
        <v>3013</v>
      </c>
      <c r="K489" s="1">
        <v>45413</v>
      </c>
      <c r="L489" t="s">
        <v>3075</v>
      </c>
    </row>
    <row r="490" spans="1:12" x14ac:dyDescent="0.3">
      <c r="A490" t="s">
        <v>1694</v>
      </c>
      <c r="B490" t="s">
        <v>4067</v>
      </c>
      <c r="C490" t="s">
        <v>2988</v>
      </c>
      <c r="D490" s="1">
        <v>33126</v>
      </c>
      <c r="E490" t="s">
        <v>4066</v>
      </c>
      <c r="F490" t="s">
        <v>4065</v>
      </c>
      <c r="G490" t="s">
        <v>36</v>
      </c>
      <c r="H490" t="s">
        <v>30</v>
      </c>
      <c r="I490" t="s">
        <v>489</v>
      </c>
      <c r="J490" t="s">
        <v>3000</v>
      </c>
      <c r="K490" s="1">
        <v>45364</v>
      </c>
      <c r="L490" t="s">
        <v>3004</v>
      </c>
    </row>
    <row r="491" spans="1:12" x14ac:dyDescent="0.3">
      <c r="A491" t="s">
        <v>1138</v>
      </c>
      <c r="B491" t="s">
        <v>4064</v>
      </c>
      <c r="C491" t="s">
        <v>2998</v>
      </c>
      <c r="D491" s="1">
        <v>29155</v>
      </c>
      <c r="E491" t="s">
        <v>4063</v>
      </c>
      <c r="F491" t="s">
        <v>4062</v>
      </c>
      <c r="G491" t="s">
        <v>417</v>
      </c>
      <c r="H491" t="s">
        <v>55</v>
      </c>
      <c r="I491" t="s">
        <v>498</v>
      </c>
      <c r="J491" t="s">
        <v>3000</v>
      </c>
      <c r="K491" s="1">
        <v>45150</v>
      </c>
      <c r="L491" t="s">
        <v>3043</v>
      </c>
    </row>
    <row r="492" spans="1:12" x14ac:dyDescent="0.3">
      <c r="A492" t="s">
        <v>1278</v>
      </c>
      <c r="B492" t="s">
        <v>3886</v>
      </c>
      <c r="C492" t="s">
        <v>2998</v>
      </c>
      <c r="D492" s="1">
        <v>32982</v>
      </c>
      <c r="E492" t="s">
        <v>4061</v>
      </c>
      <c r="F492" t="s">
        <v>4060</v>
      </c>
      <c r="G492" t="s">
        <v>417</v>
      </c>
      <c r="H492" t="s">
        <v>55</v>
      </c>
      <c r="I492" t="s">
        <v>498</v>
      </c>
      <c r="J492" t="s">
        <v>3013</v>
      </c>
      <c r="K492" s="1">
        <v>43195</v>
      </c>
      <c r="L492" t="s">
        <v>3142</v>
      </c>
    </row>
    <row r="493" spans="1:12" x14ac:dyDescent="0.3">
      <c r="A493" t="s">
        <v>909</v>
      </c>
      <c r="B493" t="s">
        <v>4059</v>
      </c>
      <c r="C493" t="s">
        <v>2988</v>
      </c>
      <c r="D493" s="1">
        <v>33683</v>
      </c>
      <c r="E493" t="s">
        <v>4058</v>
      </c>
      <c r="F493" t="s">
        <v>4057</v>
      </c>
      <c r="G493" t="s">
        <v>115</v>
      </c>
      <c r="H493" t="s">
        <v>16</v>
      </c>
      <c r="I493" t="s">
        <v>485</v>
      </c>
      <c r="J493" t="s">
        <v>2985</v>
      </c>
      <c r="K493" s="1">
        <v>45568</v>
      </c>
      <c r="L493" t="s">
        <v>3008</v>
      </c>
    </row>
    <row r="494" spans="1:12" x14ac:dyDescent="0.3">
      <c r="A494" t="s">
        <v>1881</v>
      </c>
      <c r="B494" t="s">
        <v>4056</v>
      </c>
      <c r="C494" t="s">
        <v>2998</v>
      </c>
      <c r="D494" s="1">
        <v>24233</v>
      </c>
      <c r="E494" t="s">
        <v>4055</v>
      </c>
      <c r="F494" t="s">
        <v>4054</v>
      </c>
      <c r="G494" t="s">
        <v>54</v>
      </c>
      <c r="H494" t="s">
        <v>55</v>
      </c>
      <c r="I494" t="s">
        <v>498</v>
      </c>
      <c r="J494" t="s">
        <v>2985</v>
      </c>
      <c r="K494" s="1">
        <v>43704</v>
      </c>
      <c r="L494" t="s">
        <v>3028</v>
      </c>
    </row>
    <row r="495" spans="1:12" x14ac:dyDescent="0.3">
      <c r="A495" t="s">
        <v>911</v>
      </c>
      <c r="B495" t="s">
        <v>2467</v>
      </c>
      <c r="C495" t="s">
        <v>2988</v>
      </c>
      <c r="D495" s="1">
        <v>38872</v>
      </c>
      <c r="E495" t="s">
        <v>4053</v>
      </c>
      <c r="F495" t="s">
        <v>4052</v>
      </c>
      <c r="G495" t="s">
        <v>42</v>
      </c>
      <c r="H495" t="s">
        <v>16</v>
      </c>
      <c r="I495" t="s">
        <v>485</v>
      </c>
      <c r="J495" t="s">
        <v>2991</v>
      </c>
      <c r="K495" s="1">
        <v>44845</v>
      </c>
      <c r="L495" t="s">
        <v>3054</v>
      </c>
    </row>
    <row r="496" spans="1:12" x14ac:dyDescent="0.3">
      <c r="A496" t="s">
        <v>1602</v>
      </c>
      <c r="B496" t="s">
        <v>4051</v>
      </c>
      <c r="C496" t="s">
        <v>2988</v>
      </c>
      <c r="D496" s="1">
        <v>33370</v>
      </c>
      <c r="E496" t="s">
        <v>4050</v>
      </c>
      <c r="F496" t="s">
        <v>4049</v>
      </c>
      <c r="G496" t="s">
        <v>554</v>
      </c>
      <c r="H496" t="s">
        <v>109</v>
      </c>
      <c r="I496" t="s">
        <v>485</v>
      </c>
      <c r="J496" t="s">
        <v>3000</v>
      </c>
      <c r="K496" s="1">
        <v>43267</v>
      </c>
      <c r="L496" t="s">
        <v>3058</v>
      </c>
    </row>
    <row r="497" spans="1:12" x14ac:dyDescent="0.3">
      <c r="A497" t="s">
        <v>1583</v>
      </c>
      <c r="B497" t="s">
        <v>4048</v>
      </c>
      <c r="C497" t="s">
        <v>2988</v>
      </c>
      <c r="D497" s="1">
        <v>37402</v>
      </c>
      <c r="E497" t="s">
        <v>4047</v>
      </c>
      <c r="F497" t="s">
        <v>4046</v>
      </c>
      <c r="G497" t="s">
        <v>29</v>
      </c>
      <c r="H497" t="s">
        <v>30</v>
      </c>
      <c r="I497" t="s">
        <v>489</v>
      </c>
      <c r="J497" t="s">
        <v>3000</v>
      </c>
      <c r="K497" s="1">
        <v>43433</v>
      </c>
      <c r="L497" t="s">
        <v>3032</v>
      </c>
    </row>
    <row r="498" spans="1:12" x14ac:dyDescent="0.3">
      <c r="A498" t="s">
        <v>1097</v>
      </c>
      <c r="B498" t="s">
        <v>4045</v>
      </c>
      <c r="C498" t="s">
        <v>2988</v>
      </c>
      <c r="D498" s="1">
        <v>24633</v>
      </c>
      <c r="E498" t="s">
        <v>4044</v>
      </c>
      <c r="F498" t="s">
        <v>4043</v>
      </c>
      <c r="G498" t="s">
        <v>184</v>
      </c>
      <c r="H498" t="s">
        <v>30</v>
      </c>
      <c r="I498" t="s">
        <v>489</v>
      </c>
      <c r="J498" t="s">
        <v>2985</v>
      </c>
      <c r="K498" s="1">
        <v>45679</v>
      </c>
      <c r="L498" t="s">
        <v>2995</v>
      </c>
    </row>
    <row r="499" spans="1:12" x14ac:dyDescent="0.3">
      <c r="A499" t="s">
        <v>1065</v>
      </c>
      <c r="B499" t="s">
        <v>4042</v>
      </c>
      <c r="C499" t="s">
        <v>2988</v>
      </c>
      <c r="D499" s="1">
        <v>30996</v>
      </c>
      <c r="E499" t="s">
        <v>4041</v>
      </c>
      <c r="F499" t="s">
        <v>4040</v>
      </c>
      <c r="G499" t="s">
        <v>236</v>
      </c>
      <c r="H499" t="s">
        <v>55</v>
      </c>
      <c r="I499" t="s">
        <v>498</v>
      </c>
      <c r="J499" t="s">
        <v>3013</v>
      </c>
      <c r="K499" s="1">
        <v>43339</v>
      </c>
      <c r="L499" t="s">
        <v>3123</v>
      </c>
    </row>
    <row r="500" spans="1:12" x14ac:dyDescent="0.3">
      <c r="A500" t="s">
        <v>1480</v>
      </c>
      <c r="B500" t="s">
        <v>4039</v>
      </c>
      <c r="C500" t="s">
        <v>2998</v>
      </c>
      <c r="D500" s="1">
        <v>38862</v>
      </c>
      <c r="E500" t="s">
        <v>4038</v>
      </c>
      <c r="F500" t="s">
        <v>4037</v>
      </c>
      <c r="G500" t="s">
        <v>67</v>
      </c>
      <c r="H500" t="s">
        <v>30</v>
      </c>
      <c r="I500" t="s">
        <v>489</v>
      </c>
      <c r="J500" t="s">
        <v>2985</v>
      </c>
      <c r="K500" s="1">
        <v>45416</v>
      </c>
      <c r="L500" t="s">
        <v>3004</v>
      </c>
    </row>
    <row r="501" spans="1:12" x14ac:dyDescent="0.3">
      <c r="A501" t="s">
        <v>1737</v>
      </c>
      <c r="B501" t="s">
        <v>2771</v>
      </c>
      <c r="C501" t="s">
        <v>2988</v>
      </c>
      <c r="D501" s="1">
        <v>25916</v>
      </c>
      <c r="E501" t="s">
        <v>4036</v>
      </c>
      <c r="F501" t="s">
        <v>4035</v>
      </c>
      <c r="G501" t="s">
        <v>306</v>
      </c>
      <c r="H501" t="s">
        <v>109</v>
      </c>
      <c r="I501" t="s">
        <v>485</v>
      </c>
      <c r="J501" t="s">
        <v>2985</v>
      </c>
      <c r="K501" s="1">
        <v>43802</v>
      </c>
      <c r="L501" t="s">
        <v>3032</v>
      </c>
    </row>
    <row r="502" spans="1:12" x14ac:dyDescent="0.3">
      <c r="A502" t="s">
        <v>1428</v>
      </c>
      <c r="B502" t="s">
        <v>3615</v>
      </c>
      <c r="C502" t="s">
        <v>2998</v>
      </c>
      <c r="D502" s="1">
        <v>26419</v>
      </c>
      <c r="E502" t="s">
        <v>4034</v>
      </c>
      <c r="F502" t="s">
        <v>4033</v>
      </c>
      <c r="G502" t="s">
        <v>86</v>
      </c>
      <c r="H502" t="s">
        <v>87</v>
      </c>
      <c r="I502" t="s">
        <v>498</v>
      </c>
      <c r="J502" t="s">
        <v>3000</v>
      </c>
      <c r="K502" s="1">
        <v>44829</v>
      </c>
      <c r="L502" t="s">
        <v>3062</v>
      </c>
    </row>
    <row r="503" spans="1:12" x14ac:dyDescent="0.3">
      <c r="A503" t="s">
        <v>1856</v>
      </c>
      <c r="B503" t="s">
        <v>4032</v>
      </c>
      <c r="C503" t="s">
        <v>2988</v>
      </c>
      <c r="D503" s="1">
        <v>38347</v>
      </c>
      <c r="E503" t="s">
        <v>4031</v>
      </c>
      <c r="F503" t="s">
        <v>4030</v>
      </c>
      <c r="G503" t="s">
        <v>236</v>
      </c>
      <c r="H503" t="s">
        <v>55</v>
      </c>
      <c r="I503" t="s">
        <v>498</v>
      </c>
      <c r="J503" t="s">
        <v>3013</v>
      </c>
      <c r="K503" s="1">
        <v>45528</v>
      </c>
      <c r="L503" t="s">
        <v>3017</v>
      </c>
    </row>
    <row r="504" spans="1:12" x14ac:dyDescent="0.3">
      <c r="A504" t="s">
        <v>1436</v>
      </c>
      <c r="B504" t="s">
        <v>4029</v>
      </c>
      <c r="C504" t="s">
        <v>2988</v>
      </c>
      <c r="D504" s="1">
        <v>27617</v>
      </c>
      <c r="E504" t="s">
        <v>4028</v>
      </c>
      <c r="F504" t="s">
        <v>4027</v>
      </c>
      <c r="G504" t="s">
        <v>190</v>
      </c>
      <c r="H504" t="s">
        <v>30</v>
      </c>
      <c r="I504" t="s">
        <v>489</v>
      </c>
      <c r="J504" t="s">
        <v>2985</v>
      </c>
      <c r="K504" s="1">
        <v>43517</v>
      </c>
      <c r="L504" t="s">
        <v>3028</v>
      </c>
    </row>
    <row r="505" spans="1:12" x14ac:dyDescent="0.3">
      <c r="A505" t="s">
        <v>1176</v>
      </c>
      <c r="B505" t="s">
        <v>4026</v>
      </c>
      <c r="C505" t="s">
        <v>2988</v>
      </c>
      <c r="D505" s="1">
        <v>38131</v>
      </c>
      <c r="E505" t="s">
        <v>4025</v>
      </c>
      <c r="F505" t="s">
        <v>4024</v>
      </c>
      <c r="G505" t="s">
        <v>29</v>
      </c>
      <c r="H505" t="s">
        <v>30</v>
      </c>
      <c r="I505" t="s">
        <v>489</v>
      </c>
      <c r="J505" t="s">
        <v>3013</v>
      </c>
      <c r="K505" s="1">
        <v>43848</v>
      </c>
      <c r="L505" t="s">
        <v>3054</v>
      </c>
    </row>
    <row r="506" spans="1:12" x14ac:dyDescent="0.3">
      <c r="A506" t="s">
        <v>1286</v>
      </c>
      <c r="B506" t="s">
        <v>4023</v>
      </c>
      <c r="C506" t="s">
        <v>2988</v>
      </c>
      <c r="D506" s="1">
        <v>38074</v>
      </c>
      <c r="E506" t="s">
        <v>4022</v>
      </c>
      <c r="F506" t="s">
        <v>4021</v>
      </c>
      <c r="G506" t="s">
        <v>509</v>
      </c>
      <c r="H506" t="s">
        <v>55</v>
      </c>
      <c r="I506" t="s">
        <v>498</v>
      </c>
      <c r="J506" t="s">
        <v>2985</v>
      </c>
      <c r="K506" s="1">
        <v>45211</v>
      </c>
      <c r="L506" t="s">
        <v>2984</v>
      </c>
    </row>
    <row r="507" spans="1:12" x14ac:dyDescent="0.3">
      <c r="A507" t="s">
        <v>1241</v>
      </c>
      <c r="B507" t="s">
        <v>4020</v>
      </c>
      <c r="C507" t="s">
        <v>2998</v>
      </c>
      <c r="D507" s="1">
        <v>30342</v>
      </c>
      <c r="E507" t="s">
        <v>4019</v>
      </c>
      <c r="F507" t="s">
        <v>4018</v>
      </c>
      <c r="G507" t="s">
        <v>615</v>
      </c>
      <c r="H507" t="s">
        <v>87</v>
      </c>
      <c r="I507" t="s">
        <v>498</v>
      </c>
      <c r="J507" t="s">
        <v>3013</v>
      </c>
      <c r="K507" s="1">
        <v>43351</v>
      </c>
      <c r="L507" t="s">
        <v>3028</v>
      </c>
    </row>
    <row r="508" spans="1:12" x14ac:dyDescent="0.3">
      <c r="A508" t="s">
        <v>951</v>
      </c>
      <c r="B508" t="s">
        <v>4017</v>
      </c>
      <c r="C508" t="s">
        <v>2988</v>
      </c>
      <c r="D508" s="1">
        <v>27411</v>
      </c>
      <c r="E508" t="s">
        <v>4016</v>
      </c>
      <c r="F508" t="s">
        <v>4015</v>
      </c>
      <c r="G508" t="s">
        <v>306</v>
      </c>
      <c r="H508" t="s">
        <v>109</v>
      </c>
      <c r="I508" t="s">
        <v>485</v>
      </c>
      <c r="J508" t="s">
        <v>2985</v>
      </c>
      <c r="K508" s="1">
        <v>43454</v>
      </c>
      <c r="L508" t="s">
        <v>3028</v>
      </c>
    </row>
    <row r="509" spans="1:12" x14ac:dyDescent="0.3">
      <c r="A509" t="s">
        <v>1193</v>
      </c>
      <c r="B509" t="s">
        <v>4014</v>
      </c>
      <c r="C509" t="s">
        <v>2998</v>
      </c>
      <c r="D509" s="1">
        <v>24934</v>
      </c>
      <c r="E509" t="s">
        <v>4013</v>
      </c>
      <c r="F509" t="s">
        <v>4012</v>
      </c>
      <c r="G509" t="s">
        <v>509</v>
      </c>
      <c r="H509" t="s">
        <v>55</v>
      </c>
      <c r="I509" t="s">
        <v>498</v>
      </c>
      <c r="J509" t="s">
        <v>3013</v>
      </c>
      <c r="K509" s="1">
        <v>44730</v>
      </c>
      <c r="L509" t="s">
        <v>3123</v>
      </c>
    </row>
    <row r="510" spans="1:12" x14ac:dyDescent="0.3">
      <c r="A510" t="s">
        <v>1802</v>
      </c>
      <c r="B510" t="s">
        <v>2665</v>
      </c>
      <c r="C510" t="s">
        <v>2998</v>
      </c>
      <c r="D510" s="1">
        <v>26337</v>
      </c>
      <c r="E510" t="s">
        <v>4011</v>
      </c>
      <c r="F510" t="s">
        <v>4010</v>
      </c>
      <c r="G510" t="s">
        <v>42</v>
      </c>
      <c r="H510" t="s">
        <v>16</v>
      </c>
      <c r="I510" t="s">
        <v>485</v>
      </c>
      <c r="J510" t="s">
        <v>2985</v>
      </c>
      <c r="K510" s="1">
        <v>43239</v>
      </c>
      <c r="L510" t="s">
        <v>3004</v>
      </c>
    </row>
    <row r="511" spans="1:12" x14ac:dyDescent="0.3">
      <c r="A511" t="s">
        <v>1771</v>
      </c>
      <c r="B511" t="s">
        <v>4009</v>
      </c>
      <c r="C511" t="s">
        <v>2988</v>
      </c>
      <c r="D511" s="1">
        <v>34056</v>
      </c>
      <c r="E511" t="s">
        <v>4008</v>
      </c>
      <c r="F511" t="s">
        <v>4007</v>
      </c>
      <c r="G511" t="s">
        <v>538</v>
      </c>
      <c r="H511" t="s">
        <v>87</v>
      </c>
      <c r="I511" t="s">
        <v>498</v>
      </c>
      <c r="J511" t="s">
        <v>3000</v>
      </c>
      <c r="K511" s="1">
        <v>44951</v>
      </c>
      <c r="L511" t="s">
        <v>3142</v>
      </c>
    </row>
    <row r="512" spans="1:12" x14ac:dyDescent="0.3">
      <c r="A512" t="s">
        <v>1122</v>
      </c>
      <c r="B512" t="s">
        <v>4006</v>
      </c>
      <c r="C512" t="s">
        <v>2988</v>
      </c>
      <c r="D512" s="1">
        <v>32578</v>
      </c>
      <c r="E512" t="s">
        <v>4005</v>
      </c>
      <c r="F512" t="s">
        <v>4004</v>
      </c>
      <c r="G512" t="s">
        <v>42</v>
      </c>
      <c r="H512" t="s">
        <v>16</v>
      </c>
      <c r="I512" t="s">
        <v>485</v>
      </c>
      <c r="J512" t="s">
        <v>2985</v>
      </c>
      <c r="K512" s="1">
        <v>44952</v>
      </c>
      <c r="L512" t="s">
        <v>2990</v>
      </c>
    </row>
    <row r="513" spans="1:12" x14ac:dyDescent="0.3">
      <c r="A513" t="s">
        <v>1923</v>
      </c>
      <c r="B513" t="s">
        <v>4003</v>
      </c>
      <c r="C513" t="s">
        <v>2998</v>
      </c>
      <c r="D513" s="1">
        <v>31889</v>
      </c>
      <c r="E513" t="s">
        <v>4002</v>
      </c>
      <c r="F513" t="s">
        <v>4001</v>
      </c>
      <c r="G513" t="s">
        <v>15</v>
      </c>
      <c r="H513" t="s">
        <v>16</v>
      </c>
      <c r="I513" t="s">
        <v>485</v>
      </c>
      <c r="J513" t="s">
        <v>3013</v>
      </c>
      <c r="K513" s="1">
        <v>45463</v>
      </c>
      <c r="L513" t="s">
        <v>3032</v>
      </c>
    </row>
    <row r="514" spans="1:12" x14ac:dyDescent="0.3">
      <c r="A514" t="s">
        <v>1080</v>
      </c>
      <c r="B514" t="s">
        <v>4000</v>
      </c>
      <c r="C514" t="s">
        <v>2988</v>
      </c>
      <c r="D514" s="1">
        <v>34614</v>
      </c>
      <c r="E514" t="s">
        <v>3999</v>
      </c>
      <c r="F514" t="s">
        <v>3998</v>
      </c>
      <c r="G514" t="s">
        <v>153</v>
      </c>
      <c r="H514" t="s">
        <v>109</v>
      </c>
      <c r="I514" t="s">
        <v>485</v>
      </c>
      <c r="J514" t="s">
        <v>3013</v>
      </c>
      <c r="K514" s="1">
        <v>45638</v>
      </c>
      <c r="L514" t="s">
        <v>3087</v>
      </c>
    </row>
    <row r="515" spans="1:12" x14ac:dyDescent="0.3">
      <c r="A515" t="s">
        <v>1315</v>
      </c>
      <c r="B515" t="s">
        <v>3997</v>
      </c>
      <c r="C515" t="s">
        <v>2998</v>
      </c>
      <c r="D515" s="1">
        <v>26733</v>
      </c>
      <c r="E515" t="s">
        <v>3996</v>
      </c>
      <c r="F515" t="s">
        <v>3995</v>
      </c>
      <c r="G515" t="s">
        <v>73</v>
      </c>
      <c r="H515" t="s">
        <v>55</v>
      </c>
      <c r="I515" t="s">
        <v>498</v>
      </c>
      <c r="J515" t="s">
        <v>3013</v>
      </c>
      <c r="K515" s="1">
        <v>44715</v>
      </c>
      <c r="L515" t="s">
        <v>3032</v>
      </c>
    </row>
    <row r="516" spans="1:12" x14ac:dyDescent="0.3">
      <c r="A516" t="s">
        <v>1271</v>
      </c>
      <c r="B516" t="s">
        <v>161</v>
      </c>
      <c r="C516" t="s">
        <v>2998</v>
      </c>
      <c r="D516" s="1">
        <v>32691</v>
      </c>
      <c r="E516" t="s">
        <v>3994</v>
      </c>
      <c r="F516" t="s">
        <v>3993</v>
      </c>
      <c r="G516" t="s">
        <v>417</v>
      </c>
      <c r="H516" t="s">
        <v>55</v>
      </c>
      <c r="I516" t="s">
        <v>498</v>
      </c>
      <c r="J516" t="s">
        <v>3013</v>
      </c>
      <c r="K516" s="1">
        <v>43774</v>
      </c>
      <c r="L516" t="s">
        <v>2990</v>
      </c>
    </row>
    <row r="517" spans="1:12" x14ac:dyDescent="0.3">
      <c r="A517" t="s">
        <v>1824</v>
      </c>
      <c r="B517" t="s">
        <v>3992</v>
      </c>
      <c r="C517" t="s">
        <v>2998</v>
      </c>
      <c r="D517" s="1">
        <v>33395</v>
      </c>
      <c r="E517" t="s">
        <v>3991</v>
      </c>
      <c r="F517" t="s">
        <v>3990</v>
      </c>
      <c r="G517" t="s">
        <v>131</v>
      </c>
      <c r="H517" t="s">
        <v>16</v>
      </c>
      <c r="I517" t="s">
        <v>485</v>
      </c>
      <c r="J517" t="s">
        <v>3013</v>
      </c>
      <c r="K517" s="1">
        <v>45591</v>
      </c>
      <c r="L517" t="s">
        <v>3008</v>
      </c>
    </row>
    <row r="518" spans="1:12" x14ac:dyDescent="0.3">
      <c r="A518" t="s">
        <v>1175</v>
      </c>
      <c r="B518" t="s">
        <v>3989</v>
      </c>
      <c r="C518" t="s">
        <v>2998</v>
      </c>
      <c r="D518" s="1">
        <v>29057</v>
      </c>
      <c r="E518" t="s">
        <v>3988</v>
      </c>
      <c r="F518" t="s">
        <v>3987</v>
      </c>
      <c r="G518" t="s">
        <v>469</v>
      </c>
      <c r="H518" t="s">
        <v>87</v>
      </c>
      <c r="I518" t="s">
        <v>498</v>
      </c>
      <c r="J518" t="s">
        <v>3013</v>
      </c>
      <c r="K518" s="1">
        <v>45098</v>
      </c>
      <c r="L518" t="s">
        <v>3043</v>
      </c>
    </row>
    <row r="519" spans="1:12" x14ac:dyDescent="0.3">
      <c r="A519" t="s">
        <v>1826</v>
      </c>
      <c r="B519" t="s">
        <v>3986</v>
      </c>
      <c r="C519" t="s">
        <v>2998</v>
      </c>
      <c r="D519" s="1">
        <v>33557</v>
      </c>
      <c r="E519" t="s">
        <v>3985</v>
      </c>
      <c r="F519" t="s">
        <v>3984</v>
      </c>
      <c r="G519" t="s">
        <v>190</v>
      </c>
      <c r="H519" t="s">
        <v>30</v>
      </c>
      <c r="I519" t="s">
        <v>489</v>
      </c>
      <c r="J519" t="s">
        <v>3000</v>
      </c>
      <c r="K519" s="1">
        <v>45237</v>
      </c>
      <c r="L519" t="s">
        <v>3087</v>
      </c>
    </row>
    <row r="520" spans="1:12" x14ac:dyDescent="0.3">
      <c r="A520" t="s">
        <v>1040</v>
      </c>
      <c r="B520" t="s">
        <v>3983</v>
      </c>
      <c r="C520" t="s">
        <v>2988</v>
      </c>
      <c r="D520" s="1">
        <v>29096</v>
      </c>
      <c r="E520" t="s">
        <v>3982</v>
      </c>
      <c r="F520" t="s">
        <v>3981</v>
      </c>
      <c r="G520" t="s">
        <v>108</v>
      </c>
      <c r="H520" t="s">
        <v>109</v>
      </c>
      <c r="I520" t="s">
        <v>485</v>
      </c>
      <c r="J520" t="s">
        <v>3000</v>
      </c>
      <c r="K520" s="1">
        <v>43811</v>
      </c>
      <c r="L520" t="s">
        <v>3008</v>
      </c>
    </row>
    <row r="521" spans="1:12" x14ac:dyDescent="0.3">
      <c r="A521" t="s">
        <v>1543</v>
      </c>
      <c r="B521" t="s">
        <v>3980</v>
      </c>
      <c r="C521" t="s">
        <v>2988</v>
      </c>
      <c r="D521" s="1">
        <v>35164</v>
      </c>
      <c r="E521" t="s">
        <v>3979</v>
      </c>
      <c r="F521" t="s">
        <v>3978</v>
      </c>
      <c r="G521" t="s">
        <v>463</v>
      </c>
      <c r="H521" t="s">
        <v>87</v>
      </c>
      <c r="I521" t="s">
        <v>498</v>
      </c>
      <c r="J521" t="s">
        <v>2985</v>
      </c>
      <c r="K521" s="1">
        <v>43457</v>
      </c>
      <c r="L521" t="s">
        <v>3017</v>
      </c>
    </row>
    <row r="522" spans="1:12" x14ac:dyDescent="0.3">
      <c r="A522" t="s">
        <v>1843</v>
      </c>
      <c r="B522" t="s">
        <v>2744</v>
      </c>
      <c r="C522" t="s">
        <v>2998</v>
      </c>
      <c r="D522" s="1">
        <v>23853</v>
      </c>
      <c r="E522" t="s">
        <v>3977</v>
      </c>
      <c r="F522" t="s">
        <v>3976</v>
      </c>
      <c r="G522" t="s">
        <v>306</v>
      </c>
      <c r="H522" t="s">
        <v>109</v>
      </c>
      <c r="I522" t="s">
        <v>485</v>
      </c>
      <c r="J522" t="s">
        <v>3000</v>
      </c>
      <c r="K522" s="1">
        <v>45207</v>
      </c>
      <c r="L522" t="s">
        <v>2995</v>
      </c>
    </row>
    <row r="523" spans="1:12" x14ac:dyDescent="0.3">
      <c r="A523" t="s">
        <v>1837</v>
      </c>
      <c r="B523" t="s">
        <v>3975</v>
      </c>
      <c r="C523" t="s">
        <v>2998</v>
      </c>
      <c r="D523" s="1">
        <v>36723</v>
      </c>
      <c r="E523" t="s">
        <v>3974</v>
      </c>
      <c r="F523" t="s">
        <v>3973</v>
      </c>
      <c r="G523" t="s">
        <v>29</v>
      </c>
      <c r="H523" t="s">
        <v>30</v>
      </c>
      <c r="I523" t="s">
        <v>489</v>
      </c>
      <c r="J523" t="s">
        <v>3013</v>
      </c>
      <c r="K523" s="1">
        <v>44324</v>
      </c>
      <c r="L523" t="s">
        <v>2984</v>
      </c>
    </row>
    <row r="524" spans="1:12" x14ac:dyDescent="0.3">
      <c r="A524" t="s">
        <v>1664</v>
      </c>
      <c r="B524" t="s">
        <v>3972</v>
      </c>
      <c r="C524" t="s">
        <v>2998</v>
      </c>
      <c r="D524" s="1">
        <v>28462</v>
      </c>
      <c r="E524" t="s">
        <v>3971</v>
      </c>
      <c r="F524" t="s">
        <v>3970</v>
      </c>
      <c r="G524" t="s">
        <v>601</v>
      </c>
      <c r="H524" t="s">
        <v>16</v>
      </c>
      <c r="I524" t="s">
        <v>485</v>
      </c>
      <c r="J524" t="s">
        <v>3000</v>
      </c>
      <c r="K524" s="1">
        <v>45617</v>
      </c>
      <c r="L524" t="s">
        <v>3054</v>
      </c>
    </row>
    <row r="525" spans="1:12" x14ac:dyDescent="0.3">
      <c r="A525" t="s">
        <v>1780</v>
      </c>
      <c r="B525" t="s">
        <v>3298</v>
      </c>
      <c r="C525" t="s">
        <v>2988</v>
      </c>
      <c r="D525" s="1">
        <v>34349</v>
      </c>
      <c r="E525" t="s">
        <v>3969</v>
      </c>
      <c r="F525" t="s">
        <v>3968</v>
      </c>
      <c r="G525" t="s">
        <v>137</v>
      </c>
      <c r="H525" t="s">
        <v>16</v>
      </c>
      <c r="I525" t="s">
        <v>485</v>
      </c>
      <c r="J525" t="s">
        <v>2985</v>
      </c>
      <c r="K525" s="1">
        <v>43638</v>
      </c>
      <c r="L525" t="s">
        <v>3054</v>
      </c>
    </row>
    <row r="526" spans="1:12" x14ac:dyDescent="0.3">
      <c r="A526" t="s">
        <v>1267</v>
      </c>
      <c r="B526" t="s">
        <v>2923</v>
      </c>
      <c r="C526" t="s">
        <v>2988</v>
      </c>
      <c r="D526" s="1">
        <v>35836</v>
      </c>
      <c r="E526" t="s">
        <v>3967</v>
      </c>
      <c r="F526" t="s">
        <v>3966</v>
      </c>
      <c r="G526" t="s">
        <v>137</v>
      </c>
      <c r="H526" t="s">
        <v>16</v>
      </c>
      <c r="I526" t="s">
        <v>485</v>
      </c>
      <c r="J526" t="s">
        <v>3000</v>
      </c>
      <c r="K526" s="1">
        <v>44265</v>
      </c>
      <c r="L526" t="s">
        <v>2995</v>
      </c>
    </row>
    <row r="527" spans="1:12" x14ac:dyDescent="0.3">
      <c r="A527" t="s">
        <v>1324</v>
      </c>
      <c r="B527" t="s">
        <v>3965</v>
      </c>
      <c r="C527" t="s">
        <v>2988</v>
      </c>
      <c r="D527" s="1">
        <v>34280</v>
      </c>
      <c r="E527" t="s">
        <v>3964</v>
      </c>
      <c r="F527" t="s">
        <v>3963</v>
      </c>
      <c r="G527" t="s">
        <v>190</v>
      </c>
      <c r="H527" t="s">
        <v>30</v>
      </c>
      <c r="I527" t="s">
        <v>489</v>
      </c>
      <c r="J527" t="s">
        <v>2985</v>
      </c>
      <c r="K527" s="1">
        <v>43632</v>
      </c>
      <c r="L527" t="s">
        <v>3008</v>
      </c>
    </row>
    <row r="528" spans="1:12" x14ac:dyDescent="0.3">
      <c r="A528" t="s">
        <v>1779</v>
      </c>
      <c r="B528" t="s">
        <v>3962</v>
      </c>
      <c r="C528" t="s">
        <v>2998</v>
      </c>
      <c r="D528" s="1">
        <v>26862</v>
      </c>
      <c r="E528" t="s">
        <v>3961</v>
      </c>
      <c r="F528" t="s">
        <v>3960</v>
      </c>
      <c r="G528" t="s">
        <v>250</v>
      </c>
      <c r="H528" t="s">
        <v>87</v>
      </c>
      <c r="I528" t="s">
        <v>498</v>
      </c>
      <c r="J528" t="s">
        <v>3000</v>
      </c>
      <c r="K528" s="1">
        <v>43687</v>
      </c>
      <c r="L528" t="s">
        <v>3058</v>
      </c>
    </row>
    <row r="529" spans="1:12" x14ac:dyDescent="0.3">
      <c r="A529" t="s">
        <v>1447</v>
      </c>
      <c r="B529" t="s">
        <v>3959</v>
      </c>
      <c r="C529" t="s">
        <v>2988</v>
      </c>
      <c r="D529" s="1">
        <v>35499</v>
      </c>
      <c r="E529" t="s">
        <v>3958</v>
      </c>
      <c r="F529" t="s">
        <v>3957</v>
      </c>
      <c r="G529" t="s">
        <v>73</v>
      </c>
      <c r="H529" t="s">
        <v>55</v>
      </c>
      <c r="I529" t="s">
        <v>498</v>
      </c>
      <c r="J529" t="s">
        <v>3013</v>
      </c>
      <c r="K529" s="1">
        <v>45282</v>
      </c>
      <c r="L529" t="s">
        <v>2984</v>
      </c>
    </row>
    <row r="530" spans="1:12" x14ac:dyDescent="0.3">
      <c r="A530" t="s">
        <v>1799</v>
      </c>
      <c r="B530" t="s">
        <v>3956</v>
      </c>
      <c r="C530" t="s">
        <v>2988</v>
      </c>
      <c r="D530" s="1">
        <v>34027</v>
      </c>
      <c r="E530" t="s">
        <v>3955</v>
      </c>
      <c r="F530" t="s">
        <v>3954</v>
      </c>
      <c r="G530" t="s">
        <v>153</v>
      </c>
      <c r="H530" t="s">
        <v>109</v>
      </c>
      <c r="I530" t="s">
        <v>485</v>
      </c>
      <c r="J530" t="s">
        <v>3000</v>
      </c>
      <c r="K530" s="1">
        <v>43734</v>
      </c>
      <c r="L530" t="s">
        <v>3075</v>
      </c>
    </row>
    <row r="531" spans="1:12" x14ac:dyDescent="0.3">
      <c r="A531" t="s">
        <v>1930</v>
      </c>
      <c r="B531" t="s">
        <v>3953</v>
      </c>
      <c r="C531" t="s">
        <v>2998</v>
      </c>
      <c r="D531" s="1">
        <v>32743</v>
      </c>
      <c r="E531" t="s">
        <v>3952</v>
      </c>
      <c r="F531" t="s">
        <v>3951</v>
      </c>
      <c r="G531" t="s">
        <v>23</v>
      </c>
      <c r="H531" t="s">
        <v>16</v>
      </c>
      <c r="I531" t="s">
        <v>485</v>
      </c>
      <c r="J531" t="s">
        <v>2985</v>
      </c>
      <c r="K531" s="1">
        <v>45021</v>
      </c>
      <c r="L531" t="s">
        <v>2984</v>
      </c>
    </row>
    <row r="532" spans="1:12" x14ac:dyDescent="0.3">
      <c r="A532" t="s">
        <v>1550</v>
      </c>
      <c r="B532" t="s">
        <v>3950</v>
      </c>
      <c r="C532" t="s">
        <v>2988</v>
      </c>
      <c r="D532" s="1">
        <v>33190</v>
      </c>
      <c r="E532" t="s">
        <v>3949</v>
      </c>
      <c r="F532" t="s">
        <v>3948</v>
      </c>
      <c r="G532" t="s">
        <v>61</v>
      </c>
      <c r="H532" t="s">
        <v>55</v>
      </c>
      <c r="I532" t="s">
        <v>498</v>
      </c>
      <c r="J532" t="s">
        <v>3000</v>
      </c>
      <c r="K532" s="1">
        <v>44788</v>
      </c>
      <c r="L532" t="s">
        <v>2984</v>
      </c>
    </row>
    <row r="533" spans="1:12" x14ac:dyDescent="0.3">
      <c r="A533" t="s">
        <v>1359</v>
      </c>
      <c r="B533" t="s">
        <v>3947</v>
      </c>
      <c r="C533" t="s">
        <v>2988</v>
      </c>
      <c r="D533" s="1">
        <v>34446</v>
      </c>
      <c r="E533" t="s">
        <v>3946</v>
      </c>
      <c r="F533" t="s">
        <v>3945</v>
      </c>
      <c r="G533" t="s">
        <v>108</v>
      </c>
      <c r="H533" t="s">
        <v>109</v>
      </c>
      <c r="I533" t="s">
        <v>485</v>
      </c>
      <c r="J533" t="s">
        <v>2985</v>
      </c>
      <c r="K533" s="1">
        <v>45313</v>
      </c>
      <c r="L533" t="s">
        <v>3032</v>
      </c>
    </row>
    <row r="534" spans="1:12" x14ac:dyDescent="0.3">
      <c r="A534" t="s">
        <v>1626</v>
      </c>
      <c r="B534" t="s">
        <v>3944</v>
      </c>
      <c r="C534" t="s">
        <v>2988</v>
      </c>
      <c r="D534" s="1">
        <v>27792</v>
      </c>
      <c r="E534" t="s">
        <v>3943</v>
      </c>
      <c r="F534" t="s">
        <v>3942</v>
      </c>
      <c r="G534" t="s">
        <v>469</v>
      </c>
      <c r="H534" t="s">
        <v>87</v>
      </c>
      <c r="I534" t="s">
        <v>498</v>
      </c>
      <c r="J534" t="s">
        <v>3013</v>
      </c>
      <c r="K534" s="1">
        <v>44140</v>
      </c>
      <c r="L534" t="s">
        <v>3075</v>
      </c>
    </row>
    <row r="535" spans="1:12" x14ac:dyDescent="0.3">
      <c r="A535" t="s">
        <v>1888</v>
      </c>
      <c r="B535" t="s">
        <v>3941</v>
      </c>
      <c r="C535" t="s">
        <v>2998</v>
      </c>
      <c r="D535" s="1">
        <v>26398</v>
      </c>
      <c r="E535" t="s">
        <v>3940</v>
      </c>
      <c r="F535" t="s">
        <v>3939</v>
      </c>
      <c r="G535" t="s">
        <v>457</v>
      </c>
      <c r="H535" t="s">
        <v>87</v>
      </c>
      <c r="I535" t="s">
        <v>498</v>
      </c>
      <c r="J535" t="s">
        <v>3000</v>
      </c>
      <c r="K535" s="1">
        <v>45541</v>
      </c>
      <c r="L535" t="s">
        <v>3123</v>
      </c>
    </row>
    <row r="536" spans="1:12" x14ac:dyDescent="0.3">
      <c r="A536" t="s">
        <v>3938</v>
      </c>
      <c r="B536" t="s">
        <v>3937</v>
      </c>
      <c r="C536" t="s">
        <v>2988</v>
      </c>
      <c r="D536" s="1">
        <v>37052</v>
      </c>
      <c r="E536" t="s">
        <v>3936</v>
      </c>
      <c r="F536" t="s">
        <v>3935</v>
      </c>
      <c r="G536" t="s">
        <v>250</v>
      </c>
      <c r="H536" t="s">
        <v>87</v>
      </c>
      <c r="I536" t="s">
        <v>498</v>
      </c>
      <c r="J536" t="s">
        <v>2985</v>
      </c>
      <c r="K536" s="1">
        <v>44727</v>
      </c>
      <c r="L536" t="s">
        <v>3017</v>
      </c>
    </row>
    <row r="537" spans="1:12" x14ac:dyDescent="0.3">
      <c r="A537" t="s">
        <v>1715</v>
      </c>
      <c r="B537" t="s">
        <v>3934</v>
      </c>
      <c r="C537" t="s">
        <v>2998</v>
      </c>
      <c r="D537" s="1">
        <v>30925</v>
      </c>
      <c r="E537" t="s">
        <v>3578</v>
      </c>
      <c r="F537" t="s">
        <v>3933</v>
      </c>
      <c r="G537" t="s">
        <v>108</v>
      </c>
      <c r="H537" t="s">
        <v>109</v>
      </c>
      <c r="I537" t="s">
        <v>485</v>
      </c>
      <c r="J537" t="s">
        <v>2985</v>
      </c>
      <c r="K537" s="1">
        <v>44625</v>
      </c>
      <c r="L537" t="s">
        <v>2995</v>
      </c>
    </row>
    <row r="538" spans="1:12" x14ac:dyDescent="0.3">
      <c r="A538" t="s">
        <v>1143</v>
      </c>
      <c r="B538" t="s">
        <v>3932</v>
      </c>
      <c r="C538" t="s">
        <v>2998</v>
      </c>
      <c r="D538" s="1">
        <v>34317</v>
      </c>
      <c r="E538" t="s">
        <v>3931</v>
      </c>
      <c r="F538" t="s">
        <v>3930</v>
      </c>
      <c r="G538" t="s">
        <v>469</v>
      </c>
      <c r="H538" t="s">
        <v>87</v>
      </c>
      <c r="I538" t="s">
        <v>498</v>
      </c>
      <c r="J538" t="s">
        <v>2985</v>
      </c>
      <c r="K538" s="1">
        <v>45451</v>
      </c>
      <c r="L538" t="s">
        <v>3087</v>
      </c>
    </row>
    <row r="539" spans="1:12" x14ac:dyDescent="0.3">
      <c r="A539" t="s">
        <v>1796</v>
      </c>
      <c r="B539" t="s">
        <v>3929</v>
      </c>
      <c r="C539" t="s">
        <v>2998</v>
      </c>
      <c r="D539" s="1">
        <v>36019</v>
      </c>
      <c r="E539" t="s">
        <v>3928</v>
      </c>
      <c r="F539" t="s">
        <v>3927</v>
      </c>
      <c r="G539" t="s">
        <v>352</v>
      </c>
      <c r="H539" t="s">
        <v>109</v>
      </c>
      <c r="I539" t="s">
        <v>485</v>
      </c>
      <c r="J539" t="s">
        <v>3000</v>
      </c>
      <c r="K539" s="1">
        <v>43915</v>
      </c>
      <c r="L539" t="s">
        <v>3047</v>
      </c>
    </row>
    <row r="540" spans="1:12" x14ac:dyDescent="0.3">
      <c r="A540" t="s">
        <v>1061</v>
      </c>
      <c r="B540" t="s">
        <v>3926</v>
      </c>
      <c r="C540" t="s">
        <v>2988</v>
      </c>
      <c r="D540" s="1">
        <v>33715</v>
      </c>
      <c r="E540" t="s">
        <v>3925</v>
      </c>
      <c r="F540" t="s">
        <v>3924</v>
      </c>
      <c r="G540" t="s">
        <v>250</v>
      </c>
      <c r="H540" t="s">
        <v>87</v>
      </c>
      <c r="I540" t="s">
        <v>498</v>
      </c>
      <c r="J540" t="s">
        <v>3013</v>
      </c>
      <c r="K540" s="1">
        <v>45694</v>
      </c>
      <c r="L540" t="s">
        <v>3039</v>
      </c>
    </row>
    <row r="541" spans="1:12" x14ac:dyDescent="0.3">
      <c r="A541" t="s">
        <v>868</v>
      </c>
      <c r="B541" t="s">
        <v>560</v>
      </c>
      <c r="C541" t="s">
        <v>2988</v>
      </c>
      <c r="D541" s="1">
        <v>25589</v>
      </c>
      <c r="E541" t="s">
        <v>3923</v>
      </c>
      <c r="F541" t="s">
        <v>3922</v>
      </c>
      <c r="G541" t="s">
        <v>184</v>
      </c>
      <c r="H541" t="s">
        <v>30</v>
      </c>
      <c r="I541" t="s">
        <v>489</v>
      </c>
      <c r="J541" t="s">
        <v>3000</v>
      </c>
      <c r="K541" s="1">
        <v>43841</v>
      </c>
      <c r="L541" t="s">
        <v>3017</v>
      </c>
    </row>
    <row r="542" spans="1:12" x14ac:dyDescent="0.3">
      <c r="A542" t="s">
        <v>1762</v>
      </c>
      <c r="B542" t="s">
        <v>3921</v>
      </c>
      <c r="C542" t="s">
        <v>2998</v>
      </c>
      <c r="D542" s="1">
        <v>28553</v>
      </c>
      <c r="E542" t="s">
        <v>3920</v>
      </c>
      <c r="F542" t="s">
        <v>3919</v>
      </c>
      <c r="G542" t="s">
        <v>509</v>
      </c>
      <c r="H542" t="s">
        <v>55</v>
      </c>
      <c r="I542" t="s">
        <v>498</v>
      </c>
      <c r="J542" t="s">
        <v>3013</v>
      </c>
      <c r="K542" s="1">
        <v>44482</v>
      </c>
      <c r="L542" t="s">
        <v>3032</v>
      </c>
    </row>
    <row r="543" spans="1:12" x14ac:dyDescent="0.3">
      <c r="A543" t="s">
        <v>1341</v>
      </c>
      <c r="B543" t="s">
        <v>2863</v>
      </c>
      <c r="C543" t="s">
        <v>2988</v>
      </c>
      <c r="D543" s="1">
        <v>36683</v>
      </c>
      <c r="E543" t="s">
        <v>3918</v>
      </c>
      <c r="F543" t="s">
        <v>3917</v>
      </c>
      <c r="G543" t="s">
        <v>266</v>
      </c>
      <c r="H543" t="s">
        <v>55</v>
      </c>
      <c r="I543" t="s">
        <v>498</v>
      </c>
      <c r="J543" t="s">
        <v>3013</v>
      </c>
      <c r="K543" s="1">
        <v>45250</v>
      </c>
      <c r="L543" t="s">
        <v>3039</v>
      </c>
    </row>
    <row r="544" spans="1:12" x14ac:dyDescent="0.3">
      <c r="A544" t="s">
        <v>1765</v>
      </c>
      <c r="B544" t="s">
        <v>3916</v>
      </c>
      <c r="C544" t="s">
        <v>2988</v>
      </c>
      <c r="D544" s="1">
        <v>29476</v>
      </c>
      <c r="E544" t="s">
        <v>3915</v>
      </c>
      <c r="F544" t="s">
        <v>3914</v>
      </c>
      <c r="G544" t="s">
        <v>67</v>
      </c>
      <c r="H544" t="s">
        <v>30</v>
      </c>
      <c r="I544" t="s">
        <v>489</v>
      </c>
      <c r="J544" t="s">
        <v>2985</v>
      </c>
      <c r="K544" s="1">
        <v>43106</v>
      </c>
      <c r="L544" t="s">
        <v>3032</v>
      </c>
    </row>
    <row r="545" spans="1:12" x14ac:dyDescent="0.3">
      <c r="A545" t="s">
        <v>1925</v>
      </c>
      <c r="B545" t="s">
        <v>3913</v>
      </c>
      <c r="C545" t="s">
        <v>2988</v>
      </c>
      <c r="D545" s="1">
        <v>30687</v>
      </c>
      <c r="E545" t="s">
        <v>3912</v>
      </c>
      <c r="F545" t="s">
        <v>3911</v>
      </c>
      <c r="G545" t="s">
        <v>554</v>
      </c>
      <c r="H545" t="s">
        <v>109</v>
      </c>
      <c r="I545" t="s">
        <v>485</v>
      </c>
      <c r="J545" t="s">
        <v>3013</v>
      </c>
      <c r="K545" s="1">
        <v>44602</v>
      </c>
      <c r="L545" t="s">
        <v>3028</v>
      </c>
    </row>
    <row r="546" spans="1:12" x14ac:dyDescent="0.3">
      <c r="A546" t="s">
        <v>1699</v>
      </c>
      <c r="B546" t="s">
        <v>3910</v>
      </c>
      <c r="C546" t="s">
        <v>2998</v>
      </c>
      <c r="D546" s="1">
        <v>29671</v>
      </c>
      <c r="E546" t="s">
        <v>3909</v>
      </c>
      <c r="F546" t="s">
        <v>3908</v>
      </c>
      <c r="G546" t="s">
        <v>509</v>
      </c>
      <c r="H546" t="s">
        <v>55</v>
      </c>
      <c r="I546" t="s">
        <v>498</v>
      </c>
      <c r="J546" t="s">
        <v>3013</v>
      </c>
      <c r="K546" s="1">
        <v>45384</v>
      </c>
      <c r="L546" t="s">
        <v>3047</v>
      </c>
    </row>
    <row r="547" spans="1:12" x14ac:dyDescent="0.3">
      <c r="A547" t="s">
        <v>1189</v>
      </c>
      <c r="B547" t="s">
        <v>3907</v>
      </c>
      <c r="C547" t="s">
        <v>2998</v>
      </c>
      <c r="D547" s="1">
        <v>27481</v>
      </c>
      <c r="E547" t="s">
        <v>3906</v>
      </c>
      <c r="F547" t="s">
        <v>3905</v>
      </c>
      <c r="G547" t="s">
        <v>15</v>
      </c>
      <c r="H547" t="s">
        <v>16</v>
      </c>
      <c r="I547" t="s">
        <v>485</v>
      </c>
      <c r="J547" t="s">
        <v>2985</v>
      </c>
      <c r="K547" s="1">
        <v>45276</v>
      </c>
      <c r="L547" t="s">
        <v>3054</v>
      </c>
    </row>
    <row r="548" spans="1:12" x14ac:dyDescent="0.3">
      <c r="A548" t="s">
        <v>1588</v>
      </c>
      <c r="B548" t="s">
        <v>3904</v>
      </c>
      <c r="C548" t="s">
        <v>2988</v>
      </c>
      <c r="D548" s="1">
        <v>31875</v>
      </c>
      <c r="E548" t="s">
        <v>3903</v>
      </c>
      <c r="F548" t="s">
        <v>3902</v>
      </c>
      <c r="G548" t="s">
        <v>54</v>
      </c>
      <c r="H548" t="s">
        <v>55</v>
      </c>
      <c r="I548" t="s">
        <v>498</v>
      </c>
      <c r="J548" t="s">
        <v>2991</v>
      </c>
      <c r="K548" s="1">
        <v>44610</v>
      </c>
      <c r="L548" t="s">
        <v>3012</v>
      </c>
    </row>
    <row r="549" spans="1:12" x14ac:dyDescent="0.3">
      <c r="A549" t="s">
        <v>1884</v>
      </c>
      <c r="B549" t="s">
        <v>3901</v>
      </c>
      <c r="C549" t="s">
        <v>2998</v>
      </c>
      <c r="D549" s="1">
        <v>31600</v>
      </c>
      <c r="E549" t="s">
        <v>3900</v>
      </c>
      <c r="F549" t="s">
        <v>3899</v>
      </c>
      <c r="G549" t="s">
        <v>250</v>
      </c>
      <c r="H549" t="s">
        <v>87</v>
      </c>
      <c r="I549" t="s">
        <v>498</v>
      </c>
      <c r="J549" t="s">
        <v>2985</v>
      </c>
      <c r="K549" s="1">
        <v>44129</v>
      </c>
      <c r="L549" t="s">
        <v>3123</v>
      </c>
    </row>
    <row r="550" spans="1:12" x14ac:dyDescent="0.3">
      <c r="A550" t="s">
        <v>1807</v>
      </c>
      <c r="B550" t="s">
        <v>3898</v>
      </c>
      <c r="C550" t="s">
        <v>2988</v>
      </c>
      <c r="D550" s="1">
        <v>27508</v>
      </c>
      <c r="E550" t="s">
        <v>3897</v>
      </c>
      <c r="F550" t="s">
        <v>3896</v>
      </c>
      <c r="G550" t="s">
        <v>615</v>
      </c>
      <c r="H550" t="s">
        <v>87</v>
      </c>
      <c r="I550" t="s">
        <v>498</v>
      </c>
      <c r="J550" t="s">
        <v>3013</v>
      </c>
      <c r="K550" s="1">
        <v>43469</v>
      </c>
      <c r="L550" t="s">
        <v>3047</v>
      </c>
    </row>
    <row r="551" spans="1:12" x14ac:dyDescent="0.3">
      <c r="A551" t="s">
        <v>1265</v>
      </c>
      <c r="B551" t="s">
        <v>3895</v>
      </c>
      <c r="C551" t="s">
        <v>2988</v>
      </c>
      <c r="D551" s="1">
        <v>29358</v>
      </c>
      <c r="E551" t="s">
        <v>3894</v>
      </c>
      <c r="F551" t="s">
        <v>3893</v>
      </c>
      <c r="G551" t="s">
        <v>615</v>
      </c>
      <c r="H551" t="s">
        <v>87</v>
      </c>
      <c r="I551" t="s">
        <v>498</v>
      </c>
      <c r="J551" t="s">
        <v>3000</v>
      </c>
      <c r="K551" s="1">
        <v>45183</v>
      </c>
      <c r="L551" t="s">
        <v>3017</v>
      </c>
    </row>
    <row r="552" spans="1:12" x14ac:dyDescent="0.3">
      <c r="A552" t="s">
        <v>1813</v>
      </c>
      <c r="B552" t="s">
        <v>3892</v>
      </c>
      <c r="C552" t="s">
        <v>2998</v>
      </c>
      <c r="D552" s="1">
        <v>32437</v>
      </c>
      <c r="E552" t="s">
        <v>3891</v>
      </c>
      <c r="F552" t="s">
        <v>3890</v>
      </c>
      <c r="G552" t="s">
        <v>153</v>
      </c>
      <c r="H552" t="s">
        <v>109</v>
      </c>
      <c r="I552" t="s">
        <v>485</v>
      </c>
      <c r="J552" t="s">
        <v>3013</v>
      </c>
      <c r="K552" s="1">
        <v>44741</v>
      </c>
      <c r="L552" t="s">
        <v>2984</v>
      </c>
    </row>
    <row r="553" spans="1:12" x14ac:dyDescent="0.3">
      <c r="A553" t="s">
        <v>920</v>
      </c>
      <c r="B553" t="s">
        <v>3889</v>
      </c>
      <c r="C553" t="s">
        <v>2998</v>
      </c>
      <c r="D553" s="1">
        <v>35267</v>
      </c>
      <c r="E553" t="s">
        <v>3888</v>
      </c>
      <c r="F553" t="s">
        <v>3887</v>
      </c>
      <c r="G553" t="s">
        <v>29</v>
      </c>
      <c r="H553" t="s">
        <v>30</v>
      </c>
      <c r="I553" t="s">
        <v>489</v>
      </c>
      <c r="J553" t="s">
        <v>3000</v>
      </c>
      <c r="K553" s="1">
        <v>43222</v>
      </c>
      <c r="L553" t="s">
        <v>3032</v>
      </c>
    </row>
    <row r="554" spans="1:12" x14ac:dyDescent="0.3">
      <c r="A554" t="s">
        <v>1603</v>
      </c>
      <c r="B554" t="s">
        <v>3886</v>
      </c>
      <c r="C554" t="s">
        <v>2998</v>
      </c>
      <c r="D554" s="1">
        <v>30899</v>
      </c>
      <c r="E554" t="s">
        <v>3885</v>
      </c>
      <c r="F554" t="s">
        <v>3884</v>
      </c>
      <c r="G554" t="s">
        <v>137</v>
      </c>
      <c r="H554" t="s">
        <v>16</v>
      </c>
      <c r="I554" t="s">
        <v>485</v>
      </c>
      <c r="J554" t="s">
        <v>3013</v>
      </c>
      <c r="K554" s="1">
        <v>43363</v>
      </c>
      <c r="L554" t="s">
        <v>2995</v>
      </c>
    </row>
    <row r="555" spans="1:12" x14ac:dyDescent="0.3">
      <c r="A555" t="s">
        <v>928</v>
      </c>
      <c r="B555" t="s">
        <v>3883</v>
      </c>
      <c r="C555" t="s">
        <v>2988</v>
      </c>
      <c r="D555" s="1">
        <v>24151</v>
      </c>
      <c r="E555" t="s">
        <v>3882</v>
      </c>
      <c r="F555" t="s">
        <v>3881</v>
      </c>
      <c r="G555" t="s">
        <v>538</v>
      </c>
      <c r="H555" t="s">
        <v>87</v>
      </c>
      <c r="I555" t="s">
        <v>498</v>
      </c>
      <c r="J555" t="s">
        <v>3000</v>
      </c>
      <c r="K555" s="1">
        <v>45511</v>
      </c>
      <c r="L555" t="s">
        <v>3047</v>
      </c>
    </row>
    <row r="556" spans="1:12" x14ac:dyDescent="0.3">
      <c r="A556" t="s">
        <v>1750</v>
      </c>
      <c r="B556" t="s">
        <v>3880</v>
      </c>
      <c r="C556" t="s">
        <v>2988</v>
      </c>
      <c r="D556" s="1">
        <v>23792</v>
      </c>
      <c r="E556" t="s">
        <v>3879</v>
      </c>
      <c r="F556" t="s">
        <v>3878</v>
      </c>
      <c r="G556" t="s">
        <v>108</v>
      </c>
      <c r="H556" t="s">
        <v>109</v>
      </c>
      <c r="I556" t="s">
        <v>485</v>
      </c>
      <c r="J556" t="s">
        <v>2985</v>
      </c>
      <c r="K556" s="1">
        <v>43370</v>
      </c>
      <c r="L556" t="s">
        <v>3087</v>
      </c>
    </row>
    <row r="557" spans="1:12" x14ac:dyDescent="0.3">
      <c r="A557" t="s">
        <v>1917</v>
      </c>
      <c r="B557" t="s">
        <v>3877</v>
      </c>
      <c r="C557" t="s">
        <v>2998</v>
      </c>
      <c r="D557" s="1">
        <v>32413</v>
      </c>
      <c r="E557" t="s">
        <v>3876</v>
      </c>
      <c r="F557" t="s">
        <v>3875</v>
      </c>
      <c r="G557" t="s">
        <v>36</v>
      </c>
      <c r="H557" t="s">
        <v>30</v>
      </c>
      <c r="I557" t="s">
        <v>489</v>
      </c>
      <c r="J557" t="s">
        <v>3000</v>
      </c>
      <c r="K557" s="1">
        <v>43367</v>
      </c>
      <c r="L557" t="s">
        <v>3032</v>
      </c>
    </row>
    <row r="558" spans="1:12" x14ac:dyDescent="0.3">
      <c r="A558" t="s">
        <v>1735</v>
      </c>
      <c r="B558" t="s">
        <v>3874</v>
      </c>
      <c r="C558" t="s">
        <v>2988</v>
      </c>
      <c r="D558" s="1">
        <v>26175</v>
      </c>
      <c r="E558" t="s">
        <v>3873</v>
      </c>
      <c r="F558" t="s">
        <v>3872</v>
      </c>
      <c r="G558" t="s">
        <v>23</v>
      </c>
      <c r="H558" t="s">
        <v>16</v>
      </c>
      <c r="I558" t="s">
        <v>485</v>
      </c>
      <c r="J558" t="s">
        <v>3000</v>
      </c>
      <c r="K558" s="1">
        <v>43302</v>
      </c>
      <c r="L558" t="s">
        <v>3047</v>
      </c>
    </row>
    <row r="559" spans="1:12" x14ac:dyDescent="0.3">
      <c r="A559" t="s">
        <v>1118</v>
      </c>
      <c r="B559" t="s">
        <v>3871</v>
      </c>
      <c r="C559" t="s">
        <v>2998</v>
      </c>
      <c r="D559" s="1">
        <v>33493</v>
      </c>
      <c r="E559" t="s">
        <v>3870</v>
      </c>
      <c r="F559" t="s">
        <v>3869</v>
      </c>
      <c r="G559" t="s">
        <v>554</v>
      </c>
      <c r="H559" t="s">
        <v>109</v>
      </c>
      <c r="I559" t="s">
        <v>485</v>
      </c>
      <c r="J559" t="s">
        <v>2991</v>
      </c>
      <c r="K559" s="1">
        <v>43567</v>
      </c>
      <c r="L559" t="s">
        <v>3004</v>
      </c>
    </row>
    <row r="560" spans="1:12" x14ac:dyDescent="0.3">
      <c r="A560" t="s">
        <v>1438</v>
      </c>
      <c r="B560" t="s">
        <v>3868</v>
      </c>
      <c r="C560" t="s">
        <v>2988</v>
      </c>
      <c r="D560" s="1">
        <v>37575</v>
      </c>
      <c r="E560" t="s">
        <v>3867</v>
      </c>
      <c r="F560" t="s">
        <v>3866</v>
      </c>
      <c r="G560" t="s">
        <v>137</v>
      </c>
      <c r="H560" t="s">
        <v>16</v>
      </c>
      <c r="I560" t="s">
        <v>485</v>
      </c>
      <c r="J560" t="s">
        <v>3000</v>
      </c>
      <c r="K560" s="1">
        <v>43325</v>
      </c>
      <c r="L560" t="s">
        <v>2984</v>
      </c>
    </row>
    <row r="561" spans="1:12" x14ac:dyDescent="0.3">
      <c r="A561" t="s">
        <v>884</v>
      </c>
      <c r="B561" t="s">
        <v>3865</v>
      </c>
      <c r="C561" t="s">
        <v>2998</v>
      </c>
      <c r="D561" s="1">
        <v>38446</v>
      </c>
      <c r="E561" t="s">
        <v>3864</v>
      </c>
      <c r="F561" t="s">
        <v>3863</v>
      </c>
      <c r="G561" t="s">
        <v>538</v>
      </c>
      <c r="H561" t="s">
        <v>87</v>
      </c>
      <c r="I561" t="s">
        <v>498</v>
      </c>
      <c r="J561" t="s">
        <v>2985</v>
      </c>
      <c r="K561" s="1">
        <v>43192</v>
      </c>
      <c r="L561" t="s">
        <v>3142</v>
      </c>
    </row>
    <row r="562" spans="1:12" x14ac:dyDescent="0.3">
      <c r="A562" t="s">
        <v>961</v>
      </c>
      <c r="B562" t="s">
        <v>3862</v>
      </c>
      <c r="C562" t="s">
        <v>2998</v>
      </c>
      <c r="D562" s="1">
        <v>31136</v>
      </c>
      <c r="E562" t="s">
        <v>3861</v>
      </c>
      <c r="F562" t="s">
        <v>3860</v>
      </c>
      <c r="G562" t="s">
        <v>554</v>
      </c>
      <c r="H562" t="s">
        <v>109</v>
      </c>
      <c r="I562" t="s">
        <v>485</v>
      </c>
      <c r="J562" t="s">
        <v>3013</v>
      </c>
      <c r="K562" s="1">
        <v>44055</v>
      </c>
      <c r="L562" t="s">
        <v>3075</v>
      </c>
    </row>
    <row r="563" spans="1:12" x14ac:dyDescent="0.3">
      <c r="A563" t="s">
        <v>1641</v>
      </c>
      <c r="B563" t="s">
        <v>3859</v>
      </c>
      <c r="C563" t="s">
        <v>2998</v>
      </c>
      <c r="D563" s="1">
        <v>28989</v>
      </c>
      <c r="E563" t="s">
        <v>3858</v>
      </c>
      <c r="F563" t="s">
        <v>3857</v>
      </c>
      <c r="G563" t="s">
        <v>36</v>
      </c>
      <c r="H563" t="s">
        <v>30</v>
      </c>
      <c r="I563" t="s">
        <v>489</v>
      </c>
      <c r="J563" t="s">
        <v>3000</v>
      </c>
      <c r="K563" s="1">
        <v>43837</v>
      </c>
      <c r="L563" t="s">
        <v>3032</v>
      </c>
    </row>
    <row r="564" spans="1:12" x14ac:dyDescent="0.3">
      <c r="A564" t="s">
        <v>1575</v>
      </c>
      <c r="B564" t="s">
        <v>3856</v>
      </c>
      <c r="C564" t="s">
        <v>2998</v>
      </c>
      <c r="D564" s="1">
        <v>33571</v>
      </c>
      <c r="E564" t="s">
        <v>3855</v>
      </c>
      <c r="F564" t="s">
        <v>3854</v>
      </c>
      <c r="G564" t="s">
        <v>29</v>
      </c>
      <c r="H564" t="s">
        <v>30</v>
      </c>
      <c r="I564" t="s">
        <v>489</v>
      </c>
      <c r="J564" t="s">
        <v>2985</v>
      </c>
      <c r="K564" s="1">
        <v>43717</v>
      </c>
      <c r="L564" t="s">
        <v>3123</v>
      </c>
    </row>
    <row r="565" spans="1:12" x14ac:dyDescent="0.3">
      <c r="A565" t="s">
        <v>1150</v>
      </c>
      <c r="B565" t="s">
        <v>3853</v>
      </c>
      <c r="C565" t="s">
        <v>2988</v>
      </c>
      <c r="D565" s="1">
        <v>30681</v>
      </c>
      <c r="E565" t="s">
        <v>3852</v>
      </c>
      <c r="F565" t="s">
        <v>3851</v>
      </c>
      <c r="G565" t="s">
        <v>457</v>
      </c>
      <c r="H565" t="s">
        <v>87</v>
      </c>
      <c r="I565" t="s">
        <v>498</v>
      </c>
      <c r="J565" t="s">
        <v>3013</v>
      </c>
      <c r="K565" s="1">
        <v>45125</v>
      </c>
      <c r="L565" t="s">
        <v>3142</v>
      </c>
    </row>
    <row r="566" spans="1:12" x14ac:dyDescent="0.3">
      <c r="A566" t="s">
        <v>878</v>
      </c>
      <c r="B566" t="s">
        <v>3850</v>
      </c>
      <c r="C566" t="s">
        <v>2988</v>
      </c>
      <c r="D566" s="1">
        <v>36815</v>
      </c>
      <c r="E566" t="s">
        <v>3849</v>
      </c>
      <c r="F566" t="s">
        <v>3848</v>
      </c>
      <c r="G566" t="s">
        <v>190</v>
      </c>
      <c r="H566" t="s">
        <v>30</v>
      </c>
      <c r="I566" t="s">
        <v>489</v>
      </c>
      <c r="J566" t="s">
        <v>3000</v>
      </c>
      <c r="K566" s="1">
        <v>43286</v>
      </c>
      <c r="L566" t="s">
        <v>3004</v>
      </c>
    </row>
    <row r="567" spans="1:12" x14ac:dyDescent="0.3">
      <c r="A567" t="s">
        <v>1528</v>
      </c>
      <c r="B567" t="s">
        <v>3847</v>
      </c>
      <c r="C567" t="s">
        <v>2988</v>
      </c>
      <c r="D567" s="1">
        <v>28861</v>
      </c>
      <c r="E567" t="s">
        <v>3846</v>
      </c>
      <c r="F567" t="s">
        <v>3845</v>
      </c>
      <c r="G567" t="s">
        <v>137</v>
      </c>
      <c r="H567" t="s">
        <v>16</v>
      </c>
      <c r="I567" t="s">
        <v>485</v>
      </c>
      <c r="J567" t="s">
        <v>3013</v>
      </c>
      <c r="K567" s="1">
        <v>43727</v>
      </c>
      <c r="L567" t="s">
        <v>3142</v>
      </c>
    </row>
    <row r="568" spans="1:12" x14ac:dyDescent="0.3">
      <c r="A568" t="s">
        <v>1879</v>
      </c>
      <c r="B568" t="s">
        <v>3844</v>
      </c>
      <c r="C568" t="s">
        <v>2998</v>
      </c>
      <c r="D568" s="1">
        <v>31976</v>
      </c>
      <c r="E568" t="s">
        <v>3843</v>
      </c>
      <c r="F568" t="s">
        <v>3842</v>
      </c>
      <c r="G568" t="s">
        <v>54</v>
      </c>
      <c r="H568" t="s">
        <v>55</v>
      </c>
      <c r="I568" t="s">
        <v>498</v>
      </c>
      <c r="J568" t="s">
        <v>2985</v>
      </c>
      <c r="K568" s="1">
        <v>44190</v>
      </c>
      <c r="L568" t="s">
        <v>3142</v>
      </c>
    </row>
    <row r="569" spans="1:12" x14ac:dyDescent="0.3">
      <c r="A569" t="s">
        <v>1429</v>
      </c>
      <c r="B569" t="s">
        <v>3841</v>
      </c>
      <c r="C569" t="s">
        <v>2988</v>
      </c>
      <c r="D569" s="1">
        <v>33605</v>
      </c>
      <c r="E569" t="s">
        <v>3840</v>
      </c>
      <c r="F569" t="s">
        <v>3839</v>
      </c>
      <c r="G569" t="s">
        <v>417</v>
      </c>
      <c r="H569" t="s">
        <v>55</v>
      </c>
      <c r="I569" t="s">
        <v>498</v>
      </c>
      <c r="J569" t="s">
        <v>3013</v>
      </c>
      <c r="K569" s="1">
        <v>45653</v>
      </c>
      <c r="L569" t="s">
        <v>3021</v>
      </c>
    </row>
    <row r="570" spans="1:12" x14ac:dyDescent="0.3">
      <c r="A570" t="s">
        <v>1115</v>
      </c>
      <c r="B570" t="s">
        <v>3838</v>
      </c>
      <c r="C570" t="s">
        <v>2998</v>
      </c>
      <c r="D570" s="1">
        <v>25511</v>
      </c>
      <c r="E570" t="s">
        <v>3837</v>
      </c>
      <c r="F570" t="s">
        <v>3836</v>
      </c>
      <c r="G570" t="s">
        <v>131</v>
      </c>
      <c r="H570" t="s">
        <v>16</v>
      </c>
      <c r="I570" t="s">
        <v>485</v>
      </c>
      <c r="J570" t="s">
        <v>3013</v>
      </c>
      <c r="K570" s="1">
        <v>44770</v>
      </c>
      <c r="L570" t="s">
        <v>3058</v>
      </c>
    </row>
    <row r="571" spans="1:12" x14ac:dyDescent="0.3">
      <c r="A571" t="s">
        <v>1883</v>
      </c>
      <c r="B571" t="s">
        <v>3835</v>
      </c>
      <c r="C571" t="s">
        <v>2988</v>
      </c>
      <c r="D571" s="1">
        <v>29646</v>
      </c>
      <c r="E571" t="s">
        <v>3834</v>
      </c>
      <c r="F571" t="s">
        <v>3833</v>
      </c>
      <c r="G571" t="s">
        <v>306</v>
      </c>
      <c r="H571" t="s">
        <v>109</v>
      </c>
      <c r="I571" t="s">
        <v>485</v>
      </c>
      <c r="J571" t="s">
        <v>3013</v>
      </c>
      <c r="K571" s="1">
        <v>44174</v>
      </c>
      <c r="L571" t="s">
        <v>3054</v>
      </c>
    </row>
    <row r="572" spans="1:12" x14ac:dyDescent="0.3">
      <c r="A572" t="s">
        <v>1671</v>
      </c>
      <c r="B572" t="s">
        <v>3832</v>
      </c>
      <c r="C572" t="s">
        <v>2988</v>
      </c>
      <c r="D572" s="1">
        <v>36122</v>
      </c>
      <c r="E572" t="s">
        <v>3831</v>
      </c>
      <c r="F572" t="s">
        <v>3830</v>
      </c>
      <c r="G572" t="s">
        <v>36</v>
      </c>
      <c r="H572" t="s">
        <v>30</v>
      </c>
      <c r="I572" t="s">
        <v>489</v>
      </c>
      <c r="J572" t="s">
        <v>3000</v>
      </c>
      <c r="K572" s="1">
        <v>45213</v>
      </c>
      <c r="L572" t="s">
        <v>3039</v>
      </c>
    </row>
    <row r="573" spans="1:12" x14ac:dyDescent="0.3">
      <c r="A573" t="s">
        <v>1491</v>
      </c>
      <c r="B573" t="s">
        <v>3829</v>
      </c>
      <c r="C573" t="s">
        <v>2988</v>
      </c>
      <c r="D573" s="1">
        <v>28191</v>
      </c>
      <c r="E573" t="s">
        <v>3828</v>
      </c>
      <c r="F573" t="s">
        <v>3827</v>
      </c>
      <c r="G573" t="s">
        <v>615</v>
      </c>
      <c r="H573" t="s">
        <v>87</v>
      </c>
      <c r="I573" t="s">
        <v>498</v>
      </c>
      <c r="J573" t="s">
        <v>3000</v>
      </c>
      <c r="K573" s="1">
        <v>45218</v>
      </c>
      <c r="L573" t="s">
        <v>3054</v>
      </c>
    </row>
    <row r="574" spans="1:12" x14ac:dyDescent="0.3">
      <c r="A574" t="s">
        <v>1660</v>
      </c>
      <c r="B574" t="s">
        <v>3826</v>
      </c>
      <c r="C574" t="s">
        <v>2998</v>
      </c>
      <c r="D574" s="1">
        <v>30228</v>
      </c>
      <c r="E574" t="s">
        <v>3825</v>
      </c>
      <c r="F574" t="s">
        <v>3824</v>
      </c>
      <c r="G574" t="s">
        <v>61</v>
      </c>
      <c r="H574" t="s">
        <v>55</v>
      </c>
      <c r="I574" t="s">
        <v>498</v>
      </c>
      <c r="J574" t="s">
        <v>3013</v>
      </c>
      <c r="K574" s="1">
        <v>45176</v>
      </c>
      <c r="L574" t="s">
        <v>3028</v>
      </c>
    </row>
    <row r="575" spans="1:12" x14ac:dyDescent="0.3">
      <c r="A575" t="s">
        <v>1168</v>
      </c>
      <c r="B575" t="s">
        <v>3823</v>
      </c>
      <c r="C575" t="s">
        <v>2988</v>
      </c>
      <c r="D575" s="1">
        <v>34876</v>
      </c>
      <c r="E575" t="s">
        <v>3822</v>
      </c>
      <c r="F575" t="s">
        <v>3821</v>
      </c>
      <c r="G575" t="s">
        <v>42</v>
      </c>
      <c r="H575" t="s">
        <v>16</v>
      </c>
      <c r="I575" t="s">
        <v>485</v>
      </c>
      <c r="J575" t="s">
        <v>2985</v>
      </c>
      <c r="K575" s="1">
        <v>45057</v>
      </c>
      <c r="L575" t="s">
        <v>3008</v>
      </c>
    </row>
    <row r="576" spans="1:12" x14ac:dyDescent="0.3">
      <c r="A576" t="s">
        <v>3820</v>
      </c>
      <c r="B576" t="s">
        <v>3819</v>
      </c>
      <c r="C576" t="s">
        <v>2988</v>
      </c>
      <c r="D576" s="1">
        <v>36973</v>
      </c>
      <c r="E576" t="s">
        <v>3818</v>
      </c>
      <c r="F576" t="s">
        <v>3817</v>
      </c>
      <c r="G576" t="s">
        <v>190</v>
      </c>
      <c r="H576" t="s">
        <v>30</v>
      </c>
      <c r="I576" t="s">
        <v>489</v>
      </c>
      <c r="J576" t="s">
        <v>3013</v>
      </c>
      <c r="K576" s="1">
        <v>44119</v>
      </c>
      <c r="L576" t="s">
        <v>3012</v>
      </c>
    </row>
    <row r="577" spans="1:12" x14ac:dyDescent="0.3">
      <c r="A577" t="s">
        <v>1825</v>
      </c>
      <c r="B577" t="s">
        <v>3816</v>
      </c>
      <c r="C577" t="s">
        <v>2988</v>
      </c>
      <c r="D577" s="1">
        <v>33477</v>
      </c>
      <c r="E577" t="s">
        <v>3815</v>
      </c>
      <c r="F577" t="s">
        <v>3814</v>
      </c>
      <c r="G577" t="s">
        <v>236</v>
      </c>
      <c r="H577" t="s">
        <v>55</v>
      </c>
      <c r="I577" t="s">
        <v>498</v>
      </c>
      <c r="J577" t="s">
        <v>2985</v>
      </c>
      <c r="K577" s="1">
        <v>44324</v>
      </c>
      <c r="L577" t="s">
        <v>2995</v>
      </c>
    </row>
    <row r="578" spans="1:12" x14ac:dyDescent="0.3">
      <c r="A578" t="s">
        <v>1261</v>
      </c>
      <c r="B578" t="s">
        <v>3813</v>
      </c>
      <c r="C578" t="s">
        <v>2988</v>
      </c>
      <c r="D578" s="1">
        <v>24562</v>
      </c>
      <c r="E578" t="s">
        <v>3812</v>
      </c>
      <c r="F578" t="s">
        <v>3811</v>
      </c>
      <c r="G578" t="s">
        <v>153</v>
      </c>
      <c r="H578" t="s">
        <v>109</v>
      </c>
      <c r="I578" t="s">
        <v>485</v>
      </c>
      <c r="J578" t="s">
        <v>3000</v>
      </c>
      <c r="K578" s="1">
        <v>43159</v>
      </c>
      <c r="L578" t="s">
        <v>3043</v>
      </c>
    </row>
    <row r="579" spans="1:12" x14ac:dyDescent="0.3">
      <c r="A579" t="s">
        <v>1384</v>
      </c>
      <c r="B579" t="s">
        <v>2900</v>
      </c>
      <c r="C579" t="s">
        <v>2998</v>
      </c>
      <c r="D579" s="1">
        <v>27359</v>
      </c>
      <c r="E579" t="s">
        <v>3810</v>
      </c>
      <c r="F579" t="s">
        <v>3809</v>
      </c>
      <c r="G579" t="s">
        <v>601</v>
      </c>
      <c r="H579" t="s">
        <v>16</v>
      </c>
      <c r="I579" t="s">
        <v>485</v>
      </c>
      <c r="J579" t="s">
        <v>2985</v>
      </c>
      <c r="K579" s="1">
        <v>43219</v>
      </c>
      <c r="L579" t="s">
        <v>3012</v>
      </c>
    </row>
    <row r="580" spans="1:12" x14ac:dyDescent="0.3">
      <c r="A580" t="s">
        <v>1330</v>
      </c>
      <c r="B580" t="s">
        <v>3808</v>
      </c>
      <c r="C580" t="s">
        <v>2998</v>
      </c>
      <c r="D580" s="1">
        <v>30239</v>
      </c>
      <c r="E580" t="s">
        <v>3807</v>
      </c>
      <c r="F580" t="s">
        <v>3806</v>
      </c>
      <c r="G580" t="s">
        <v>554</v>
      </c>
      <c r="H580" t="s">
        <v>109</v>
      </c>
      <c r="I580" t="s">
        <v>485</v>
      </c>
      <c r="J580" t="s">
        <v>2991</v>
      </c>
      <c r="K580" s="1">
        <v>44038</v>
      </c>
      <c r="L580" t="s">
        <v>3017</v>
      </c>
    </row>
    <row r="581" spans="1:12" x14ac:dyDescent="0.3">
      <c r="A581" t="s">
        <v>1784</v>
      </c>
      <c r="B581" t="s">
        <v>3805</v>
      </c>
      <c r="C581" t="s">
        <v>2988</v>
      </c>
      <c r="D581" s="1">
        <v>28832</v>
      </c>
      <c r="E581" t="s">
        <v>3804</v>
      </c>
      <c r="F581" t="s">
        <v>3803</v>
      </c>
      <c r="G581" t="s">
        <v>190</v>
      </c>
      <c r="H581" t="s">
        <v>30</v>
      </c>
      <c r="I581" t="s">
        <v>489</v>
      </c>
      <c r="J581" t="s">
        <v>2985</v>
      </c>
      <c r="K581" s="1">
        <v>45612</v>
      </c>
      <c r="L581" t="s">
        <v>3021</v>
      </c>
    </row>
    <row r="582" spans="1:12" x14ac:dyDescent="0.3">
      <c r="A582" t="s">
        <v>3802</v>
      </c>
      <c r="B582" t="s">
        <v>3801</v>
      </c>
      <c r="C582" t="s">
        <v>2998</v>
      </c>
      <c r="D582" s="1">
        <v>36799</v>
      </c>
      <c r="E582" t="s">
        <v>3800</v>
      </c>
      <c r="F582" t="s">
        <v>3799</v>
      </c>
      <c r="G582" t="s">
        <v>266</v>
      </c>
      <c r="H582" t="s">
        <v>55</v>
      </c>
      <c r="I582" t="s">
        <v>498</v>
      </c>
      <c r="J582" t="s">
        <v>3013</v>
      </c>
      <c r="K582" s="1">
        <v>43346</v>
      </c>
      <c r="L582" t="s">
        <v>3058</v>
      </c>
    </row>
    <row r="583" spans="1:12" x14ac:dyDescent="0.3">
      <c r="A583" t="s">
        <v>1399</v>
      </c>
      <c r="B583" t="s">
        <v>3798</v>
      </c>
      <c r="C583" t="s">
        <v>2988</v>
      </c>
      <c r="D583" s="1">
        <v>33210</v>
      </c>
      <c r="E583" t="s">
        <v>3797</v>
      </c>
      <c r="F583" t="s">
        <v>3796</v>
      </c>
      <c r="G583" t="s">
        <v>236</v>
      </c>
      <c r="H583" t="s">
        <v>55</v>
      </c>
      <c r="I583" t="s">
        <v>498</v>
      </c>
      <c r="J583" t="s">
        <v>3013</v>
      </c>
      <c r="K583" s="1">
        <v>43156</v>
      </c>
      <c r="L583" t="s">
        <v>2990</v>
      </c>
    </row>
    <row r="584" spans="1:12" x14ac:dyDescent="0.3">
      <c r="A584" t="s">
        <v>976</v>
      </c>
      <c r="B584" t="s">
        <v>3795</v>
      </c>
      <c r="C584" t="s">
        <v>2988</v>
      </c>
      <c r="D584" s="1">
        <v>27491</v>
      </c>
      <c r="E584" t="s">
        <v>3794</v>
      </c>
      <c r="F584" t="s">
        <v>3793</v>
      </c>
      <c r="G584" t="s">
        <v>48</v>
      </c>
      <c r="H584" t="s">
        <v>30</v>
      </c>
      <c r="I584" t="s">
        <v>489</v>
      </c>
      <c r="J584" t="s">
        <v>3000</v>
      </c>
      <c r="K584" s="1">
        <v>44517</v>
      </c>
      <c r="L584" t="s">
        <v>3075</v>
      </c>
    </row>
    <row r="585" spans="1:12" x14ac:dyDescent="0.3">
      <c r="A585" t="s">
        <v>905</v>
      </c>
      <c r="B585" t="s">
        <v>3792</v>
      </c>
      <c r="C585" t="s">
        <v>2988</v>
      </c>
      <c r="D585" s="1">
        <v>34748</v>
      </c>
      <c r="E585" t="s">
        <v>3791</v>
      </c>
      <c r="F585" t="s">
        <v>3790</v>
      </c>
      <c r="G585" t="s">
        <v>266</v>
      </c>
      <c r="H585" t="s">
        <v>55</v>
      </c>
      <c r="I585" t="s">
        <v>498</v>
      </c>
      <c r="J585" t="s">
        <v>2985</v>
      </c>
      <c r="K585" s="1">
        <v>45163</v>
      </c>
      <c r="L585" t="s">
        <v>3087</v>
      </c>
    </row>
    <row r="586" spans="1:12" x14ac:dyDescent="0.3">
      <c r="A586" t="s">
        <v>1651</v>
      </c>
      <c r="B586" t="s">
        <v>3789</v>
      </c>
      <c r="C586" t="s">
        <v>2998</v>
      </c>
      <c r="D586" s="1">
        <v>37994</v>
      </c>
      <c r="E586" t="s">
        <v>3788</v>
      </c>
      <c r="F586" t="s">
        <v>3787</v>
      </c>
      <c r="G586" t="s">
        <v>137</v>
      </c>
      <c r="H586" t="s">
        <v>16</v>
      </c>
      <c r="I586" t="s">
        <v>485</v>
      </c>
      <c r="J586" t="s">
        <v>3000</v>
      </c>
      <c r="K586" s="1">
        <v>43893</v>
      </c>
      <c r="L586" t="s">
        <v>3039</v>
      </c>
    </row>
    <row r="587" spans="1:12" x14ac:dyDescent="0.3">
      <c r="A587" t="s">
        <v>1551</v>
      </c>
      <c r="B587" t="s">
        <v>748</v>
      </c>
      <c r="C587" t="s">
        <v>2998</v>
      </c>
      <c r="D587" s="1">
        <v>34311</v>
      </c>
      <c r="E587" t="s">
        <v>3786</v>
      </c>
      <c r="F587" t="s">
        <v>3785</v>
      </c>
      <c r="G587" t="s">
        <v>23</v>
      </c>
      <c r="H587" t="s">
        <v>16</v>
      </c>
      <c r="I587" t="s">
        <v>485</v>
      </c>
      <c r="J587" t="s">
        <v>3000</v>
      </c>
      <c r="K587" s="1">
        <v>43885</v>
      </c>
      <c r="L587" t="s">
        <v>3142</v>
      </c>
    </row>
    <row r="588" spans="1:12" x14ac:dyDescent="0.3">
      <c r="A588" t="s">
        <v>1405</v>
      </c>
      <c r="B588" t="s">
        <v>3784</v>
      </c>
      <c r="C588" t="s">
        <v>2998</v>
      </c>
      <c r="D588" s="1">
        <v>37287</v>
      </c>
      <c r="E588" t="s">
        <v>3783</v>
      </c>
      <c r="F588" t="s">
        <v>3782</v>
      </c>
      <c r="G588" t="s">
        <v>463</v>
      </c>
      <c r="H588" t="s">
        <v>87</v>
      </c>
      <c r="I588" t="s">
        <v>498</v>
      </c>
      <c r="J588" t="s">
        <v>3013</v>
      </c>
      <c r="K588" s="1">
        <v>45703</v>
      </c>
      <c r="L588" t="s">
        <v>3032</v>
      </c>
    </row>
    <row r="589" spans="1:12" x14ac:dyDescent="0.3">
      <c r="A589" t="s">
        <v>1331</v>
      </c>
      <c r="B589" t="s">
        <v>3781</v>
      </c>
      <c r="C589" t="s">
        <v>2998</v>
      </c>
      <c r="D589" s="1">
        <v>38178</v>
      </c>
      <c r="E589" t="s">
        <v>3780</v>
      </c>
      <c r="F589" t="s">
        <v>3779</v>
      </c>
      <c r="G589" t="s">
        <v>352</v>
      </c>
      <c r="H589" t="s">
        <v>109</v>
      </c>
      <c r="I589" t="s">
        <v>485</v>
      </c>
      <c r="J589" t="s">
        <v>3000</v>
      </c>
      <c r="K589" s="1">
        <v>45699</v>
      </c>
      <c r="L589" t="s">
        <v>3054</v>
      </c>
    </row>
    <row r="590" spans="1:12" x14ac:dyDescent="0.3">
      <c r="A590" t="s">
        <v>1556</v>
      </c>
      <c r="B590" t="s">
        <v>3778</v>
      </c>
      <c r="C590" t="s">
        <v>2988</v>
      </c>
      <c r="D590" s="1">
        <v>27906</v>
      </c>
      <c r="E590" t="s">
        <v>3777</v>
      </c>
      <c r="F590" t="s">
        <v>3776</v>
      </c>
      <c r="G590" t="s">
        <v>306</v>
      </c>
      <c r="H590" t="s">
        <v>109</v>
      </c>
      <c r="I590" t="s">
        <v>485</v>
      </c>
      <c r="J590" t="s">
        <v>3000</v>
      </c>
      <c r="K590" s="1">
        <v>44852</v>
      </c>
      <c r="L590" t="s">
        <v>3017</v>
      </c>
    </row>
    <row r="591" spans="1:12" x14ac:dyDescent="0.3">
      <c r="A591" t="s">
        <v>1675</v>
      </c>
      <c r="B591" t="s">
        <v>3775</v>
      </c>
      <c r="C591" t="s">
        <v>2998</v>
      </c>
      <c r="D591" s="1">
        <v>34258</v>
      </c>
      <c r="E591" t="s">
        <v>3774</v>
      </c>
      <c r="F591" t="s">
        <v>3773</v>
      </c>
      <c r="G591" t="s">
        <v>108</v>
      </c>
      <c r="H591" t="s">
        <v>109</v>
      </c>
      <c r="I591" t="s">
        <v>485</v>
      </c>
      <c r="J591" t="s">
        <v>2991</v>
      </c>
      <c r="K591" s="1">
        <v>43606</v>
      </c>
      <c r="L591" t="s">
        <v>3039</v>
      </c>
    </row>
    <row r="592" spans="1:12" x14ac:dyDescent="0.3">
      <c r="A592" t="s">
        <v>1232</v>
      </c>
      <c r="B592" t="s">
        <v>3772</v>
      </c>
      <c r="C592" t="s">
        <v>2988</v>
      </c>
      <c r="D592" s="1">
        <v>36463</v>
      </c>
      <c r="E592" t="s">
        <v>3771</v>
      </c>
      <c r="F592" t="s">
        <v>3770</v>
      </c>
      <c r="G592" t="s">
        <v>42</v>
      </c>
      <c r="H592" t="s">
        <v>16</v>
      </c>
      <c r="I592" t="s">
        <v>485</v>
      </c>
      <c r="J592" t="s">
        <v>3013</v>
      </c>
      <c r="K592" s="1">
        <v>44389</v>
      </c>
      <c r="L592" t="s">
        <v>3047</v>
      </c>
    </row>
    <row r="593" spans="1:12" x14ac:dyDescent="0.3">
      <c r="A593" t="s">
        <v>1254</v>
      </c>
      <c r="B593" t="s">
        <v>3769</v>
      </c>
      <c r="C593" t="s">
        <v>2988</v>
      </c>
      <c r="D593" s="1">
        <v>32597</v>
      </c>
      <c r="E593" t="s">
        <v>3768</v>
      </c>
      <c r="F593" t="s">
        <v>3767</v>
      </c>
      <c r="G593" t="s">
        <v>36</v>
      </c>
      <c r="H593" t="s">
        <v>30</v>
      </c>
      <c r="I593" t="s">
        <v>489</v>
      </c>
      <c r="J593" t="s">
        <v>3000</v>
      </c>
      <c r="K593" s="1">
        <v>44197</v>
      </c>
      <c r="L593" t="s">
        <v>3039</v>
      </c>
    </row>
    <row r="594" spans="1:12" x14ac:dyDescent="0.3">
      <c r="A594" t="s">
        <v>1165</v>
      </c>
      <c r="B594" t="s">
        <v>3766</v>
      </c>
      <c r="C594" t="s">
        <v>2998</v>
      </c>
      <c r="D594" s="1">
        <v>34328</v>
      </c>
      <c r="E594" t="s">
        <v>3765</v>
      </c>
      <c r="F594" t="s">
        <v>3764</v>
      </c>
      <c r="G594" t="s">
        <v>73</v>
      </c>
      <c r="H594" t="s">
        <v>55</v>
      </c>
      <c r="I594" t="s">
        <v>498</v>
      </c>
      <c r="J594" t="s">
        <v>3000</v>
      </c>
      <c r="K594" s="1">
        <v>43744</v>
      </c>
      <c r="L594" t="s">
        <v>3075</v>
      </c>
    </row>
    <row r="595" spans="1:12" x14ac:dyDescent="0.3">
      <c r="A595" t="s">
        <v>1900</v>
      </c>
      <c r="B595" t="s">
        <v>3763</v>
      </c>
      <c r="C595" t="s">
        <v>2988</v>
      </c>
      <c r="D595" s="1">
        <v>26775</v>
      </c>
      <c r="E595" t="s">
        <v>3762</v>
      </c>
      <c r="F595" t="s">
        <v>3761</v>
      </c>
      <c r="G595" t="s">
        <v>15</v>
      </c>
      <c r="H595" t="s">
        <v>16</v>
      </c>
      <c r="I595" t="s">
        <v>485</v>
      </c>
      <c r="J595" t="s">
        <v>2985</v>
      </c>
      <c r="K595" s="1">
        <v>43167</v>
      </c>
      <c r="L595" t="s">
        <v>3021</v>
      </c>
    </row>
    <row r="596" spans="1:12" x14ac:dyDescent="0.3">
      <c r="A596" t="s">
        <v>1022</v>
      </c>
      <c r="B596" t="s">
        <v>3760</v>
      </c>
      <c r="C596" t="s">
        <v>2998</v>
      </c>
      <c r="D596" s="1">
        <v>25736</v>
      </c>
      <c r="E596" t="s">
        <v>3759</v>
      </c>
      <c r="F596" t="s">
        <v>3758</v>
      </c>
      <c r="G596" t="s">
        <v>220</v>
      </c>
      <c r="H596" t="s">
        <v>87</v>
      </c>
      <c r="I596" t="s">
        <v>498</v>
      </c>
      <c r="J596" t="s">
        <v>3000</v>
      </c>
      <c r="K596" s="1">
        <v>44311</v>
      </c>
      <c r="L596" t="s">
        <v>3032</v>
      </c>
    </row>
    <row r="597" spans="1:12" x14ac:dyDescent="0.3">
      <c r="A597" t="s">
        <v>1427</v>
      </c>
      <c r="B597" t="s">
        <v>3651</v>
      </c>
      <c r="C597" t="s">
        <v>2998</v>
      </c>
      <c r="D597" s="1">
        <v>32104</v>
      </c>
      <c r="E597" t="s">
        <v>3757</v>
      </c>
      <c r="F597" t="s">
        <v>3756</v>
      </c>
      <c r="G597" t="s">
        <v>615</v>
      </c>
      <c r="H597" t="s">
        <v>87</v>
      </c>
      <c r="I597" t="s">
        <v>498</v>
      </c>
      <c r="J597" t="s">
        <v>3000</v>
      </c>
      <c r="K597" s="1">
        <v>45355</v>
      </c>
      <c r="L597" t="s">
        <v>3039</v>
      </c>
    </row>
    <row r="598" spans="1:12" x14ac:dyDescent="0.3">
      <c r="A598" t="s">
        <v>1868</v>
      </c>
      <c r="B598" t="s">
        <v>3755</v>
      </c>
      <c r="C598" t="s">
        <v>2998</v>
      </c>
      <c r="D598" s="1">
        <v>37428</v>
      </c>
      <c r="E598" t="s">
        <v>3754</v>
      </c>
      <c r="F598" t="s">
        <v>3753</v>
      </c>
      <c r="G598" t="s">
        <v>190</v>
      </c>
      <c r="H598" t="s">
        <v>30</v>
      </c>
      <c r="I598" t="s">
        <v>489</v>
      </c>
      <c r="J598" t="s">
        <v>3000</v>
      </c>
      <c r="K598" s="1">
        <v>44243</v>
      </c>
      <c r="L598" t="s">
        <v>3087</v>
      </c>
    </row>
    <row r="599" spans="1:12" x14ac:dyDescent="0.3">
      <c r="A599" t="s">
        <v>1587</v>
      </c>
      <c r="B599" t="s">
        <v>3752</v>
      </c>
      <c r="C599" t="s">
        <v>2988</v>
      </c>
      <c r="D599" s="1">
        <v>23956</v>
      </c>
      <c r="E599" t="s">
        <v>3751</v>
      </c>
      <c r="F599" t="s">
        <v>3750</v>
      </c>
      <c r="G599" t="s">
        <v>48</v>
      </c>
      <c r="H599" t="s">
        <v>30</v>
      </c>
      <c r="I599" t="s">
        <v>489</v>
      </c>
      <c r="J599" t="s">
        <v>3000</v>
      </c>
      <c r="K599" s="1">
        <v>43455</v>
      </c>
      <c r="L599" t="s">
        <v>3021</v>
      </c>
    </row>
    <row r="600" spans="1:12" x14ac:dyDescent="0.3">
      <c r="A600" t="s">
        <v>1149</v>
      </c>
      <c r="B600" t="s">
        <v>3749</v>
      </c>
      <c r="C600" t="s">
        <v>2988</v>
      </c>
      <c r="D600" s="1">
        <v>32308</v>
      </c>
      <c r="E600" t="s">
        <v>3748</v>
      </c>
      <c r="F600" t="s">
        <v>3747</v>
      </c>
      <c r="G600" t="s">
        <v>417</v>
      </c>
      <c r="H600" t="s">
        <v>55</v>
      </c>
      <c r="I600" t="s">
        <v>498</v>
      </c>
      <c r="J600" t="s">
        <v>3013</v>
      </c>
      <c r="K600" s="1">
        <v>45401</v>
      </c>
      <c r="L600" t="s">
        <v>3032</v>
      </c>
    </row>
    <row r="601" spans="1:12" x14ac:dyDescent="0.3">
      <c r="A601" t="s">
        <v>1763</v>
      </c>
      <c r="B601" t="s">
        <v>3035</v>
      </c>
      <c r="C601" t="s">
        <v>2998</v>
      </c>
      <c r="D601" s="1">
        <v>30106</v>
      </c>
      <c r="E601" t="s">
        <v>3746</v>
      </c>
      <c r="F601" t="s">
        <v>3745</v>
      </c>
      <c r="G601" t="s">
        <v>73</v>
      </c>
      <c r="H601" t="s">
        <v>55</v>
      </c>
      <c r="I601" t="s">
        <v>498</v>
      </c>
      <c r="J601" t="s">
        <v>2985</v>
      </c>
      <c r="K601" s="1">
        <v>45263</v>
      </c>
      <c r="L601" t="s">
        <v>3062</v>
      </c>
    </row>
    <row r="602" spans="1:12" x14ac:dyDescent="0.3">
      <c r="A602" t="s">
        <v>1544</v>
      </c>
      <c r="B602" t="s">
        <v>3744</v>
      </c>
      <c r="C602" t="s">
        <v>2998</v>
      </c>
      <c r="D602" s="1">
        <v>24244</v>
      </c>
      <c r="E602" t="s">
        <v>3743</v>
      </c>
      <c r="F602" t="s">
        <v>3742</v>
      </c>
      <c r="G602" t="s">
        <v>554</v>
      </c>
      <c r="H602" t="s">
        <v>109</v>
      </c>
      <c r="I602" t="s">
        <v>485</v>
      </c>
      <c r="J602" t="s">
        <v>3013</v>
      </c>
      <c r="K602" s="1">
        <v>44587</v>
      </c>
      <c r="L602" t="s">
        <v>3123</v>
      </c>
    </row>
    <row r="603" spans="1:12" x14ac:dyDescent="0.3">
      <c r="A603" t="s">
        <v>1121</v>
      </c>
      <c r="B603" t="s">
        <v>3741</v>
      </c>
      <c r="C603" t="s">
        <v>2988</v>
      </c>
      <c r="D603" s="1">
        <v>37657</v>
      </c>
      <c r="E603" t="s">
        <v>3740</v>
      </c>
      <c r="F603" t="s">
        <v>3739</v>
      </c>
      <c r="G603" t="s">
        <v>61</v>
      </c>
      <c r="H603" t="s">
        <v>55</v>
      </c>
      <c r="I603" t="s">
        <v>498</v>
      </c>
      <c r="J603" t="s">
        <v>2991</v>
      </c>
      <c r="K603" s="1">
        <v>43866</v>
      </c>
      <c r="L603" t="s">
        <v>3028</v>
      </c>
    </row>
    <row r="604" spans="1:12" x14ac:dyDescent="0.3">
      <c r="A604" t="s">
        <v>1761</v>
      </c>
      <c r="B604" t="s">
        <v>3738</v>
      </c>
      <c r="C604" t="s">
        <v>2988</v>
      </c>
      <c r="D604" s="1">
        <v>25672</v>
      </c>
      <c r="E604" t="s">
        <v>3737</v>
      </c>
      <c r="F604" t="s">
        <v>3736</v>
      </c>
      <c r="G604" t="s">
        <v>184</v>
      </c>
      <c r="H604" t="s">
        <v>30</v>
      </c>
      <c r="I604" t="s">
        <v>489</v>
      </c>
      <c r="J604" t="s">
        <v>3013</v>
      </c>
      <c r="K604" s="1">
        <v>43470</v>
      </c>
      <c r="L604" t="s">
        <v>3039</v>
      </c>
    </row>
    <row r="605" spans="1:12" x14ac:dyDescent="0.3">
      <c r="A605" t="s">
        <v>1697</v>
      </c>
      <c r="B605" t="s">
        <v>3110</v>
      </c>
      <c r="C605" t="s">
        <v>2988</v>
      </c>
      <c r="D605" s="1">
        <v>30882</v>
      </c>
      <c r="E605" t="s">
        <v>3735</v>
      </c>
      <c r="F605" t="s">
        <v>3734</v>
      </c>
      <c r="G605" t="s">
        <v>108</v>
      </c>
      <c r="H605" t="s">
        <v>109</v>
      </c>
      <c r="I605" t="s">
        <v>485</v>
      </c>
      <c r="J605" t="s">
        <v>3000</v>
      </c>
      <c r="K605" s="1">
        <v>45571</v>
      </c>
      <c r="L605" t="s">
        <v>3047</v>
      </c>
    </row>
    <row r="606" spans="1:12" x14ac:dyDescent="0.3">
      <c r="A606" t="s">
        <v>1209</v>
      </c>
      <c r="B606" t="s">
        <v>3733</v>
      </c>
      <c r="C606" t="s">
        <v>2988</v>
      </c>
      <c r="D606" s="1">
        <v>29851</v>
      </c>
      <c r="E606" t="s">
        <v>3732</v>
      </c>
      <c r="F606" t="s">
        <v>3731</v>
      </c>
      <c r="G606" t="s">
        <v>67</v>
      </c>
      <c r="H606" t="s">
        <v>30</v>
      </c>
      <c r="I606" t="s">
        <v>489</v>
      </c>
      <c r="J606" t="s">
        <v>3013</v>
      </c>
      <c r="K606" s="1">
        <v>45172</v>
      </c>
      <c r="L606" t="s">
        <v>3039</v>
      </c>
    </row>
    <row r="607" spans="1:12" x14ac:dyDescent="0.3">
      <c r="A607" t="s">
        <v>1393</v>
      </c>
      <c r="B607" t="s">
        <v>3730</v>
      </c>
      <c r="C607" t="s">
        <v>2988</v>
      </c>
      <c r="D607" s="1">
        <v>38903</v>
      </c>
      <c r="E607" t="s">
        <v>3729</v>
      </c>
      <c r="F607" t="s">
        <v>3728</v>
      </c>
      <c r="G607" t="s">
        <v>153</v>
      </c>
      <c r="H607" t="s">
        <v>109</v>
      </c>
      <c r="I607" t="s">
        <v>485</v>
      </c>
      <c r="J607" t="s">
        <v>3000</v>
      </c>
      <c r="K607" s="1">
        <v>43317</v>
      </c>
      <c r="L607" t="s">
        <v>3123</v>
      </c>
    </row>
    <row r="608" spans="1:12" x14ac:dyDescent="0.3">
      <c r="A608" t="s">
        <v>1707</v>
      </c>
      <c r="B608" t="s">
        <v>3727</v>
      </c>
      <c r="C608" t="s">
        <v>2988</v>
      </c>
      <c r="D608" s="1">
        <v>24700</v>
      </c>
      <c r="E608" t="s">
        <v>3726</v>
      </c>
      <c r="F608" t="s">
        <v>3725</v>
      </c>
      <c r="G608" t="s">
        <v>615</v>
      </c>
      <c r="H608" t="s">
        <v>87</v>
      </c>
      <c r="I608" t="s">
        <v>498</v>
      </c>
      <c r="J608" t="s">
        <v>3013</v>
      </c>
      <c r="K608" s="1">
        <v>45217</v>
      </c>
      <c r="L608" t="s">
        <v>2984</v>
      </c>
    </row>
    <row r="609" spans="1:12" x14ac:dyDescent="0.3">
      <c r="A609" t="s">
        <v>1486</v>
      </c>
      <c r="B609" t="s">
        <v>3724</v>
      </c>
      <c r="C609" t="s">
        <v>2998</v>
      </c>
      <c r="D609" s="1">
        <v>31631</v>
      </c>
      <c r="E609" t="s">
        <v>3723</v>
      </c>
      <c r="F609" t="s">
        <v>3722</v>
      </c>
      <c r="G609" t="s">
        <v>622</v>
      </c>
      <c r="H609" t="s">
        <v>87</v>
      </c>
      <c r="I609" t="s">
        <v>498</v>
      </c>
      <c r="J609" t="s">
        <v>2985</v>
      </c>
      <c r="K609" s="1">
        <v>45404</v>
      </c>
      <c r="L609" t="s">
        <v>3017</v>
      </c>
    </row>
    <row r="610" spans="1:12" x14ac:dyDescent="0.3">
      <c r="A610" t="s">
        <v>1530</v>
      </c>
      <c r="B610" t="s">
        <v>3721</v>
      </c>
      <c r="C610" t="s">
        <v>2988</v>
      </c>
      <c r="D610" s="1">
        <v>35990</v>
      </c>
      <c r="E610" t="s">
        <v>3720</v>
      </c>
      <c r="F610" t="s">
        <v>3719</v>
      </c>
      <c r="G610" t="s">
        <v>457</v>
      </c>
      <c r="H610" t="s">
        <v>87</v>
      </c>
      <c r="I610" t="s">
        <v>498</v>
      </c>
      <c r="J610" t="s">
        <v>3000</v>
      </c>
      <c r="K610" s="1">
        <v>44905</v>
      </c>
      <c r="L610" t="s">
        <v>3017</v>
      </c>
    </row>
    <row r="611" spans="1:12" x14ac:dyDescent="0.3">
      <c r="A611" t="s">
        <v>1615</v>
      </c>
      <c r="B611" t="s">
        <v>3718</v>
      </c>
      <c r="C611" t="s">
        <v>2998</v>
      </c>
      <c r="D611" s="1">
        <v>27944</v>
      </c>
      <c r="E611" t="s">
        <v>3717</v>
      </c>
      <c r="F611" t="s">
        <v>3716</v>
      </c>
      <c r="G611" t="s">
        <v>220</v>
      </c>
      <c r="H611" t="s">
        <v>87</v>
      </c>
      <c r="I611" t="s">
        <v>498</v>
      </c>
      <c r="J611" t="s">
        <v>2991</v>
      </c>
      <c r="K611" s="1">
        <v>44380</v>
      </c>
      <c r="L611" t="s">
        <v>3142</v>
      </c>
    </row>
    <row r="612" spans="1:12" x14ac:dyDescent="0.3">
      <c r="A612" t="s">
        <v>1756</v>
      </c>
      <c r="B612" t="s">
        <v>3715</v>
      </c>
      <c r="C612" t="s">
        <v>2998</v>
      </c>
      <c r="D612" s="1">
        <v>25897</v>
      </c>
      <c r="E612" t="s">
        <v>3714</v>
      </c>
      <c r="F612" t="s">
        <v>3713</v>
      </c>
      <c r="G612" t="s">
        <v>236</v>
      </c>
      <c r="H612" t="s">
        <v>55</v>
      </c>
      <c r="I612" t="s">
        <v>498</v>
      </c>
      <c r="J612" t="s">
        <v>3000</v>
      </c>
      <c r="K612" s="1">
        <v>45035</v>
      </c>
      <c r="L612" t="s">
        <v>3054</v>
      </c>
    </row>
    <row r="613" spans="1:12" x14ac:dyDescent="0.3">
      <c r="A613" t="s">
        <v>3712</v>
      </c>
      <c r="B613" t="s">
        <v>3711</v>
      </c>
      <c r="C613" t="s">
        <v>2988</v>
      </c>
      <c r="D613" s="1">
        <v>27967</v>
      </c>
      <c r="E613" t="s">
        <v>3710</v>
      </c>
      <c r="F613" t="s">
        <v>3709</v>
      </c>
      <c r="G613" t="s">
        <v>352</v>
      </c>
      <c r="H613" t="s">
        <v>109</v>
      </c>
      <c r="I613" t="s">
        <v>485</v>
      </c>
      <c r="J613" t="s">
        <v>3000</v>
      </c>
      <c r="K613" s="1">
        <v>45400</v>
      </c>
      <c r="L613" t="s">
        <v>3004</v>
      </c>
    </row>
    <row r="614" spans="1:12" x14ac:dyDescent="0.3">
      <c r="A614" t="s">
        <v>979</v>
      </c>
      <c r="B614" t="s">
        <v>3708</v>
      </c>
      <c r="C614" t="s">
        <v>2998</v>
      </c>
      <c r="D614" s="1">
        <v>38019</v>
      </c>
      <c r="E614" t="s">
        <v>3707</v>
      </c>
      <c r="F614" t="s">
        <v>3706</v>
      </c>
      <c r="G614" t="s">
        <v>397</v>
      </c>
      <c r="H614" t="s">
        <v>16</v>
      </c>
      <c r="I614" t="s">
        <v>485</v>
      </c>
      <c r="J614" t="s">
        <v>3013</v>
      </c>
      <c r="K614" s="1">
        <v>44762</v>
      </c>
      <c r="L614" t="s">
        <v>2990</v>
      </c>
    </row>
    <row r="615" spans="1:12" x14ac:dyDescent="0.3">
      <c r="A615" t="s">
        <v>1112</v>
      </c>
      <c r="B615" t="s">
        <v>3705</v>
      </c>
      <c r="C615" t="s">
        <v>2998</v>
      </c>
      <c r="D615" s="1">
        <v>26941</v>
      </c>
      <c r="E615" t="s">
        <v>3704</v>
      </c>
      <c r="F615" t="s">
        <v>3703</v>
      </c>
      <c r="G615" t="s">
        <v>236</v>
      </c>
      <c r="H615" t="s">
        <v>55</v>
      </c>
      <c r="I615" t="s">
        <v>498</v>
      </c>
      <c r="J615" t="s">
        <v>2985</v>
      </c>
      <c r="K615" s="1">
        <v>44403</v>
      </c>
      <c r="L615" t="s">
        <v>3062</v>
      </c>
    </row>
    <row r="616" spans="1:12" x14ac:dyDescent="0.3">
      <c r="A616" t="s">
        <v>1471</v>
      </c>
      <c r="B616" t="s">
        <v>3702</v>
      </c>
      <c r="C616" t="s">
        <v>2998</v>
      </c>
      <c r="D616" s="1">
        <v>30189</v>
      </c>
      <c r="E616" t="s">
        <v>3701</v>
      </c>
      <c r="F616" t="s">
        <v>3700</v>
      </c>
      <c r="G616" t="s">
        <v>153</v>
      </c>
      <c r="H616" t="s">
        <v>109</v>
      </c>
      <c r="I616" t="s">
        <v>485</v>
      </c>
      <c r="J616" t="s">
        <v>2991</v>
      </c>
      <c r="K616" s="1">
        <v>44544</v>
      </c>
      <c r="L616" t="s">
        <v>3021</v>
      </c>
    </row>
    <row r="617" spans="1:12" x14ac:dyDescent="0.3">
      <c r="A617" t="s">
        <v>1712</v>
      </c>
      <c r="B617" t="s">
        <v>3699</v>
      </c>
      <c r="C617" t="s">
        <v>2998</v>
      </c>
      <c r="D617" s="1">
        <v>24439</v>
      </c>
      <c r="E617" t="s">
        <v>3698</v>
      </c>
      <c r="F617" t="s">
        <v>3697</v>
      </c>
      <c r="G617" t="s">
        <v>36</v>
      </c>
      <c r="H617" t="s">
        <v>30</v>
      </c>
      <c r="I617" t="s">
        <v>489</v>
      </c>
      <c r="J617" t="s">
        <v>2985</v>
      </c>
      <c r="K617" s="1">
        <v>43213</v>
      </c>
      <c r="L617" t="s">
        <v>3004</v>
      </c>
    </row>
    <row r="618" spans="1:12" x14ac:dyDescent="0.3">
      <c r="A618" t="s">
        <v>1792</v>
      </c>
      <c r="B618" t="s">
        <v>3696</v>
      </c>
      <c r="C618" t="s">
        <v>2998</v>
      </c>
      <c r="D618" s="1">
        <v>29125</v>
      </c>
      <c r="E618" t="s">
        <v>3695</v>
      </c>
      <c r="F618" t="s">
        <v>3694</v>
      </c>
      <c r="G618" t="s">
        <v>153</v>
      </c>
      <c r="H618" t="s">
        <v>109</v>
      </c>
      <c r="I618" t="s">
        <v>485</v>
      </c>
      <c r="J618" t="s">
        <v>2985</v>
      </c>
      <c r="K618" s="1">
        <v>43322</v>
      </c>
      <c r="L618" t="s">
        <v>2984</v>
      </c>
    </row>
    <row r="619" spans="1:12" x14ac:dyDescent="0.3">
      <c r="A619" t="s">
        <v>3693</v>
      </c>
      <c r="B619" t="s">
        <v>3692</v>
      </c>
      <c r="C619" t="s">
        <v>2998</v>
      </c>
      <c r="D619" s="1">
        <v>26728</v>
      </c>
      <c r="E619" t="s">
        <v>3691</v>
      </c>
      <c r="F619" t="s">
        <v>3690</v>
      </c>
      <c r="G619" t="s">
        <v>48</v>
      </c>
      <c r="H619" t="s">
        <v>30</v>
      </c>
      <c r="I619" t="s">
        <v>489</v>
      </c>
      <c r="J619" t="s">
        <v>2985</v>
      </c>
      <c r="K619" s="1">
        <v>45418</v>
      </c>
      <c r="L619" t="s">
        <v>3008</v>
      </c>
    </row>
    <row r="620" spans="1:12" x14ac:dyDescent="0.3">
      <c r="A620" t="s">
        <v>1130</v>
      </c>
      <c r="B620" t="s">
        <v>3689</v>
      </c>
      <c r="C620" t="s">
        <v>2998</v>
      </c>
      <c r="D620" s="1">
        <v>36816</v>
      </c>
      <c r="E620" t="s">
        <v>3688</v>
      </c>
      <c r="F620" t="s">
        <v>3687</v>
      </c>
      <c r="G620" t="s">
        <v>236</v>
      </c>
      <c r="H620" t="s">
        <v>55</v>
      </c>
      <c r="I620" t="s">
        <v>498</v>
      </c>
      <c r="J620" t="s">
        <v>3013</v>
      </c>
      <c r="K620" s="1">
        <v>45630</v>
      </c>
      <c r="L620" t="s">
        <v>3087</v>
      </c>
    </row>
    <row r="621" spans="1:12" x14ac:dyDescent="0.3">
      <c r="A621" t="s">
        <v>1644</v>
      </c>
      <c r="B621" t="s">
        <v>3686</v>
      </c>
      <c r="C621" t="s">
        <v>2998</v>
      </c>
      <c r="D621" s="1">
        <v>35347</v>
      </c>
      <c r="E621" t="s">
        <v>3685</v>
      </c>
      <c r="F621" t="s">
        <v>3684</v>
      </c>
      <c r="G621" t="s">
        <v>266</v>
      </c>
      <c r="H621" t="s">
        <v>55</v>
      </c>
      <c r="I621" t="s">
        <v>498</v>
      </c>
      <c r="J621" t="s">
        <v>3013</v>
      </c>
      <c r="K621" s="1">
        <v>43215</v>
      </c>
      <c r="L621" t="s">
        <v>3062</v>
      </c>
    </row>
    <row r="622" spans="1:12" x14ac:dyDescent="0.3">
      <c r="A622" t="s">
        <v>1277</v>
      </c>
      <c r="B622" t="s">
        <v>3683</v>
      </c>
      <c r="C622" t="s">
        <v>2998</v>
      </c>
      <c r="D622" s="1">
        <v>28288</v>
      </c>
      <c r="E622" t="s">
        <v>3682</v>
      </c>
      <c r="F622" t="s">
        <v>3681</v>
      </c>
      <c r="G622" t="s">
        <v>108</v>
      </c>
      <c r="H622" t="s">
        <v>109</v>
      </c>
      <c r="I622" t="s">
        <v>485</v>
      </c>
      <c r="J622" t="s">
        <v>2985</v>
      </c>
      <c r="K622" s="1">
        <v>43979</v>
      </c>
      <c r="L622" t="s">
        <v>3012</v>
      </c>
    </row>
    <row r="623" spans="1:12" x14ac:dyDescent="0.3">
      <c r="A623" t="s">
        <v>1525</v>
      </c>
      <c r="B623" t="s">
        <v>3680</v>
      </c>
      <c r="C623" t="s">
        <v>2998</v>
      </c>
      <c r="D623" s="1">
        <v>33845</v>
      </c>
      <c r="E623" t="s">
        <v>3679</v>
      </c>
      <c r="F623" t="s">
        <v>3678</v>
      </c>
      <c r="G623" t="s">
        <v>601</v>
      </c>
      <c r="H623" t="s">
        <v>16</v>
      </c>
      <c r="I623" t="s">
        <v>485</v>
      </c>
      <c r="J623" t="s">
        <v>3013</v>
      </c>
      <c r="K623" s="1">
        <v>44098</v>
      </c>
      <c r="L623" t="s">
        <v>3008</v>
      </c>
    </row>
    <row r="624" spans="1:12" x14ac:dyDescent="0.3">
      <c r="A624" t="s">
        <v>1701</v>
      </c>
      <c r="B624" t="s">
        <v>3677</v>
      </c>
      <c r="C624" t="s">
        <v>2998</v>
      </c>
      <c r="D624" s="1">
        <v>30260</v>
      </c>
      <c r="E624" t="s">
        <v>3676</v>
      </c>
      <c r="F624" t="s">
        <v>3675</v>
      </c>
      <c r="G624" t="s">
        <v>73</v>
      </c>
      <c r="H624" t="s">
        <v>55</v>
      </c>
      <c r="I624" t="s">
        <v>498</v>
      </c>
      <c r="J624" t="s">
        <v>2985</v>
      </c>
      <c r="K624" s="1">
        <v>45343</v>
      </c>
      <c r="L624" t="s">
        <v>3017</v>
      </c>
    </row>
    <row r="625" spans="1:12" x14ac:dyDescent="0.3">
      <c r="A625" t="s">
        <v>1504</v>
      </c>
      <c r="B625" t="s">
        <v>3674</v>
      </c>
      <c r="C625" t="s">
        <v>2988</v>
      </c>
      <c r="D625" s="1">
        <v>34592</v>
      </c>
      <c r="E625" t="s">
        <v>3673</v>
      </c>
      <c r="F625" t="s">
        <v>3672</v>
      </c>
      <c r="G625" t="s">
        <v>80</v>
      </c>
      <c r="H625" t="s">
        <v>16</v>
      </c>
      <c r="I625" t="s">
        <v>485</v>
      </c>
      <c r="J625" t="s">
        <v>3013</v>
      </c>
      <c r="K625" s="1">
        <v>44636</v>
      </c>
      <c r="L625" t="s">
        <v>3062</v>
      </c>
    </row>
    <row r="626" spans="1:12" x14ac:dyDescent="0.3">
      <c r="A626" t="s">
        <v>1709</v>
      </c>
      <c r="B626" t="s">
        <v>3671</v>
      </c>
      <c r="C626" t="s">
        <v>2988</v>
      </c>
      <c r="D626" s="1">
        <v>24937</v>
      </c>
      <c r="E626" t="s">
        <v>3670</v>
      </c>
      <c r="F626" t="s">
        <v>3669</v>
      </c>
      <c r="G626" t="s">
        <v>190</v>
      </c>
      <c r="H626" t="s">
        <v>30</v>
      </c>
      <c r="I626" t="s">
        <v>489</v>
      </c>
      <c r="J626" t="s">
        <v>2985</v>
      </c>
      <c r="K626" s="1">
        <v>44383</v>
      </c>
      <c r="L626" t="s">
        <v>2990</v>
      </c>
    </row>
    <row r="627" spans="1:12" x14ac:dyDescent="0.3">
      <c r="A627" t="s">
        <v>1152</v>
      </c>
      <c r="B627" t="s">
        <v>3668</v>
      </c>
      <c r="C627" t="s">
        <v>2988</v>
      </c>
      <c r="D627" s="1">
        <v>35252</v>
      </c>
      <c r="E627" t="s">
        <v>3667</v>
      </c>
      <c r="F627" t="s">
        <v>3666</v>
      </c>
      <c r="G627" t="s">
        <v>131</v>
      </c>
      <c r="H627" t="s">
        <v>16</v>
      </c>
      <c r="I627" t="s">
        <v>485</v>
      </c>
      <c r="J627" t="s">
        <v>2985</v>
      </c>
      <c r="K627" s="1">
        <v>44361</v>
      </c>
      <c r="L627" t="s">
        <v>3087</v>
      </c>
    </row>
    <row r="628" spans="1:12" x14ac:dyDescent="0.3">
      <c r="A628" t="s">
        <v>1562</v>
      </c>
      <c r="B628" t="s">
        <v>3387</v>
      </c>
      <c r="C628" t="s">
        <v>2988</v>
      </c>
      <c r="D628" s="1">
        <v>38710</v>
      </c>
      <c r="E628" t="s">
        <v>3665</v>
      </c>
      <c r="F628" t="s">
        <v>3664</v>
      </c>
      <c r="G628" t="s">
        <v>29</v>
      </c>
      <c r="H628" t="s">
        <v>30</v>
      </c>
      <c r="I628" t="s">
        <v>489</v>
      </c>
      <c r="J628" t="s">
        <v>3000</v>
      </c>
      <c r="K628" s="1">
        <v>43158</v>
      </c>
      <c r="L628" t="s">
        <v>3039</v>
      </c>
    </row>
    <row r="629" spans="1:12" x14ac:dyDescent="0.3">
      <c r="A629" t="s">
        <v>1619</v>
      </c>
      <c r="B629" t="s">
        <v>3663</v>
      </c>
      <c r="C629" t="s">
        <v>2998</v>
      </c>
      <c r="D629" s="1">
        <v>29216</v>
      </c>
      <c r="E629" t="s">
        <v>3662</v>
      </c>
      <c r="F629" t="s">
        <v>3661</v>
      </c>
      <c r="G629" t="s">
        <v>61</v>
      </c>
      <c r="H629" t="s">
        <v>55</v>
      </c>
      <c r="I629" t="s">
        <v>498</v>
      </c>
      <c r="J629" t="s">
        <v>2985</v>
      </c>
      <c r="K629" s="1">
        <v>45325</v>
      </c>
      <c r="L629" t="s">
        <v>3123</v>
      </c>
    </row>
    <row r="630" spans="1:12" x14ac:dyDescent="0.3">
      <c r="A630" t="s">
        <v>1561</v>
      </c>
      <c r="B630" t="s">
        <v>3660</v>
      </c>
      <c r="C630" t="s">
        <v>2988</v>
      </c>
      <c r="D630" s="1">
        <v>30609</v>
      </c>
      <c r="E630" t="s">
        <v>3659</v>
      </c>
      <c r="F630" t="s">
        <v>3658</v>
      </c>
      <c r="G630" t="s">
        <v>42</v>
      </c>
      <c r="H630" t="s">
        <v>16</v>
      </c>
      <c r="I630" t="s">
        <v>485</v>
      </c>
      <c r="J630" t="s">
        <v>2985</v>
      </c>
      <c r="K630" s="1">
        <v>43680</v>
      </c>
      <c r="L630" t="s">
        <v>3123</v>
      </c>
    </row>
    <row r="631" spans="1:12" x14ac:dyDescent="0.3">
      <c r="A631" t="s">
        <v>1055</v>
      </c>
      <c r="B631" t="s">
        <v>3657</v>
      </c>
      <c r="C631" t="s">
        <v>2988</v>
      </c>
      <c r="D631" s="1">
        <v>25231</v>
      </c>
      <c r="E631" t="s">
        <v>3656</v>
      </c>
      <c r="F631" t="s">
        <v>3655</v>
      </c>
      <c r="G631" t="s">
        <v>108</v>
      </c>
      <c r="H631" t="s">
        <v>109</v>
      </c>
      <c r="I631" t="s">
        <v>485</v>
      </c>
      <c r="J631" t="s">
        <v>3000</v>
      </c>
      <c r="K631" s="1">
        <v>45356</v>
      </c>
      <c r="L631" t="s">
        <v>3058</v>
      </c>
    </row>
    <row r="632" spans="1:12" x14ac:dyDescent="0.3">
      <c r="A632" t="s">
        <v>1396</v>
      </c>
      <c r="B632" t="s">
        <v>3654</v>
      </c>
      <c r="C632" t="s">
        <v>2998</v>
      </c>
      <c r="D632" s="1">
        <v>38650</v>
      </c>
      <c r="E632" t="s">
        <v>3653</v>
      </c>
      <c r="F632" t="s">
        <v>3652</v>
      </c>
      <c r="G632" t="s">
        <v>36</v>
      </c>
      <c r="H632" t="s">
        <v>30</v>
      </c>
      <c r="I632" t="s">
        <v>489</v>
      </c>
      <c r="J632" t="s">
        <v>3000</v>
      </c>
      <c r="K632" s="1">
        <v>44600</v>
      </c>
      <c r="L632" t="s">
        <v>3075</v>
      </c>
    </row>
    <row r="633" spans="1:12" x14ac:dyDescent="0.3">
      <c r="A633" t="s">
        <v>1822</v>
      </c>
      <c r="B633" t="s">
        <v>3651</v>
      </c>
      <c r="C633" t="s">
        <v>2998</v>
      </c>
      <c r="D633" s="1">
        <v>38172</v>
      </c>
      <c r="E633" t="s">
        <v>3650</v>
      </c>
      <c r="F633" t="s">
        <v>3649</v>
      </c>
      <c r="G633" t="s">
        <v>554</v>
      </c>
      <c r="H633" t="s">
        <v>109</v>
      </c>
      <c r="I633" t="s">
        <v>485</v>
      </c>
      <c r="J633" t="s">
        <v>2985</v>
      </c>
      <c r="K633" s="1">
        <v>45027</v>
      </c>
      <c r="L633" t="s">
        <v>2984</v>
      </c>
    </row>
    <row r="634" spans="1:12" x14ac:dyDescent="0.3">
      <c r="A634" t="s">
        <v>1398</v>
      </c>
      <c r="B634" t="s">
        <v>3648</v>
      </c>
      <c r="C634" t="s">
        <v>2998</v>
      </c>
      <c r="D634" s="1">
        <v>32713</v>
      </c>
      <c r="E634" t="s">
        <v>3647</v>
      </c>
      <c r="F634" t="s">
        <v>3646</v>
      </c>
      <c r="G634" t="s">
        <v>29</v>
      </c>
      <c r="H634" t="s">
        <v>30</v>
      </c>
      <c r="I634" t="s">
        <v>489</v>
      </c>
      <c r="J634" t="s">
        <v>2985</v>
      </c>
      <c r="K634" s="1">
        <v>45183</v>
      </c>
      <c r="L634" t="s">
        <v>3075</v>
      </c>
    </row>
    <row r="635" spans="1:12" x14ac:dyDescent="0.3">
      <c r="A635" t="s">
        <v>1695</v>
      </c>
      <c r="B635" t="s">
        <v>3645</v>
      </c>
      <c r="C635" t="s">
        <v>2988</v>
      </c>
      <c r="D635" s="1">
        <v>23762</v>
      </c>
      <c r="E635" t="s">
        <v>3644</v>
      </c>
      <c r="F635" t="s">
        <v>3643</v>
      </c>
      <c r="G635" t="s">
        <v>250</v>
      </c>
      <c r="H635" t="s">
        <v>87</v>
      </c>
      <c r="I635" t="s">
        <v>498</v>
      </c>
      <c r="J635" t="s">
        <v>2991</v>
      </c>
      <c r="K635" s="1">
        <v>45620</v>
      </c>
      <c r="L635" t="s">
        <v>3043</v>
      </c>
    </row>
    <row r="636" spans="1:12" x14ac:dyDescent="0.3">
      <c r="A636" t="s">
        <v>1233</v>
      </c>
      <c r="B636" t="s">
        <v>3642</v>
      </c>
      <c r="C636" t="s">
        <v>2988</v>
      </c>
      <c r="D636" s="1">
        <v>35722</v>
      </c>
      <c r="E636" t="s">
        <v>3641</v>
      </c>
      <c r="F636" t="s">
        <v>3640</v>
      </c>
      <c r="G636" t="s">
        <v>601</v>
      </c>
      <c r="H636" t="s">
        <v>16</v>
      </c>
      <c r="I636" t="s">
        <v>485</v>
      </c>
      <c r="J636" t="s">
        <v>2985</v>
      </c>
      <c r="K636" s="1">
        <v>43371</v>
      </c>
      <c r="L636" t="s">
        <v>3012</v>
      </c>
    </row>
    <row r="637" spans="1:12" x14ac:dyDescent="0.3">
      <c r="A637" t="s">
        <v>990</v>
      </c>
      <c r="B637" t="s">
        <v>3639</v>
      </c>
      <c r="C637" t="s">
        <v>2998</v>
      </c>
      <c r="D637" s="1">
        <v>27331</v>
      </c>
      <c r="E637" t="s">
        <v>3638</v>
      </c>
      <c r="F637" t="s">
        <v>3637</v>
      </c>
      <c r="G637" t="s">
        <v>15</v>
      </c>
      <c r="H637" t="s">
        <v>16</v>
      </c>
      <c r="I637" t="s">
        <v>485</v>
      </c>
      <c r="J637" t="s">
        <v>2985</v>
      </c>
      <c r="K637" s="1">
        <v>45140</v>
      </c>
      <c r="L637" t="s">
        <v>3008</v>
      </c>
    </row>
    <row r="638" spans="1:12" x14ac:dyDescent="0.3">
      <c r="A638" t="s">
        <v>1627</v>
      </c>
      <c r="B638" t="s">
        <v>3636</v>
      </c>
      <c r="C638" t="s">
        <v>2988</v>
      </c>
      <c r="D638" s="1">
        <v>27895</v>
      </c>
      <c r="E638" t="s">
        <v>3635</v>
      </c>
      <c r="F638" t="s">
        <v>3634</v>
      </c>
      <c r="G638" t="s">
        <v>190</v>
      </c>
      <c r="H638" t="s">
        <v>30</v>
      </c>
      <c r="I638" t="s">
        <v>489</v>
      </c>
      <c r="J638" t="s">
        <v>3000</v>
      </c>
      <c r="K638" s="1">
        <v>43336</v>
      </c>
      <c r="L638" t="s">
        <v>3008</v>
      </c>
    </row>
    <row r="639" spans="1:12" x14ac:dyDescent="0.3">
      <c r="A639" t="s">
        <v>1017</v>
      </c>
      <c r="B639" t="s">
        <v>3633</v>
      </c>
      <c r="C639" t="s">
        <v>2998</v>
      </c>
      <c r="D639" s="1">
        <v>34946</v>
      </c>
      <c r="E639" t="s">
        <v>3632</v>
      </c>
      <c r="F639" t="s">
        <v>3631</v>
      </c>
      <c r="G639" t="s">
        <v>250</v>
      </c>
      <c r="H639" t="s">
        <v>87</v>
      </c>
      <c r="I639" t="s">
        <v>498</v>
      </c>
      <c r="J639" t="s">
        <v>2985</v>
      </c>
      <c r="K639" s="1">
        <v>43468</v>
      </c>
      <c r="L639" t="s">
        <v>3012</v>
      </c>
    </row>
    <row r="640" spans="1:12" x14ac:dyDescent="0.3">
      <c r="A640" t="s">
        <v>1915</v>
      </c>
      <c r="B640" t="s">
        <v>3630</v>
      </c>
      <c r="C640" t="s">
        <v>2988</v>
      </c>
      <c r="D640" s="1">
        <v>27805</v>
      </c>
      <c r="E640" t="s">
        <v>3629</v>
      </c>
      <c r="F640" t="s">
        <v>3628</v>
      </c>
      <c r="G640" t="s">
        <v>54</v>
      </c>
      <c r="H640" t="s">
        <v>55</v>
      </c>
      <c r="I640" t="s">
        <v>498</v>
      </c>
      <c r="J640" t="s">
        <v>3000</v>
      </c>
      <c r="K640" s="1">
        <v>45640</v>
      </c>
      <c r="L640" t="s">
        <v>3028</v>
      </c>
    </row>
    <row r="641" spans="1:12" x14ac:dyDescent="0.3">
      <c r="A641" t="s">
        <v>1461</v>
      </c>
      <c r="B641" t="s">
        <v>3627</v>
      </c>
      <c r="C641" t="s">
        <v>2998</v>
      </c>
      <c r="D641" s="1">
        <v>32871</v>
      </c>
      <c r="E641" t="s">
        <v>3626</v>
      </c>
      <c r="F641" t="s">
        <v>3625</v>
      </c>
      <c r="G641" t="s">
        <v>153</v>
      </c>
      <c r="H641" t="s">
        <v>109</v>
      </c>
      <c r="I641" t="s">
        <v>485</v>
      </c>
      <c r="J641" t="s">
        <v>2985</v>
      </c>
      <c r="K641" s="1">
        <v>44711</v>
      </c>
      <c r="L641" t="s">
        <v>3123</v>
      </c>
    </row>
    <row r="642" spans="1:12" x14ac:dyDescent="0.3">
      <c r="A642" t="s">
        <v>1075</v>
      </c>
      <c r="B642" t="s">
        <v>3624</v>
      </c>
      <c r="C642" t="s">
        <v>2988</v>
      </c>
      <c r="D642" s="1">
        <v>28444</v>
      </c>
      <c r="E642" t="s">
        <v>3623</v>
      </c>
      <c r="F642" t="s">
        <v>3622</v>
      </c>
      <c r="G642" t="s">
        <v>306</v>
      </c>
      <c r="H642" t="s">
        <v>109</v>
      </c>
      <c r="I642" t="s">
        <v>485</v>
      </c>
      <c r="J642" t="s">
        <v>2985</v>
      </c>
      <c r="K642" s="1">
        <v>44907</v>
      </c>
      <c r="L642" t="s">
        <v>3012</v>
      </c>
    </row>
    <row r="643" spans="1:12" x14ac:dyDescent="0.3">
      <c r="A643" t="s">
        <v>1839</v>
      </c>
      <c r="B643" t="s">
        <v>3621</v>
      </c>
      <c r="C643" t="s">
        <v>2988</v>
      </c>
      <c r="D643" s="1">
        <v>31175</v>
      </c>
      <c r="E643" t="s">
        <v>3620</v>
      </c>
      <c r="F643" t="s">
        <v>3619</v>
      </c>
      <c r="G643" t="s">
        <v>15</v>
      </c>
      <c r="H643" t="s">
        <v>16</v>
      </c>
      <c r="I643" t="s">
        <v>485</v>
      </c>
      <c r="J643" t="s">
        <v>2985</v>
      </c>
      <c r="K643" s="1">
        <v>44679</v>
      </c>
      <c r="L643" t="s">
        <v>3039</v>
      </c>
    </row>
    <row r="644" spans="1:12" x14ac:dyDescent="0.3">
      <c r="A644" t="s">
        <v>1133</v>
      </c>
      <c r="B644" t="s">
        <v>3618</v>
      </c>
      <c r="C644" t="s">
        <v>2998</v>
      </c>
      <c r="D644" s="1">
        <v>34777</v>
      </c>
      <c r="E644" t="s">
        <v>3617</v>
      </c>
      <c r="F644" t="s">
        <v>3616</v>
      </c>
      <c r="G644" t="s">
        <v>137</v>
      </c>
      <c r="H644" t="s">
        <v>16</v>
      </c>
      <c r="I644" t="s">
        <v>485</v>
      </c>
      <c r="J644" t="s">
        <v>2985</v>
      </c>
      <c r="K644" s="1">
        <v>45203</v>
      </c>
      <c r="L644" t="s">
        <v>3017</v>
      </c>
    </row>
    <row r="645" spans="1:12" x14ac:dyDescent="0.3">
      <c r="A645" t="s">
        <v>1536</v>
      </c>
      <c r="B645" t="s">
        <v>3615</v>
      </c>
      <c r="C645" t="s">
        <v>2998</v>
      </c>
      <c r="D645" s="1">
        <v>33096</v>
      </c>
      <c r="E645" t="s">
        <v>3614</v>
      </c>
      <c r="F645" t="s">
        <v>3613</v>
      </c>
      <c r="G645" t="s">
        <v>48</v>
      </c>
      <c r="H645" t="s">
        <v>30</v>
      </c>
      <c r="I645" t="s">
        <v>489</v>
      </c>
      <c r="J645" t="s">
        <v>3000</v>
      </c>
      <c r="K645" s="1">
        <v>45393</v>
      </c>
      <c r="L645" t="s">
        <v>3087</v>
      </c>
    </row>
    <row r="646" spans="1:12" x14ac:dyDescent="0.3">
      <c r="A646" t="s">
        <v>1322</v>
      </c>
      <c r="B646" t="s">
        <v>3612</v>
      </c>
      <c r="C646" t="s">
        <v>2988</v>
      </c>
      <c r="D646" s="1">
        <v>37099</v>
      </c>
      <c r="E646" t="s">
        <v>3611</v>
      </c>
      <c r="F646" t="s">
        <v>3610</v>
      </c>
      <c r="G646" t="s">
        <v>277</v>
      </c>
      <c r="H646" t="s">
        <v>87</v>
      </c>
      <c r="I646" t="s">
        <v>498</v>
      </c>
      <c r="J646" t="s">
        <v>3000</v>
      </c>
      <c r="K646" s="1">
        <v>44599</v>
      </c>
      <c r="L646" t="s">
        <v>2995</v>
      </c>
    </row>
    <row r="647" spans="1:12" x14ac:dyDescent="0.3">
      <c r="A647" t="s">
        <v>1787</v>
      </c>
      <c r="B647" t="s">
        <v>3609</v>
      </c>
      <c r="C647" t="s">
        <v>2988</v>
      </c>
      <c r="D647" s="1">
        <v>33357</v>
      </c>
      <c r="E647" t="s">
        <v>3608</v>
      </c>
      <c r="F647" t="s">
        <v>3607</v>
      </c>
      <c r="G647" t="s">
        <v>306</v>
      </c>
      <c r="H647" t="s">
        <v>109</v>
      </c>
      <c r="I647" t="s">
        <v>485</v>
      </c>
      <c r="J647" t="s">
        <v>2985</v>
      </c>
      <c r="K647" s="1">
        <v>44577</v>
      </c>
      <c r="L647" t="s">
        <v>3062</v>
      </c>
    </row>
    <row r="648" spans="1:12" x14ac:dyDescent="0.3">
      <c r="A648" t="s">
        <v>3606</v>
      </c>
      <c r="B648" t="s">
        <v>3605</v>
      </c>
      <c r="C648" t="s">
        <v>2998</v>
      </c>
      <c r="D648" s="1">
        <v>27161</v>
      </c>
      <c r="E648" t="s">
        <v>3604</v>
      </c>
      <c r="F648" t="s">
        <v>3603</v>
      </c>
      <c r="G648" t="s">
        <v>108</v>
      </c>
      <c r="H648" t="s">
        <v>109</v>
      </c>
      <c r="I648" t="s">
        <v>485</v>
      </c>
      <c r="J648" t="s">
        <v>3000</v>
      </c>
      <c r="K648" s="1">
        <v>44506</v>
      </c>
      <c r="L648" t="s">
        <v>3043</v>
      </c>
    </row>
    <row r="649" spans="1:12" x14ac:dyDescent="0.3">
      <c r="A649" t="s">
        <v>1913</v>
      </c>
      <c r="B649" t="s">
        <v>3065</v>
      </c>
      <c r="C649" t="s">
        <v>2998</v>
      </c>
      <c r="D649" s="1">
        <v>33506</v>
      </c>
      <c r="E649" t="s">
        <v>3602</v>
      </c>
      <c r="F649" t="s">
        <v>3601</v>
      </c>
      <c r="G649" t="s">
        <v>115</v>
      </c>
      <c r="H649" t="s">
        <v>16</v>
      </c>
      <c r="I649" t="s">
        <v>485</v>
      </c>
      <c r="J649" t="s">
        <v>2985</v>
      </c>
      <c r="K649" s="1">
        <v>44621</v>
      </c>
      <c r="L649" t="s">
        <v>3075</v>
      </c>
    </row>
    <row r="650" spans="1:12" x14ac:dyDescent="0.3">
      <c r="A650" t="s">
        <v>1366</v>
      </c>
      <c r="B650" t="s">
        <v>3600</v>
      </c>
      <c r="C650" t="s">
        <v>2988</v>
      </c>
      <c r="D650" s="1">
        <v>25687</v>
      </c>
      <c r="E650" t="s">
        <v>3599</v>
      </c>
      <c r="F650" t="s">
        <v>3598</v>
      </c>
      <c r="G650" t="s">
        <v>108</v>
      </c>
      <c r="H650" t="s">
        <v>109</v>
      </c>
      <c r="I650" t="s">
        <v>485</v>
      </c>
      <c r="J650" t="s">
        <v>3013</v>
      </c>
      <c r="K650" s="1">
        <v>44272</v>
      </c>
      <c r="L650" t="s">
        <v>3017</v>
      </c>
    </row>
    <row r="651" spans="1:12" x14ac:dyDescent="0.3">
      <c r="A651" t="s">
        <v>1885</v>
      </c>
      <c r="B651" t="s">
        <v>3597</v>
      </c>
      <c r="C651" t="s">
        <v>2998</v>
      </c>
      <c r="D651" s="1">
        <v>31161</v>
      </c>
      <c r="E651" t="s">
        <v>3596</v>
      </c>
      <c r="F651" t="s">
        <v>3595</v>
      </c>
      <c r="G651" t="s">
        <v>73</v>
      </c>
      <c r="H651" t="s">
        <v>55</v>
      </c>
      <c r="I651" t="s">
        <v>498</v>
      </c>
      <c r="J651" t="s">
        <v>3000</v>
      </c>
      <c r="K651" s="1">
        <v>44976</v>
      </c>
      <c r="L651" t="s">
        <v>3062</v>
      </c>
    </row>
    <row r="652" spans="1:12" x14ac:dyDescent="0.3">
      <c r="A652" t="s">
        <v>1919</v>
      </c>
      <c r="B652" t="s">
        <v>3594</v>
      </c>
      <c r="C652" t="s">
        <v>2998</v>
      </c>
      <c r="D652" s="1">
        <v>35701</v>
      </c>
      <c r="E652" t="s">
        <v>3593</v>
      </c>
      <c r="F652" t="s">
        <v>3592</v>
      </c>
      <c r="G652" t="s">
        <v>73</v>
      </c>
      <c r="H652" t="s">
        <v>55</v>
      </c>
      <c r="I652" t="s">
        <v>498</v>
      </c>
      <c r="J652" t="s">
        <v>3000</v>
      </c>
      <c r="K652" s="1">
        <v>45382</v>
      </c>
      <c r="L652" t="s">
        <v>2990</v>
      </c>
    </row>
    <row r="653" spans="1:12" x14ac:dyDescent="0.3">
      <c r="A653" t="s">
        <v>1301</v>
      </c>
      <c r="B653" t="s">
        <v>3591</v>
      </c>
      <c r="C653" t="s">
        <v>2988</v>
      </c>
      <c r="D653" s="1">
        <v>25585</v>
      </c>
      <c r="E653" t="s">
        <v>3590</v>
      </c>
      <c r="F653" t="s">
        <v>3589</v>
      </c>
      <c r="G653" t="s">
        <v>190</v>
      </c>
      <c r="H653" t="s">
        <v>30</v>
      </c>
      <c r="I653" t="s">
        <v>489</v>
      </c>
      <c r="J653" t="s">
        <v>2991</v>
      </c>
      <c r="K653" s="1">
        <v>43771</v>
      </c>
      <c r="L653" t="s">
        <v>3058</v>
      </c>
    </row>
    <row r="654" spans="1:12" x14ac:dyDescent="0.3">
      <c r="A654" t="s">
        <v>1629</v>
      </c>
      <c r="B654" t="s">
        <v>3588</v>
      </c>
      <c r="C654" t="s">
        <v>2988</v>
      </c>
      <c r="D654" s="1">
        <v>26828</v>
      </c>
      <c r="E654" t="s">
        <v>3587</v>
      </c>
      <c r="F654" t="s">
        <v>3586</v>
      </c>
      <c r="G654" t="s">
        <v>23</v>
      </c>
      <c r="H654" t="s">
        <v>16</v>
      </c>
      <c r="I654" t="s">
        <v>485</v>
      </c>
      <c r="J654" t="s">
        <v>3000</v>
      </c>
      <c r="K654" s="1">
        <v>44242</v>
      </c>
      <c r="L654" t="s">
        <v>3017</v>
      </c>
    </row>
    <row r="655" spans="1:12" x14ac:dyDescent="0.3">
      <c r="A655" t="s">
        <v>1106</v>
      </c>
      <c r="B655" t="s">
        <v>3585</v>
      </c>
      <c r="C655" t="s">
        <v>2998</v>
      </c>
      <c r="D655" s="1">
        <v>24157</v>
      </c>
      <c r="E655" t="s">
        <v>3584</v>
      </c>
      <c r="F655" t="s">
        <v>3583</v>
      </c>
      <c r="G655" t="s">
        <v>23</v>
      </c>
      <c r="H655" t="s">
        <v>16</v>
      </c>
      <c r="I655" t="s">
        <v>485</v>
      </c>
      <c r="J655" t="s">
        <v>2985</v>
      </c>
      <c r="K655" s="1">
        <v>43830</v>
      </c>
      <c r="L655" t="s">
        <v>3039</v>
      </c>
    </row>
    <row r="656" spans="1:12" x14ac:dyDescent="0.3">
      <c r="A656" t="s">
        <v>1299</v>
      </c>
      <c r="B656" t="s">
        <v>3582</v>
      </c>
      <c r="C656" t="s">
        <v>2988</v>
      </c>
      <c r="D656" s="1">
        <v>36245</v>
      </c>
      <c r="E656" t="s">
        <v>3581</v>
      </c>
      <c r="F656" t="s">
        <v>3580</v>
      </c>
      <c r="G656" t="s">
        <v>29</v>
      </c>
      <c r="H656" t="s">
        <v>30</v>
      </c>
      <c r="I656" t="s">
        <v>489</v>
      </c>
      <c r="J656" t="s">
        <v>2985</v>
      </c>
      <c r="K656" s="1">
        <v>43456</v>
      </c>
      <c r="L656" t="s">
        <v>3047</v>
      </c>
    </row>
    <row r="657" spans="1:12" x14ac:dyDescent="0.3">
      <c r="A657" t="s">
        <v>1706</v>
      </c>
      <c r="B657" t="s">
        <v>3579</v>
      </c>
      <c r="C657" t="s">
        <v>2998</v>
      </c>
      <c r="D657" s="1">
        <v>38594</v>
      </c>
      <c r="E657" t="s">
        <v>3578</v>
      </c>
      <c r="F657" t="s">
        <v>3577</v>
      </c>
      <c r="G657" t="s">
        <v>469</v>
      </c>
      <c r="H657" t="s">
        <v>87</v>
      </c>
      <c r="I657" t="s">
        <v>498</v>
      </c>
      <c r="J657" t="s">
        <v>2991</v>
      </c>
      <c r="K657" s="1">
        <v>45458</v>
      </c>
      <c r="L657" t="s">
        <v>3047</v>
      </c>
    </row>
    <row r="658" spans="1:12" x14ac:dyDescent="0.3">
      <c r="A658" t="s">
        <v>1728</v>
      </c>
      <c r="B658" t="s">
        <v>2679</v>
      </c>
      <c r="C658" t="s">
        <v>2988</v>
      </c>
      <c r="D658" s="1">
        <v>35200</v>
      </c>
      <c r="E658" t="s">
        <v>3576</v>
      </c>
      <c r="F658" t="s">
        <v>3575</v>
      </c>
      <c r="G658" t="s">
        <v>509</v>
      </c>
      <c r="H658" t="s">
        <v>55</v>
      </c>
      <c r="I658" t="s">
        <v>498</v>
      </c>
      <c r="J658" t="s">
        <v>2985</v>
      </c>
      <c r="K658" s="1">
        <v>45572</v>
      </c>
      <c r="L658" t="s">
        <v>3004</v>
      </c>
    </row>
    <row r="659" spans="1:12" x14ac:dyDescent="0.3">
      <c r="A659" t="s">
        <v>988</v>
      </c>
      <c r="B659" t="s">
        <v>2510</v>
      </c>
      <c r="C659" t="s">
        <v>2988</v>
      </c>
      <c r="D659" s="1">
        <v>29477</v>
      </c>
      <c r="E659" t="s">
        <v>3574</v>
      </c>
      <c r="F659" t="s">
        <v>3573</v>
      </c>
      <c r="G659" t="s">
        <v>615</v>
      </c>
      <c r="H659" t="s">
        <v>87</v>
      </c>
      <c r="I659" t="s">
        <v>498</v>
      </c>
      <c r="J659" t="s">
        <v>3013</v>
      </c>
      <c r="K659" s="1">
        <v>43301</v>
      </c>
      <c r="L659" t="s">
        <v>3142</v>
      </c>
    </row>
    <row r="660" spans="1:12" x14ac:dyDescent="0.3">
      <c r="A660" t="s">
        <v>999</v>
      </c>
      <c r="B660" t="s">
        <v>3572</v>
      </c>
      <c r="C660" t="s">
        <v>2998</v>
      </c>
      <c r="D660" s="1">
        <v>24375</v>
      </c>
      <c r="E660" t="s">
        <v>3571</v>
      </c>
      <c r="F660" t="s">
        <v>3570</v>
      </c>
      <c r="G660" t="s">
        <v>622</v>
      </c>
      <c r="H660" t="s">
        <v>87</v>
      </c>
      <c r="I660" t="s">
        <v>498</v>
      </c>
      <c r="J660" t="s">
        <v>3013</v>
      </c>
      <c r="K660" s="1">
        <v>43739</v>
      </c>
      <c r="L660" t="s">
        <v>3028</v>
      </c>
    </row>
    <row r="661" spans="1:12" x14ac:dyDescent="0.3">
      <c r="A661" t="s">
        <v>1382</v>
      </c>
      <c r="B661" t="s">
        <v>3480</v>
      </c>
      <c r="C661" t="s">
        <v>2998</v>
      </c>
      <c r="D661" s="1">
        <v>37825</v>
      </c>
      <c r="E661" t="s">
        <v>3569</v>
      </c>
      <c r="F661" t="s">
        <v>3568</v>
      </c>
      <c r="G661" t="s">
        <v>153</v>
      </c>
      <c r="H661" t="s">
        <v>109</v>
      </c>
      <c r="I661" t="s">
        <v>485</v>
      </c>
      <c r="J661" t="s">
        <v>3013</v>
      </c>
      <c r="K661" s="1">
        <v>44429</v>
      </c>
      <c r="L661" t="s">
        <v>3123</v>
      </c>
    </row>
    <row r="662" spans="1:12" x14ac:dyDescent="0.3">
      <c r="A662" t="s">
        <v>1608</v>
      </c>
      <c r="B662" t="s">
        <v>3567</v>
      </c>
      <c r="C662" t="s">
        <v>2998</v>
      </c>
      <c r="D662" s="1">
        <v>26265</v>
      </c>
      <c r="E662" t="s">
        <v>3566</v>
      </c>
      <c r="F662" t="s">
        <v>3565</v>
      </c>
      <c r="G662" t="s">
        <v>554</v>
      </c>
      <c r="H662" t="s">
        <v>109</v>
      </c>
      <c r="I662" t="s">
        <v>485</v>
      </c>
      <c r="J662" t="s">
        <v>2985</v>
      </c>
      <c r="K662" s="1">
        <v>45419</v>
      </c>
      <c r="L662" t="s">
        <v>3039</v>
      </c>
    </row>
    <row r="663" spans="1:12" x14ac:dyDescent="0.3">
      <c r="A663" t="s">
        <v>1263</v>
      </c>
      <c r="B663" t="s">
        <v>3564</v>
      </c>
      <c r="C663" t="s">
        <v>2988</v>
      </c>
      <c r="D663" s="1">
        <v>27711</v>
      </c>
      <c r="E663" t="s">
        <v>3563</v>
      </c>
      <c r="F663" t="s">
        <v>3562</v>
      </c>
      <c r="G663" t="s">
        <v>190</v>
      </c>
      <c r="H663" t="s">
        <v>30</v>
      </c>
      <c r="I663" t="s">
        <v>489</v>
      </c>
      <c r="J663" t="s">
        <v>3000</v>
      </c>
      <c r="K663" s="1">
        <v>43570</v>
      </c>
      <c r="L663" t="s">
        <v>3142</v>
      </c>
    </row>
    <row r="664" spans="1:12" x14ac:dyDescent="0.3">
      <c r="A664" t="s">
        <v>1069</v>
      </c>
      <c r="B664" t="s">
        <v>3561</v>
      </c>
      <c r="C664" t="s">
        <v>2988</v>
      </c>
      <c r="D664" s="1">
        <v>34445</v>
      </c>
      <c r="E664" t="s">
        <v>3560</v>
      </c>
      <c r="F664" t="s">
        <v>3559</v>
      </c>
      <c r="G664" t="s">
        <v>236</v>
      </c>
      <c r="H664" t="s">
        <v>55</v>
      </c>
      <c r="I664" t="s">
        <v>498</v>
      </c>
      <c r="J664" t="s">
        <v>3000</v>
      </c>
      <c r="K664" s="1">
        <v>43394</v>
      </c>
      <c r="L664" t="s">
        <v>3062</v>
      </c>
    </row>
    <row r="665" spans="1:12" x14ac:dyDescent="0.3">
      <c r="A665" t="s">
        <v>1559</v>
      </c>
      <c r="B665" t="s">
        <v>3558</v>
      </c>
      <c r="C665" t="s">
        <v>2998</v>
      </c>
      <c r="D665" s="1">
        <v>28884</v>
      </c>
      <c r="E665" t="s">
        <v>3557</v>
      </c>
      <c r="F665" t="s">
        <v>3556</v>
      </c>
      <c r="G665" t="s">
        <v>153</v>
      </c>
      <c r="H665" t="s">
        <v>109</v>
      </c>
      <c r="I665" t="s">
        <v>485</v>
      </c>
      <c r="J665" t="s">
        <v>3000</v>
      </c>
      <c r="K665" s="1">
        <v>44405</v>
      </c>
      <c r="L665" t="s">
        <v>2990</v>
      </c>
    </row>
    <row r="666" spans="1:12" x14ac:dyDescent="0.3">
      <c r="A666" t="s">
        <v>1218</v>
      </c>
      <c r="B666" t="s">
        <v>3555</v>
      </c>
      <c r="C666" t="s">
        <v>2998</v>
      </c>
      <c r="D666" s="1">
        <v>30759</v>
      </c>
      <c r="E666" t="s">
        <v>3554</v>
      </c>
      <c r="F666" t="s">
        <v>3553</v>
      </c>
      <c r="G666" t="s">
        <v>352</v>
      </c>
      <c r="H666" t="s">
        <v>109</v>
      </c>
      <c r="I666" t="s">
        <v>485</v>
      </c>
      <c r="J666" t="s">
        <v>2991</v>
      </c>
      <c r="K666" s="1">
        <v>43475</v>
      </c>
      <c r="L666" t="s">
        <v>3075</v>
      </c>
    </row>
    <row r="667" spans="1:12" x14ac:dyDescent="0.3">
      <c r="A667" t="s">
        <v>1573</v>
      </c>
      <c r="B667" t="s">
        <v>3552</v>
      </c>
      <c r="C667" t="s">
        <v>2988</v>
      </c>
      <c r="D667" s="1">
        <v>24040</v>
      </c>
      <c r="E667" t="s">
        <v>3551</v>
      </c>
      <c r="F667" t="s">
        <v>3550</v>
      </c>
      <c r="G667" t="s">
        <v>108</v>
      </c>
      <c r="H667" t="s">
        <v>109</v>
      </c>
      <c r="I667" t="s">
        <v>485</v>
      </c>
      <c r="J667" t="s">
        <v>3013</v>
      </c>
      <c r="K667" s="1">
        <v>43749</v>
      </c>
      <c r="L667" t="s">
        <v>3058</v>
      </c>
    </row>
    <row r="668" spans="1:12" x14ac:dyDescent="0.3">
      <c r="A668" t="s">
        <v>1809</v>
      </c>
      <c r="B668" t="s">
        <v>3549</v>
      </c>
      <c r="C668" t="s">
        <v>2998</v>
      </c>
      <c r="D668" s="1">
        <v>30354</v>
      </c>
      <c r="E668" t="s">
        <v>3548</v>
      </c>
      <c r="F668" t="s">
        <v>3547</v>
      </c>
      <c r="G668" t="s">
        <v>29</v>
      </c>
      <c r="H668" t="s">
        <v>30</v>
      </c>
      <c r="I668" t="s">
        <v>489</v>
      </c>
      <c r="J668" t="s">
        <v>2991</v>
      </c>
      <c r="K668" s="1">
        <v>44960</v>
      </c>
      <c r="L668" t="s">
        <v>3028</v>
      </c>
    </row>
    <row r="669" spans="1:12" x14ac:dyDescent="0.3">
      <c r="A669" t="s">
        <v>1800</v>
      </c>
      <c r="B669" t="s">
        <v>3546</v>
      </c>
      <c r="C669" t="s">
        <v>2988</v>
      </c>
      <c r="D669" s="1">
        <v>30916</v>
      </c>
      <c r="E669" t="s">
        <v>3545</v>
      </c>
      <c r="F669" t="s">
        <v>3544</v>
      </c>
      <c r="G669" t="s">
        <v>36</v>
      </c>
      <c r="H669" t="s">
        <v>30</v>
      </c>
      <c r="I669" t="s">
        <v>489</v>
      </c>
      <c r="J669" t="s">
        <v>2985</v>
      </c>
      <c r="K669" s="1">
        <v>44986</v>
      </c>
      <c r="L669" t="s">
        <v>3087</v>
      </c>
    </row>
    <row r="670" spans="1:12" x14ac:dyDescent="0.3">
      <c r="A670" t="s">
        <v>1590</v>
      </c>
      <c r="B670" t="s">
        <v>3543</v>
      </c>
      <c r="C670" t="s">
        <v>2998</v>
      </c>
      <c r="D670" s="1">
        <v>25631</v>
      </c>
      <c r="E670" t="s">
        <v>3542</v>
      </c>
      <c r="F670" t="s">
        <v>3541</v>
      </c>
      <c r="G670" t="s">
        <v>417</v>
      </c>
      <c r="H670" t="s">
        <v>55</v>
      </c>
      <c r="I670" t="s">
        <v>498</v>
      </c>
      <c r="J670" t="s">
        <v>2991</v>
      </c>
      <c r="K670" s="1">
        <v>44666</v>
      </c>
      <c r="L670" t="s">
        <v>3087</v>
      </c>
    </row>
    <row r="671" spans="1:12" x14ac:dyDescent="0.3">
      <c r="A671" t="s">
        <v>1395</v>
      </c>
      <c r="B671" t="s">
        <v>3540</v>
      </c>
      <c r="C671" t="s">
        <v>2988</v>
      </c>
      <c r="D671" s="1">
        <v>24877</v>
      </c>
      <c r="E671" t="s">
        <v>3539</v>
      </c>
      <c r="F671" t="s">
        <v>3538</v>
      </c>
      <c r="G671" t="s">
        <v>352</v>
      </c>
      <c r="H671" t="s">
        <v>109</v>
      </c>
      <c r="I671" t="s">
        <v>485</v>
      </c>
      <c r="J671" t="s">
        <v>2985</v>
      </c>
      <c r="K671" s="1">
        <v>45092</v>
      </c>
      <c r="L671" t="s">
        <v>3028</v>
      </c>
    </row>
    <row r="672" spans="1:12" x14ac:dyDescent="0.3">
      <c r="A672" t="s">
        <v>1272</v>
      </c>
      <c r="B672" t="s">
        <v>3537</v>
      </c>
      <c r="C672" t="s">
        <v>2988</v>
      </c>
      <c r="D672" s="1">
        <v>28759</v>
      </c>
      <c r="E672" t="s">
        <v>3536</v>
      </c>
      <c r="F672" t="s">
        <v>3535</v>
      </c>
      <c r="G672" t="s">
        <v>554</v>
      </c>
      <c r="H672" t="s">
        <v>109</v>
      </c>
      <c r="I672" t="s">
        <v>485</v>
      </c>
      <c r="J672" t="s">
        <v>2985</v>
      </c>
      <c r="K672" s="1">
        <v>44883</v>
      </c>
      <c r="L672" t="s">
        <v>3047</v>
      </c>
    </row>
    <row r="673" spans="1:12" x14ac:dyDescent="0.3">
      <c r="A673" t="s">
        <v>1918</v>
      </c>
      <c r="B673" t="s">
        <v>3534</v>
      </c>
      <c r="C673" t="s">
        <v>2988</v>
      </c>
      <c r="D673" s="1">
        <v>35058</v>
      </c>
      <c r="E673" t="s">
        <v>3533</v>
      </c>
      <c r="F673" t="s">
        <v>3532</v>
      </c>
      <c r="G673" t="s">
        <v>463</v>
      </c>
      <c r="H673" t="s">
        <v>87</v>
      </c>
      <c r="I673" t="s">
        <v>498</v>
      </c>
      <c r="J673" t="s">
        <v>2985</v>
      </c>
      <c r="K673" s="1">
        <v>43236</v>
      </c>
      <c r="L673" t="s">
        <v>3058</v>
      </c>
    </row>
    <row r="674" spans="1:12" x14ac:dyDescent="0.3">
      <c r="A674" t="s">
        <v>1246</v>
      </c>
      <c r="B674" t="s">
        <v>3531</v>
      </c>
      <c r="C674" t="s">
        <v>2998</v>
      </c>
      <c r="D674" s="1">
        <v>26798</v>
      </c>
      <c r="E674" t="s">
        <v>3530</v>
      </c>
      <c r="F674" t="s">
        <v>3529</v>
      </c>
      <c r="G674" t="s">
        <v>184</v>
      </c>
      <c r="H674" t="s">
        <v>30</v>
      </c>
      <c r="I674" t="s">
        <v>489</v>
      </c>
      <c r="J674" t="s">
        <v>3000</v>
      </c>
      <c r="K674" s="1">
        <v>45701</v>
      </c>
      <c r="L674" t="s">
        <v>3075</v>
      </c>
    </row>
    <row r="675" spans="1:12" x14ac:dyDescent="0.3">
      <c r="A675" t="s">
        <v>893</v>
      </c>
      <c r="B675" t="s">
        <v>718</v>
      </c>
      <c r="C675" t="s">
        <v>2988</v>
      </c>
      <c r="D675" s="1">
        <v>29772</v>
      </c>
      <c r="E675" t="s">
        <v>3528</v>
      </c>
      <c r="F675" t="s">
        <v>3527</v>
      </c>
      <c r="G675" t="s">
        <v>352</v>
      </c>
      <c r="H675" t="s">
        <v>109</v>
      </c>
      <c r="I675" t="s">
        <v>485</v>
      </c>
      <c r="J675" t="s">
        <v>3000</v>
      </c>
      <c r="K675" s="1">
        <v>43760</v>
      </c>
      <c r="L675" t="s">
        <v>3123</v>
      </c>
    </row>
    <row r="676" spans="1:12" x14ac:dyDescent="0.3">
      <c r="A676" t="s">
        <v>1292</v>
      </c>
      <c r="B676" t="s">
        <v>3526</v>
      </c>
      <c r="C676" t="s">
        <v>2998</v>
      </c>
      <c r="D676" s="1">
        <v>30189</v>
      </c>
      <c r="E676" t="s">
        <v>3525</v>
      </c>
      <c r="F676" t="s">
        <v>3524</v>
      </c>
      <c r="G676" t="s">
        <v>306</v>
      </c>
      <c r="H676" t="s">
        <v>109</v>
      </c>
      <c r="I676" t="s">
        <v>485</v>
      </c>
      <c r="J676" t="s">
        <v>3013</v>
      </c>
      <c r="K676" s="1">
        <v>44881</v>
      </c>
      <c r="L676" t="s">
        <v>3062</v>
      </c>
    </row>
    <row r="677" spans="1:12" x14ac:dyDescent="0.3">
      <c r="A677" t="s">
        <v>1107</v>
      </c>
      <c r="B677" t="s">
        <v>3523</v>
      </c>
      <c r="C677" t="s">
        <v>2988</v>
      </c>
      <c r="D677" s="1">
        <v>27715</v>
      </c>
      <c r="E677" t="s">
        <v>3522</v>
      </c>
      <c r="F677" t="s">
        <v>3521</v>
      </c>
      <c r="G677" t="s">
        <v>306</v>
      </c>
      <c r="H677" t="s">
        <v>109</v>
      </c>
      <c r="I677" t="s">
        <v>485</v>
      </c>
      <c r="J677" t="s">
        <v>2991</v>
      </c>
      <c r="K677" s="1">
        <v>44268</v>
      </c>
      <c r="L677" t="s">
        <v>3062</v>
      </c>
    </row>
    <row r="678" spans="1:12" x14ac:dyDescent="0.3">
      <c r="A678" t="s">
        <v>1572</v>
      </c>
      <c r="B678" t="s">
        <v>3520</v>
      </c>
      <c r="C678" t="s">
        <v>2988</v>
      </c>
      <c r="D678" s="1">
        <v>30626</v>
      </c>
      <c r="E678" t="s">
        <v>3519</v>
      </c>
      <c r="F678" t="s">
        <v>3518</v>
      </c>
      <c r="G678" t="s">
        <v>23</v>
      </c>
      <c r="H678" t="s">
        <v>16</v>
      </c>
      <c r="I678" t="s">
        <v>485</v>
      </c>
      <c r="J678" t="s">
        <v>2985</v>
      </c>
      <c r="K678" s="1">
        <v>43996</v>
      </c>
      <c r="L678" t="s">
        <v>3075</v>
      </c>
    </row>
    <row r="679" spans="1:12" x14ac:dyDescent="0.3">
      <c r="A679" t="s">
        <v>1327</v>
      </c>
      <c r="B679" t="s">
        <v>3517</v>
      </c>
      <c r="C679" t="s">
        <v>2988</v>
      </c>
      <c r="D679" s="1">
        <v>25629</v>
      </c>
      <c r="E679" t="s">
        <v>3516</v>
      </c>
      <c r="F679" t="s">
        <v>3515</v>
      </c>
      <c r="G679" t="s">
        <v>67</v>
      </c>
      <c r="H679" t="s">
        <v>30</v>
      </c>
      <c r="I679" t="s">
        <v>489</v>
      </c>
      <c r="J679" t="s">
        <v>3013</v>
      </c>
      <c r="K679" s="1">
        <v>44335</v>
      </c>
      <c r="L679" t="s">
        <v>2995</v>
      </c>
    </row>
    <row r="680" spans="1:12" x14ac:dyDescent="0.3">
      <c r="A680" t="s">
        <v>1031</v>
      </c>
      <c r="B680" t="s">
        <v>3514</v>
      </c>
      <c r="C680" t="s">
        <v>2988</v>
      </c>
      <c r="D680" s="1">
        <v>28687</v>
      </c>
      <c r="E680" t="s">
        <v>3513</v>
      </c>
      <c r="F680" t="s">
        <v>3512</v>
      </c>
      <c r="G680" t="s">
        <v>554</v>
      </c>
      <c r="H680" t="s">
        <v>109</v>
      </c>
      <c r="I680" t="s">
        <v>485</v>
      </c>
      <c r="J680" t="s">
        <v>3013</v>
      </c>
      <c r="K680" s="1">
        <v>44347</v>
      </c>
      <c r="L680" t="s">
        <v>3028</v>
      </c>
    </row>
    <row r="681" spans="1:12" x14ac:dyDescent="0.3">
      <c r="A681" t="s">
        <v>1456</v>
      </c>
      <c r="B681" t="s">
        <v>3511</v>
      </c>
      <c r="C681" t="s">
        <v>2988</v>
      </c>
      <c r="D681" s="1">
        <v>35766</v>
      </c>
      <c r="E681" t="s">
        <v>3510</v>
      </c>
      <c r="F681" t="s">
        <v>3509</v>
      </c>
      <c r="G681" t="s">
        <v>48</v>
      </c>
      <c r="H681" t="s">
        <v>30</v>
      </c>
      <c r="I681" t="s">
        <v>489</v>
      </c>
      <c r="J681" t="s">
        <v>2985</v>
      </c>
      <c r="K681" s="1">
        <v>44560</v>
      </c>
      <c r="L681" t="s">
        <v>2995</v>
      </c>
    </row>
    <row r="682" spans="1:12" x14ac:dyDescent="0.3">
      <c r="A682" t="s">
        <v>1072</v>
      </c>
      <c r="B682" t="s">
        <v>3508</v>
      </c>
      <c r="C682" t="s">
        <v>2998</v>
      </c>
      <c r="D682" s="1">
        <v>33728</v>
      </c>
      <c r="E682" t="s">
        <v>3507</v>
      </c>
      <c r="F682" t="s">
        <v>3506</v>
      </c>
      <c r="G682" t="s">
        <v>137</v>
      </c>
      <c r="H682" t="s">
        <v>16</v>
      </c>
      <c r="I682" t="s">
        <v>485</v>
      </c>
      <c r="J682" t="s">
        <v>3000</v>
      </c>
      <c r="K682" s="1">
        <v>44577</v>
      </c>
      <c r="L682" t="s">
        <v>3142</v>
      </c>
    </row>
    <row r="683" spans="1:12" x14ac:dyDescent="0.3">
      <c r="A683" t="s">
        <v>1294</v>
      </c>
      <c r="B683" t="s">
        <v>3505</v>
      </c>
      <c r="C683" t="s">
        <v>2998</v>
      </c>
      <c r="D683" s="1">
        <v>38243</v>
      </c>
      <c r="E683" t="s">
        <v>3504</v>
      </c>
      <c r="F683" t="s">
        <v>3503</v>
      </c>
      <c r="G683" t="s">
        <v>80</v>
      </c>
      <c r="H683" t="s">
        <v>16</v>
      </c>
      <c r="I683" t="s">
        <v>485</v>
      </c>
      <c r="J683" t="s">
        <v>2985</v>
      </c>
      <c r="K683" s="1">
        <v>43881</v>
      </c>
      <c r="L683" t="s">
        <v>3012</v>
      </c>
    </row>
    <row r="684" spans="1:12" x14ac:dyDescent="0.3">
      <c r="A684" t="s">
        <v>1308</v>
      </c>
      <c r="B684" t="s">
        <v>3502</v>
      </c>
      <c r="C684" t="s">
        <v>2988</v>
      </c>
      <c r="D684" s="1">
        <v>28678</v>
      </c>
      <c r="E684" t="s">
        <v>3501</v>
      </c>
      <c r="F684" t="s">
        <v>3500</v>
      </c>
      <c r="G684" t="s">
        <v>23</v>
      </c>
      <c r="H684" t="s">
        <v>16</v>
      </c>
      <c r="I684" t="s">
        <v>485</v>
      </c>
      <c r="J684" t="s">
        <v>2985</v>
      </c>
      <c r="K684" s="1">
        <v>44803</v>
      </c>
      <c r="L684" t="s">
        <v>2995</v>
      </c>
    </row>
    <row r="685" spans="1:12" x14ac:dyDescent="0.3">
      <c r="A685" t="s">
        <v>1371</v>
      </c>
      <c r="B685" t="s">
        <v>3499</v>
      </c>
      <c r="C685" t="s">
        <v>2998</v>
      </c>
      <c r="D685" s="1">
        <v>38261</v>
      </c>
      <c r="E685" t="s">
        <v>3498</v>
      </c>
      <c r="F685" t="s">
        <v>3497</v>
      </c>
      <c r="G685" t="s">
        <v>615</v>
      </c>
      <c r="H685" t="s">
        <v>87</v>
      </c>
      <c r="I685" t="s">
        <v>498</v>
      </c>
      <c r="J685" t="s">
        <v>3013</v>
      </c>
      <c r="K685" s="1">
        <v>44272</v>
      </c>
      <c r="L685" t="s">
        <v>3021</v>
      </c>
    </row>
    <row r="686" spans="1:12" x14ac:dyDescent="0.3">
      <c r="A686" t="s">
        <v>1463</v>
      </c>
      <c r="B686" t="s">
        <v>3496</v>
      </c>
      <c r="C686" t="s">
        <v>2998</v>
      </c>
      <c r="D686" s="1">
        <v>26419</v>
      </c>
      <c r="E686" t="s">
        <v>3495</v>
      </c>
      <c r="F686" t="s">
        <v>3494</v>
      </c>
      <c r="G686" t="s">
        <v>601</v>
      </c>
      <c r="H686" t="s">
        <v>16</v>
      </c>
      <c r="I686" t="s">
        <v>485</v>
      </c>
      <c r="J686" t="s">
        <v>2991</v>
      </c>
      <c r="K686" s="1">
        <v>44249</v>
      </c>
      <c r="L686" t="s">
        <v>3012</v>
      </c>
    </row>
    <row r="687" spans="1:12" x14ac:dyDescent="0.3">
      <c r="A687" t="s">
        <v>3493</v>
      </c>
      <c r="B687" t="s">
        <v>3492</v>
      </c>
      <c r="C687" t="s">
        <v>2998</v>
      </c>
      <c r="D687" s="1">
        <v>25976</v>
      </c>
      <c r="E687" t="s">
        <v>3491</v>
      </c>
      <c r="F687" t="s">
        <v>3490</v>
      </c>
      <c r="G687" t="s">
        <v>250</v>
      </c>
      <c r="H687" t="s">
        <v>87</v>
      </c>
      <c r="I687" t="s">
        <v>498</v>
      </c>
      <c r="J687" t="s">
        <v>3013</v>
      </c>
      <c r="K687" s="1">
        <v>45450</v>
      </c>
      <c r="L687" t="s">
        <v>3054</v>
      </c>
    </row>
    <row r="688" spans="1:12" x14ac:dyDescent="0.3">
      <c r="A688" t="s">
        <v>1710</v>
      </c>
      <c r="B688" t="s">
        <v>3489</v>
      </c>
      <c r="C688" t="s">
        <v>2988</v>
      </c>
      <c r="D688" s="1">
        <v>36576</v>
      </c>
      <c r="E688" t="s">
        <v>3488</v>
      </c>
      <c r="F688" t="s">
        <v>3487</v>
      </c>
      <c r="G688" t="s">
        <v>48</v>
      </c>
      <c r="H688" t="s">
        <v>30</v>
      </c>
      <c r="I688" t="s">
        <v>489</v>
      </c>
      <c r="J688" t="s">
        <v>2985</v>
      </c>
      <c r="K688" s="1">
        <v>43144</v>
      </c>
      <c r="L688" t="s">
        <v>3123</v>
      </c>
    </row>
    <row r="689" spans="1:12" x14ac:dyDescent="0.3">
      <c r="A689" t="s">
        <v>1732</v>
      </c>
      <c r="B689" t="s">
        <v>3486</v>
      </c>
      <c r="C689" t="s">
        <v>2988</v>
      </c>
      <c r="D689" s="1">
        <v>24661</v>
      </c>
      <c r="E689" t="s">
        <v>3485</v>
      </c>
      <c r="F689" t="s">
        <v>3484</v>
      </c>
      <c r="G689" t="s">
        <v>250</v>
      </c>
      <c r="H689" t="s">
        <v>87</v>
      </c>
      <c r="I689" t="s">
        <v>498</v>
      </c>
      <c r="J689" t="s">
        <v>2985</v>
      </c>
      <c r="K689" s="1">
        <v>45483</v>
      </c>
      <c r="L689" t="s">
        <v>3142</v>
      </c>
    </row>
    <row r="690" spans="1:12" x14ac:dyDescent="0.3">
      <c r="A690" t="s">
        <v>1776</v>
      </c>
      <c r="B690" t="s">
        <v>3483</v>
      </c>
      <c r="C690" t="s">
        <v>2998</v>
      </c>
      <c r="D690" s="1">
        <v>36842</v>
      </c>
      <c r="E690" t="s">
        <v>3482</v>
      </c>
      <c r="F690" t="s">
        <v>3481</v>
      </c>
      <c r="G690" t="s">
        <v>54</v>
      </c>
      <c r="H690" t="s">
        <v>55</v>
      </c>
      <c r="I690" t="s">
        <v>498</v>
      </c>
      <c r="J690" t="s">
        <v>2985</v>
      </c>
      <c r="K690" s="1">
        <v>43168</v>
      </c>
      <c r="L690" t="s">
        <v>3021</v>
      </c>
    </row>
    <row r="691" spans="1:12" x14ac:dyDescent="0.3">
      <c r="A691" t="s">
        <v>1579</v>
      </c>
      <c r="B691" t="s">
        <v>3480</v>
      </c>
      <c r="C691" t="s">
        <v>2998</v>
      </c>
      <c r="D691" s="1">
        <v>31321</v>
      </c>
      <c r="E691" t="s">
        <v>3479</v>
      </c>
      <c r="F691" t="s">
        <v>3478</v>
      </c>
      <c r="G691" t="s">
        <v>615</v>
      </c>
      <c r="H691" t="s">
        <v>87</v>
      </c>
      <c r="I691" t="s">
        <v>498</v>
      </c>
      <c r="J691" t="s">
        <v>2991</v>
      </c>
      <c r="K691" s="1">
        <v>45129</v>
      </c>
      <c r="L691" t="s">
        <v>3087</v>
      </c>
    </row>
    <row r="692" spans="1:12" x14ac:dyDescent="0.3">
      <c r="A692" t="s">
        <v>1181</v>
      </c>
      <c r="B692" t="s">
        <v>3477</v>
      </c>
      <c r="C692" t="s">
        <v>2998</v>
      </c>
      <c r="D692" s="1">
        <v>38036</v>
      </c>
      <c r="E692" t="s">
        <v>3476</v>
      </c>
      <c r="F692" t="s">
        <v>3475</v>
      </c>
      <c r="G692" t="s">
        <v>190</v>
      </c>
      <c r="H692" t="s">
        <v>30</v>
      </c>
      <c r="I692" t="s">
        <v>489</v>
      </c>
      <c r="J692" t="s">
        <v>2985</v>
      </c>
      <c r="K692" s="1">
        <v>45022</v>
      </c>
      <c r="L692" t="s">
        <v>3039</v>
      </c>
    </row>
    <row r="693" spans="1:12" x14ac:dyDescent="0.3">
      <c r="A693" t="s">
        <v>1412</v>
      </c>
      <c r="B693" t="s">
        <v>2736</v>
      </c>
      <c r="C693" t="s">
        <v>2988</v>
      </c>
      <c r="D693" s="1">
        <v>35418</v>
      </c>
      <c r="E693" t="s">
        <v>3474</v>
      </c>
      <c r="F693" t="s">
        <v>3473</v>
      </c>
      <c r="G693" t="s">
        <v>554</v>
      </c>
      <c r="H693" t="s">
        <v>109</v>
      </c>
      <c r="I693" t="s">
        <v>485</v>
      </c>
      <c r="J693" t="s">
        <v>2985</v>
      </c>
      <c r="K693" s="1">
        <v>43704</v>
      </c>
      <c r="L693" t="s">
        <v>3062</v>
      </c>
    </row>
    <row r="694" spans="1:12" x14ac:dyDescent="0.3">
      <c r="A694" t="s">
        <v>1832</v>
      </c>
      <c r="B694" t="s">
        <v>3472</v>
      </c>
      <c r="C694" t="s">
        <v>2988</v>
      </c>
      <c r="D694" s="1">
        <v>32441</v>
      </c>
      <c r="E694" t="s">
        <v>3471</v>
      </c>
      <c r="F694" t="s">
        <v>3470</v>
      </c>
      <c r="G694" t="s">
        <v>29</v>
      </c>
      <c r="H694" t="s">
        <v>30</v>
      </c>
      <c r="I694" t="s">
        <v>489</v>
      </c>
      <c r="J694" t="s">
        <v>3000</v>
      </c>
      <c r="K694" s="1">
        <v>44520</v>
      </c>
      <c r="L694" t="s">
        <v>3142</v>
      </c>
    </row>
    <row r="695" spans="1:12" x14ac:dyDescent="0.3">
      <c r="A695" t="s">
        <v>1135</v>
      </c>
      <c r="B695" t="s">
        <v>3469</v>
      </c>
      <c r="C695" t="s">
        <v>2998</v>
      </c>
      <c r="D695" s="1">
        <v>33372</v>
      </c>
      <c r="E695" t="s">
        <v>3468</v>
      </c>
      <c r="F695" t="s">
        <v>3467</v>
      </c>
      <c r="G695" t="s">
        <v>61</v>
      </c>
      <c r="H695" t="s">
        <v>55</v>
      </c>
      <c r="I695" t="s">
        <v>498</v>
      </c>
      <c r="J695" t="s">
        <v>3000</v>
      </c>
      <c r="K695" s="1">
        <v>44554</v>
      </c>
      <c r="L695" t="s">
        <v>2984</v>
      </c>
    </row>
    <row r="696" spans="1:12" x14ac:dyDescent="0.3">
      <c r="A696" t="s">
        <v>1435</v>
      </c>
      <c r="B696" t="s">
        <v>3466</v>
      </c>
      <c r="C696" t="s">
        <v>2998</v>
      </c>
      <c r="D696" s="1">
        <v>32878</v>
      </c>
      <c r="E696" t="s">
        <v>3465</v>
      </c>
      <c r="F696" t="s">
        <v>3464</v>
      </c>
      <c r="G696" t="s">
        <v>190</v>
      </c>
      <c r="H696" t="s">
        <v>30</v>
      </c>
      <c r="I696" t="s">
        <v>489</v>
      </c>
      <c r="J696" t="s">
        <v>3000</v>
      </c>
      <c r="K696" s="1">
        <v>44578</v>
      </c>
      <c r="L696" t="s">
        <v>3043</v>
      </c>
    </row>
    <row r="697" spans="1:12" x14ac:dyDescent="0.3">
      <c r="A697" t="s">
        <v>1661</v>
      </c>
      <c r="B697" t="s">
        <v>3463</v>
      </c>
      <c r="C697" t="s">
        <v>2998</v>
      </c>
      <c r="D697" s="1">
        <v>35867</v>
      </c>
      <c r="E697" t="s">
        <v>3462</v>
      </c>
      <c r="F697" t="s">
        <v>3461</v>
      </c>
      <c r="G697" t="s">
        <v>220</v>
      </c>
      <c r="H697" t="s">
        <v>87</v>
      </c>
      <c r="I697" t="s">
        <v>498</v>
      </c>
      <c r="J697" t="s">
        <v>2985</v>
      </c>
      <c r="K697" s="1">
        <v>43929</v>
      </c>
      <c r="L697" t="s">
        <v>3043</v>
      </c>
    </row>
    <row r="698" spans="1:12" x14ac:dyDescent="0.3">
      <c r="A698" t="s">
        <v>1535</v>
      </c>
      <c r="B698" t="s">
        <v>3460</v>
      </c>
      <c r="C698" t="s">
        <v>2998</v>
      </c>
      <c r="D698" s="1">
        <v>28182</v>
      </c>
      <c r="E698" t="s">
        <v>3459</v>
      </c>
      <c r="F698" t="s">
        <v>3458</v>
      </c>
      <c r="G698" t="s">
        <v>67</v>
      </c>
      <c r="H698" t="s">
        <v>30</v>
      </c>
      <c r="I698" t="s">
        <v>489</v>
      </c>
      <c r="J698" t="s">
        <v>2985</v>
      </c>
      <c r="K698" s="1">
        <v>43143</v>
      </c>
      <c r="L698" t="s">
        <v>3008</v>
      </c>
    </row>
    <row r="699" spans="1:12" x14ac:dyDescent="0.3">
      <c r="A699" t="s">
        <v>1015</v>
      </c>
      <c r="B699" t="s">
        <v>3457</v>
      </c>
      <c r="C699" t="s">
        <v>2988</v>
      </c>
      <c r="D699" s="1">
        <v>30741</v>
      </c>
      <c r="E699" t="s">
        <v>3456</v>
      </c>
      <c r="F699" t="s">
        <v>3455</v>
      </c>
      <c r="G699" t="s">
        <v>15</v>
      </c>
      <c r="H699" t="s">
        <v>16</v>
      </c>
      <c r="I699" t="s">
        <v>485</v>
      </c>
      <c r="J699" t="s">
        <v>2985</v>
      </c>
      <c r="K699" s="1">
        <v>45549</v>
      </c>
      <c r="L699" t="s">
        <v>3087</v>
      </c>
    </row>
    <row r="700" spans="1:12" x14ac:dyDescent="0.3">
      <c r="A700" t="s">
        <v>3454</v>
      </c>
      <c r="B700" t="s">
        <v>3453</v>
      </c>
      <c r="C700" t="s">
        <v>2998</v>
      </c>
      <c r="D700" s="1">
        <v>30597</v>
      </c>
      <c r="E700" t="s">
        <v>3452</v>
      </c>
      <c r="F700" t="s">
        <v>3451</v>
      </c>
      <c r="G700" t="s">
        <v>86</v>
      </c>
      <c r="H700" t="s">
        <v>87</v>
      </c>
      <c r="I700" t="s">
        <v>498</v>
      </c>
      <c r="J700" t="s">
        <v>3013</v>
      </c>
      <c r="K700" s="1">
        <v>43443</v>
      </c>
      <c r="L700" t="s">
        <v>3039</v>
      </c>
    </row>
    <row r="701" spans="1:12" x14ac:dyDescent="0.3">
      <c r="A701" t="s">
        <v>1539</v>
      </c>
      <c r="B701" t="s">
        <v>3450</v>
      </c>
      <c r="C701" t="s">
        <v>2988</v>
      </c>
      <c r="D701" s="1">
        <v>24431</v>
      </c>
      <c r="E701" t="s">
        <v>3449</v>
      </c>
      <c r="F701" t="s">
        <v>3448</v>
      </c>
      <c r="G701" t="s">
        <v>115</v>
      </c>
      <c r="H701" t="s">
        <v>16</v>
      </c>
      <c r="I701" t="s">
        <v>485</v>
      </c>
      <c r="J701" t="s">
        <v>3013</v>
      </c>
      <c r="K701" s="1">
        <v>45483</v>
      </c>
      <c r="L701" t="s">
        <v>3028</v>
      </c>
    </row>
    <row r="702" spans="1:12" x14ac:dyDescent="0.3">
      <c r="A702" t="s">
        <v>1249</v>
      </c>
      <c r="B702" t="s">
        <v>3447</v>
      </c>
      <c r="C702" t="s">
        <v>2988</v>
      </c>
      <c r="D702" s="1">
        <v>29235</v>
      </c>
      <c r="E702" t="s">
        <v>3446</v>
      </c>
      <c r="F702" t="s">
        <v>3445</v>
      </c>
      <c r="G702" t="s">
        <v>554</v>
      </c>
      <c r="H702" t="s">
        <v>109</v>
      </c>
      <c r="I702" t="s">
        <v>485</v>
      </c>
      <c r="J702" t="s">
        <v>3013</v>
      </c>
      <c r="K702" s="1">
        <v>45358</v>
      </c>
      <c r="L702" t="s">
        <v>3087</v>
      </c>
    </row>
    <row r="703" spans="1:12" x14ac:dyDescent="0.3">
      <c r="A703" t="s">
        <v>870</v>
      </c>
      <c r="B703" t="s">
        <v>3444</v>
      </c>
      <c r="C703" t="s">
        <v>2998</v>
      </c>
      <c r="D703" s="1">
        <v>24795</v>
      </c>
      <c r="E703" t="s">
        <v>3443</v>
      </c>
      <c r="F703" t="s">
        <v>3442</v>
      </c>
      <c r="G703" t="s">
        <v>250</v>
      </c>
      <c r="H703" t="s">
        <v>87</v>
      </c>
      <c r="I703" t="s">
        <v>498</v>
      </c>
      <c r="J703" t="s">
        <v>2985</v>
      </c>
      <c r="K703" s="1">
        <v>43487</v>
      </c>
      <c r="L703" t="s">
        <v>2984</v>
      </c>
    </row>
    <row r="704" spans="1:12" x14ac:dyDescent="0.3">
      <c r="A704" t="s">
        <v>1434</v>
      </c>
      <c r="B704" t="s">
        <v>3441</v>
      </c>
      <c r="C704" t="s">
        <v>2988</v>
      </c>
      <c r="D704" s="1">
        <v>28624</v>
      </c>
      <c r="E704" t="s">
        <v>3440</v>
      </c>
      <c r="F704" t="s">
        <v>3439</v>
      </c>
      <c r="G704" t="s">
        <v>538</v>
      </c>
      <c r="H704" t="s">
        <v>87</v>
      </c>
      <c r="I704" t="s">
        <v>498</v>
      </c>
      <c r="J704" t="s">
        <v>2985</v>
      </c>
      <c r="K704" s="1">
        <v>43550</v>
      </c>
      <c r="L704" t="s">
        <v>2995</v>
      </c>
    </row>
    <row r="705" spans="1:12" x14ac:dyDescent="0.3">
      <c r="A705" t="s">
        <v>1676</v>
      </c>
      <c r="B705" t="s">
        <v>3438</v>
      </c>
      <c r="C705" t="s">
        <v>2988</v>
      </c>
      <c r="D705" s="1">
        <v>33082</v>
      </c>
      <c r="E705" t="s">
        <v>3437</v>
      </c>
      <c r="F705" t="s">
        <v>3436</v>
      </c>
      <c r="G705" t="s">
        <v>73</v>
      </c>
      <c r="H705" t="s">
        <v>55</v>
      </c>
      <c r="I705" t="s">
        <v>498</v>
      </c>
      <c r="J705" t="s">
        <v>3013</v>
      </c>
      <c r="K705" s="1">
        <v>45249</v>
      </c>
      <c r="L705" t="s">
        <v>3047</v>
      </c>
    </row>
    <row r="706" spans="1:12" x14ac:dyDescent="0.3">
      <c r="A706" t="s">
        <v>1821</v>
      </c>
      <c r="B706" t="s">
        <v>2577</v>
      </c>
      <c r="C706" t="s">
        <v>2998</v>
      </c>
      <c r="D706" s="1">
        <v>28595</v>
      </c>
      <c r="E706" t="s">
        <v>3435</v>
      </c>
      <c r="F706" t="s">
        <v>3434</v>
      </c>
      <c r="G706" t="s">
        <v>137</v>
      </c>
      <c r="H706" t="s">
        <v>16</v>
      </c>
      <c r="I706" t="s">
        <v>485</v>
      </c>
      <c r="J706" t="s">
        <v>2991</v>
      </c>
      <c r="K706" s="1">
        <v>44887</v>
      </c>
      <c r="L706" t="s">
        <v>3039</v>
      </c>
    </row>
    <row r="707" spans="1:12" x14ac:dyDescent="0.3">
      <c r="A707" t="s">
        <v>1417</v>
      </c>
      <c r="B707" t="s">
        <v>3433</v>
      </c>
      <c r="C707" t="s">
        <v>2998</v>
      </c>
      <c r="D707" s="1">
        <v>36782</v>
      </c>
      <c r="E707" t="s">
        <v>3432</v>
      </c>
      <c r="F707" t="s">
        <v>3431</v>
      </c>
      <c r="G707" t="s">
        <v>463</v>
      </c>
      <c r="H707" t="s">
        <v>87</v>
      </c>
      <c r="I707" t="s">
        <v>498</v>
      </c>
      <c r="J707" t="s">
        <v>2985</v>
      </c>
      <c r="K707" s="1">
        <v>45194</v>
      </c>
      <c r="L707" t="s">
        <v>3075</v>
      </c>
    </row>
    <row r="708" spans="1:12" x14ac:dyDescent="0.3">
      <c r="A708" t="s">
        <v>1470</v>
      </c>
      <c r="B708" t="s">
        <v>3430</v>
      </c>
      <c r="C708" t="s">
        <v>2998</v>
      </c>
      <c r="D708" s="1">
        <v>35058</v>
      </c>
      <c r="E708" t="s">
        <v>3429</v>
      </c>
      <c r="F708" t="s">
        <v>3428</v>
      </c>
      <c r="G708" t="s">
        <v>417</v>
      </c>
      <c r="H708" t="s">
        <v>55</v>
      </c>
      <c r="I708" t="s">
        <v>498</v>
      </c>
      <c r="J708" t="s">
        <v>2985</v>
      </c>
      <c r="K708" s="1">
        <v>45205</v>
      </c>
      <c r="L708" t="s">
        <v>3032</v>
      </c>
    </row>
    <row r="709" spans="1:12" x14ac:dyDescent="0.3">
      <c r="A709" t="s">
        <v>1795</v>
      </c>
      <c r="B709" t="s">
        <v>3427</v>
      </c>
      <c r="C709" t="s">
        <v>2998</v>
      </c>
      <c r="D709" s="1">
        <v>29441</v>
      </c>
      <c r="E709" t="s">
        <v>3426</v>
      </c>
      <c r="F709" t="s">
        <v>3425</v>
      </c>
      <c r="G709" t="s">
        <v>15</v>
      </c>
      <c r="H709" t="s">
        <v>16</v>
      </c>
      <c r="I709" t="s">
        <v>485</v>
      </c>
      <c r="J709" t="s">
        <v>3013</v>
      </c>
      <c r="K709" s="1">
        <v>43893</v>
      </c>
      <c r="L709" t="s">
        <v>3142</v>
      </c>
    </row>
    <row r="710" spans="1:12" x14ac:dyDescent="0.3">
      <c r="A710" t="s">
        <v>1685</v>
      </c>
      <c r="B710" t="s">
        <v>3424</v>
      </c>
      <c r="C710" t="s">
        <v>2998</v>
      </c>
      <c r="D710" s="1">
        <v>35372</v>
      </c>
      <c r="E710" t="s">
        <v>3423</v>
      </c>
      <c r="F710" t="s">
        <v>3422</v>
      </c>
      <c r="G710" t="s">
        <v>457</v>
      </c>
      <c r="H710" t="s">
        <v>87</v>
      </c>
      <c r="I710" t="s">
        <v>498</v>
      </c>
      <c r="J710" t="s">
        <v>2991</v>
      </c>
      <c r="K710" s="1">
        <v>43763</v>
      </c>
      <c r="L710" t="s">
        <v>3012</v>
      </c>
    </row>
    <row r="711" spans="1:12" x14ac:dyDescent="0.3">
      <c r="A711" t="s">
        <v>1448</v>
      </c>
      <c r="B711" t="s">
        <v>3421</v>
      </c>
      <c r="C711" t="s">
        <v>2988</v>
      </c>
      <c r="D711" s="1">
        <v>39038</v>
      </c>
      <c r="E711" t="s">
        <v>3420</v>
      </c>
      <c r="F711" t="s">
        <v>3419</v>
      </c>
      <c r="G711" t="s">
        <v>131</v>
      </c>
      <c r="H711" t="s">
        <v>16</v>
      </c>
      <c r="I711" t="s">
        <v>485</v>
      </c>
      <c r="J711" t="s">
        <v>3000</v>
      </c>
      <c r="K711" s="1">
        <v>45377</v>
      </c>
      <c r="L711" t="s">
        <v>3032</v>
      </c>
    </row>
    <row r="712" spans="1:12" x14ac:dyDescent="0.3">
      <c r="A712" t="s">
        <v>829</v>
      </c>
      <c r="B712" t="s">
        <v>3418</v>
      </c>
      <c r="C712" t="s">
        <v>2998</v>
      </c>
      <c r="D712" s="1">
        <v>26643</v>
      </c>
      <c r="E712" t="s">
        <v>3417</v>
      </c>
      <c r="F712" t="s">
        <v>3416</v>
      </c>
      <c r="G712" t="s">
        <v>184</v>
      </c>
      <c r="H712" t="s">
        <v>30</v>
      </c>
      <c r="I712" t="s">
        <v>489</v>
      </c>
      <c r="J712" t="s">
        <v>3000</v>
      </c>
      <c r="K712" s="1">
        <v>44878</v>
      </c>
      <c r="L712" t="s">
        <v>3142</v>
      </c>
    </row>
    <row r="713" spans="1:12" x14ac:dyDescent="0.3">
      <c r="A713" t="s">
        <v>1689</v>
      </c>
      <c r="B713" t="s">
        <v>588</v>
      </c>
      <c r="C713" t="s">
        <v>2998</v>
      </c>
      <c r="D713" s="1">
        <v>34769</v>
      </c>
      <c r="E713" t="s">
        <v>3415</v>
      </c>
      <c r="F713" t="s">
        <v>3414</v>
      </c>
      <c r="G713" t="s">
        <v>54</v>
      </c>
      <c r="H713" t="s">
        <v>55</v>
      </c>
      <c r="I713" t="s">
        <v>498</v>
      </c>
      <c r="J713" t="s">
        <v>3013</v>
      </c>
      <c r="K713" s="1">
        <v>44017</v>
      </c>
      <c r="L713" t="s">
        <v>3008</v>
      </c>
    </row>
    <row r="714" spans="1:12" x14ac:dyDescent="0.3">
      <c r="A714" t="s">
        <v>1243</v>
      </c>
      <c r="B714" t="s">
        <v>3413</v>
      </c>
      <c r="C714" t="s">
        <v>2988</v>
      </c>
      <c r="D714" s="1">
        <v>30665</v>
      </c>
      <c r="E714" t="s">
        <v>3412</v>
      </c>
      <c r="F714" t="s">
        <v>3411</v>
      </c>
      <c r="G714" t="s">
        <v>554</v>
      </c>
      <c r="H714" t="s">
        <v>109</v>
      </c>
      <c r="I714" t="s">
        <v>485</v>
      </c>
      <c r="J714" t="s">
        <v>3000</v>
      </c>
      <c r="K714" s="1">
        <v>45701</v>
      </c>
      <c r="L714" t="s">
        <v>3142</v>
      </c>
    </row>
    <row r="715" spans="1:12" x14ac:dyDescent="0.3">
      <c r="A715" t="s">
        <v>841</v>
      </c>
      <c r="B715" t="s">
        <v>3410</v>
      </c>
      <c r="C715" t="s">
        <v>2998</v>
      </c>
      <c r="D715" s="1">
        <v>38787</v>
      </c>
      <c r="E715" t="s">
        <v>3409</v>
      </c>
      <c r="F715" t="s">
        <v>3408</v>
      </c>
      <c r="G715" t="s">
        <v>266</v>
      </c>
      <c r="H715" t="s">
        <v>55</v>
      </c>
      <c r="I715" t="s">
        <v>498</v>
      </c>
      <c r="J715" t="s">
        <v>3000</v>
      </c>
      <c r="K715" s="1">
        <v>45531</v>
      </c>
      <c r="L715" t="s">
        <v>3012</v>
      </c>
    </row>
    <row r="716" spans="1:12" x14ac:dyDescent="0.3">
      <c r="A716" t="s">
        <v>3407</v>
      </c>
      <c r="B716" t="s">
        <v>3406</v>
      </c>
      <c r="C716" t="s">
        <v>2998</v>
      </c>
      <c r="D716" s="1">
        <v>35145</v>
      </c>
      <c r="E716" t="s">
        <v>3405</v>
      </c>
      <c r="F716" t="s">
        <v>3404</v>
      </c>
      <c r="G716" t="s">
        <v>29</v>
      </c>
      <c r="H716" t="s">
        <v>30</v>
      </c>
      <c r="I716" t="s">
        <v>489</v>
      </c>
      <c r="J716" t="s">
        <v>3013</v>
      </c>
      <c r="K716" s="1">
        <v>43800</v>
      </c>
      <c r="L716" t="s">
        <v>3004</v>
      </c>
    </row>
    <row r="717" spans="1:12" x14ac:dyDescent="0.3">
      <c r="A717" t="s">
        <v>1336</v>
      </c>
      <c r="B717" t="s">
        <v>3403</v>
      </c>
      <c r="C717" t="s">
        <v>2998</v>
      </c>
      <c r="D717" s="1">
        <v>29086</v>
      </c>
      <c r="E717" t="s">
        <v>3402</v>
      </c>
      <c r="F717" t="s">
        <v>3401</v>
      </c>
      <c r="G717" t="s">
        <v>80</v>
      </c>
      <c r="H717" t="s">
        <v>16</v>
      </c>
      <c r="I717" t="s">
        <v>485</v>
      </c>
      <c r="J717" t="s">
        <v>2985</v>
      </c>
      <c r="K717" s="1">
        <v>45674</v>
      </c>
      <c r="L717" t="s">
        <v>3058</v>
      </c>
    </row>
    <row r="718" spans="1:12" x14ac:dyDescent="0.3">
      <c r="A718" t="s">
        <v>1891</v>
      </c>
      <c r="B718" t="s">
        <v>3400</v>
      </c>
      <c r="C718" t="s">
        <v>2998</v>
      </c>
      <c r="D718" s="1">
        <v>33413</v>
      </c>
      <c r="E718" t="s">
        <v>3399</v>
      </c>
      <c r="F718" t="s">
        <v>3398</v>
      </c>
      <c r="G718" t="s">
        <v>352</v>
      </c>
      <c r="H718" t="s">
        <v>109</v>
      </c>
      <c r="I718" t="s">
        <v>485</v>
      </c>
      <c r="J718" t="s">
        <v>2985</v>
      </c>
      <c r="K718" s="1">
        <v>45452</v>
      </c>
      <c r="L718" t="s">
        <v>3004</v>
      </c>
    </row>
    <row r="719" spans="1:12" x14ac:dyDescent="0.3">
      <c r="A719" t="s">
        <v>1338</v>
      </c>
      <c r="B719" t="s">
        <v>3046</v>
      </c>
      <c r="C719" t="s">
        <v>2988</v>
      </c>
      <c r="D719" s="1">
        <v>37679</v>
      </c>
      <c r="E719" t="s">
        <v>3397</v>
      </c>
      <c r="F719" t="s">
        <v>3396</v>
      </c>
      <c r="G719" t="s">
        <v>236</v>
      </c>
      <c r="H719" t="s">
        <v>55</v>
      </c>
      <c r="I719" t="s">
        <v>498</v>
      </c>
      <c r="J719" t="s">
        <v>3013</v>
      </c>
      <c r="K719" s="1">
        <v>43409</v>
      </c>
      <c r="L719" t="s">
        <v>2995</v>
      </c>
    </row>
    <row r="720" spans="1:12" x14ac:dyDescent="0.3">
      <c r="A720" t="s">
        <v>1909</v>
      </c>
      <c r="B720" t="s">
        <v>3395</v>
      </c>
      <c r="C720" t="s">
        <v>2998</v>
      </c>
      <c r="D720" s="1">
        <v>30274</v>
      </c>
      <c r="E720" t="s">
        <v>3394</v>
      </c>
      <c r="F720" t="s">
        <v>3393</v>
      </c>
      <c r="G720" t="s">
        <v>61</v>
      </c>
      <c r="H720" t="s">
        <v>55</v>
      </c>
      <c r="I720" t="s">
        <v>498</v>
      </c>
      <c r="J720" t="s">
        <v>2985</v>
      </c>
      <c r="K720" s="1">
        <v>43538</v>
      </c>
      <c r="L720" t="s">
        <v>3028</v>
      </c>
    </row>
    <row r="721" spans="1:12" x14ac:dyDescent="0.3">
      <c r="A721" t="s">
        <v>1392</v>
      </c>
      <c r="B721" t="s">
        <v>2723</v>
      </c>
      <c r="C721" t="s">
        <v>2998</v>
      </c>
      <c r="D721" s="1">
        <v>38092</v>
      </c>
      <c r="E721" t="s">
        <v>3392</v>
      </c>
      <c r="F721" t="s">
        <v>3391</v>
      </c>
      <c r="G721" t="s">
        <v>457</v>
      </c>
      <c r="H721" t="s">
        <v>87</v>
      </c>
      <c r="I721" t="s">
        <v>498</v>
      </c>
      <c r="J721" t="s">
        <v>2985</v>
      </c>
      <c r="K721" s="1">
        <v>43585</v>
      </c>
      <c r="L721" t="s">
        <v>3017</v>
      </c>
    </row>
    <row r="722" spans="1:12" x14ac:dyDescent="0.3">
      <c r="A722" t="s">
        <v>985</v>
      </c>
      <c r="B722" t="s">
        <v>3390</v>
      </c>
      <c r="C722" t="s">
        <v>2998</v>
      </c>
      <c r="D722" s="1">
        <v>26678</v>
      </c>
      <c r="E722" t="s">
        <v>3389</v>
      </c>
      <c r="F722" t="s">
        <v>3388</v>
      </c>
      <c r="G722" t="s">
        <v>554</v>
      </c>
      <c r="H722" t="s">
        <v>109</v>
      </c>
      <c r="I722" t="s">
        <v>485</v>
      </c>
      <c r="J722" t="s">
        <v>2985</v>
      </c>
      <c r="K722" s="1">
        <v>44569</v>
      </c>
      <c r="L722" t="s">
        <v>2995</v>
      </c>
    </row>
    <row r="723" spans="1:12" x14ac:dyDescent="0.3">
      <c r="A723" t="s">
        <v>1275</v>
      </c>
      <c r="B723" t="s">
        <v>3387</v>
      </c>
      <c r="C723" t="s">
        <v>2988</v>
      </c>
      <c r="D723" s="1">
        <v>27625</v>
      </c>
      <c r="E723" t="s">
        <v>3386</v>
      </c>
      <c r="F723" t="s">
        <v>3385</v>
      </c>
      <c r="G723" t="s">
        <v>61</v>
      </c>
      <c r="H723" t="s">
        <v>55</v>
      </c>
      <c r="I723" t="s">
        <v>498</v>
      </c>
      <c r="J723" t="s">
        <v>2985</v>
      </c>
      <c r="K723" s="1">
        <v>44173</v>
      </c>
      <c r="L723" t="s">
        <v>3054</v>
      </c>
    </row>
    <row r="724" spans="1:12" x14ac:dyDescent="0.3">
      <c r="A724" t="s">
        <v>1281</v>
      </c>
      <c r="B724" t="s">
        <v>128</v>
      </c>
      <c r="C724" t="s">
        <v>2988</v>
      </c>
      <c r="D724" s="1">
        <v>35542</v>
      </c>
      <c r="E724" t="s">
        <v>3384</v>
      </c>
      <c r="F724" t="s">
        <v>3383</v>
      </c>
      <c r="G724" t="s">
        <v>36</v>
      </c>
      <c r="H724" t="s">
        <v>30</v>
      </c>
      <c r="I724" t="s">
        <v>489</v>
      </c>
      <c r="J724" t="s">
        <v>3013</v>
      </c>
      <c r="K724" s="1">
        <v>45526</v>
      </c>
      <c r="L724" t="s">
        <v>3004</v>
      </c>
    </row>
    <row r="725" spans="1:12" x14ac:dyDescent="0.3">
      <c r="A725" t="s">
        <v>1920</v>
      </c>
      <c r="B725" t="s">
        <v>3382</v>
      </c>
      <c r="C725" t="s">
        <v>2988</v>
      </c>
      <c r="D725" s="1">
        <v>34637</v>
      </c>
      <c r="E725" t="s">
        <v>3381</v>
      </c>
      <c r="F725" t="s">
        <v>3380</v>
      </c>
      <c r="G725" t="s">
        <v>153</v>
      </c>
      <c r="H725" t="s">
        <v>109</v>
      </c>
      <c r="I725" t="s">
        <v>485</v>
      </c>
      <c r="J725" t="s">
        <v>3013</v>
      </c>
      <c r="K725" s="1">
        <v>43313</v>
      </c>
      <c r="L725" t="s">
        <v>2995</v>
      </c>
    </row>
    <row r="726" spans="1:12" x14ac:dyDescent="0.3">
      <c r="A726" t="s">
        <v>1320</v>
      </c>
      <c r="B726" t="s">
        <v>3331</v>
      </c>
      <c r="C726" t="s">
        <v>2998</v>
      </c>
      <c r="D726" s="1">
        <v>29843</v>
      </c>
      <c r="E726" t="s">
        <v>3379</v>
      </c>
      <c r="F726" t="s">
        <v>3378</v>
      </c>
      <c r="G726" t="s">
        <v>622</v>
      </c>
      <c r="H726" t="s">
        <v>87</v>
      </c>
      <c r="I726" t="s">
        <v>498</v>
      </c>
      <c r="J726" t="s">
        <v>3000</v>
      </c>
      <c r="K726" s="1">
        <v>44311</v>
      </c>
      <c r="L726" t="s">
        <v>3043</v>
      </c>
    </row>
    <row r="727" spans="1:12" x14ac:dyDescent="0.3">
      <c r="A727" t="s">
        <v>1391</v>
      </c>
      <c r="B727" t="s">
        <v>3377</v>
      </c>
      <c r="C727" t="s">
        <v>2998</v>
      </c>
      <c r="D727" s="1">
        <v>26443</v>
      </c>
      <c r="E727" t="s">
        <v>3376</v>
      </c>
      <c r="F727" t="s">
        <v>3375</v>
      </c>
      <c r="G727" t="s">
        <v>352</v>
      </c>
      <c r="H727" t="s">
        <v>109</v>
      </c>
      <c r="I727" t="s">
        <v>485</v>
      </c>
      <c r="J727" t="s">
        <v>3013</v>
      </c>
      <c r="K727" s="1">
        <v>43617</v>
      </c>
      <c r="L727" t="s">
        <v>3054</v>
      </c>
    </row>
    <row r="728" spans="1:12" x14ac:dyDescent="0.3">
      <c r="A728" t="s">
        <v>1576</v>
      </c>
      <c r="B728" t="s">
        <v>3374</v>
      </c>
      <c r="C728" t="s">
        <v>2988</v>
      </c>
      <c r="D728" s="1">
        <v>33720</v>
      </c>
      <c r="E728" t="s">
        <v>3373</v>
      </c>
      <c r="F728" t="s">
        <v>3372</v>
      </c>
      <c r="G728" t="s">
        <v>457</v>
      </c>
      <c r="H728" t="s">
        <v>87</v>
      </c>
      <c r="I728" t="s">
        <v>498</v>
      </c>
      <c r="J728" t="s">
        <v>3000</v>
      </c>
      <c r="K728" s="1">
        <v>45702</v>
      </c>
      <c r="L728" t="s">
        <v>3043</v>
      </c>
    </row>
    <row r="729" spans="1:12" x14ac:dyDescent="0.3">
      <c r="A729" t="s">
        <v>1464</v>
      </c>
      <c r="B729" t="s">
        <v>600</v>
      </c>
      <c r="C729" t="s">
        <v>2998</v>
      </c>
      <c r="D729" s="1">
        <v>33528</v>
      </c>
      <c r="E729" t="s">
        <v>3371</v>
      </c>
      <c r="F729" t="s">
        <v>3370</v>
      </c>
      <c r="G729" t="s">
        <v>397</v>
      </c>
      <c r="H729" t="s">
        <v>16</v>
      </c>
      <c r="I729" t="s">
        <v>485</v>
      </c>
      <c r="J729" t="s">
        <v>3013</v>
      </c>
      <c r="K729" s="1">
        <v>43495</v>
      </c>
      <c r="L729" t="s">
        <v>3062</v>
      </c>
    </row>
    <row r="730" spans="1:12" x14ac:dyDescent="0.3">
      <c r="A730" t="s">
        <v>1594</v>
      </c>
      <c r="B730" t="s">
        <v>3369</v>
      </c>
      <c r="C730" t="s">
        <v>2988</v>
      </c>
      <c r="D730" s="1">
        <v>24666</v>
      </c>
      <c r="E730" t="s">
        <v>3368</v>
      </c>
      <c r="F730" t="s">
        <v>3367</v>
      </c>
      <c r="G730" t="s">
        <v>277</v>
      </c>
      <c r="H730" t="s">
        <v>87</v>
      </c>
      <c r="I730" t="s">
        <v>498</v>
      </c>
      <c r="J730" t="s">
        <v>3013</v>
      </c>
      <c r="K730" s="1">
        <v>43858</v>
      </c>
      <c r="L730" t="s">
        <v>3021</v>
      </c>
    </row>
    <row r="731" spans="1:12" x14ac:dyDescent="0.3">
      <c r="A731" t="s">
        <v>1479</v>
      </c>
      <c r="B731" t="s">
        <v>3366</v>
      </c>
      <c r="C731" t="s">
        <v>2998</v>
      </c>
      <c r="D731" s="1">
        <v>29420</v>
      </c>
      <c r="E731" t="s">
        <v>3365</v>
      </c>
      <c r="F731" t="s">
        <v>3364</v>
      </c>
      <c r="G731" t="s">
        <v>236</v>
      </c>
      <c r="H731" t="s">
        <v>55</v>
      </c>
      <c r="I731" t="s">
        <v>498</v>
      </c>
      <c r="J731" t="s">
        <v>2985</v>
      </c>
      <c r="K731" s="1">
        <v>44416</v>
      </c>
      <c r="L731" t="s">
        <v>3142</v>
      </c>
    </row>
    <row r="732" spans="1:12" x14ac:dyDescent="0.3">
      <c r="A732" t="s">
        <v>1678</v>
      </c>
      <c r="B732" t="s">
        <v>3363</v>
      </c>
      <c r="C732" t="s">
        <v>2988</v>
      </c>
      <c r="D732" s="1">
        <v>31758</v>
      </c>
      <c r="E732" t="s">
        <v>3362</v>
      </c>
      <c r="F732" t="s">
        <v>3361</v>
      </c>
      <c r="G732" t="s">
        <v>554</v>
      </c>
      <c r="H732" t="s">
        <v>109</v>
      </c>
      <c r="I732" t="s">
        <v>485</v>
      </c>
      <c r="J732" t="s">
        <v>3000</v>
      </c>
      <c r="K732" s="1">
        <v>43373</v>
      </c>
      <c r="L732" t="s">
        <v>3017</v>
      </c>
    </row>
    <row r="733" spans="1:12" x14ac:dyDescent="0.3">
      <c r="A733" t="s">
        <v>1502</v>
      </c>
      <c r="B733" t="s">
        <v>3360</v>
      </c>
      <c r="C733" t="s">
        <v>2988</v>
      </c>
      <c r="D733" s="1">
        <v>27516</v>
      </c>
      <c r="E733" t="s">
        <v>3359</v>
      </c>
      <c r="F733" t="s">
        <v>3358</v>
      </c>
      <c r="G733" t="s">
        <v>108</v>
      </c>
      <c r="H733" t="s">
        <v>109</v>
      </c>
      <c r="I733" t="s">
        <v>485</v>
      </c>
      <c r="J733" t="s">
        <v>3013</v>
      </c>
      <c r="K733" s="1">
        <v>43679</v>
      </c>
      <c r="L733" t="s">
        <v>3043</v>
      </c>
    </row>
    <row r="734" spans="1:12" x14ac:dyDescent="0.3">
      <c r="A734" t="s">
        <v>1596</v>
      </c>
      <c r="B734" t="s">
        <v>3357</v>
      </c>
      <c r="C734" t="s">
        <v>2988</v>
      </c>
      <c r="D734" s="1">
        <v>37626</v>
      </c>
      <c r="E734" t="s">
        <v>3356</v>
      </c>
      <c r="F734" t="s">
        <v>3355</v>
      </c>
      <c r="G734" t="s">
        <v>509</v>
      </c>
      <c r="H734" t="s">
        <v>55</v>
      </c>
      <c r="I734" t="s">
        <v>498</v>
      </c>
      <c r="J734" t="s">
        <v>3000</v>
      </c>
      <c r="K734" s="1">
        <v>44048</v>
      </c>
      <c r="L734" t="s">
        <v>3047</v>
      </c>
    </row>
    <row r="735" spans="1:12" x14ac:dyDescent="0.3">
      <c r="A735" t="s">
        <v>1865</v>
      </c>
      <c r="B735" t="s">
        <v>2748</v>
      </c>
      <c r="C735" t="s">
        <v>2998</v>
      </c>
      <c r="D735" s="1">
        <v>27669</v>
      </c>
      <c r="E735" t="s">
        <v>3354</v>
      </c>
      <c r="F735" t="s">
        <v>3353</v>
      </c>
      <c r="G735" t="s">
        <v>61</v>
      </c>
      <c r="H735" t="s">
        <v>55</v>
      </c>
      <c r="I735" t="s">
        <v>498</v>
      </c>
      <c r="J735" t="s">
        <v>2985</v>
      </c>
      <c r="K735" s="1">
        <v>44850</v>
      </c>
      <c r="L735" t="s">
        <v>3017</v>
      </c>
    </row>
    <row r="736" spans="1:12" x14ac:dyDescent="0.3">
      <c r="A736" t="s">
        <v>1346</v>
      </c>
      <c r="B736" t="s">
        <v>3352</v>
      </c>
      <c r="C736" t="s">
        <v>2998</v>
      </c>
      <c r="D736" s="1">
        <v>28416</v>
      </c>
      <c r="E736" t="s">
        <v>3351</v>
      </c>
      <c r="F736" t="s">
        <v>3350</v>
      </c>
      <c r="G736" t="s">
        <v>73</v>
      </c>
      <c r="H736" t="s">
        <v>55</v>
      </c>
      <c r="I736" t="s">
        <v>498</v>
      </c>
      <c r="J736" t="s">
        <v>3000</v>
      </c>
      <c r="K736" s="1">
        <v>43357</v>
      </c>
      <c r="L736" t="s">
        <v>3087</v>
      </c>
    </row>
    <row r="737" spans="1:12" x14ac:dyDescent="0.3">
      <c r="A737" t="s">
        <v>949</v>
      </c>
      <c r="B737" t="s">
        <v>3349</v>
      </c>
      <c r="C737" t="s">
        <v>2998</v>
      </c>
      <c r="D737" s="1">
        <v>25406</v>
      </c>
      <c r="E737" t="s">
        <v>3348</v>
      </c>
      <c r="F737" t="s">
        <v>3347</v>
      </c>
      <c r="G737" t="s">
        <v>61</v>
      </c>
      <c r="H737" t="s">
        <v>55</v>
      </c>
      <c r="I737" t="s">
        <v>498</v>
      </c>
      <c r="J737" t="s">
        <v>2985</v>
      </c>
      <c r="K737" s="1">
        <v>44560</v>
      </c>
      <c r="L737" t="s">
        <v>3012</v>
      </c>
    </row>
    <row r="738" spans="1:12" x14ac:dyDescent="0.3">
      <c r="A738" t="s">
        <v>1823</v>
      </c>
      <c r="B738" t="s">
        <v>3346</v>
      </c>
      <c r="C738" t="s">
        <v>2998</v>
      </c>
      <c r="D738" s="1">
        <v>39015</v>
      </c>
      <c r="E738" t="s">
        <v>3345</v>
      </c>
      <c r="F738" t="s">
        <v>3344</v>
      </c>
      <c r="G738" t="s">
        <v>463</v>
      </c>
      <c r="H738" t="s">
        <v>87</v>
      </c>
      <c r="I738" t="s">
        <v>498</v>
      </c>
      <c r="J738" t="s">
        <v>3000</v>
      </c>
      <c r="K738" s="1">
        <v>44723</v>
      </c>
      <c r="L738" t="s">
        <v>3039</v>
      </c>
    </row>
    <row r="739" spans="1:12" x14ac:dyDescent="0.3">
      <c r="A739" t="s">
        <v>1123</v>
      </c>
      <c r="B739" t="s">
        <v>3343</v>
      </c>
      <c r="C739" t="s">
        <v>2998</v>
      </c>
      <c r="D739" s="1">
        <v>25580</v>
      </c>
      <c r="E739" t="s">
        <v>3342</v>
      </c>
      <c r="F739" t="s">
        <v>3341</v>
      </c>
      <c r="G739" t="s">
        <v>220</v>
      </c>
      <c r="H739" t="s">
        <v>87</v>
      </c>
      <c r="I739" t="s">
        <v>498</v>
      </c>
      <c r="J739" t="s">
        <v>2991</v>
      </c>
      <c r="K739" s="1">
        <v>44494</v>
      </c>
      <c r="L739" t="s">
        <v>3047</v>
      </c>
    </row>
    <row r="740" spans="1:12" x14ac:dyDescent="0.3">
      <c r="A740" t="s">
        <v>1197</v>
      </c>
      <c r="B740" t="s">
        <v>3340</v>
      </c>
      <c r="C740" t="s">
        <v>2998</v>
      </c>
      <c r="D740" s="1">
        <v>38564</v>
      </c>
      <c r="E740" t="s">
        <v>3339</v>
      </c>
      <c r="F740" t="s">
        <v>3338</v>
      </c>
      <c r="G740" t="s">
        <v>108</v>
      </c>
      <c r="H740" t="s">
        <v>109</v>
      </c>
      <c r="I740" t="s">
        <v>485</v>
      </c>
      <c r="J740" t="s">
        <v>2985</v>
      </c>
      <c r="K740" s="1">
        <v>44697</v>
      </c>
      <c r="L740" t="s">
        <v>2990</v>
      </c>
    </row>
    <row r="741" spans="1:12" x14ac:dyDescent="0.3">
      <c r="A741" t="s">
        <v>1013</v>
      </c>
      <c r="B741" t="s">
        <v>3337</v>
      </c>
      <c r="C741" t="s">
        <v>2998</v>
      </c>
      <c r="D741" s="1">
        <v>29126</v>
      </c>
      <c r="E741" t="s">
        <v>3336</v>
      </c>
      <c r="F741" t="s">
        <v>3335</v>
      </c>
      <c r="G741" t="s">
        <v>236</v>
      </c>
      <c r="H741" t="s">
        <v>55</v>
      </c>
      <c r="I741" t="s">
        <v>498</v>
      </c>
      <c r="J741" t="s">
        <v>2985</v>
      </c>
      <c r="K741" s="1">
        <v>43618</v>
      </c>
      <c r="L741" t="s">
        <v>2995</v>
      </c>
    </row>
    <row r="742" spans="1:12" x14ac:dyDescent="0.3">
      <c r="A742" t="s">
        <v>1242</v>
      </c>
      <c r="B742" t="s">
        <v>3334</v>
      </c>
      <c r="C742" t="s">
        <v>2998</v>
      </c>
      <c r="D742" s="1">
        <v>28645</v>
      </c>
      <c r="E742" t="s">
        <v>3333</v>
      </c>
      <c r="F742" t="s">
        <v>3332</v>
      </c>
      <c r="G742" t="s">
        <v>61</v>
      </c>
      <c r="H742" t="s">
        <v>55</v>
      </c>
      <c r="I742" t="s">
        <v>498</v>
      </c>
      <c r="J742" t="s">
        <v>3000</v>
      </c>
      <c r="K742" s="1">
        <v>45593</v>
      </c>
      <c r="L742" t="s">
        <v>3123</v>
      </c>
    </row>
    <row r="743" spans="1:12" x14ac:dyDescent="0.3">
      <c r="A743" t="s">
        <v>1870</v>
      </c>
      <c r="B743" t="s">
        <v>3331</v>
      </c>
      <c r="C743" t="s">
        <v>2998</v>
      </c>
      <c r="D743" s="1">
        <v>31875</v>
      </c>
      <c r="E743" t="s">
        <v>3330</v>
      </c>
      <c r="F743" t="s">
        <v>3329</v>
      </c>
      <c r="G743" t="s">
        <v>601</v>
      </c>
      <c r="H743" t="s">
        <v>16</v>
      </c>
      <c r="I743" t="s">
        <v>485</v>
      </c>
      <c r="J743" t="s">
        <v>2985</v>
      </c>
      <c r="K743" s="1">
        <v>45244</v>
      </c>
      <c r="L743" t="s">
        <v>3054</v>
      </c>
    </row>
    <row r="744" spans="1:12" x14ac:dyDescent="0.3">
      <c r="A744" t="s">
        <v>3328</v>
      </c>
      <c r="B744" t="s">
        <v>3327</v>
      </c>
      <c r="C744" t="s">
        <v>2988</v>
      </c>
      <c r="D744" s="1">
        <v>27769</v>
      </c>
      <c r="E744" t="s">
        <v>3326</v>
      </c>
      <c r="F744" t="s">
        <v>3325</v>
      </c>
      <c r="G744" t="s">
        <v>73</v>
      </c>
      <c r="H744" t="s">
        <v>55</v>
      </c>
      <c r="I744" t="s">
        <v>498</v>
      </c>
      <c r="J744" t="s">
        <v>2985</v>
      </c>
      <c r="K744" s="1">
        <v>43427</v>
      </c>
      <c r="L744" t="s">
        <v>2990</v>
      </c>
    </row>
    <row r="745" spans="1:12" x14ac:dyDescent="0.3">
      <c r="A745" t="s">
        <v>1893</v>
      </c>
      <c r="B745" t="s">
        <v>3324</v>
      </c>
      <c r="C745" t="s">
        <v>2998</v>
      </c>
      <c r="D745" s="1">
        <v>26164</v>
      </c>
      <c r="E745" t="s">
        <v>3323</v>
      </c>
      <c r="F745" t="s">
        <v>3322</v>
      </c>
      <c r="G745" t="s">
        <v>54</v>
      </c>
      <c r="H745" t="s">
        <v>55</v>
      </c>
      <c r="I745" t="s">
        <v>498</v>
      </c>
      <c r="J745" t="s">
        <v>3013</v>
      </c>
      <c r="K745" s="1">
        <v>44833</v>
      </c>
      <c r="L745" t="s">
        <v>3075</v>
      </c>
    </row>
    <row r="746" spans="1:12" x14ac:dyDescent="0.3">
      <c r="A746" t="s">
        <v>1179</v>
      </c>
      <c r="B746" t="s">
        <v>3321</v>
      </c>
      <c r="C746" t="s">
        <v>2998</v>
      </c>
      <c r="D746" s="1">
        <v>25816</v>
      </c>
      <c r="E746" t="s">
        <v>3320</v>
      </c>
      <c r="F746" t="s">
        <v>3319</v>
      </c>
      <c r="G746" t="s">
        <v>67</v>
      </c>
      <c r="H746" t="s">
        <v>30</v>
      </c>
      <c r="I746" t="s">
        <v>489</v>
      </c>
      <c r="J746" t="s">
        <v>2985</v>
      </c>
      <c r="K746" s="1">
        <v>43598</v>
      </c>
      <c r="L746" t="s">
        <v>3054</v>
      </c>
    </row>
    <row r="747" spans="1:12" x14ac:dyDescent="0.3">
      <c r="A747" t="s">
        <v>975</v>
      </c>
      <c r="B747" t="s">
        <v>3318</v>
      </c>
      <c r="C747" t="s">
        <v>2988</v>
      </c>
      <c r="D747" s="1">
        <v>25729</v>
      </c>
      <c r="E747" t="s">
        <v>3317</v>
      </c>
      <c r="F747" t="s">
        <v>3316</v>
      </c>
      <c r="G747" t="s">
        <v>397</v>
      </c>
      <c r="H747" t="s">
        <v>16</v>
      </c>
      <c r="I747" t="s">
        <v>485</v>
      </c>
      <c r="J747" t="s">
        <v>3000</v>
      </c>
      <c r="K747" s="1">
        <v>43342</v>
      </c>
      <c r="L747" t="s">
        <v>2995</v>
      </c>
    </row>
    <row r="748" spans="1:12" x14ac:dyDescent="0.3">
      <c r="A748" t="s">
        <v>1657</v>
      </c>
      <c r="B748" t="s">
        <v>3315</v>
      </c>
      <c r="C748" t="s">
        <v>2988</v>
      </c>
      <c r="D748" s="1">
        <v>30304</v>
      </c>
      <c r="E748" t="s">
        <v>3314</v>
      </c>
      <c r="F748" t="s">
        <v>3313</v>
      </c>
      <c r="G748" t="s">
        <v>457</v>
      </c>
      <c r="H748" t="s">
        <v>87</v>
      </c>
      <c r="I748" t="s">
        <v>498</v>
      </c>
      <c r="J748" t="s">
        <v>2985</v>
      </c>
      <c r="K748" s="1">
        <v>45275</v>
      </c>
      <c r="L748" t="s">
        <v>3047</v>
      </c>
    </row>
    <row r="749" spans="1:12" x14ac:dyDescent="0.3">
      <c r="A749" t="s">
        <v>974</v>
      </c>
      <c r="B749" t="s">
        <v>3312</v>
      </c>
      <c r="C749" t="s">
        <v>2988</v>
      </c>
      <c r="D749" s="1">
        <v>29530</v>
      </c>
      <c r="E749" t="s">
        <v>3311</v>
      </c>
      <c r="F749" t="s">
        <v>3310</v>
      </c>
      <c r="G749" t="s">
        <v>42</v>
      </c>
      <c r="H749" t="s">
        <v>16</v>
      </c>
      <c r="I749" t="s">
        <v>485</v>
      </c>
      <c r="J749" t="s">
        <v>2985</v>
      </c>
      <c r="K749" s="1">
        <v>45667</v>
      </c>
      <c r="L749" t="s">
        <v>3087</v>
      </c>
    </row>
    <row r="750" spans="1:12" x14ac:dyDescent="0.3">
      <c r="A750" t="s">
        <v>1350</v>
      </c>
      <c r="B750" t="s">
        <v>3309</v>
      </c>
      <c r="C750" t="s">
        <v>2998</v>
      </c>
      <c r="D750" s="1">
        <v>33324</v>
      </c>
      <c r="E750" t="s">
        <v>3308</v>
      </c>
      <c r="F750" t="s">
        <v>3307</v>
      </c>
      <c r="G750" t="s">
        <v>29</v>
      </c>
      <c r="H750" t="s">
        <v>30</v>
      </c>
      <c r="I750" t="s">
        <v>489</v>
      </c>
      <c r="J750" t="s">
        <v>3000</v>
      </c>
      <c r="K750" s="1">
        <v>44521</v>
      </c>
      <c r="L750" t="s">
        <v>3054</v>
      </c>
    </row>
    <row r="751" spans="1:12" x14ac:dyDescent="0.3">
      <c r="A751" t="s">
        <v>1830</v>
      </c>
      <c r="B751" t="s">
        <v>3306</v>
      </c>
      <c r="C751" t="s">
        <v>2988</v>
      </c>
      <c r="D751" s="1">
        <v>24204</v>
      </c>
      <c r="E751" t="s">
        <v>3305</v>
      </c>
      <c r="F751" t="s">
        <v>3304</v>
      </c>
      <c r="G751" t="s">
        <v>601</v>
      </c>
      <c r="H751" t="s">
        <v>16</v>
      </c>
      <c r="I751" t="s">
        <v>485</v>
      </c>
      <c r="J751" t="s">
        <v>2991</v>
      </c>
      <c r="K751" s="1">
        <v>44650</v>
      </c>
      <c r="L751" t="s">
        <v>3012</v>
      </c>
    </row>
    <row r="752" spans="1:12" x14ac:dyDescent="0.3">
      <c r="A752" t="s">
        <v>1372</v>
      </c>
      <c r="B752" t="s">
        <v>2467</v>
      </c>
      <c r="C752" t="s">
        <v>2988</v>
      </c>
      <c r="D752" s="1">
        <v>24315</v>
      </c>
      <c r="E752" t="s">
        <v>3303</v>
      </c>
      <c r="F752" t="s">
        <v>3302</v>
      </c>
      <c r="G752" t="s">
        <v>469</v>
      </c>
      <c r="H752" t="s">
        <v>87</v>
      </c>
      <c r="I752" t="s">
        <v>498</v>
      </c>
      <c r="J752" t="s">
        <v>2985</v>
      </c>
      <c r="K752" s="1">
        <v>44992</v>
      </c>
      <c r="L752" t="s">
        <v>3087</v>
      </c>
    </row>
    <row r="753" spans="1:12" x14ac:dyDescent="0.3">
      <c r="A753" t="s">
        <v>1284</v>
      </c>
      <c r="B753" t="s">
        <v>3301</v>
      </c>
      <c r="C753" t="s">
        <v>2988</v>
      </c>
      <c r="D753" s="1">
        <v>25960</v>
      </c>
      <c r="E753" t="s">
        <v>3300</v>
      </c>
      <c r="F753" t="s">
        <v>3299</v>
      </c>
      <c r="G753" t="s">
        <v>190</v>
      </c>
      <c r="H753" t="s">
        <v>30</v>
      </c>
      <c r="I753" t="s">
        <v>489</v>
      </c>
      <c r="J753" t="s">
        <v>3000</v>
      </c>
      <c r="K753" s="1">
        <v>43685</v>
      </c>
      <c r="L753" t="s">
        <v>3047</v>
      </c>
    </row>
    <row r="754" spans="1:12" x14ac:dyDescent="0.3">
      <c r="A754" t="s">
        <v>1855</v>
      </c>
      <c r="B754" t="s">
        <v>3298</v>
      </c>
      <c r="C754" t="s">
        <v>2988</v>
      </c>
      <c r="D754" s="1">
        <v>28936</v>
      </c>
      <c r="E754" t="s">
        <v>3297</v>
      </c>
      <c r="F754" t="s">
        <v>3296</v>
      </c>
      <c r="G754" t="s">
        <v>42</v>
      </c>
      <c r="H754" t="s">
        <v>16</v>
      </c>
      <c r="I754" t="s">
        <v>485</v>
      </c>
      <c r="J754" t="s">
        <v>2991</v>
      </c>
      <c r="K754" s="1">
        <v>45456</v>
      </c>
      <c r="L754" t="s">
        <v>3017</v>
      </c>
    </row>
    <row r="755" spans="1:12" x14ac:dyDescent="0.3">
      <c r="A755" t="s">
        <v>1693</v>
      </c>
      <c r="B755" t="s">
        <v>2929</v>
      </c>
      <c r="C755" t="s">
        <v>2998</v>
      </c>
      <c r="D755" s="1">
        <v>32084</v>
      </c>
      <c r="E755" t="s">
        <v>3295</v>
      </c>
      <c r="F755" t="s">
        <v>3294</v>
      </c>
      <c r="G755" t="s">
        <v>48</v>
      </c>
      <c r="H755" t="s">
        <v>30</v>
      </c>
      <c r="I755" t="s">
        <v>489</v>
      </c>
      <c r="J755" t="s">
        <v>2985</v>
      </c>
      <c r="K755" s="1">
        <v>44537</v>
      </c>
      <c r="L755" t="s">
        <v>3054</v>
      </c>
    </row>
    <row r="756" spans="1:12" x14ac:dyDescent="0.3">
      <c r="A756" t="s">
        <v>1749</v>
      </c>
      <c r="B756" t="s">
        <v>2923</v>
      </c>
      <c r="C756" t="s">
        <v>2988</v>
      </c>
      <c r="D756" s="1">
        <v>32917</v>
      </c>
      <c r="E756" t="s">
        <v>3293</v>
      </c>
      <c r="F756" t="s">
        <v>3292</v>
      </c>
      <c r="G756" t="s">
        <v>538</v>
      </c>
      <c r="H756" t="s">
        <v>87</v>
      </c>
      <c r="I756" t="s">
        <v>498</v>
      </c>
      <c r="J756" t="s">
        <v>2985</v>
      </c>
      <c r="K756" s="1">
        <v>44210</v>
      </c>
      <c r="L756" t="s">
        <v>3017</v>
      </c>
    </row>
    <row r="757" spans="1:12" x14ac:dyDescent="0.3">
      <c r="A757" t="s">
        <v>1027</v>
      </c>
      <c r="B757" t="s">
        <v>3291</v>
      </c>
      <c r="C757" t="s">
        <v>2998</v>
      </c>
      <c r="D757" s="1">
        <v>32131</v>
      </c>
      <c r="E757" t="s">
        <v>3290</v>
      </c>
      <c r="F757" t="s">
        <v>3289</v>
      </c>
      <c r="G757" t="s">
        <v>131</v>
      </c>
      <c r="H757" t="s">
        <v>16</v>
      </c>
      <c r="I757" t="s">
        <v>485</v>
      </c>
      <c r="J757" t="s">
        <v>3000</v>
      </c>
      <c r="K757" s="1">
        <v>44264</v>
      </c>
      <c r="L757" t="s">
        <v>3047</v>
      </c>
    </row>
    <row r="758" spans="1:12" x14ac:dyDescent="0.3">
      <c r="A758" t="s">
        <v>1606</v>
      </c>
      <c r="B758" t="s">
        <v>3288</v>
      </c>
      <c r="C758" t="s">
        <v>2998</v>
      </c>
      <c r="D758" s="1">
        <v>32142</v>
      </c>
      <c r="E758" t="s">
        <v>3287</v>
      </c>
      <c r="F758" t="s">
        <v>3286</v>
      </c>
      <c r="G758" t="s">
        <v>67</v>
      </c>
      <c r="H758" t="s">
        <v>30</v>
      </c>
      <c r="I758" t="s">
        <v>489</v>
      </c>
      <c r="J758" t="s">
        <v>3000</v>
      </c>
      <c r="K758" s="1">
        <v>43624</v>
      </c>
      <c r="L758" t="s">
        <v>3028</v>
      </c>
    </row>
    <row r="759" spans="1:12" x14ac:dyDescent="0.3">
      <c r="A759" t="s">
        <v>1180</v>
      </c>
      <c r="B759" t="s">
        <v>3285</v>
      </c>
      <c r="C759" t="s">
        <v>2998</v>
      </c>
      <c r="D759" s="1">
        <v>31309</v>
      </c>
      <c r="E759" t="s">
        <v>3284</v>
      </c>
      <c r="F759" t="s">
        <v>3283</v>
      </c>
      <c r="G759" t="s">
        <v>42</v>
      </c>
      <c r="H759" t="s">
        <v>16</v>
      </c>
      <c r="I759" t="s">
        <v>485</v>
      </c>
      <c r="J759" t="s">
        <v>3000</v>
      </c>
      <c r="K759" s="1">
        <v>44245</v>
      </c>
      <c r="L759" t="s">
        <v>3021</v>
      </c>
    </row>
    <row r="760" spans="1:12" x14ac:dyDescent="0.3">
      <c r="A760" t="s">
        <v>1585</v>
      </c>
      <c r="B760" t="s">
        <v>3282</v>
      </c>
      <c r="C760" t="s">
        <v>2988</v>
      </c>
      <c r="D760" s="1">
        <v>34281</v>
      </c>
      <c r="E760" t="s">
        <v>3281</v>
      </c>
      <c r="F760" t="s">
        <v>3280</v>
      </c>
      <c r="G760" t="s">
        <v>622</v>
      </c>
      <c r="H760" t="s">
        <v>87</v>
      </c>
      <c r="I760" t="s">
        <v>498</v>
      </c>
      <c r="J760" t="s">
        <v>2991</v>
      </c>
      <c r="K760" s="1">
        <v>45624</v>
      </c>
      <c r="L760" t="s">
        <v>3043</v>
      </c>
    </row>
    <row r="761" spans="1:12" x14ac:dyDescent="0.3">
      <c r="A761" t="s">
        <v>1775</v>
      </c>
      <c r="B761" t="s">
        <v>3279</v>
      </c>
      <c r="C761" t="s">
        <v>2988</v>
      </c>
      <c r="D761" s="1">
        <v>37924</v>
      </c>
      <c r="E761" t="s">
        <v>3278</v>
      </c>
      <c r="F761" t="s">
        <v>3277</v>
      </c>
      <c r="G761" t="s">
        <v>73</v>
      </c>
      <c r="H761" t="s">
        <v>55</v>
      </c>
      <c r="I761" t="s">
        <v>498</v>
      </c>
      <c r="J761" t="s">
        <v>3000</v>
      </c>
      <c r="K761" s="1">
        <v>43827</v>
      </c>
      <c r="L761" t="s">
        <v>3008</v>
      </c>
    </row>
    <row r="762" spans="1:12" x14ac:dyDescent="0.3">
      <c r="A762" t="s">
        <v>1041</v>
      </c>
      <c r="B762" t="s">
        <v>3276</v>
      </c>
      <c r="C762" t="s">
        <v>2988</v>
      </c>
      <c r="D762" s="1">
        <v>37316</v>
      </c>
      <c r="E762" t="s">
        <v>3275</v>
      </c>
      <c r="F762" t="s">
        <v>3274</v>
      </c>
      <c r="G762" t="s">
        <v>417</v>
      </c>
      <c r="H762" t="s">
        <v>55</v>
      </c>
      <c r="I762" t="s">
        <v>498</v>
      </c>
      <c r="J762" t="s">
        <v>3000</v>
      </c>
      <c r="K762" s="1">
        <v>44352</v>
      </c>
      <c r="L762" t="s">
        <v>3028</v>
      </c>
    </row>
    <row r="763" spans="1:12" x14ac:dyDescent="0.3">
      <c r="A763" t="s">
        <v>1498</v>
      </c>
      <c r="B763" t="s">
        <v>3273</v>
      </c>
      <c r="C763" t="s">
        <v>2988</v>
      </c>
      <c r="D763" s="1">
        <v>39049</v>
      </c>
      <c r="E763" t="s">
        <v>3272</v>
      </c>
      <c r="F763" t="s">
        <v>3271</v>
      </c>
      <c r="G763" t="s">
        <v>42</v>
      </c>
      <c r="H763" t="s">
        <v>16</v>
      </c>
      <c r="I763" t="s">
        <v>485</v>
      </c>
      <c r="J763" t="s">
        <v>3000</v>
      </c>
      <c r="K763" s="1">
        <v>44474</v>
      </c>
      <c r="L763" t="s">
        <v>3062</v>
      </c>
    </row>
    <row r="764" spans="1:12" x14ac:dyDescent="0.3">
      <c r="A764" t="s">
        <v>1251</v>
      </c>
      <c r="B764" t="s">
        <v>3270</v>
      </c>
      <c r="C764" t="s">
        <v>2988</v>
      </c>
      <c r="D764" s="1">
        <v>31538</v>
      </c>
      <c r="E764" t="s">
        <v>3269</v>
      </c>
      <c r="F764" t="s">
        <v>3268</v>
      </c>
      <c r="G764" t="s">
        <v>236</v>
      </c>
      <c r="H764" t="s">
        <v>55</v>
      </c>
      <c r="I764" t="s">
        <v>498</v>
      </c>
      <c r="J764" t="s">
        <v>3000</v>
      </c>
      <c r="K764" s="1">
        <v>43493</v>
      </c>
      <c r="L764" t="s">
        <v>3047</v>
      </c>
    </row>
    <row r="765" spans="1:12" x14ac:dyDescent="0.3">
      <c r="A765" t="s">
        <v>1342</v>
      </c>
      <c r="B765" t="s">
        <v>3267</v>
      </c>
      <c r="C765" t="s">
        <v>2988</v>
      </c>
      <c r="D765" s="1">
        <v>26555</v>
      </c>
      <c r="E765" t="s">
        <v>3266</v>
      </c>
      <c r="F765" t="s">
        <v>3265</v>
      </c>
      <c r="G765" t="s">
        <v>137</v>
      </c>
      <c r="H765" t="s">
        <v>16</v>
      </c>
      <c r="I765" t="s">
        <v>485</v>
      </c>
      <c r="J765" t="s">
        <v>3000</v>
      </c>
      <c r="K765" s="1">
        <v>45315</v>
      </c>
      <c r="L765" t="s">
        <v>3028</v>
      </c>
    </row>
    <row r="766" spans="1:12" x14ac:dyDescent="0.3">
      <c r="A766" t="s">
        <v>1169</v>
      </c>
      <c r="B766" t="s">
        <v>3264</v>
      </c>
      <c r="C766" t="s">
        <v>2988</v>
      </c>
      <c r="D766" s="1">
        <v>37999</v>
      </c>
      <c r="E766" t="s">
        <v>3263</v>
      </c>
      <c r="F766" t="s">
        <v>3262</v>
      </c>
      <c r="G766" t="s">
        <v>153</v>
      </c>
      <c r="H766" t="s">
        <v>109</v>
      </c>
      <c r="I766" t="s">
        <v>485</v>
      </c>
      <c r="J766" t="s">
        <v>2985</v>
      </c>
      <c r="K766" s="1">
        <v>45132</v>
      </c>
      <c r="L766" t="s">
        <v>3054</v>
      </c>
    </row>
    <row r="767" spans="1:12" x14ac:dyDescent="0.3">
      <c r="A767" t="s">
        <v>1729</v>
      </c>
      <c r="B767" t="s">
        <v>3261</v>
      </c>
      <c r="C767" t="s">
        <v>2988</v>
      </c>
      <c r="D767" s="1">
        <v>36187</v>
      </c>
      <c r="E767" t="s">
        <v>3260</v>
      </c>
      <c r="F767" t="s">
        <v>3259</v>
      </c>
      <c r="G767" t="s">
        <v>306</v>
      </c>
      <c r="H767" t="s">
        <v>109</v>
      </c>
      <c r="I767" t="s">
        <v>485</v>
      </c>
      <c r="J767" t="s">
        <v>2985</v>
      </c>
      <c r="K767" s="1">
        <v>43640</v>
      </c>
      <c r="L767" t="s">
        <v>2984</v>
      </c>
    </row>
    <row r="768" spans="1:12" x14ac:dyDescent="0.3">
      <c r="A768" t="s">
        <v>1443</v>
      </c>
      <c r="B768" t="s">
        <v>3258</v>
      </c>
      <c r="C768" t="s">
        <v>2988</v>
      </c>
      <c r="D768" s="1">
        <v>35745</v>
      </c>
      <c r="E768" t="s">
        <v>3257</v>
      </c>
      <c r="F768" t="s">
        <v>3256</v>
      </c>
      <c r="G768" t="s">
        <v>469</v>
      </c>
      <c r="H768" t="s">
        <v>87</v>
      </c>
      <c r="I768" t="s">
        <v>498</v>
      </c>
      <c r="J768" t="s">
        <v>3000</v>
      </c>
      <c r="K768" s="1">
        <v>44928</v>
      </c>
      <c r="L768" t="s">
        <v>3047</v>
      </c>
    </row>
    <row r="769" spans="1:12" x14ac:dyDescent="0.3">
      <c r="A769" t="s">
        <v>1473</v>
      </c>
      <c r="B769" t="s">
        <v>3255</v>
      </c>
      <c r="C769" t="s">
        <v>2988</v>
      </c>
      <c r="D769" s="1">
        <v>30443</v>
      </c>
      <c r="E769" t="s">
        <v>3254</v>
      </c>
      <c r="F769" t="s">
        <v>3253</v>
      </c>
      <c r="G769" t="s">
        <v>615</v>
      </c>
      <c r="H769" t="s">
        <v>87</v>
      </c>
      <c r="I769" t="s">
        <v>498</v>
      </c>
      <c r="J769" t="s">
        <v>2991</v>
      </c>
      <c r="K769" s="1">
        <v>44330</v>
      </c>
      <c r="L769" t="s">
        <v>3142</v>
      </c>
    </row>
    <row r="770" spans="1:12" x14ac:dyDescent="0.3">
      <c r="A770" t="s">
        <v>1873</v>
      </c>
      <c r="B770" t="s">
        <v>3252</v>
      </c>
      <c r="C770" t="s">
        <v>2988</v>
      </c>
      <c r="D770" s="1">
        <v>33163</v>
      </c>
      <c r="E770" t="s">
        <v>3251</v>
      </c>
      <c r="F770" t="s">
        <v>3250</v>
      </c>
      <c r="G770" t="s">
        <v>457</v>
      </c>
      <c r="H770" t="s">
        <v>87</v>
      </c>
      <c r="I770" t="s">
        <v>498</v>
      </c>
      <c r="J770" t="s">
        <v>2985</v>
      </c>
      <c r="K770" s="1">
        <v>45300</v>
      </c>
      <c r="L770" t="s">
        <v>3075</v>
      </c>
    </row>
    <row r="771" spans="1:12" x14ac:dyDescent="0.3">
      <c r="A771" t="s">
        <v>1630</v>
      </c>
      <c r="B771" t="s">
        <v>3249</v>
      </c>
      <c r="C771" t="s">
        <v>2988</v>
      </c>
      <c r="D771" s="1">
        <v>34793</v>
      </c>
      <c r="E771" t="s">
        <v>3248</v>
      </c>
      <c r="F771" t="s">
        <v>3247</v>
      </c>
      <c r="G771" t="s">
        <v>190</v>
      </c>
      <c r="H771" t="s">
        <v>30</v>
      </c>
      <c r="I771" t="s">
        <v>489</v>
      </c>
      <c r="J771" t="s">
        <v>3000</v>
      </c>
      <c r="K771" s="1">
        <v>44654</v>
      </c>
      <c r="L771" t="s">
        <v>3017</v>
      </c>
    </row>
    <row r="772" spans="1:12" x14ac:dyDescent="0.3">
      <c r="A772" t="s">
        <v>1599</v>
      </c>
      <c r="B772" t="s">
        <v>3246</v>
      </c>
      <c r="C772" t="s">
        <v>2988</v>
      </c>
      <c r="D772" s="1">
        <v>25537</v>
      </c>
      <c r="E772" t="s">
        <v>3245</v>
      </c>
      <c r="F772" t="s">
        <v>3244</v>
      </c>
      <c r="G772" t="s">
        <v>417</v>
      </c>
      <c r="H772" t="s">
        <v>55</v>
      </c>
      <c r="I772" t="s">
        <v>498</v>
      </c>
      <c r="J772" t="s">
        <v>3013</v>
      </c>
      <c r="K772" s="1">
        <v>45639</v>
      </c>
      <c r="L772" t="s">
        <v>3075</v>
      </c>
    </row>
    <row r="773" spans="1:12" x14ac:dyDescent="0.3">
      <c r="A773" t="s">
        <v>1490</v>
      </c>
      <c r="B773" t="s">
        <v>2933</v>
      </c>
      <c r="C773" t="s">
        <v>2988</v>
      </c>
      <c r="D773" s="1">
        <v>36611</v>
      </c>
      <c r="E773" t="s">
        <v>3243</v>
      </c>
      <c r="F773" t="s">
        <v>3242</v>
      </c>
      <c r="G773" t="s">
        <v>108</v>
      </c>
      <c r="H773" t="s">
        <v>109</v>
      </c>
      <c r="I773" t="s">
        <v>485</v>
      </c>
      <c r="J773" t="s">
        <v>3000</v>
      </c>
      <c r="K773" s="1">
        <v>44202</v>
      </c>
      <c r="L773" t="s">
        <v>2995</v>
      </c>
    </row>
    <row r="774" spans="1:12" x14ac:dyDescent="0.3">
      <c r="A774" t="s">
        <v>1874</v>
      </c>
      <c r="B774" t="s">
        <v>3241</v>
      </c>
      <c r="C774" t="s">
        <v>2988</v>
      </c>
      <c r="D774" s="1">
        <v>26814</v>
      </c>
      <c r="E774" t="s">
        <v>3240</v>
      </c>
      <c r="F774" t="s">
        <v>3239</v>
      </c>
      <c r="G774" t="s">
        <v>42</v>
      </c>
      <c r="H774" t="s">
        <v>16</v>
      </c>
      <c r="I774" t="s">
        <v>485</v>
      </c>
      <c r="J774" t="s">
        <v>3000</v>
      </c>
      <c r="K774" s="1">
        <v>43782</v>
      </c>
      <c r="L774" t="s">
        <v>3032</v>
      </c>
    </row>
    <row r="775" spans="1:12" x14ac:dyDescent="0.3">
      <c r="A775" t="s">
        <v>1266</v>
      </c>
      <c r="B775" t="s">
        <v>3238</v>
      </c>
      <c r="C775" t="s">
        <v>2988</v>
      </c>
      <c r="D775" s="1">
        <v>27817</v>
      </c>
      <c r="E775" t="s">
        <v>3237</v>
      </c>
      <c r="F775" t="s">
        <v>3236</v>
      </c>
      <c r="G775" t="s">
        <v>153</v>
      </c>
      <c r="H775" t="s">
        <v>109</v>
      </c>
      <c r="I775" t="s">
        <v>485</v>
      </c>
      <c r="J775" t="s">
        <v>3013</v>
      </c>
      <c r="K775" s="1">
        <v>45532</v>
      </c>
      <c r="L775" t="s">
        <v>3054</v>
      </c>
    </row>
    <row r="776" spans="1:12" x14ac:dyDescent="0.3">
      <c r="A776" t="s">
        <v>1895</v>
      </c>
      <c r="B776" t="s">
        <v>3235</v>
      </c>
      <c r="C776" t="s">
        <v>2988</v>
      </c>
      <c r="D776" s="1">
        <v>33239</v>
      </c>
      <c r="E776" t="s">
        <v>3234</v>
      </c>
      <c r="F776" t="s">
        <v>3233</v>
      </c>
      <c r="G776" t="s">
        <v>86</v>
      </c>
      <c r="H776" t="s">
        <v>87</v>
      </c>
      <c r="I776" t="s">
        <v>498</v>
      </c>
      <c r="J776" t="s">
        <v>2991</v>
      </c>
      <c r="K776" s="1">
        <v>45672</v>
      </c>
      <c r="L776" t="s">
        <v>3039</v>
      </c>
    </row>
    <row r="777" spans="1:12" x14ac:dyDescent="0.3">
      <c r="A777" t="s">
        <v>953</v>
      </c>
      <c r="B777" t="s">
        <v>3232</v>
      </c>
      <c r="C777" t="s">
        <v>2988</v>
      </c>
      <c r="D777" s="1">
        <v>36770</v>
      </c>
      <c r="E777" t="s">
        <v>3231</v>
      </c>
      <c r="F777" t="s">
        <v>3230</v>
      </c>
      <c r="G777" t="s">
        <v>306</v>
      </c>
      <c r="H777" t="s">
        <v>109</v>
      </c>
      <c r="I777" t="s">
        <v>485</v>
      </c>
      <c r="J777" t="s">
        <v>3013</v>
      </c>
      <c r="K777" s="1">
        <v>43437</v>
      </c>
      <c r="L777" t="s">
        <v>3142</v>
      </c>
    </row>
    <row r="778" spans="1:12" x14ac:dyDescent="0.3">
      <c r="A778" t="s">
        <v>1540</v>
      </c>
      <c r="B778" t="s">
        <v>3229</v>
      </c>
      <c r="C778" t="s">
        <v>2998</v>
      </c>
      <c r="D778" s="1">
        <v>30862</v>
      </c>
      <c r="E778" t="s">
        <v>3228</v>
      </c>
      <c r="F778" t="s">
        <v>3227</v>
      </c>
      <c r="G778" t="s">
        <v>538</v>
      </c>
      <c r="H778" t="s">
        <v>87</v>
      </c>
      <c r="I778" t="s">
        <v>498</v>
      </c>
      <c r="J778" t="s">
        <v>2985</v>
      </c>
      <c r="K778" s="1">
        <v>44101</v>
      </c>
      <c r="L778" t="s">
        <v>3123</v>
      </c>
    </row>
    <row r="779" spans="1:12" x14ac:dyDescent="0.3">
      <c r="A779" t="s">
        <v>1113</v>
      </c>
      <c r="B779" t="s">
        <v>3226</v>
      </c>
      <c r="C779" t="s">
        <v>2988</v>
      </c>
      <c r="D779" s="1">
        <v>36929</v>
      </c>
      <c r="E779" t="s">
        <v>3225</v>
      </c>
      <c r="F779" t="s">
        <v>3224</v>
      </c>
      <c r="G779" t="s">
        <v>108</v>
      </c>
      <c r="H779" t="s">
        <v>109</v>
      </c>
      <c r="I779" t="s">
        <v>485</v>
      </c>
      <c r="J779" t="s">
        <v>2985</v>
      </c>
      <c r="K779" s="1">
        <v>43875</v>
      </c>
      <c r="L779" t="s">
        <v>2990</v>
      </c>
    </row>
    <row r="780" spans="1:12" x14ac:dyDescent="0.3">
      <c r="A780" t="s">
        <v>1748</v>
      </c>
      <c r="B780" t="s">
        <v>3223</v>
      </c>
      <c r="C780" t="s">
        <v>2988</v>
      </c>
      <c r="D780" s="1">
        <v>33691</v>
      </c>
      <c r="E780" t="s">
        <v>3222</v>
      </c>
      <c r="F780" t="s">
        <v>3221</v>
      </c>
      <c r="G780" t="s">
        <v>236</v>
      </c>
      <c r="H780" t="s">
        <v>55</v>
      </c>
      <c r="I780" t="s">
        <v>498</v>
      </c>
      <c r="J780" t="s">
        <v>3000</v>
      </c>
      <c r="K780" s="1">
        <v>44220</v>
      </c>
      <c r="L780" t="s">
        <v>3028</v>
      </c>
    </row>
    <row r="781" spans="1:12" x14ac:dyDescent="0.3">
      <c r="A781" t="s">
        <v>1866</v>
      </c>
      <c r="B781" t="s">
        <v>3220</v>
      </c>
      <c r="C781" t="s">
        <v>2998</v>
      </c>
      <c r="D781" s="1">
        <v>35026</v>
      </c>
      <c r="E781" t="s">
        <v>3219</v>
      </c>
      <c r="F781" t="s">
        <v>3218</v>
      </c>
      <c r="G781" t="s">
        <v>509</v>
      </c>
      <c r="H781" t="s">
        <v>55</v>
      </c>
      <c r="I781" t="s">
        <v>498</v>
      </c>
      <c r="J781" t="s">
        <v>2985</v>
      </c>
      <c r="K781" s="1">
        <v>44012</v>
      </c>
      <c r="L781" t="s">
        <v>2995</v>
      </c>
    </row>
    <row r="782" spans="1:12" x14ac:dyDescent="0.3">
      <c r="A782" t="s">
        <v>1416</v>
      </c>
      <c r="B782" t="s">
        <v>3217</v>
      </c>
      <c r="C782" t="s">
        <v>2998</v>
      </c>
      <c r="D782" s="1">
        <v>28036</v>
      </c>
      <c r="E782" t="s">
        <v>3216</v>
      </c>
      <c r="F782" t="s">
        <v>3215</v>
      </c>
      <c r="G782" t="s">
        <v>108</v>
      </c>
      <c r="H782" t="s">
        <v>109</v>
      </c>
      <c r="I782" t="s">
        <v>485</v>
      </c>
      <c r="J782" t="s">
        <v>3013</v>
      </c>
      <c r="K782" s="1">
        <v>44569</v>
      </c>
      <c r="L782" t="s">
        <v>3032</v>
      </c>
    </row>
    <row r="783" spans="1:12" x14ac:dyDescent="0.3">
      <c r="A783" t="s">
        <v>847</v>
      </c>
      <c r="B783" t="s">
        <v>3214</v>
      </c>
      <c r="C783" t="s">
        <v>2988</v>
      </c>
      <c r="D783" s="1">
        <v>26028</v>
      </c>
      <c r="E783" t="s">
        <v>3213</v>
      </c>
      <c r="F783" t="s">
        <v>3212</v>
      </c>
      <c r="G783" t="s">
        <v>266</v>
      </c>
      <c r="H783" t="s">
        <v>55</v>
      </c>
      <c r="I783" t="s">
        <v>498</v>
      </c>
      <c r="J783" t="s">
        <v>3013</v>
      </c>
      <c r="K783" s="1">
        <v>45349</v>
      </c>
      <c r="L783" t="s">
        <v>3054</v>
      </c>
    </row>
    <row r="784" spans="1:12" x14ac:dyDescent="0.3">
      <c r="A784" t="s">
        <v>898</v>
      </c>
      <c r="B784" t="s">
        <v>3211</v>
      </c>
      <c r="C784" t="s">
        <v>2998</v>
      </c>
      <c r="D784" s="1">
        <v>33599</v>
      </c>
      <c r="E784" t="s">
        <v>3210</v>
      </c>
      <c r="F784" t="s">
        <v>3209</v>
      </c>
      <c r="G784" t="s">
        <v>131</v>
      </c>
      <c r="H784" t="s">
        <v>16</v>
      </c>
      <c r="I784" t="s">
        <v>485</v>
      </c>
      <c r="J784" t="s">
        <v>3000</v>
      </c>
      <c r="K784" s="1">
        <v>44847</v>
      </c>
      <c r="L784" t="s">
        <v>3012</v>
      </c>
    </row>
    <row r="785" spans="1:12" x14ac:dyDescent="0.3">
      <c r="A785" t="s">
        <v>1273</v>
      </c>
      <c r="B785" t="s">
        <v>3208</v>
      </c>
      <c r="C785" t="s">
        <v>2988</v>
      </c>
      <c r="D785" s="1">
        <v>38555</v>
      </c>
      <c r="E785" t="s">
        <v>3207</v>
      </c>
      <c r="F785" t="s">
        <v>3206</v>
      </c>
      <c r="G785" t="s">
        <v>397</v>
      </c>
      <c r="H785" t="s">
        <v>16</v>
      </c>
      <c r="I785" t="s">
        <v>485</v>
      </c>
      <c r="J785" t="s">
        <v>3000</v>
      </c>
      <c r="K785" s="1">
        <v>43467</v>
      </c>
      <c r="L785" t="s">
        <v>3039</v>
      </c>
    </row>
    <row r="786" spans="1:12" x14ac:dyDescent="0.3">
      <c r="A786" t="s">
        <v>1432</v>
      </c>
      <c r="B786" t="s">
        <v>3205</v>
      </c>
      <c r="C786" t="s">
        <v>2998</v>
      </c>
      <c r="D786" s="1">
        <v>29998</v>
      </c>
      <c r="E786" t="s">
        <v>3204</v>
      </c>
      <c r="F786" t="s">
        <v>3203</v>
      </c>
      <c r="G786" t="s">
        <v>463</v>
      </c>
      <c r="H786" t="s">
        <v>87</v>
      </c>
      <c r="I786" t="s">
        <v>498</v>
      </c>
      <c r="J786" t="s">
        <v>2985</v>
      </c>
      <c r="K786" s="1">
        <v>43692</v>
      </c>
      <c r="L786" t="s">
        <v>3123</v>
      </c>
    </row>
    <row r="787" spans="1:12" x14ac:dyDescent="0.3">
      <c r="A787" t="s">
        <v>1446</v>
      </c>
      <c r="B787" t="s">
        <v>3202</v>
      </c>
      <c r="C787" t="s">
        <v>2988</v>
      </c>
      <c r="D787" s="1">
        <v>35734</v>
      </c>
      <c r="E787" t="s">
        <v>3201</v>
      </c>
      <c r="F787" t="s">
        <v>3200</v>
      </c>
      <c r="G787" t="s">
        <v>153</v>
      </c>
      <c r="H787" t="s">
        <v>109</v>
      </c>
      <c r="I787" t="s">
        <v>485</v>
      </c>
      <c r="J787" t="s">
        <v>2985</v>
      </c>
      <c r="K787" s="1">
        <v>44163</v>
      </c>
      <c r="L787" t="s">
        <v>3062</v>
      </c>
    </row>
    <row r="788" spans="1:12" x14ac:dyDescent="0.3">
      <c r="A788" t="s">
        <v>1805</v>
      </c>
      <c r="B788" t="s">
        <v>3199</v>
      </c>
      <c r="C788" t="s">
        <v>2998</v>
      </c>
      <c r="D788" s="1">
        <v>34690</v>
      </c>
      <c r="E788" t="s">
        <v>3198</v>
      </c>
      <c r="F788" t="s">
        <v>3197</v>
      </c>
      <c r="G788" t="s">
        <v>397</v>
      </c>
      <c r="H788" t="s">
        <v>16</v>
      </c>
      <c r="I788" t="s">
        <v>485</v>
      </c>
      <c r="J788" t="s">
        <v>3013</v>
      </c>
      <c r="K788" s="1">
        <v>43116</v>
      </c>
      <c r="L788" t="s">
        <v>2995</v>
      </c>
    </row>
    <row r="789" spans="1:12" x14ac:dyDescent="0.3">
      <c r="A789" t="s">
        <v>1127</v>
      </c>
      <c r="B789" t="s">
        <v>3196</v>
      </c>
      <c r="C789" t="s">
        <v>2998</v>
      </c>
      <c r="D789" s="1">
        <v>30984</v>
      </c>
      <c r="E789" t="s">
        <v>3195</v>
      </c>
      <c r="F789" t="s">
        <v>3194</v>
      </c>
      <c r="G789" t="s">
        <v>54</v>
      </c>
      <c r="H789" t="s">
        <v>55</v>
      </c>
      <c r="I789" t="s">
        <v>498</v>
      </c>
      <c r="J789" t="s">
        <v>2985</v>
      </c>
      <c r="K789" s="1">
        <v>45655</v>
      </c>
      <c r="L789" t="s">
        <v>3043</v>
      </c>
    </row>
    <row r="790" spans="1:12" x14ac:dyDescent="0.3">
      <c r="A790" t="s">
        <v>1002</v>
      </c>
      <c r="B790" t="s">
        <v>3193</v>
      </c>
      <c r="C790" t="s">
        <v>2988</v>
      </c>
      <c r="D790" s="1">
        <v>28712</v>
      </c>
      <c r="E790" t="s">
        <v>3192</v>
      </c>
      <c r="F790" t="s">
        <v>3191</v>
      </c>
      <c r="G790" t="s">
        <v>61</v>
      </c>
      <c r="H790" t="s">
        <v>55</v>
      </c>
      <c r="I790" t="s">
        <v>498</v>
      </c>
      <c r="J790" t="s">
        <v>3013</v>
      </c>
      <c r="K790" s="1">
        <v>44335</v>
      </c>
      <c r="L790" t="s">
        <v>3039</v>
      </c>
    </row>
    <row r="791" spans="1:12" x14ac:dyDescent="0.3">
      <c r="A791" t="s">
        <v>1195</v>
      </c>
      <c r="B791" t="s">
        <v>3190</v>
      </c>
      <c r="C791" t="s">
        <v>2998</v>
      </c>
      <c r="D791" s="1">
        <v>25166</v>
      </c>
      <c r="E791" t="s">
        <v>3189</v>
      </c>
      <c r="F791" t="s">
        <v>3188</v>
      </c>
      <c r="G791" t="s">
        <v>153</v>
      </c>
      <c r="H791" t="s">
        <v>109</v>
      </c>
      <c r="I791" t="s">
        <v>485</v>
      </c>
      <c r="J791" t="s">
        <v>2985</v>
      </c>
      <c r="K791" s="1">
        <v>45577</v>
      </c>
      <c r="L791" t="s">
        <v>3008</v>
      </c>
    </row>
    <row r="792" spans="1:12" x14ac:dyDescent="0.3">
      <c r="A792" t="s">
        <v>1381</v>
      </c>
      <c r="B792" t="s">
        <v>3187</v>
      </c>
      <c r="C792" t="s">
        <v>2998</v>
      </c>
      <c r="D792" s="1">
        <v>31821</v>
      </c>
      <c r="E792" t="s">
        <v>3186</v>
      </c>
      <c r="F792" t="s">
        <v>3185</v>
      </c>
      <c r="G792" t="s">
        <v>601</v>
      </c>
      <c r="H792" t="s">
        <v>16</v>
      </c>
      <c r="I792" t="s">
        <v>485</v>
      </c>
      <c r="J792" t="s">
        <v>2991</v>
      </c>
      <c r="K792" s="1">
        <v>45276</v>
      </c>
      <c r="L792" t="s">
        <v>3039</v>
      </c>
    </row>
    <row r="793" spans="1:12" x14ac:dyDescent="0.3">
      <c r="A793" t="s">
        <v>1334</v>
      </c>
      <c r="B793" t="s">
        <v>3184</v>
      </c>
      <c r="C793" t="s">
        <v>2998</v>
      </c>
      <c r="D793" s="1">
        <v>35605</v>
      </c>
      <c r="E793" t="s">
        <v>3183</v>
      </c>
      <c r="F793" t="s">
        <v>3182</v>
      </c>
      <c r="G793" t="s">
        <v>220</v>
      </c>
      <c r="H793" t="s">
        <v>87</v>
      </c>
      <c r="I793" t="s">
        <v>498</v>
      </c>
      <c r="J793" t="s">
        <v>3013</v>
      </c>
      <c r="K793" s="1">
        <v>45504</v>
      </c>
      <c r="L793" t="s">
        <v>3012</v>
      </c>
    </row>
    <row r="794" spans="1:12" x14ac:dyDescent="0.3">
      <c r="A794" t="s">
        <v>1481</v>
      </c>
      <c r="B794" t="s">
        <v>3181</v>
      </c>
      <c r="C794" t="s">
        <v>2988</v>
      </c>
      <c r="D794" s="1">
        <v>28838</v>
      </c>
      <c r="E794" t="s">
        <v>3180</v>
      </c>
      <c r="F794" t="s">
        <v>3179</v>
      </c>
      <c r="G794" t="s">
        <v>80</v>
      </c>
      <c r="H794" t="s">
        <v>16</v>
      </c>
      <c r="I794" t="s">
        <v>485</v>
      </c>
      <c r="J794" t="s">
        <v>3000</v>
      </c>
      <c r="K794" s="1">
        <v>43864</v>
      </c>
      <c r="L794" t="s">
        <v>3062</v>
      </c>
    </row>
    <row r="795" spans="1:12" x14ac:dyDescent="0.3">
      <c r="A795" t="s">
        <v>855</v>
      </c>
      <c r="B795" t="s">
        <v>3178</v>
      </c>
      <c r="C795" t="s">
        <v>2988</v>
      </c>
      <c r="D795" s="1">
        <v>30051</v>
      </c>
      <c r="E795" t="s">
        <v>3177</v>
      </c>
      <c r="F795" t="s">
        <v>3176</v>
      </c>
      <c r="G795" t="s">
        <v>622</v>
      </c>
      <c r="H795" t="s">
        <v>87</v>
      </c>
      <c r="I795" t="s">
        <v>498</v>
      </c>
      <c r="J795" t="s">
        <v>3000</v>
      </c>
      <c r="K795" s="1">
        <v>43356</v>
      </c>
      <c r="L795" t="s">
        <v>3032</v>
      </c>
    </row>
    <row r="796" spans="1:12" x14ac:dyDescent="0.3">
      <c r="A796" t="s">
        <v>887</v>
      </c>
      <c r="B796" t="s">
        <v>3175</v>
      </c>
      <c r="C796" t="s">
        <v>2998</v>
      </c>
      <c r="D796" s="1">
        <v>27181</v>
      </c>
      <c r="E796" t="s">
        <v>3174</v>
      </c>
      <c r="F796" t="s">
        <v>3173</v>
      </c>
      <c r="G796" t="s">
        <v>153</v>
      </c>
      <c r="H796" t="s">
        <v>109</v>
      </c>
      <c r="I796" t="s">
        <v>485</v>
      </c>
      <c r="J796" t="s">
        <v>2985</v>
      </c>
      <c r="K796" s="1">
        <v>44086</v>
      </c>
      <c r="L796" t="s">
        <v>3054</v>
      </c>
    </row>
    <row r="797" spans="1:12" x14ac:dyDescent="0.3">
      <c r="A797" t="s">
        <v>1424</v>
      </c>
      <c r="B797" t="s">
        <v>3172</v>
      </c>
      <c r="C797" t="s">
        <v>2998</v>
      </c>
      <c r="D797" s="1">
        <v>36051</v>
      </c>
      <c r="E797" t="s">
        <v>3171</v>
      </c>
      <c r="F797" t="s">
        <v>3170</v>
      </c>
      <c r="G797" t="s">
        <v>220</v>
      </c>
      <c r="H797" t="s">
        <v>87</v>
      </c>
      <c r="I797" t="s">
        <v>498</v>
      </c>
      <c r="J797" t="s">
        <v>3000</v>
      </c>
      <c r="K797" s="1">
        <v>45484</v>
      </c>
      <c r="L797" t="s">
        <v>3043</v>
      </c>
    </row>
    <row r="798" spans="1:12" x14ac:dyDescent="0.3">
      <c r="A798" t="s">
        <v>1711</v>
      </c>
      <c r="B798" t="s">
        <v>3169</v>
      </c>
      <c r="C798" t="s">
        <v>2988</v>
      </c>
      <c r="D798" s="1">
        <v>35312</v>
      </c>
      <c r="E798" t="s">
        <v>3168</v>
      </c>
      <c r="F798" t="s">
        <v>3167</v>
      </c>
      <c r="G798" t="s">
        <v>622</v>
      </c>
      <c r="H798" t="s">
        <v>87</v>
      </c>
      <c r="I798" t="s">
        <v>498</v>
      </c>
      <c r="J798" t="s">
        <v>3013</v>
      </c>
      <c r="K798" s="1">
        <v>43782</v>
      </c>
      <c r="L798" t="s">
        <v>3142</v>
      </c>
    </row>
    <row r="799" spans="1:12" x14ac:dyDescent="0.3">
      <c r="A799" t="s">
        <v>1285</v>
      </c>
      <c r="B799" t="s">
        <v>3166</v>
      </c>
      <c r="C799" t="s">
        <v>2988</v>
      </c>
      <c r="D799" s="1">
        <v>30734</v>
      </c>
      <c r="E799" t="s">
        <v>3165</v>
      </c>
      <c r="F799" t="s">
        <v>3164</v>
      </c>
      <c r="G799" t="s">
        <v>220</v>
      </c>
      <c r="H799" t="s">
        <v>87</v>
      </c>
      <c r="I799" t="s">
        <v>498</v>
      </c>
      <c r="J799" t="s">
        <v>2985</v>
      </c>
      <c r="K799" s="1">
        <v>43555</v>
      </c>
      <c r="L799" t="s">
        <v>3004</v>
      </c>
    </row>
    <row r="800" spans="1:12" x14ac:dyDescent="0.3">
      <c r="A800" t="s">
        <v>1772</v>
      </c>
      <c r="B800" t="s">
        <v>3163</v>
      </c>
      <c r="C800" t="s">
        <v>2998</v>
      </c>
      <c r="D800" s="1">
        <v>31691</v>
      </c>
      <c r="E800" t="s">
        <v>3162</v>
      </c>
      <c r="F800" t="s">
        <v>3161</v>
      </c>
      <c r="G800" t="s">
        <v>108</v>
      </c>
      <c r="H800" t="s">
        <v>109</v>
      </c>
      <c r="I800" t="s">
        <v>485</v>
      </c>
      <c r="J800" t="s">
        <v>3000</v>
      </c>
      <c r="K800" s="1">
        <v>44818</v>
      </c>
      <c r="L800" t="s">
        <v>3142</v>
      </c>
    </row>
    <row r="801" spans="1:12" x14ac:dyDescent="0.3">
      <c r="A801" t="s">
        <v>1531</v>
      </c>
      <c r="B801" t="s">
        <v>3160</v>
      </c>
      <c r="C801" t="s">
        <v>2998</v>
      </c>
      <c r="D801" s="1">
        <v>23984</v>
      </c>
      <c r="E801" t="s">
        <v>3159</v>
      </c>
      <c r="F801" t="s">
        <v>3158</v>
      </c>
      <c r="G801" t="s">
        <v>80</v>
      </c>
      <c r="H801" t="s">
        <v>16</v>
      </c>
      <c r="I801" t="s">
        <v>485</v>
      </c>
      <c r="J801" t="s">
        <v>2985</v>
      </c>
      <c r="K801" s="1">
        <v>44301</v>
      </c>
      <c r="L801" t="s">
        <v>3032</v>
      </c>
    </row>
    <row r="802" spans="1:12" x14ac:dyDescent="0.3">
      <c r="A802" t="s">
        <v>1206</v>
      </c>
      <c r="B802" t="s">
        <v>597</v>
      </c>
      <c r="C802" t="s">
        <v>2998</v>
      </c>
      <c r="D802" s="1">
        <v>29516</v>
      </c>
      <c r="E802" t="s">
        <v>3157</v>
      </c>
      <c r="F802" t="s">
        <v>3156</v>
      </c>
      <c r="G802" t="s">
        <v>48</v>
      </c>
      <c r="H802" t="s">
        <v>30</v>
      </c>
      <c r="I802" t="s">
        <v>489</v>
      </c>
      <c r="J802" t="s">
        <v>3013</v>
      </c>
      <c r="K802" s="1">
        <v>45034</v>
      </c>
      <c r="L802" t="s">
        <v>3058</v>
      </c>
    </row>
    <row r="803" spans="1:12" x14ac:dyDescent="0.3">
      <c r="A803" t="s">
        <v>1719</v>
      </c>
      <c r="B803" t="s">
        <v>3155</v>
      </c>
      <c r="C803" t="s">
        <v>2998</v>
      </c>
      <c r="D803" s="1">
        <v>29016</v>
      </c>
      <c r="E803" t="s">
        <v>3154</v>
      </c>
      <c r="F803" t="s">
        <v>3153</v>
      </c>
      <c r="G803" t="s">
        <v>538</v>
      </c>
      <c r="H803" t="s">
        <v>87</v>
      </c>
      <c r="I803" t="s">
        <v>498</v>
      </c>
      <c r="J803" t="s">
        <v>2985</v>
      </c>
      <c r="K803" s="1">
        <v>44322</v>
      </c>
      <c r="L803" t="s">
        <v>3039</v>
      </c>
    </row>
    <row r="804" spans="1:12" x14ac:dyDescent="0.3">
      <c r="A804" t="s">
        <v>3152</v>
      </c>
      <c r="B804" t="s">
        <v>3151</v>
      </c>
      <c r="C804" t="s">
        <v>2998</v>
      </c>
      <c r="D804" s="1">
        <v>37645</v>
      </c>
      <c r="E804" t="s">
        <v>3150</v>
      </c>
      <c r="F804" t="s">
        <v>3149</v>
      </c>
      <c r="G804" t="s">
        <v>137</v>
      </c>
      <c r="H804" t="s">
        <v>16</v>
      </c>
      <c r="I804" t="s">
        <v>485</v>
      </c>
      <c r="J804" t="s">
        <v>2991</v>
      </c>
      <c r="K804" s="1">
        <v>44010</v>
      </c>
      <c r="L804" t="s">
        <v>3075</v>
      </c>
    </row>
    <row r="805" spans="1:12" x14ac:dyDescent="0.3">
      <c r="A805" t="s">
        <v>1714</v>
      </c>
      <c r="B805" t="s">
        <v>3148</v>
      </c>
      <c r="C805" t="s">
        <v>2998</v>
      </c>
      <c r="D805" s="1">
        <v>37003</v>
      </c>
      <c r="E805" t="s">
        <v>3147</v>
      </c>
      <c r="F805" t="s">
        <v>3146</v>
      </c>
      <c r="G805" t="s">
        <v>622</v>
      </c>
      <c r="H805" t="s">
        <v>87</v>
      </c>
      <c r="I805" t="s">
        <v>498</v>
      </c>
      <c r="J805" t="s">
        <v>3013</v>
      </c>
      <c r="K805" s="1">
        <v>44037</v>
      </c>
      <c r="L805" t="s">
        <v>3017</v>
      </c>
    </row>
    <row r="806" spans="1:12" x14ac:dyDescent="0.3">
      <c r="A806" t="s">
        <v>1770</v>
      </c>
      <c r="B806" t="s">
        <v>3145</v>
      </c>
      <c r="C806" t="s">
        <v>2988</v>
      </c>
      <c r="D806" s="1">
        <v>34683</v>
      </c>
      <c r="E806" t="s">
        <v>3144</v>
      </c>
      <c r="F806" t="s">
        <v>3143</v>
      </c>
      <c r="G806" t="s">
        <v>54</v>
      </c>
      <c r="H806" t="s">
        <v>55</v>
      </c>
      <c r="I806" t="s">
        <v>498</v>
      </c>
      <c r="J806" t="s">
        <v>3013</v>
      </c>
      <c r="K806" s="1">
        <v>44370</v>
      </c>
      <c r="L806" t="s">
        <v>3142</v>
      </c>
    </row>
    <row r="807" spans="1:12" x14ac:dyDescent="0.3">
      <c r="A807" t="s">
        <v>1212</v>
      </c>
      <c r="B807" t="s">
        <v>3141</v>
      </c>
      <c r="C807" t="s">
        <v>2998</v>
      </c>
      <c r="D807" s="1">
        <v>32026</v>
      </c>
      <c r="E807" t="s">
        <v>3140</v>
      </c>
      <c r="F807" t="s">
        <v>3139</v>
      </c>
      <c r="G807" t="s">
        <v>54</v>
      </c>
      <c r="H807" t="s">
        <v>55</v>
      </c>
      <c r="I807" t="s">
        <v>498</v>
      </c>
      <c r="J807" t="s">
        <v>3013</v>
      </c>
      <c r="K807" s="1">
        <v>43601</v>
      </c>
      <c r="L807" t="s">
        <v>3087</v>
      </c>
    </row>
    <row r="808" spans="1:12" x14ac:dyDescent="0.3">
      <c r="A808" t="s">
        <v>1404</v>
      </c>
      <c r="B808" t="s">
        <v>3138</v>
      </c>
      <c r="C808" t="s">
        <v>2998</v>
      </c>
      <c r="D808" s="1">
        <v>25938</v>
      </c>
      <c r="E808" t="s">
        <v>3137</v>
      </c>
      <c r="F808" t="s">
        <v>3136</v>
      </c>
      <c r="G808" t="s">
        <v>115</v>
      </c>
      <c r="H808" t="s">
        <v>16</v>
      </c>
      <c r="I808" t="s">
        <v>485</v>
      </c>
      <c r="J808" t="s">
        <v>2985</v>
      </c>
      <c r="K808" s="1">
        <v>45139</v>
      </c>
      <c r="L808" t="s">
        <v>2995</v>
      </c>
    </row>
    <row r="809" spans="1:12" x14ac:dyDescent="0.3">
      <c r="A809" t="s">
        <v>1408</v>
      </c>
      <c r="B809" t="s">
        <v>3135</v>
      </c>
      <c r="C809" t="s">
        <v>2988</v>
      </c>
      <c r="D809" s="1">
        <v>26258</v>
      </c>
      <c r="E809" t="s">
        <v>3134</v>
      </c>
      <c r="F809" t="s">
        <v>3133</v>
      </c>
      <c r="G809" t="s">
        <v>306</v>
      </c>
      <c r="H809" t="s">
        <v>109</v>
      </c>
      <c r="I809" t="s">
        <v>485</v>
      </c>
      <c r="J809" t="s">
        <v>3013</v>
      </c>
      <c r="K809" s="1">
        <v>44615</v>
      </c>
      <c r="L809" t="s">
        <v>2990</v>
      </c>
    </row>
    <row r="810" spans="1:12" x14ac:dyDescent="0.3">
      <c r="A810" t="s">
        <v>1361</v>
      </c>
      <c r="B810" t="s">
        <v>3132</v>
      </c>
      <c r="C810" t="s">
        <v>2988</v>
      </c>
      <c r="D810" s="1">
        <v>31342</v>
      </c>
      <c r="E810" t="s">
        <v>3131</v>
      </c>
      <c r="F810" t="s">
        <v>3130</v>
      </c>
      <c r="G810" t="s">
        <v>457</v>
      </c>
      <c r="H810" t="s">
        <v>87</v>
      </c>
      <c r="I810" t="s">
        <v>498</v>
      </c>
      <c r="J810" t="s">
        <v>3013</v>
      </c>
      <c r="K810" s="1">
        <v>44180</v>
      </c>
      <c r="L810" t="s">
        <v>3047</v>
      </c>
    </row>
    <row r="811" spans="1:12" x14ac:dyDescent="0.3">
      <c r="A811" t="s">
        <v>1622</v>
      </c>
      <c r="B811" t="s">
        <v>3129</v>
      </c>
      <c r="C811" t="s">
        <v>2998</v>
      </c>
      <c r="D811" s="1">
        <v>28600</v>
      </c>
      <c r="E811" t="s">
        <v>3128</v>
      </c>
      <c r="F811" t="s">
        <v>3127</v>
      </c>
      <c r="G811" t="s">
        <v>463</v>
      </c>
      <c r="H811" t="s">
        <v>87</v>
      </c>
      <c r="I811" t="s">
        <v>498</v>
      </c>
      <c r="J811" t="s">
        <v>3013</v>
      </c>
      <c r="K811" s="1">
        <v>44429</v>
      </c>
      <c r="L811" t="s">
        <v>3123</v>
      </c>
    </row>
    <row r="812" spans="1:12" x14ac:dyDescent="0.3">
      <c r="A812" t="s">
        <v>1439</v>
      </c>
      <c r="B812" t="s">
        <v>3126</v>
      </c>
      <c r="C812" t="s">
        <v>2988</v>
      </c>
      <c r="D812" s="1">
        <v>26789</v>
      </c>
      <c r="E812" t="s">
        <v>3125</v>
      </c>
      <c r="F812" t="s">
        <v>3124</v>
      </c>
      <c r="G812" t="s">
        <v>61</v>
      </c>
      <c r="H812" t="s">
        <v>55</v>
      </c>
      <c r="I812" t="s">
        <v>498</v>
      </c>
      <c r="J812" t="s">
        <v>2985</v>
      </c>
      <c r="K812" s="1">
        <v>43288</v>
      </c>
      <c r="L812" t="s">
        <v>3123</v>
      </c>
    </row>
    <row r="813" spans="1:12" x14ac:dyDescent="0.3">
      <c r="A813" t="s">
        <v>900</v>
      </c>
      <c r="B813" t="s">
        <v>3122</v>
      </c>
      <c r="C813" t="s">
        <v>2998</v>
      </c>
      <c r="D813" s="1">
        <v>27154</v>
      </c>
      <c r="E813" t="s">
        <v>3121</v>
      </c>
      <c r="F813" t="s">
        <v>3120</v>
      </c>
      <c r="G813" t="s">
        <v>73</v>
      </c>
      <c r="H813" t="s">
        <v>55</v>
      </c>
      <c r="I813" t="s">
        <v>498</v>
      </c>
      <c r="J813" t="s">
        <v>3013</v>
      </c>
      <c r="K813" s="1">
        <v>43667</v>
      </c>
      <c r="L813" t="s">
        <v>3008</v>
      </c>
    </row>
    <row r="814" spans="1:12" x14ac:dyDescent="0.3">
      <c r="A814" t="s">
        <v>1445</v>
      </c>
      <c r="B814" t="s">
        <v>3119</v>
      </c>
      <c r="C814" t="s">
        <v>2998</v>
      </c>
      <c r="D814" s="1">
        <v>32213</v>
      </c>
      <c r="E814" t="s">
        <v>3118</v>
      </c>
      <c r="F814" t="s">
        <v>3117</v>
      </c>
      <c r="G814" t="s">
        <v>73</v>
      </c>
      <c r="H814" t="s">
        <v>55</v>
      </c>
      <c r="I814" t="s">
        <v>498</v>
      </c>
      <c r="J814" t="s">
        <v>2991</v>
      </c>
      <c r="K814" s="1">
        <v>44058</v>
      </c>
      <c r="L814" t="s">
        <v>2984</v>
      </c>
    </row>
    <row r="815" spans="1:12" x14ac:dyDescent="0.3">
      <c r="A815" t="s">
        <v>1581</v>
      </c>
      <c r="B815" t="s">
        <v>3116</v>
      </c>
      <c r="C815" t="s">
        <v>2998</v>
      </c>
      <c r="D815" s="1">
        <v>33208</v>
      </c>
      <c r="E815" t="s">
        <v>3115</v>
      </c>
      <c r="F815" t="s">
        <v>3114</v>
      </c>
      <c r="G815" t="s">
        <v>36</v>
      </c>
      <c r="H815" t="s">
        <v>30</v>
      </c>
      <c r="I815" t="s">
        <v>489</v>
      </c>
      <c r="J815" t="s">
        <v>3000</v>
      </c>
      <c r="K815" s="1">
        <v>44441</v>
      </c>
      <c r="L815" t="s">
        <v>3004</v>
      </c>
    </row>
    <row r="816" spans="1:12" x14ac:dyDescent="0.3">
      <c r="A816" t="s">
        <v>1329</v>
      </c>
      <c r="B816" t="s">
        <v>3113</v>
      </c>
      <c r="C816" t="s">
        <v>2998</v>
      </c>
      <c r="D816" s="1">
        <v>38190</v>
      </c>
      <c r="E816" t="s">
        <v>3112</v>
      </c>
      <c r="F816" t="s">
        <v>3111</v>
      </c>
      <c r="G816" t="s">
        <v>184</v>
      </c>
      <c r="H816" t="s">
        <v>30</v>
      </c>
      <c r="I816" t="s">
        <v>489</v>
      </c>
      <c r="J816" t="s">
        <v>2985</v>
      </c>
      <c r="K816" s="1">
        <v>44511</v>
      </c>
      <c r="L816" t="s">
        <v>2990</v>
      </c>
    </row>
    <row r="817" spans="1:12" x14ac:dyDescent="0.3">
      <c r="A817" t="s">
        <v>1773</v>
      </c>
      <c r="B817" t="s">
        <v>3110</v>
      </c>
      <c r="C817" t="s">
        <v>2988</v>
      </c>
      <c r="D817" s="1">
        <v>31204</v>
      </c>
      <c r="E817" t="s">
        <v>3109</v>
      </c>
      <c r="F817" t="s">
        <v>3108</v>
      </c>
      <c r="G817" t="s">
        <v>15</v>
      </c>
      <c r="H817" t="s">
        <v>16</v>
      </c>
      <c r="I817" t="s">
        <v>485</v>
      </c>
      <c r="J817" t="s">
        <v>3000</v>
      </c>
      <c r="K817" s="1">
        <v>43822</v>
      </c>
      <c r="L817" t="s">
        <v>2984</v>
      </c>
    </row>
    <row r="818" spans="1:12" x14ac:dyDescent="0.3">
      <c r="A818" t="s">
        <v>1932</v>
      </c>
      <c r="B818" t="s">
        <v>2537</v>
      </c>
      <c r="C818" t="s">
        <v>2988</v>
      </c>
      <c r="D818" s="1">
        <v>30672</v>
      </c>
      <c r="E818" t="s">
        <v>3107</v>
      </c>
      <c r="F818" t="s">
        <v>3106</v>
      </c>
      <c r="G818" t="s">
        <v>42</v>
      </c>
      <c r="H818" t="s">
        <v>16</v>
      </c>
      <c r="I818" t="s">
        <v>485</v>
      </c>
      <c r="J818" t="s">
        <v>2985</v>
      </c>
      <c r="K818" s="1">
        <v>43746</v>
      </c>
      <c r="L818" t="s">
        <v>3004</v>
      </c>
    </row>
    <row r="819" spans="1:12" x14ac:dyDescent="0.3">
      <c r="A819" t="s">
        <v>1574</v>
      </c>
      <c r="B819" t="s">
        <v>3105</v>
      </c>
      <c r="C819" t="s">
        <v>2988</v>
      </c>
      <c r="D819" s="1">
        <v>37432</v>
      </c>
      <c r="E819" t="s">
        <v>3104</v>
      </c>
      <c r="F819" t="s">
        <v>3103</v>
      </c>
      <c r="G819" t="s">
        <v>29</v>
      </c>
      <c r="H819" t="s">
        <v>30</v>
      </c>
      <c r="I819" t="s">
        <v>489</v>
      </c>
      <c r="J819" t="s">
        <v>3000</v>
      </c>
      <c r="K819" s="1">
        <v>45495</v>
      </c>
      <c r="L819" t="s">
        <v>2984</v>
      </c>
    </row>
    <row r="820" spans="1:12" x14ac:dyDescent="0.3">
      <c r="A820" t="s">
        <v>1453</v>
      </c>
      <c r="B820" t="s">
        <v>3102</v>
      </c>
      <c r="C820" t="s">
        <v>2998</v>
      </c>
      <c r="D820" s="1">
        <v>37322</v>
      </c>
      <c r="E820" t="s">
        <v>3101</v>
      </c>
      <c r="F820" t="s">
        <v>3100</v>
      </c>
      <c r="G820" t="s">
        <v>622</v>
      </c>
      <c r="H820" t="s">
        <v>87</v>
      </c>
      <c r="I820" t="s">
        <v>498</v>
      </c>
      <c r="J820" t="s">
        <v>3013</v>
      </c>
      <c r="K820" s="1">
        <v>43204</v>
      </c>
      <c r="L820" t="s">
        <v>3021</v>
      </c>
    </row>
    <row r="821" spans="1:12" x14ac:dyDescent="0.3">
      <c r="A821" t="s">
        <v>1466</v>
      </c>
      <c r="B821" t="s">
        <v>3099</v>
      </c>
      <c r="C821" t="s">
        <v>2998</v>
      </c>
      <c r="D821" s="1">
        <v>33299</v>
      </c>
      <c r="E821" t="s">
        <v>3098</v>
      </c>
      <c r="F821" t="s">
        <v>3097</v>
      </c>
      <c r="G821" t="s">
        <v>131</v>
      </c>
      <c r="H821" t="s">
        <v>16</v>
      </c>
      <c r="I821" t="s">
        <v>485</v>
      </c>
      <c r="J821" t="s">
        <v>3000</v>
      </c>
      <c r="K821" s="1">
        <v>44980</v>
      </c>
      <c r="L821" t="s">
        <v>2984</v>
      </c>
    </row>
    <row r="822" spans="1:12" x14ac:dyDescent="0.3">
      <c r="A822" t="s">
        <v>1558</v>
      </c>
      <c r="B822" t="s">
        <v>3096</v>
      </c>
      <c r="C822" t="s">
        <v>2998</v>
      </c>
      <c r="D822" s="1">
        <v>38748</v>
      </c>
      <c r="E822" t="s">
        <v>3095</v>
      </c>
      <c r="F822" t="s">
        <v>3094</v>
      </c>
      <c r="G822" t="s">
        <v>417</v>
      </c>
      <c r="H822" t="s">
        <v>55</v>
      </c>
      <c r="I822" t="s">
        <v>498</v>
      </c>
      <c r="J822" t="s">
        <v>3013</v>
      </c>
      <c r="K822" s="1">
        <v>45406</v>
      </c>
      <c r="L822" t="s">
        <v>3017</v>
      </c>
    </row>
    <row r="823" spans="1:12" x14ac:dyDescent="0.3">
      <c r="A823" t="s">
        <v>1532</v>
      </c>
      <c r="B823" t="s">
        <v>3093</v>
      </c>
      <c r="C823" t="s">
        <v>2988</v>
      </c>
      <c r="D823" s="1">
        <v>27427</v>
      </c>
      <c r="E823" t="s">
        <v>3092</v>
      </c>
      <c r="F823" t="s">
        <v>3091</v>
      </c>
      <c r="G823" t="s">
        <v>23</v>
      </c>
      <c r="H823" t="s">
        <v>16</v>
      </c>
      <c r="I823" t="s">
        <v>485</v>
      </c>
      <c r="J823" t="s">
        <v>2985</v>
      </c>
      <c r="K823" s="1">
        <v>45121</v>
      </c>
      <c r="L823" t="s">
        <v>2984</v>
      </c>
    </row>
    <row r="824" spans="1:12" x14ac:dyDescent="0.3">
      <c r="A824" t="s">
        <v>1478</v>
      </c>
      <c r="B824" t="s">
        <v>3090</v>
      </c>
      <c r="C824" t="s">
        <v>2998</v>
      </c>
      <c r="D824" s="1">
        <v>25798</v>
      </c>
      <c r="E824" t="s">
        <v>3089</v>
      </c>
      <c r="F824" t="s">
        <v>3088</v>
      </c>
      <c r="G824" t="s">
        <v>36</v>
      </c>
      <c r="H824" t="s">
        <v>30</v>
      </c>
      <c r="I824" t="s">
        <v>489</v>
      </c>
      <c r="J824" t="s">
        <v>3013</v>
      </c>
      <c r="K824" s="1">
        <v>44719</v>
      </c>
      <c r="L824" t="s">
        <v>3087</v>
      </c>
    </row>
    <row r="825" spans="1:12" x14ac:dyDescent="0.3">
      <c r="A825" t="s">
        <v>1845</v>
      </c>
      <c r="B825" t="s">
        <v>3086</v>
      </c>
      <c r="C825" t="s">
        <v>2998</v>
      </c>
      <c r="D825" s="1">
        <v>31159</v>
      </c>
      <c r="E825" t="s">
        <v>3085</v>
      </c>
      <c r="F825" t="s">
        <v>3084</v>
      </c>
      <c r="G825" t="s">
        <v>220</v>
      </c>
      <c r="H825" t="s">
        <v>87</v>
      </c>
      <c r="I825" t="s">
        <v>498</v>
      </c>
      <c r="J825" t="s">
        <v>2985</v>
      </c>
      <c r="K825" s="1">
        <v>44882</v>
      </c>
      <c r="L825" t="s">
        <v>3043</v>
      </c>
    </row>
    <row r="826" spans="1:12" x14ac:dyDescent="0.3">
      <c r="A826" t="s">
        <v>1291</v>
      </c>
      <c r="B826" t="s">
        <v>607</v>
      </c>
      <c r="C826" t="s">
        <v>2998</v>
      </c>
      <c r="D826" s="1">
        <v>37544</v>
      </c>
      <c r="E826" t="s">
        <v>3083</v>
      </c>
      <c r="F826" t="s">
        <v>3082</v>
      </c>
      <c r="G826" t="s">
        <v>42</v>
      </c>
      <c r="H826" t="s">
        <v>16</v>
      </c>
      <c r="I826" t="s">
        <v>485</v>
      </c>
      <c r="J826" t="s">
        <v>3000</v>
      </c>
      <c r="K826" s="1">
        <v>43419</v>
      </c>
      <c r="L826" t="s">
        <v>3008</v>
      </c>
    </row>
    <row r="827" spans="1:12" x14ac:dyDescent="0.3">
      <c r="A827" t="s">
        <v>1844</v>
      </c>
      <c r="B827" t="s">
        <v>3081</v>
      </c>
      <c r="C827" t="s">
        <v>2988</v>
      </c>
      <c r="D827" s="1">
        <v>26895</v>
      </c>
      <c r="E827" t="s">
        <v>3080</v>
      </c>
      <c r="F827" t="s">
        <v>3079</v>
      </c>
      <c r="G827" t="s">
        <v>131</v>
      </c>
      <c r="H827" t="s">
        <v>16</v>
      </c>
      <c r="I827" t="s">
        <v>485</v>
      </c>
      <c r="J827" t="s">
        <v>3000</v>
      </c>
      <c r="K827" s="1">
        <v>43788</v>
      </c>
      <c r="L827" t="s">
        <v>3062</v>
      </c>
    </row>
    <row r="828" spans="1:12" x14ac:dyDescent="0.3">
      <c r="A828" t="s">
        <v>1662</v>
      </c>
      <c r="B828" t="s">
        <v>3078</v>
      </c>
      <c r="C828" t="s">
        <v>2998</v>
      </c>
      <c r="D828" s="1">
        <v>28390</v>
      </c>
      <c r="E828" t="s">
        <v>3077</v>
      </c>
      <c r="F828" t="s">
        <v>3076</v>
      </c>
      <c r="G828" t="s">
        <v>352</v>
      </c>
      <c r="H828" t="s">
        <v>109</v>
      </c>
      <c r="I828" t="s">
        <v>485</v>
      </c>
      <c r="J828" t="s">
        <v>3000</v>
      </c>
      <c r="K828" s="1">
        <v>44759</v>
      </c>
      <c r="L828" t="s">
        <v>3075</v>
      </c>
    </row>
    <row r="829" spans="1:12" x14ac:dyDescent="0.3">
      <c r="A829" t="s">
        <v>1911</v>
      </c>
      <c r="B829" t="s">
        <v>3074</v>
      </c>
      <c r="C829" t="s">
        <v>2988</v>
      </c>
      <c r="D829" s="1">
        <v>38802</v>
      </c>
      <c r="E829" t="s">
        <v>3073</v>
      </c>
      <c r="F829" t="s">
        <v>3072</v>
      </c>
      <c r="G829" t="s">
        <v>397</v>
      </c>
      <c r="H829" t="s">
        <v>16</v>
      </c>
      <c r="I829" t="s">
        <v>485</v>
      </c>
      <c r="J829" t="s">
        <v>3000</v>
      </c>
      <c r="K829" s="1">
        <v>45302</v>
      </c>
      <c r="L829" t="s">
        <v>3058</v>
      </c>
    </row>
    <row r="830" spans="1:12" x14ac:dyDescent="0.3">
      <c r="A830" t="s">
        <v>1057</v>
      </c>
      <c r="B830" t="s">
        <v>3071</v>
      </c>
      <c r="C830" t="s">
        <v>2998</v>
      </c>
      <c r="D830" s="1">
        <v>36523</v>
      </c>
      <c r="E830" t="s">
        <v>3070</v>
      </c>
      <c r="F830" t="s">
        <v>3069</v>
      </c>
      <c r="G830" t="s">
        <v>554</v>
      </c>
      <c r="H830" t="s">
        <v>109</v>
      </c>
      <c r="I830" t="s">
        <v>485</v>
      </c>
      <c r="J830" t="s">
        <v>3013</v>
      </c>
      <c r="K830" s="1">
        <v>45606</v>
      </c>
      <c r="L830" t="s">
        <v>3004</v>
      </c>
    </row>
    <row r="831" spans="1:12" x14ac:dyDescent="0.3">
      <c r="A831" t="s">
        <v>1560</v>
      </c>
      <c r="B831" t="s">
        <v>2654</v>
      </c>
      <c r="C831" t="s">
        <v>2988</v>
      </c>
      <c r="D831" s="1">
        <v>29832</v>
      </c>
      <c r="E831" t="s">
        <v>3068</v>
      </c>
      <c r="F831" t="s">
        <v>3067</v>
      </c>
      <c r="G831" t="s">
        <v>108</v>
      </c>
      <c r="H831" t="s">
        <v>109</v>
      </c>
      <c r="I831" t="s">
        <v>485</v>
      </c>
      <c r="J831" t="s">
        <v>3000</v>
      </c>
      <c r="K831" s="1">
        <v>43161</v>
      </c>
      <c r="L831" t="s">
        <v>3028</v>
      </c>
    </row>
    <row r="832" spans="1:12" x14ac:dyDescent="0.3">
      <c r="A832" t="s">
        <v>3066</v>
      </c>
      <c r="B832" t="s">
        <v>3065</v>
      </c>
      <c r="C832" t="s">
        <v>2998</v>
      </c>
      <c r="D832" s="1">
        <v>31055</v>
      </c>
      <c r="E832" t="s">
        <v>3064</v>
      </c>
      <c r="F832" t="s">
        <v>3063</v>
      </c>
      <c r="G832" t="s">
        <v>277</v>
      </c>
      <c r="H832" t="s">
        <v>87</v>
      </c>
      <c r="I832" t="s">
        <v>498</v>
      </c>
      <c r="J832" t="s">
        <v>3000</v>
      </c>
      <c r="K832" s="1">
        <v>44626</v>
      </c>
      <c r="L832" t="s">
        <v>3062</v>
      </c>
    </row>
    <row r="833" spans="1:12" x14ac:dyDescent="0.3">
      <c r="A833" t="s">
        <v>1049</v>
      </c>
      <c r="B833" t="s">
        <v>3061</v>
      </c>
      <c r="C833" t="s">
        <v>2988</v>
      </c>
      <c r="D833" s="1">
        <v>38330</v>
      </c>
      <c r="E833" t="s">
        <v>3060</v>
      </c>
      <c r="F833" t="s">
        <v>3059</v>
      </c>
      <c r="G833" t="s">
        <v>73</v>
      </c>
      <c r="H833" t="s">
        <v>55</v>
      </c>
      <c r="I833" t="s">
        <v>498</v>
      </c>
      <c r="J833" t="s">
        <v>3000</v>
      </c>
      <c r="K833" s="1">
        <v>44037</v>
      </c>
      <c r="L833" t="s">
        <v>3058</v>
      </c>
    </row>
    <row r="834" spans="1:12" x14ac:dyDescent="0.3">
      <c r="A834" t="s">
        <v>1612</v>
      </c>
      <c r="B834" t="s">
        <v>3057</v>
      </c>
      <c r="C834" t="s">
        <v>2988</v>
      </c>
      <c r="D834" s="1">
        <v>29540</v>
      </c>
      <c r="E834" t="s">
        <v>3056</v>
      </c>
      <c r="F834" t="s">
        <v>3055</v>
      </c>
      <c r="G834" t="s">
        <v>115</v>
      </c>
      <c r="H834" t="s">
        <v>16</v>
      </c>
      <c r="I834" t="s">
        <v>485</v>
      </c>
      <c r="J834" t="s">
        <v>3013</v>
      </c>
      <c r="K834" s="1">
        <v>44402</v>
      </c>
      <c r="L834" t="s">
        <v>3054</v>
      </c>
    </row>
    <row r="835" spans="1:12" x14ac:dyDescent="0.3">
      <c r="A835" t="s">
        <v>1755</v>
      </c>
      <c r="B835" t="s">
        <v>3053</v>
      </c>
      <c r="C835" t="s">
        <v>2998</v>
      </c>
      <c r="D835" s="1">
        <v>31295</v>
      </c>
      <c r="E835" t="s">
        <v>3052</v>
      </c>
      <c r="F835" t="s">
        <v>3051</v>
      </c>
      <c r="G835" t="s">
        <v>80</v>
      </c>
      <c r="H835" t="s">
        <v>16</v>
      </c>
      <c r="I835" t="s">
        <v>485</v>
      </c>
      <c r="J835" t="s">
        <v>3013</v>
      </c>
      <c r="K835" s="1">
        <v>43620</v>
      </c>
      <c r="L835" t="s">
        <v>3008</v>
      </c>
    </row>
    <row r="836" spans="1:12" x14ac:dyDescent="0.3">
      <c r="A836" t="s">
        <v>1298</v>
      </c>
      <c r="B836" t="s">
        <v>3050</v>
      </c>
      <c r="C836" t="s">
        <v>2998</v>
      </c>
      <c r="D836" s="1">
        <v>28699</v>
      </c>
      <c r="E836" t="s">
        <v>3049</v>
      </c>
      <c r="F836" t="s">
        <v>3048</v>
      </c>
      <c r="G836" t="s">
        <v>73</v>
      </c>
      <c r="H836" t="s">
        <v>55</v>
      </c>
      <c r="I836" t="s">
        <v>498</v>
      </c>
      <c r="J836" t="s">
        <v>3013</v>
      </c>
      <c r="K836" s="1">
        <v>44868</v>
      </c>
      <c r="L836" t="s">
        <v>3047</v>
      </c>
    </row>
    <row r="837" spans="1:12" x14ac:dyDescent="0.3">
      <c r="A837" t="s">
        <v>1929</v>
      </c>
      <c r="B837" t="s">
        <v>3046</v>
      </c>
      <c r="C837" t="s">
        <v>2988</v>
      </c>
      <c r="D837" s="1">
        <v>24679</v>
      </c>
      <c r="E837" t="s">
        <v>3045</v>
      </c>
      <c r="F837" t="s">
        <v>3044</v>
      </c>
      <c r="G837" t="s">
        <v>115</v>
      </c>
      <c r="H837" t="s">
        <v>16</v>
      </c>
      <c r="I837" t="s">
        <v>485</v>
      </c>
      <c r="J837" t="s">
        <v>3013</v>
      </c>
      <c r="K837" s="1">
        <v>45324</v>
      </c>
      <c r="L837" t="s">
        <v>3043</v>
      </c>
    </row>
    <row r="838" spans="1:12" x14ac:dyDescent="0.3">
      <c r="A838" t="s">
        <v>1047</v>
      </c>
      <c r="B838" t="s">
        <v>3042</v>
      </c>
      <c r="C838" t="s">
        <v>2998</v>
      </c>
      <c r="D838" s="1">
        <v>36437</v>
      </c>
      <c r="E838" t="s">
        <v>3041</v>
      </c>
      <c r="F838" t="s">
        <v>3040</v>
      </c>
      <c r="G838" t="s">
        <v>153</v>
      </c>
      <c r="H838" t="s">
        <v>109</v>
      </c>
      <c r="I838" t="s">
        <v>485</v>
      </c>
      <c r="J838" t="s">
        <v>2985</v>
      </c>
      <c r="K838" s="1">
        <v>45058</v>
      </c>
      <c r="L838" t="s">
        <v>3039</v>
      </c>
    </row>
    <row r="839" spans="1:12" x14ac:dyDescent="0.3">
      <c r="A839" t="s">
        <v>1339</v>
      </c>
      <c r="B839" t="s">
        <v>3038</v>
      </c>
      <c r="C839" t="s">
        <v>2988</v>
      </c>
      <c r="D839" s="1">
        <v>35819</v>
      </c>
      <c r="E839" t="s">
        <v>3037</v>
      </c>
      <c r="F839" t="s">
        <v>3036</v>
      </c>
      <c r="G839" t="s">
        <v>352</v>
      </c>
      <c r="H839" t="s">
        <v>109</v>
      </c>
      <c r="I839" t="s">
        <v>485</v>
      </c>
      <c r="J839" t="s">
        <v>2985</v>
      </c>
      <c r="K839" s="1">
        <v>44705</v>
      </c>
      <c r="L839" t="s">
        <v>2984</v>
      </c>
    </row>
    <row r="840" spans="1:12" x14ac:dyDescent="0.3">
      <c r="A840" t="s">
        <v>1036</v>
      </c>
      <c r="B840" t="s">
        <v>3035</v>
      </c>
      <c r="C840" t="s">
        <v>2998</v>
      </c>
      <c r="D840" s="1">
        <v>36144</v>
      </c>
      <c r="E840" t="s">
        <v>3034</v>
      </c>
      <c r="F840" t="s">
        <v>3033</v>
      </c>
      <c r="G840" t="s">
        <v>153</v>
      </c>
      <c r="H840" t="s">
        <v>109</v>
      </c>
      <c r="I840" t="s">
        <v>485</v>
      </c>
      <c r="J840" t="s">
        <v>3000</v>
      </c>
      <c r="K840" s="1">
        <v>44785</v>
      </c>
      <c r="L840" t="s">
        <v>3032</v>
      </c>
    </row>
    <row r="841" spans="1:12" x14ac:dyDescent="0.3">
      <c r="A841" t="s">
        <v>1319</v>
      </c>
      <c r="B841" t="s">
        <v>3031</v>
      </c>
      <c r="C841" t="s">
        <v>2988</v>
      </c>
      <c r="D841" s="1">
        <v>23930</v>
      </c>
      <c r="E841" t="s">
        <v>3030</v>
      </c>
      <c r="F841" t="s">
        <v>3029</v>
      </c>
      <c r="G841" t="s">
        <v>469</v>
      </c>
      <c r="H841" t="s">
        <v>87</v>
      </c>
      <c r="I841" t="s">
        <v>498</v>
      </c>
      <c r="J841" t="s">
        <v>2985</v>
      </c>
      <c r="K841" s="1">
        <v>44811</v>
      </c>
      <c r="L841" t="s">
        <v>3028</v>
      </c>
    </row>
    <row r="842" spans="1:12" x14ac:dyDescent="0.3">
      <c r="A842" t="s">
        <v>1922</v>
      </c>
      <c r="B842" t="s">
        <v>3027</v>
      </c>
      <c r="C842" t="s">
        <v>2998</v>
      </c>
      <c r="D842" s="1">
        <v>26924</v>
      </c>
      <c r="E842" t="s">
        <v>3026</v>
      </c>
      <c r="F842" t="s">
        <v>3025</v>
      </c>
      <c r="G842" t="s">
        <v>137</v>
      </c>
      <c r="H842" t="s">
        <v>16</v>
      </c>
      <c r="I842" t="s">
        <v>485</v>
      </c>
      <c r="J842" t="s">
        <v>3013</v>
      </c>
      <c r="K842" s="1">
        <v>44268</v>
      </c>
      <c r="L842" t="s">
        <v>3017</v>
      </c>
    </row>
    <row r="843" spans="1:12" x14ac:dyDescent="0.3">
      <c r="A843" t="s">
        <v>1154</v>
      </c>
      <c r="B843" t="s">
        <v>3024</v>
      </c>
      <c r="C843" t="s">
        <v>2998</v>
      </c>
      <c r="D843" s="1">
        <v>26653</v>
      </c>
      <c r="E843" t="s">
        <v>3023</v>
      </c>
      <c r="F843" t="s">
        <v>3022</v>
      </c>
      <c r="G843" t="s">
        <v>15</v>
      </c>
      <c r="H843" t="s">
        <v>16</v>
      </c>
      <c r="I843" t="s">
        <v>485</v>
      </c>
      <c r="J843" t="s">
        <v>3000</v>
      </c>
      <c r="K843" s="1">
        <v>45000</v>
      </c>
      <c r="L843" t="s">
        <v>3021</v>
      </c>
    </row>
    <row r="844" spans="1:12" x14ac:dyDescent="0.3">
      <c r="A844" t="s">
        <v>1226</v>
      </c>
      <c r="B844" t="s">
        <v>3020</v>
      </c>
      <c r="C844" t="s">
        <v>2988</v>
      </c>
      <c r="D844" s="1">
        <v>30296</v>
      </c>
      <c r="E844" t="s">
        <v>3019</v>
      </c>
      <c r="F844" t="s">
        <v>3018</v>
      </c>
      <c r="G844" t="s">
        <v>153</v>
      </c>
      <c r="H844" t="s">
        <v>109</v>
      </c>
      <c r="I844" t="s">
        <v>485</v>
      </c>
      <c r="J844" t="s">
        <v>3000</v>
      </c>
      <c r="K844" s="1">
        <v>44813</v>
      </c>
      <c r="L844" t="s">
        <v>3017</v>
      </c>
    </row>
    <row r="845" spans="1:12" x14ac:dyDescent="0.3">
      <c r="A845" t="s">
        <v>1872</v>
      </c>
      <c r="B845" t="s">
        <v>3016</v>
      </c>
      <c r="C845" t="s">
        <v>2998</v>
      </c>
      <c r="D845" s="1">
        <v>26585</v>
      </c>
      <c r="E845" t="s">
        <v>3015</v>
      </c>
      <c r="F845" t="s">
        <v>3014</v>
      </c>
      <c r="G845" t="s">
        <v>80</v>
      </c>
      <c r="H845" t="s">
        <v>16</v>
      </c>
      <c r="I845" t="s">
        <v>485</v>
      </c>
      <c r="J845" t="s">
        <v>3013</v>
      </c>
      <c r="K845" s="1">
        <v>44922</v>
      </c>
      <c r="L845" t="s">
        <v>3012</v>
      </c>
    </row>
    <row r="846" spans="1:12" x14ac:dyDescent="0.3">
      <c r="A846" t="s">
        <v>1731</v>
      </c>
      <c r="B846" t="s">
        <v>3011</v>
      </c>
      <c r="C846" t="s">
        <v>2988</v>
      </c>
      <c r="D846" s="1">
        <v>28652</v>
      </c>
      <c r="E846" t="s">
        <v>3010</v>
      </c>
      <c r="F846" t="s">
        <v>3009</v>
      </c>
      <c r="G846" t="s">
        <v>131</v>
      </c>
      <c r="H846" t="s">
        <v>16</v>
      </c>
      <c r="I846" t="s">
        <v>485</v>
      </c>
      <c r="J846" t="s">
        <v>2985</v>
      </c>
      <c r="K846" s="1">
        <v>44694</v>
      </c>
      <c r="L846" t="s">
        <v>3008</v>
      </c>
    </row>
    <row r="847" spans="1:12" x14ac:dyDescent="0.3">
      <c r="A847" t="s">
        <v>1783</v>
      </c>
      <c r="B847" t="s">
        <v>3007</v>
      </c>
      <c r="C847" t="s">
        <v>2988</v>
      </c>
      <c r="D847" s="1">
        <v>30656</v>
      </c>
      <c r="E847" t="s">
        <v>3006</v>
      </c>
      <c r="F847" t="s">
        <v>3005</v>
      </c>
      <c r="G847" t="s">
        <v>80</v>
      </c>
      <c r="H847" t="s">
        <v>16</v>
      </c>
      <c r="I847" t="s">
        <v>485</v>
      </c>
      <c r="J847" t="s">
        <v>2991</v>
      </c>
      <c r="K847" s="1">
        <v>43838</v>
      </c>
      <c r="L847" t="s">
        <v>3004</v>
      </c>
    </row>
    <row r="848" spans="1:12" x14ac:dyDescent="0.3">
      <c r="A848" t="s">
        <v>1423</v>
      </c>
      <c r="B848" t="s">
        <v>3003</v>
      </c>
      <c r="C848" t="s">
        <v>2988</v>
      </c>
      <c r="D848" s="1">
        <v>33896</v>
      </c>
      <c r="E848" t="s">
        <v>3002</v>
      </c>
      <c r="F848" t="s">
        <v>3001</v>
      </c>
      <c r="G848" t="s">
        <v>61</v>
      </c>
      <c r="H848" t="s">
        <v>55</v>
      </c>
      <c r="I848" t="s">
        <v>498</v>
      </c>
      <c r="J848" t="s">
        <v>3000</v>
      </c>
      <c r="K848" s="1">
        <v>44328</v>
      </c>
      <c r="L848" t="s">
        <v>2984</v>
      </c>
    </row>
    <row r="849" spans="1:12" x14ac:dyDescent="0.3">
      <c r="A849" t="s">
        <v>1170</v>
      </c>
      <c r="B849" t="s">
        <v>2999</v>
      </c>
      <c r="C849" t="s">
        <v>2998</v>
      </c>
      <c r="D849" s="1">
        <v>28144</v>
      </c>
      <c r="E849" t="s">
        <v>2997</v>
      </c>
      <c r="F849" t="s">
        <v>2996</v>
      </c>
      <c r="G849" t="s">
        <v>153</v>
      </c>
      <c r="H849" t="s">
        <v>109</v>
      </c>
      <c r="I849" t="s">
        <v>485</v>
      </c>
      <c r="J849" t="s">
        <v>2985</v>
      </c>
      <c r="K849" s="1">
        <v>43905</v>
      </c>
      <c r="L849" t="s">
        <v>2995</v>
      </c>
    </row>
    <row r="850" spans="1:12" x14ac:dyDescent="0.3">
      <c r="A850" t="s">
        <v>922</v>
      </c>
      <c r="B850" t="s">
        <v>2994</v>
      </c>
      <c r="C850" t="s">
        <v>2988</v>
      </c>
      <c r="D850" s="1">
        <v>37539</v>
      </c>
      <c r="E850" t="s">
        <v>2993</v>
      </c>
      <c r="F850" t="s">
        <v>2992</v>
      </c>
      <c r="G850" t="s">
        <v>397</v>
      </c>
      <c r="H850" t="s">
        <v>16</v>
      </c>
      <c r="I850" t="s">
        <v>485</v>
      </c>
      <c r="J850" t="s">
        <v>2991</v>
      </c>
      <c r="K850" s="1">
        <v>43270</v>
      </c>
      <c r="L850" t="s">
        <v>2990</v>
      </c>
    </row>
    <row r="851" spans="1:12" x14ac:dyDescent="0.3">
      <c r="A851" t="s">
        <v>1541</v>
      </c>
      <c r="B851" t="s">
        <v>2989</v>
      </c>
      <c r="C851" t="s">
        <v>2988</v>
      </c>
      <c r="D851" s="1">
        <v>33996</v>
      </c>
      <c r="E851" t="s">
        <v>2987</v>
      </c>
      <c r="F851" t="s">
        <v>2986</v>
      </c>
      <c r="G851" t="s">
        <v>153</v>
      </c>
      <c r="H851" t="s">
        <v>109</v>
      </c>
      <c r="I851" t="s">
        <v>485</v>
      </c>
      <c r="J851" t="s">
        <v>2985</v>
      </c>
      <c r="K851" s="1">
        <v>44198</v>
      </c>
      <c r="L851" t="s">
        <v>2984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2848-83A7-410F-8FAF-CB122E153F39}">
  <dimension ref="A1:C24"/>
  <sheetViews>
    <sheetView topLeftCell="A12" workbookViewId="0">
      <selection activeCell="L13" sqref="L13"/>
    </sheetView>
  </sheetViews>
  <sheetFormatPr defaultRowHeight="14.4" x14ac:dyDescent="0.3"/>
  <cols>
    <col min="1" max="1" width="16.5546875" bestFit="1" customWidth="1"/>
    <col min="2" max="2" width="29.21875" bestFit="1" customWidth="1"/>
    <col min="3" max="3" width="15.44140625" bestFit="1" customWidth="1"/>
  </cols>
  <sheetData>
    <row r="1" spans="1:3" x14ac:dyDescent="0.3">
      <c r="A1" t="s">
        <v>2983</v>
      </c>
      <c r="B1" t="s">
        <v>2982</v>
      </c>
      <c r="C1" t="s">
        <v>2981</v>
      </c>
    </row>
    <row r="2" spans="1:3" x14ac:dyDescent="0.3">
      <c r="A2" t="s">
        <v>2970</v>
      </c>
      <c r="B2" t="s">
        <v>2980</v>
      </c>
      <c r="C2">
        <v>5</v>
      </c>
    </row>
    <row r="3" spans="1:3" x14ac:dyDescent="0.3">
      <c r="A3" t="s">
        <v>2970</v>
      </c>
      <c r="B3" t="s">
        <v>2979</v>
      </c>
      <c r="C3">
        <v>6</v>
      </c>
    </row>
    <row r="4" spans="1:3" x14ac:dyDescent="0.3">
      <c r="A4" t="s">
        <v>2970</v>
      </c>
      <c r="B4" t="s">
        <v>2978</v>
      </c>
      <c r="C4">
        <v>5</v>
      </c>
    </row>
    <row r="5" spans="1:3" x14ac:dyDescent="0.3">
      <c r="A5" t="s">
        <v>2970</v>
      </c>
      <c r="B5" t="s">
        <v>2977</v>
      </c>
      <c r="C5">
        <v>5</v>
      </c>
    </row>
    <row r="6" spans="1:3" x14ac:dyDescent="0.3">
      <c r="A6" t="s">
        <v>2970</v>
      </c>
      <c r="B6" t="s">
        <v>2976</v>
      </c>
      <c r="C6">
        <v>6</v>
      </c>
    </row>
    <row r="7" spans="1:3" x14ac:dyDescent="0.3">
      <c r="A7" t="s">
        <v>2970</v>
      </c>
      <c r="B7" t="s">
        <v>2975</v>
      </c>
      <c r="C7">
        <v>5</v>
      </c>
    </row>
    <row r="8" spans="1:3" x14ac:dyDescent="0.3">
      <c r="A8" t="s">
        <v>2970</v>
      </c>
      <c r="B8" t="s">
        <v>2974</v>
      </c>
      <c r="C8">
        <v>4</v>
      </c>
    </row>
    <row r="9" spans="1:3" x14ac:dyDescent="0.3">
      <c r="A9" t="s">
        <v>2970</v>
      </c>
      <c r="B9" t="s">
        <v>2973</v>
      </c>
      <c r="C9">
        <v>4</v>
      </c>
    </row>
    <row r="10" spans="1:3" x14ac:dyDescent="0.3">
      <c r="A10" t="s">
        <v>2970</v>
      </c>
      <c r="B10" t="s">
        <v>2972</v>
      </c>
      <c r="C10">
        <v>5</v>
      </c>
    </row>
    <row r="11" spans="1:3" x14ac:dyDescent="0.3">
      <c r="A11" t="s">
        <v>2970</v>
      </c>
      <c r="B11" t="s">
        <v>2971</v>
      </c>
      <c r="C11">
        <v>5</v>
      </c>
    </row>
    <row r="12" spans="1:3" x14ac:dyDescent="0.3">
      <c r="A12" t="s">
        <v>2970</v>
      </c>
      <c r="B12" t="s">
        <v>2969</v>
      </c>
      <c r="C12">
        <v>4</v>
      </c>
    </row>
    <row r="13" spans="1:3" x14ac:dyDescent="0.3">
      <c r="A13" t="s">
        <v>2964</v>
      </c>
      <c r="B13" t="s">
        <v>2968</v>
      </c>
      <c r="C13">
        <v>5</v>
      </c>
    </row>
    <row r="14" spans="1:3" x14ac:dyDescent="0.3">
      <c r="A14" t="s">
        <v>2964</v>
      </c>
      <c r="B14" t="s">
        <v>2967</v>
      </c>
      <c r="C14">
        <v>5</v>
      </c>
    </row>
    <row r="15" spans="1:3" x14ac:dyDescent="0.3">
      <c r="A15" t="s">
        <v>2964</v>
      </c>
      <c r="B15" t="s">
        <v>2966</v>
      </c>
      <c r="C15">
        <v>5</v>
      </c>
    </row>
    <row r="16" spans="1:3" x14ac:dyDescent="0.3">
      <c r="A16" t="s">
        <v>2964</v>
      </c>
      <c r="B16" t="s">
        <v>2965</v>
      </c>
      <c r="C16">
        <v>5</v>
      </c>
    </row>
    <row r="17" spans="1:3" x14ac:dyDescent="0.3">
      <c r="A17" t="s">
        <v>2964</v>
      </c>
      <c r="B17" t="s">
        <v>2956</v>
      </c>
      <c r="C17">
        <v>5</v>
      </c>
    </row>
    <row r="18" spans="1:3" x14ac:dyDescent="0.3">
      <c r="A18" t="s">
        <v>2961</v>
      </c>
      <c r="B18" t="s">
        <v>2963</v>
      </c>
      <c r="C18">
        <v>4</v>
      </c>
    </row>
    <row r="19" spans="1:3" x14ac:dyDescent="0.3">
      <c r="A19" t="s">
        <v>2961</v>
      </c>
      <c r="B19" t="s">
        <v>2962</v>
      </c>
      <c r="C19">
        <v>4</v>
      </c>
    </row>
    <row r="20" spans="1:3" x14ac:dyDescent="0.3">
      <c r="A20" t="s">
        <v>2961</v>
      </c>
      <c r="B20" t="s">
        <v>2960</v>
      </c>
      <c r="C20">
        <v>4</v>
      </c>
    </row>
    <row r="21" spans="1:3" x14ac:dyDescent="0.3">
      <c r="A21" t="s">
        <v>2958</v>
      </c>
      <c r="B21" t="s">
        <v>2959</v>
      </c>
      <c r="C21">
        <v>3</v>
      </c>
    </row>
    <row r="22" spans="1:3" x14ac:dyDescent="0.3">
      <c r="A22" t="s">
        <v>2958</v>
      </c>
      <c r="B22" t="s">
        <v>2957</v>
      </c>
      <c r="C22">
        <v>2</v>
      </c>
    </row>
    <row r="23" spans="1:3" x14ac:dyDescent="0.3">
      <c r="A23" t="s">
        <v>2955</v>
      </c>
      <c r="B23" t="s">
        <v>2956</v>
      </c>
      <c r="C23">
        <v>2</v>
      </c>
    </row>
    <row r="24" spans="1:3" x14ac:dyDescent="0.3">
      <c r="A24" t="s">
        <v>2955</v>
      </c>
      <c r="B24" t="s">
        <v>2954</v>
      </c>
      <c r="C2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AF34-6DDD-412F-9938-E91FDEC0C733}">
  <dimension ref="A1:I301"/>
  <sheetViews>
    <sheetView workbookViewId="0">
      <selection sqref="A1:I301"/>
    </sheetView>
  </sheetViews>
  <sheetFormatPr defaultRowHeight="14.4" x14ac:dyDescent="0.3"/>
  <cols>
    <col min="1" max="1" width="14.33203125" bestFit="1" customWidth="1"/>
    <col min="2" max="2" width="22.77734375" bestFit="1" customWidth="1"/>
    <col min="3" max="3" width="18.21875" bestFit="1" customWidth="1"/>
    <col min="4" max="4" width="23.6640625" bestFit="1" customWidth="1"/>
    <col min="5" max="5" width="8.33203125" bestFit="1" customWidth="1"/>
    <col min="6" max="6" width="13.44140625" bestFit="1" customWidth="1"/>
    <col min="7" max="7" width="10.44140625" bestFit="1" customWidth="1"/>
    <col min="8" max="8" width="20.109375" bestFit="1" customWidth="1"/>
    <col min="9" max="9" width="19.88671875" bestFit="1" customWidth="1"/>
  </cols>
  <sheetData>
    <row r="1" spans="1:9" x14ac:dyDescent="0.3">
      <c r="A1" t="s">
        <v>822</v>
      </c>
      <c r="B1" t="s">
        <v>2953</v>
      </c>
      <c r="C1" t="s">
        <v>2952</v>
      </c>
      <c r="D1" t="s">
        <v>2951</v>
      </c>
      <c r="E1" t="s">
        <v>2950</v>
      </c>
      <c r="F1" t="s">
        <v>2949</v>
      </c>
      <c r="G1" t="s">
        <v>819</v>
      </c>
      <c r="H1" t="s">
        <v>2948</v>
      </c>
      <c r="I1" t="s">
        <v>2947</v>
      </c>
    </row>
    <row r="2" spans="1:9" x14ac:dyDescent="0.3">
      <c r="A2" t="s">
        <v>849</v>
      </c>
      <c r="B2" t="s">
        <v>2946</v>
      </c>
      <c r="C2" t="s">
        <v>2427</v>
      </c>
      <c r="D2" t="s">
        <v>2483</v>
      </c>
      <c r="E2">
        <v>16400</v>
      </c>
      <c r="F2" s="1">
        <v>44241</v>
      </c>
      <c r="G2" t="s">
        <v>536</v>
      </c>
      <c r="H2">
        <v>4.5999999999999996</v>
      </c>
      <c r="I2" t="s">
        <v>2452</v>
      </c>
    </row>
    <row r="3" spans="1:9" x14ac:dyDescent="0.3">
      <c r="A3" t="s">
        <v>869</v>
      </c>
      <c r="B3" t="s">
        <v>2945</v>
      </c>
      <c r="C3" t="s">
        <v>2427</v>
      </c>
      <c r="D3" t="s">
        <v>2483</v>
      </c>
      <c r="E3">
        <v>20000</v>
      </c>
      <c r="F3" s="1">
        <v>45504</v>
      </c>
      <c r="G3" t="s">
        <v>608</v>
      </c>
      <c r="H3">
        <v>4.9000000000000004</v>
      </c>
      <c r="I3" t="s">
        <v>17</v>
      </c>
    </row>
    <row r="4" spans="1:9" x14ac:dyDescent="0.3">
      <c r="A4" t="s">
        <v>2944</v>
      </c>
      <c r="B4" t="s">
        <v>2943</v>
      </c>
      <c r="C4" t="s">
        <v>2394</v>
      </c>
      <c r="D4" t="s">
        <v>2393</v>
      </c>
      <c r="E4">
        <v>54000</v>
      </c>
      <c r="F4" s="1">
        <v>44881</v>
      </c>
      <c r="G4" t="s">
        <v>495</v>
      </c>
      <c r="H4">
        <v>2.2000000000000002</v>
      </c>
      <c r="I4" t="s">
        <v>17</v>
      </c>
    </row>
    <row r="5" spans="1:9" x14ac:dyDescent="0.3">
      <c r="A5" t="s">
        <v>2942</v>
      </c>
      <c r="B5" t="s">
        <v>2941</v>
      </c>
      <c r="C5" t="s">
        <v>2386</v>
      </c>
      <c r="D5" t="s">
        <v>2386</v>
      </c>
      <c r="E5">
        <v>20200</v>
      </c>
      <c r="F5" s="1">
        <v>45221</v>
      </c>
      <c r="G5" t="s">
        <v>640</v>
      </c>
      <c r="H5">
        <v>2.4</v>
      </c>
      <c r="I5" t="s">
        <v>17</v>
      </c>
    </row>
    <row r="6" spans="1:9" x14ac:dyDescent="0.3">
      <c r="A6" t="s">
        <v>2940</v>
      </c>
      <c r="B6" t="s">
        <v>2939</v>
      </c>
      <c r="C6" t="s">
        <v>2383</v>
      </c>
      <c r="D6" t="s">
        <v>2382</v>
      </c>
      <c r="E6">
        <v>14700</v>
      </c>
      <c r="F6" s="1">
        <v>43697</v>
      </c>
      <c r="G6" t="s">
        <v>583</v>
      </c>
      <c r="H6">
        <v>3.9</v>
      </c>
      <c r="I6" t="s">
        <v>17</v>
      </c>
    </row>
    <row r="7" spans="1:9" x14ac:dyDescent="0.3">
      <c r="A7" t="s">
        <v>2938</v>
      </c>
      <c r="B7" t="s">
        <v>2937</v>
      </c>
      <c r="C7" t="s">
        <v>2386</v>
      </c>
      <c r="D7" t="s">
        <v>2471</v>
      </c>
      <c r="E7">
        <v>19100</v>
      </c>
      <c r="F7" s="1">
        <v>42719</v>
      </c>
      <c r="G7" t="s">
        <v>646</v>
      </c>
      <c r="H7">
        <v>4.0999999999999996</v>
      </c>
      <c r="I7" t="s">
        <v>17</v>
      </c>
    </row>
    <row r="8" spans="1:9" x14ac:dyDescent="0.3">
      <c r="A8" t="s">
        <v>2936</v>
      </c>
      <c r="B8" t="s">
        <v>2935</v>
      </c>
      <c r="C8" t="s">
        <v>2419</v>
      </c>
      <c r="D8" t="s">
        <v>2418</v>
      </c>
      <c r="E8">
        <v>13800</v>
      </c>
      <c r="F8" s="1">
        <v>43742</v>
      </c>
      <c r="G8" t="s">
        <v>631</v>
      </c>
      <c r="H8">
        <v>4.5999999999999996</v>
      </c>
      <c r="I8" t="s">
        <v>2452</v>
      </c>
    </row>
    <row r="9" spans="1:9" x14ac:dyDescent="0.3">
      <c r="A9" t="s">
        <v>867</v>
      </c>
      <c r="B9" t="s">
        <v>2934</v>
      </c>
      <c r="C9" t="s">
        <v>2427</v>
      </c>
      <c r="D9" t="s">
        <v>2426</v>
      </c>
      <c r="E9">
        <v>19000</v>
      </c>
      <c r="F9" s="1">
        <v>45360</v>
      </c>
      <c r="G9" t="s">
        <v>556</v>
      </c>
      <c r="H9">
        <v>4.9000000000000004</v>
      </c>
      <c r="I9" t="s">
        <v>17</v>
      </c>
    </row>
    <row r="10" spans="1:9" x14ac:dyDescent="0.3">
      <c r="A10" t="s">
        <v>1021</v>
      </c>
      <c r="B10" t="s">
        <v>2933</v>
      </c>
      <c r="C10" t="s">
        <v>2427</v>
      </c>
      <c r="D10" t="s">
        <v>2483</v>
      </c>
      <c r="E10">
        <v>25000</v>
      </c>
      <c r="F10" s="1">
        <v>42420</v>
      </c>
      <c r="G10" t="s">
        <v>668</v>
      </c>
      <c r="H10">
        <v>3.5</v>
      </c>
      <c r="I10" t="s">
        <v>17</v>
      </c>
    </row>
    <row r="11" spans="1:9" x14ac:dyDescent="0.3">
      <c r="A11" t="s">
        <v>2932</v>
      </c>
      <c r="B11" t="s">
        <v>2931</v>
      </c>
      <c r="C11" t="s">
        <v>2383</v>
      </c>
      <c r="D11" t="s">
        <v>2382</v>
      </c>
      <c r="E11">
        <v>17600</v>
      </c>
      <c r="F11" s="1">
        <v>44179</v>
      </c>
      <c r="G11" t="s">
        <v>787</v>
      </c>
      <c r="H11">
        <v>3.8</v>
      </c>
      <c r="I11" t="s">
        <v>17</v>
      </c>
    </row>
    <row r="12" spans="1:9" x14ac:dyDescent="0.3">
      <c r="A12" t="s">
        <v>2930</v>
      </c>
      <c r="B12" t="s">
        <v>2929</v>
      </c>
      <c r="C12" t="s">
        <v>2383</v>
      </c>
      <c r="D12" t="s">
        <v>2400</v>
      </c>
      <c r="E12">
        <v>15500</v>
      </c>
      <c r="F12" s="1">
        <v>42595</v>
      </c>
      <c r="G12" t="s">
        <v>599</v>
      </c>
      <c r="H12">
        <v>3</v>
      </c>
      <c r="I12" t="s">
        <v>17</v>
      </c>
    </row>
    <row r="13" spans="1:9" x14ac:dyDescent="0.3">
      <c r="A13" t="s">
        <v>2928</v>
      </c>
      <c r="B13" t="s">
        <v>2927</v>
      </c>
      <c r="C13" t="s">
        <v>2386</v>
      </c>
      <c r="D13" t="s">
        <v>2386</v>
      </c>
      <c r="E13">
        <v>14900</v>
      </c>
      <c r="F13" s="1">
        <v>43100</v>
      </c>
      <c r="G13" t="s">
        <v>764</v>
      </c>
      <c r="H13">
        <v>4</v>
      </c>
      <c r="I13" t="s">
        <v>17</v>
      </c>
    </row>
    <row r="14" spans="1:9" x14ac:dyDescent="0.3">
      <c r="A14" t="s">
        <v>2926</v>
      </c>
      <c r="B14" t="s">
        <v>2925</v>
      </c>
      <c r="C14" t="s">
        <v>2390</v>
      </c>
      <c r="D14" t="s">
        <v>2412</v>
      </c>
      <c r="E14">
        <v>12600</v>
      </c>
      <c r="F14" s="1">
        <v>43595</v>
      </c>
      <c r="G14" t="s">
        <v>706</v>
      </c>
      <c r="H14">
        <v>3.1</v>
      </c>
      <c r="I14" t="s">
        <v>17</v>
      </c>
    </row>
    <row r="15" spans="1:9" x14ac:dyDescent="0.3">
      <c r="A15" t="s">
        <v>2924</v>
      </c>
      <c r="B15" t="s">
        <v>2923</v>
      </c>
      <c r="C15" t="s">
        <v>2386</v>
      </c>
      <c r="D15" t="s">
        <v>2471</v>
      </c>
      <c r="E15">
        <v>17800</v>
      </c>
      <c r="F15" s="1">
        <v>42869</v>
      </c>
      <c r="G15" t="s">
        <v>583</v>
      </c>
      <c r="H15">
        <v>4.5999999999999996</v>
      </c>
      <c r="I15" t="s">
        <v>17</v>
      </c>
    </row>
    <row r="16" spans="1:9" x14ac:dyDescent="0.3">
      <c r="A16" t="s">
        <v>1037</v>
      </c>
      <c r="B16" t="s">
        <v>2922</v>
      </c>
      <c r="C16" t="s">
        <v>2427</v>
      </c>
      <c r="D16" t="s">
        <v>2446</v>
      </c>
      <c r="E16">
        <v>22400</v>
      </c>
      <c r="F16" s="1">
        <v>44946</v>
      </c>
      <c r="G16" t="s">
        <v>646</v>
      </c>
      <c r="H16">
        <v>5</v>
      </c>
      <c r="I16" t="s">
        <v>17</v>
      </c>
    </row>
    <row r="17" spans="1:9" x14ac:dyDescent="0.3">
      <c r="A17" t="s">
        <v>2921</v>
      </c>
      <c r="B17" t="s">
        <v>2920</v>
      </c>
      <c r="C17" t="s">
        <v>2390</v>
      </c>
      <c r="D17" t="s">
        <v>2389</v>
      </c>
      <c r="E17">
        <v>15200</v>
      </c>
      <c r="F17" s="1">
        <v>44922</v>
      </c>
      <c r="G17" t="s">
        <v>696</v>
      </c>
      <c r="H17">
        <v>4.8</v>
      </c>
      <c r="I17" t="s">
        <v>17</v>
      </c>
    </row>
    <row r="18" spans="1:9" x14ac:dyDescent="0.3">
      <c r="A18" t="s">
        <v>2919</v>
      </c>
      <c r="B18" t="s">
        <v>2918</v>
      </c>
      <c r="C18" t="s">
        <v>2379</v>
      </c>
      <c r="D18" t="s">
        <v>2439</v>
      </c>
      <c r="E18">
        <v>21400</v>
      </c>
      <c r="F18" s="1">
        <v>43162</v>
      </c>
      <c r="G18" t="s">
        <v>812</v>
      </c>
      <c r="H18">
        <v>2.4</v>
      </c>
      <c r="I18" t="s">
        <v>17</v>
      </c>
    </row>
    <row r="19" spans="1:9" x14ac:dyDescent="0.3">
      <c r="A19" t="s">
        <v>2917</v>
      </c>
      <c r="B19" t="s">
        <v>2916</v>
      </c>
      <c r="C19" t="s">
        <v>2419</v>
      </c>
      <c r="D19" t="s">
        <v>2418</v>
      </c>
      <c r="E19">
        <v>10200</v>
      </c>
      <c r="F19" s="1">
        <v>43802</v>
      </c>
      <c r="G19" t="s">
        <v>634</v>
      </c>
      <c r="H19">
        <v>4.4000000000000004</v>
      </c>
      <c r="I19" t="s">
        <v>17</v>
      </c>
    </row>
    <row r="20" spans="1:9" x14ac:dyDescent="0.3">
      <c r="A20" t="s">
        <v>2915</v>
      </c>
      <c r="B20" t="s">
        <v>2914</v>
      </c>
      <c r="C20" t="s">
        <v>2386</v>
      </c>
      <c r="D20" t="s">
        <v>2471</v>
      </c>
      <c r="E20">
        <v>16400</v>
      </c>
      <c r="F20" s="1">
        <v>44622</v>
      </c>
      <c r="G20" t="s">
        <v>706</v>
      </c>
      <c r="H20">
        <v>4.3</v>
      </c>
      <c r="I20" t="s">
        <v>17</v>
      </c>
    </row>
    <row r="21" spans="1:9" x14ac:dyDescent="0.3">
      <c r="A21" t="s">
        <v>864</v>
      </c>
      <c r="B21" t="s">
        <v>2913</v>
      </c>
      <c r="C21" t="s">
        <v>2427</v>
      </c>
      <c r="D21" t="s">
        <v>2446</v>
      </c>
      <c r="E21">
        <v>17500</v>
      </c>
      <c r="F21" s="1">
        <v>43754</v>
      </c>
      <c r="G21" t="s">
        <v>491</v>
      </c>
      <c r="H21">
        <v>4</v>
      </c>
      <c r="I21" t="s">
        <v>2452</v>
      </c>
    </row>
    <row r="22" spans="1:9" x14ac:dyDescent="0.3">
      <c r="A22" t="s">
        <v>2912</v>
      </c>
      <c r="B22" t="s">
        <v>2911</v>
      </c>
      <c r="C22" t="s">
        <v>2379</v>
      </c>
      <c r="D22" t="s">
        <v>2378</v>
      </c>
      <c r="E22">
        <v>23000</v>
      </c>
      <c r="F22" s="1">
        <v>44569</v>
      </c>
      <c r="G22" t="s">
        <v>507</v>
      </c>
      <c r="H22">
        <v>3</v>
      </c>
      <c r="I22" t="s">
        <v>17</v>
      </c>
    </row>
    <row r="23" spans="1:9" x14ac:dyDescent="0.3">
      <c r="A23" t="s">
        <v>2910</v>
      </c>
      <c r="B23" t="s">
        <v>2909</v>
      </c>
      <c r="C23" t="s">
        <v>2407</v>
      </c>
      <c r="D23" t="s">
        <v>2406</v>
      </c>
      <c r="E23">
        <v>21600</v>
      </c>
      <c r="F23" s="1">
        <v>42446</v>
      </c>
      <c r="G23" t="s">
        <v>747</v>
      </c>
      <c r="H23">
        <v>3.7</v>
      </c>
      <c r="I23" t="s">
        <v>17</v>
      </c>
    </row>
    <row r="24" spans="1:9" x14ac:dyDescent="0.3">
      <c r="A24" t="s">
        <v>2908</v>
      </c>
      <c r="B24" t="s">
        <v>2907</v>
      </c>
      <c r="C24" t="s">
        <v>2379</v>
      </c>
      <c r="D24" t="s">
        <v>2378</v>
      </c>
      <c r="E24">
        <v>22600</v>
      </c>
      <c r="F24" s="1">
        <v>43759</v>
      </c>
      <c r="G24" t="s">
        <v>689</v>
      </c>
      <c r="H24">
        <v>3.9</v>
      </c>
      <c r="I24" t="s">
        <v>17</v>
      </c>
    </row>
    <row r="25" spans="1:9" x14ac:dyDescent="0.3">
      <c r="A25" t="s">
        <v>2906</v>
      </c>
      <c r="B25" t="s">
        <v>2905</v>
      </c>
      <c r="C25" t="s">
        <v>2386</v>
      </c>
      <c r="D25" t="s">
        <v>2471</v>
      </c>
      <c r="E25">
        <v>19600</v>
      </c>
      <c r="F25" s="1">
        <v>43658</v>
      </c>
      <c r="G25" t="s">
        <v>578</v>
      </c>
      <c r="H25">
        <v>2.1</v>
      </c>
      <c r="I25" t="s">
        <v>17</v>
      </c>
    </row>
    <row r="26" spans="1:9" x14ac:dyDescent="0.3">
      <c r="A26" t="s">
        <v>2904</v>
      </c>
      <c r="B26" t="s">
        <v>2903</v>
      </c>
      <c r="C26" t="s">
        <v>2394</v>
      </c>
      <c r="D26" t="s">
        <v>2403</v>
      </c>
      <c r="E26">
        <v>44700</v>
      </c>
      <c r="F26" s="1">
        <v>43608</v>
      </c>
      <c r="G26" t="s">
        <v>758</v>
      </c>
      <c r="H26">
        <v>2.2999999999999998</v>
      </c>
      <c r="I26" t="s">
        <v>17</v>
      </c>
    </row>
    <row r="27" spans="1:9" x14ac:dyDescent="0.3">
      <c r="A27" t="s">
        <v>958</v>
      </c>
      <c r="B27" t="s">
        <v>2902</v>
      </c>
      <c r="C27" t="s">
        <v>2427</v>
      </c>
      <c r="D27" t="s">
        <v>2426</v>
      </c>
      <c r="E27">
        <v>26800</v>
      </c>
      <c r="F27" s="1">
        <v>43001</v>
      </c>
      <c r="G27" t="s">
        <v>752</v>
      </c>
      <c r="H27">
        <v>3</v>
      </c>
      <c r="I27" t="s">
        <v>17</v>
      </c>
    </row>
    <row r="28" spans="1:9" x14ac:dyDescent="0.3">
      <c r="A28" t="s">
        <v>2901</v>
      </c>
      <c r="B28" t="s">
        <v>2900</v>
      </c>
      <c r="C28" t="s">
        <v>2379</v>
      </c>
      <c r="D28" t="s">
        <v>2439</v>
      </c>
      <c r="E28">
        <v>22400</v>
      </c>
      <c r="F28" s="1">
        <v>44484</v>
      </c>
      <c r="G28" t="s">
        <v>590</v>
      </c>
      <c r="H28">
        <v>5</v>
      </c>
      <c r="I28" t="s">
        <v>17</v>
      </c>
    </row>
    <row r="29" spans="1:9" x14ac:dyDescent="0.3">
      <c r="A29" t="s">
        <v>2899</v>
      </c>
      <c r="B29" t="s">
        <v>2898</v>
      </c>
      <c r="C29" t="s">
        <v>2386</v>
      </c>
      <c r="D29" t="s">
        <v>2386</v>
      </c>
      <c r="E29">
        <v>16500</v>
      </c>
      <c r="F29" s="1">
        <v>42550</v>
      </c>
      <c r="G29" t="s">
        <v>586</v>
      </c>
      <c r="H29">
        <v>4.5</v>
      </c>
      <c r="I29" t="s">
        <v>2452</v>
      </c>
    </row>
    <row r="30" spans="1:9" x14ac:dyDescent="0.3">
      <c r="A30" t="s">
        <v>2897</v>
      </c>
      <c r="B30" t="s">
        <v>2896</v>
      </c>
      <c r="C30" t="s">
        <v>2407</v>
      </c>
      <c r="D30" t="s">
        <v>2455</v>
      </c>
      <c r="E30">
        <v>21800</v>
      </c>
      <c r="F30" s="1">
        <v>43648</v>
      </c>
      <c r="G30" t="s">
        <v>606</v>
      </c>
      <c r="H30">
        <v>4.7</v>
      </c>
      <c r="I30" t="s">
        <v>17</v>
      </c>
    </row>
    <row r="31" spans="1:9" x14ac:dyDescent="0.3">
      <c r="A31" t="s">
        <v>2895</v>
      </c>
      <c r="B31" t="s">
        <v>2894</v>
      </c>
      <c r="C31" t="s">
        <v>2390</v>
      </c>
      <c r="D31" t="s">
        <v>2389</v>
      </c>
      <c r="E31">
        <v>16000</v>
      </c>
      <c r="F31" s="1">
        <v>43486</v>
      </c>
      <c r="G31" t="s">
        <v>766</v>
      </c>
      <c r="H31">
        <v>2.5</v>
      </c>
      <c r="I31" t="s">
        <v>17</v>
      </c>
    </row>
    <row r="32" spans="1:9" x14ac:dyDescent="0.3">
      <c r="A32" t="s">
        <v>2893</v>
      </c>
      <c r="B32" t="s">
        <v>2892</v>
      </c>
      <c r="C32" t="s">
        <v>2383</v>
      </c>
      <c r="D32" t="s">
        <v>2382</v>
      </c>
      <c r="E32">
        <v>18400</v>
      </c>
      <c r="F32" s="1">
        <v>43480</v>
      </c>
      <c r="G32" t="s">
        <v>768</v>
      </c>
      <c r="H32">
        <v>4.8</v>
      </c>
      <c r="I32" t="s">
        <v>17</v>
      </c>
    </row>
    <row r="33" spans="1:9" x14ac:dyDescent="0.3">
      <c r="A33" t="s">
        <v>2891</v>
      </c>
      <c r="B33" t="s">
        <v>2890</v>
      </c>
      <c r="C33" t="s">
        <v>2407</v>
      </c>
      <c r="D33" t="s">
        <v>2406</v>
      </c>
      <c r="E33">
        <v>21400</v>
      </c>
      <c r="F33" s="1">
        <v>42577</v>
      </c>
      <c r="G33" t="s">
        <v>773</v>
      </c>
      <c r="H33">
        <v>2.1</v>
      </c>
      <c r="I33" t="s">
        <v>2452</v>
      </c>
    </row>
    <row r="34" spans="1:9" x14ac:dyDescent="0.3">
      <c r="A34" t="s">
        <v>2889</v>
      </c>
      <c r="B34" t="s">
        <v>2888</v>
      </c>
      <c r="C34" t="s">
        <v>2386</v>
      </c>
      <c r="D34" t="s">
        <v>2471</v>
      </c>
      <c r="E34">
        <v>17100</v>
      </c>
      <c r="F34" s="1">
        <v>45256</v>
      </c>
      <c r="G34" t="s">
        <v>620</v>
      </c>
      <c r="H34">
        <v>4.7</v>
      </c>
      <c r="I34" t="s">
        <v>17</v>
      </c>
    </row>
    <row r="35" spans="1:9" x14ac:dyDescent="0.3">
      <c r="A35" t="s">
        <v>2887</v>
      </c>
      <c r="B35" t="s">
        <v>2886</v>
      </c>
      <c r="C35" t="s">
        <v>2390</v>
      </c>
      <c r="D35" t="s">
        <v>2389</v>
      </c>
      <c r="E35">
        <v>14000</v>
      </c>
      <c r="F35" s="1">
        <v>43181</v>
      </c>
      <c r="G35" t="s">
        <v>575</v>
      </c>
      <c r="H35">
        <v>4.3</v>
      </c>
      <c r="I35" t="s">
        <v>17</v>
      </c>
    </row>
    <row r="36" spans="1:9" x14ac:dyDescent="0.3">
      <c r="A36" t="s">
        <v>2885</v>
      </c>
      <c r="B36" t="s">
        <v>2884</v>
      </c>
      <c r="C36" t="s">
        <v>2379</v>
      </c>
      <c r="D36" t="s">
        <v>2439</v>
      </c>
      <c r="E36">
        <v>22300</v>
      </c>
      <c r="F36" s="1">
        <v>45231</v>
      </c>
      <c r="G36" t="s">
        <v>665</v>
      </c>
      <c r="H36">
        <v>2.2999999999999998</v>
      </c>
      <c r="I36" t="s">
        <v>17</v>
      </c>
    </row>
    <row r="37" spans="1:9" x14ac:dyDescent="0.3">
      <c r="A37" t="s">
        <v>2883</v>
      </c>
      <c r="B37" t="s">
        <v>2882</v>
      </c>
      <c r="C37" t="s">
        <v>2383</v>
      </c>
      <c r="D37" t="s">
        <v>2400</v>
      </c>
      <c r="E37">
        <v>15100</v>
      </c>
      <c r="F37" s="1">
        <v>44896</v>
      </c>
      <c r="G37" t="s">
        <v>728</v>
      </c>
      <c r="H37">
        <v>4.7</v>
      </c>
      <c r="I37" t="s">
        <v>17</v>
      </c>
    </row>
    <row r="38" spans="1:9" x14ac:dyDescent="0.3">
      <c r="A38" t="s">
        <v>2881</v>
      </c>
      <c r="B38" t="s">
        <v>2880</v>
      </c>
      <c r="C38" t="s">
        <v>2394</v>
      </c>
      <c r="D38" t="s">
        <v>2403</v>
      </c>
      <c r="E38">
        <v>36400</v>
      </c>
      <c r="F38" s="1">
        <v>44316</v>
      </c>
      <c r="G38" t="s">
        <v>778</v>
      </c>
      <c r="H38">
        <v>3.1</v>
      </c>
      <c r="I38" t="s">
        <v>17</v>
      </c>
    </row>
    <row r="39" spans="1:9" x14ac:dyDescent="0.3">
      <c r="A39" t="s">
        <v>2879</v>
      </c>
      <c r="B39" t="s">
        <v>2878</v>
      </c>
      <c r="C39" t="s">
        <v>2379</v>
      </c>
      <c r="D39" t="s">
        <v>2439</v>
      </c>
      <c r="E39">
        <v>18700</v>
      </c>
      <c r="F39" s="1">
        <v>45295</v>
      </c>
      <c r="G39" t="s">
        <v>546</v>
      </c>
      <c r="H39">
        <v>2.2999999999999998</v>
      </c>
      <c r="I39" t="s">
        <v>17</v>
      </c>
    </row>
    <row r="40" spans="1:9" x14ac:dyDescent="0.3">
      <c r="A40" t="s">
        <v>2877</v>
      </c>
      <c r="B40" t="s">
        <v>2876</v>
      </c>
      <c r="C40" t="s">
        <v>2394</v>
      </c>
      <c r="D40" t="s">
        <v>2403</v>
      </c>
      <c r="E40">
        <v>61600</v>
      </c>
      <c r="F40" s="1">
        <v>43347</v>
      </c>
      <c r="G40" t="s">
        <v>610</v>
      </c>
      <c r="H40">
        <v>2.7</v>
      </c>
      <c r="I40" t="s">
        <v>17</v>
      </c>
    </row>
    <row r="41" spans="1:9" x14ac:dyDescent="0.3">
      <c r="A41" t="s">
        <v>2875</v>
      </c>
      <c r="B41" t="s">
        <v>2874</v>
      </c>
      <c r="C41" t="s">
        <v>2383</v>
      </c>
      <c r="D41" t="s">
        <v>2382</v>
      </c>
      <c r="E41">
        <v>20300</v>
      </c>
      <c r="F41" s="1">
        <v>44153</v>
      </c>
      <c r="G41" t="s">
        <v>631</v>
      </c>
      <c r="H41">
        <v>4.4000000000000004</v>
      </c>
      <c r="I41" t="s">
        <v>17</v>
      </c>
    </row>
    <row r="42" spans="1:9" x14ac:dyDescent="0.3">
      <c r="A42" t="s">
        <v>2873</v>
      </c>
      <c r="B42" t="s">
        <v>2872</v>
      </c>
      <c r="C42" t="s">
        <v>2394</v>
      </c>
      <c r="D42" t="s">
        <v>2393</v>
      </c>
      <c r="E42">
        <v>61600</v>
      </c>
      <c r="F42" s="1">
        <v>44266</v>
      </c>
      <c r="G42" t="s">
        <v>706</v>
      </c>
      <c r="H42">
        <v>3.7</v>
      </c>
      <c r="I42" t="s">
        <v>17</v>
      </c>
    </row>
    <row r="43" spans="1:9" x14ac:dyDescent="0.3">
      <c r="A43" t="s">
        <v>2871</v>
      </c>
      <c r="B43" t="s">
        <v>2870</v>
      </c>
      <c r="C43" t="s">
        <v>2386</v>
      </c>
      <c r="D43" t="s">
        <v>2471</v>
      </c>
      <c r="E43">
        <v>16600</v>
      </c>
      <c r="F43" s="1">
        <v>45011</v>
      </c>
      <c r="G43" t="s">
        <v>596</v>
      </c>
      <c r="H43">
        <v>2.2000000000000002</v>
      </c>
      <c r="I43" t="s">
        <v>17</v>
      </c>
    </row>
    <row r="44" spans="1:9" x14ac:dyDescent="0.3">
      <c r="A44" t="s">
        <v>2869</v>
      </c>
      <c r="B44" t="s">
        <v>2868</v>
      </c>
      <c r="C44" t="s">
        <v>2379</v>
      </c>
      <c r="D44" t="s">
        <v>2378</v>
      </c>
      <c r="E44">
        <v>19800</v>
      </c>
      <c r="F44" s="1">
        <v>43967</v>
      </c>
      <c r="G44" t="s">
        <v>613</v>
      </c>
      <c r="H44">
        <v>3.7</v>
      </c>
      <c r="I44" t="s">
        <v>17</v>
      </c>
    </row>
    <row r="45" spans="1:9" x14ac:dyDescent="0.3">
      <c r="A45" t="s">
        <v>2867</v>
      </c>
      <c r="B45" t="s">
        <v>2866</v>
      </c>
      <c r="C45" t="s">
        <v>2407</v>
      </c>
      <c r="D45" t="s">
        <v>2406</v>
      </c>
      <c r="E45">
        <v>23200</v>
      </c>
      <c r="F45" s="1">
        <v>43780</v>
      </c>
      <c r="G45" t="s">
        <v>785</v>
      </c>
      <c r="H45">
        <v>3.7</v>
      </c>
      <c r="I45" t="s">
        <v>17</v>
      </c>
    </row>
    <row r="46" spans="1:9" x14ac:dyDescent="0.3">
      <c r="A46" t="s">
        <v>947</v>
      </c>
      <c r="B46" t="s">
        <v>2865</v>
      </c>
      <c r="C46" t="s">
        <v>2427</v>
      </c>
      <c r="D46" t="s">
        <v>2426</v>
      </c>
      <c r="E46">
        <v>26700</v>
      </c>
      <c r="F46" s="1">
        <v>42587</v>
      </c>
      <c r="G46" t="s">
        <v>812</v>
      </c>
      <c r="H46">
        <v>4.0999999999999996</v>
      </c>
      <c r="I46" t="s">
        <v>17</v>
      </c>
    </row>
    <row r="47" spans="1:9" x14ac:dyDescent="0.3">
      <c r="A47" t="s">
        <v>2864</v>
      </c>
      <c r="B47" t="s">
        <v>2863</v>
      </c>
      <c r="C47" t="s">
        <v>2383</v>
      </c>
      <c r="D47" t="s">
        <v>2382</v>
      </c>
      <c r="E47">
        <v>19600</v>
      </c>
      <c r="F47" s="1">
        <v>43984</v>
      </c>
      <c r="G47" t="s">
        <v>608</v>
      </c>
      <c r="H47">
        <v>3</v>
      </c>
      <c r="I47" t="s">
        <v>17</v>
      </c>
    </row>
    <row r="48" spans="1:9" x14ac:dyDescent="0.3">
      <c r="A48" t="s">
        <v>2862</v>
      </c>
      <c r="B48" t="s">
        <v>2861</v>
      </c>
      <c r="C48" t="s">
        <v>2379</v>
      </c>
      <c r="D48" t="s">
        <v>2378</v>
      </c>
      <c r="E48">
        <v>16300</v>
      </c>
      <c r="F48" s="1">
        <v>44645</v>
      </c>
      <c r="G48" t="s">
        <v>1001</v>
      </c>
      <c r="H48">
        <v>4.5</v>
      </c>
      <c r="I48" t="s">
        <v>17</v>
      </c>
    </row>
    <row r="49" spans="1:9" x14ac:dyDescent="0.3">
      <c r="A49" t="s">
        <v>2860</v>
      </c>
      <c r="B49" t="s">
        <v>2859</v>
      </c>
      <c r="C49" t="s">
        <v>2379</v>
      </c>
      <c r="D49" t="s">
        <v>2439</v>
      </c>
      <c r="E49">
        <v>15600</v>
      </c>
      <c r="F49" s="1">
        <v>42434</v>
      </c>
      <c r="G49" t="s">
        <v>768</v>
      </c>
      <c r="H49">
        <v>4.2</v>
      </c>
      <c r="I49" t="s">
        <v>17</v>
      </c>
    </row>
    <row r="50" spans="1:9" x14ac:dyDescent="0.3">
      <c r="A50" t="s">
        <v>2858</v>
      </c>
      <c r="B50" t="s">
        <v>2857</v>
      </c>
      <c r="C50" t="s">
        <v>2379</v>
      </c>
      <c r="D50" t="s">
        <v>2378</v>
      </c>
      <c r="E50">
        <v>22700</v>
      </c>
      <c r="F50" s="1">
        <v>45601</v>
      </c>
      <c r="G50" t="s">
        <v>581</v>
      </c>
      <c r="H50">
        <v>3.8</v>
      </c>
      <c r="I50" t="s">
        <v>17</v>
      </c>
    </row>
    <row r="51" spans="1:9" x14ac:dyDescent="0.3">
      <c r="A51" t="s">
        <v>2856</v>
      </c>
      <c r="B51" t="s">
        <v>2855</v>
      </c>
      <c r="C51" t="s">
        <v>2394</v>
      </c>
      <c r="D51" t="s">
        <v>2403</v>
      </c>
      <c r="E51">
        <v>51000</v>
      </c>
      <c r="F51" s="1">
        <v>43131</v>
      </c>
      <c r="G51" t="s">
        <v>678</v>
      </c>
      <c r="H51">
        <v>3.8</v>
      </c>
      <c r="I51" t="s">
        <v>17</v>
      </c>
    </row>
    <row r="52" spans="1:9" x14ac:dyDescent="0.3">
      <c r="A52" t="s">
        <v>2854</v>
      </c>
      <c r="B52" t="s">
        <v>2853</v>
      </c>
      <c r="C52" t="s">
        <v>2407</v>
      </c>
      <c r="D52" t="s">
        <v>2406</v>
      </c>
      <c r="E52">
        <v>25300</v>
      </c>
      <c r="F52" s="1">
        <v>44730</v>
      </c>
      <c r="G52" t="s">
        <v>693</v>
      </c>
      <c r="H52">
        <v>2.1</v>
      </c>
      <c r="I52" t="s">
        <v>17</v>
      </c>
    </row>
    <row r="53" spans="1:9" x14ac:dyDescent="0.3">
      <c r="A53" t="s">
        <v>2852</v>
      </c>
      <c r="B53" t="s">
        <v>2851</v>
      </c>
      <c r="C53" t="s">
        <v>2394</v>
      </c>
      <c r="D53" t="s">
        <v>2397</v>
      </c>
      <c r="E53">
        <v>38600</v>
      </c>
      <c r="F53" s="1">
        <v>45360</v>
      </c>
      <c r="G53" t="s">
        <v>570</v>
      </c>
      <c r="H53">
        <v>3.6</v>
      </c>
      <c r="I53" t="s">
        <v>2452</v>
      </c>
    </row>
    <row r="54" spans="1:9" x14ac:dyDescent="0.3">
      <c r="A54" t="s">
        <v>2850</v>
      </c>
      <c r="B54" t="s">
        <v>2849</v>
      </c>
      <c r="C54" t="s">
        <v>2386</v>
      </c>
      <c r="D54" t="s">
        <v>2386</v>
      </c>
      <c r="E54">
        <v>16000</v>
      </c>
      <c r="F54" s="1">
        <v>44953</v>
      </c>
      <c r="G54" t="s">
        <v>567</v>
      </c>
      <c r="H54">
        <v>4</v>
      </c>
      <c r="I54" t="s">
        <v>17</v>
      </c>
    </row>
    <row r="55" spans="1:9" x14ac:dyDescent="0.3">
      <c r="A55" t="s">
        <v>2848</v>
      </c>
      <c r="B55" t="s">
        <v>2847</v>
      </c>
      <c r="C55" t="s">
        <v>2407</v>
      </c>
      <c r="D55" t="s">
        <v>2455</v>
      </c>
      <c r="E55">
        <v>25000</v>
      </c>
      <c r="F55" s="1">
        <v>44561</v>
      </c>
      <c r="G55" t="s">
        <v>552</v>
      </c>
      <c r="H55">
        <v>2</v>
      </c>
      <c r="I55" t="s">
        <v>17</v>
      </c>
    </row>
    <row r="56" spans="1:9" x14ac:dyDescent="0.3">
      <c r="A56" t="s">
        <v>2846</v>
      </c>
      <c r="B56" t="s">
        <v>2845</v>
      </c>
      <c r="C56" t="s">
        <v>2390</v>
      </c>
      <c r="D56" t="s">
        <v>2389</v>
      </c>
      <c r="E56">
        <v>13700</v>
      </c>
      <c r="F56" s="1">
        <v>42514</v>
      </c>
      <c r="G56" t="s">
        <v>583</v>
      </c>
      <c r="H56">
        <v>4.8</v>
      </c>
      <c r="I56" t="s">
        <v>17</v>
      </c>
    </row>
    <row r="57" spans="1:9" x14ac:dyDescent="0.3">
      <c r="A57" t="s">
        <v>2844</v>
      </c>
      <c r="B57" t="s">
        <v>2843</v>
      </c>
      <c r="C57" t="s">
        <v>2394</v>
      </c>
      <c r="D57" t="s">
        <v>2397</v>
      </c>
      <c r="E57">
        <v>42600</v>
      </c>
      <c r="F57" s="1">
        <v>42581</v>
      </c>
      <c r="G57" t="s">
        <v>596</v>
      </c>
      <c r="H57">
        <v>5</v>
      </c>
      <c r="I57" t="s">
        <v>17</v>
      </c>
    </row>
    <row r="58" spans="1:9" x14ac:dyDescent="0.3">
      <c r="A58" t="s">
        <v>2842</v>
      </c>
      <c r="B58" t="s">
        <v>2841</v>
      </c>
      <c r="C58" t="s">
        <v>2386</v>
      </c>
      <c r="D58" t="s">
        <v>2386</v>
      </c>
      <c r="E58">
        <v>18000</v>
      </c>
      <c r="F58" s="1">
        <v>45580</v>
      </c>
      <c r="G58" t="s">
        <v>722</v>
      </c>
      <c r="H58">
        <v>2.8</v>
      </c>
      <c r="I58" t="s">
        <v>17</v>
      </c>
    </row>
    <row r="59" spans="1:9" x14ac:dyDescent="0.3">
      <c r="A59" t="s">
        <v>2840</v>
      </c>
      <c r="B59" t="s">
        <v>2839</v>
      </c>
      <c r="C59" t="s">
        <v>2386</v>
      </c>
      <c r="D59" t="s">
        <v>2386</v>
      </c>
      <c r="E59">
        <v>21300</v>
      </c>
      <c r="F59" s="1">
        <v>45396</v>
      </c>
      <c r="G59" t="s">
        <v>766</v>
      </c>
      <c r="H59">
        <v>4</v>
      </c>
      <c r="I59" t="s">
        <v>17</v>
      </c>
    </row>
    <row r="60" spans="1:9" x14ac:dyDescent="0.3">
      <c r="A60" t="s">
        <v>2838</v>
      </c>
      <c r="B60" t="s">
        <v>2837</v>
      </c>
      <c r="C60" t="s">
        <v>2379</v>
      </c>
      <c r="D60" t="s">
        <v>2439</v>
      </c>
      <c r="E60">
        <v>18100</v>
      </c>
      <c r="F60" s="1">
        <v>42715</v>
      </c>
      <c r="G60" t="s">
        <v>768</v>
      </c>
      <c r="H60">
        <v>3.8</v>
      </c>
      <c r="I60" t="s">
        <v>17</v>
      </c>
    </row>
    <row r="61" spans="1:9" x14ac:dyDescent="0.3">
      <c r="A61" t="s">
        <v>2836</v>
      </c>
      <c r="B61" t="s">
        <v>2835</v>
      </c>
      <c r="C61" t="s">
        <v>2383</v>
      </c>
      <c r="D61" t="s">
        <v>2382</v>
      </c>
      <c r="E61">
        <v>19800</v>
      </c>
      <c r="F61" s="1">
        <v>43055</v>
      </c>
      <c r="G61" t="s">
        <v>747</v>
      </c>
      <c r="H61">
        <v>3.7</v>
      </c>
      <c r="I61" t="s">
        <v>17</v>
      </c>
    </row>
    <row r="62" spans="1:9" x14ac:dyDescent="0.3">
      <c r="A62" t="s">
        <v>899</v>
      </c>
      <c r="B62" t="s">
        <v>2589</v>
      </c>
      <c r="C62" t="s">
        <v>2427</v>
      </c>
      <c r="D62" t="s">
        <v>2446</v>
      </c>
      <c r="E62">
        <v>21000</v>
      </c>
      <c r="F62" s="1">
        <v>44320</v>
      </c>
      <c r="G62" t="s">
        <v>714</v>
      </c>
      <c r="H62">
        <v>3.4</v>
      </c>
      <c r="I62" t="s">
        <v>2415</v>
      </c>
    </row>
    <row r="63" spans="1:9" x14ac:dyDescent="0.3">
      <c r="A63" t="s">
        <v>2834</v>
      </c>
      <c r="B63" t="s">
        <v>2833</v>
      </c>
      <c r="C63" t="s">
        <v>2419</v>
      </c>
      <c r="D63" t="s">
        <v>2418</v>
      </c>
      <c r="E63">
        <v>11300</v>
      </c>
      <c r="F63" s="1">
        <v>44542</v>
      </c>
      <c r="G63" t="s">
        <v>518</v>
      </c>
      <c r="H63">
        <v>3.3</v>
      </c>
      <c r="I63" t="s">
        <v>17</v>
      </c>
    </row>
    <row r="64" spans="1:9" x14ac:dyDescent="0.3">
      <c r="A64" t="s">
        <v>877</v>
      </c>
      <c r="B64" t="s">
        <v>483</v>
      </c>
      <c r="C64" t="s">
        <v>2427</v>
      </c>
      <c r="D64" t="s">
        <v>2446</v>
      </c>
      <c r="E64">
        <v>26900</v>
      </c>
      <c r="F64" s="1">
        <v>44980</v>
      </c>
      <c r="G64" t="s">
        <v>696</v>
      </c>
      <c r="H64">
        <v>4.9000000000000004</v>
      </c>
      <c r="I64" t="s">
        <v>17</v>
      </c>
    </row>
    <row r="65" spans="1:9" x14ac:dyDescent="0.3">
      <c r="A65" t="s">
        <v>2832</v>
      </c>
      <c r="B65" t="s">
        <v>2831</v>
      </c>
      <c r="C65" t="s">
        <v>2407</v>
      </c>
      <c r="D65" t="s">
        <v>2406</v>
      </c>
      <c r="E65">
        <v>24000</v>
      </c>
      <c r="F65" s="1">
        <v>43415</v>
      </c>
      <c r="G65" t="s">
        <v>599</v>
      </c>
      <c r="H65">
        <v>3.8</v>
      </c>
      <c r="I65" t="s">
        <v>17</v>
      </c>
    </row>
    <row r="66" spans="1:9" x14ac:dyDescent="0.3">
      <c r="A66" t="s">
        <v>2830</v>
      </c>
      <c r="B66" t="s">
        <v>2829</v>
      </c>
      <c r="C66" t="s">
        <v>2383</v>
      </c>
      <c r="D66" t="s">
        <v>2382</v>
      </c>
      <c r="E66">
        <v>19400</v>
      </c>
      <c r="F66" s="1">
        <v>43106</v>
      </c>
      <c r="G66" t="s">
        <v>708</v>
      </c>
      <c r="H66">
        <v>3.6</v>
      </c>
      <c r="I66" t="s">
        <v>17</v>
      </c>
    </row>
    <row r="67" spans="1:9" x14ac:dyDescent="0.3">
      <c r="A67" t="s">
        <v>2828</v>
      </c>
      <c r="B67" t="s">
        <v>208</v>
      </c>
      <c r="C67" t="s">
        <v>2386</v>
      </c>
      <c r="D67" t="s">
        <v>2386</v>
      </c>
      <c r="E67">
        <v>19500</v>
      </c>
      <c r="F67" s="1">
        <v>43809</v>
      </c>
      <c r="G67" t="s">
        <v>741</v>
      </c>
      <c r="H67">
        <v>4.2</v>
      </c>
      <c r="I67" t="s">
        <v>17</v>
      </c>
    </row>
    <row r="68" spans="1:9" x14ac:dyDescent="0.3">
      <c r="A68" t="s">
        <v>2827</v>
      </c>
      <c r="B68" t="s">
        <v>2826</v>
      </c>
      <c r="C68" t="s">
        <v>2383</v>
      </c>
      <c r="D68" t="s">
        <v>2400</v>
      </c>
      <c r="E68">
        <v>19700</v>
      </c>
      <c r="F68" s="1">
        <v>42861</v>
      </c>
      <c r="G68" t="s">
        <v>785</v>
      </c>
      <c r="H68">
        <v>4.5999999999999996</v>
      </c>
      <c r="I68" t="s">
        <v>17</v>
      </c>
    </row>
    <row r="69" spans="1:9" x14ac:dyDescent="0.3">
      <c r="A69" t="s">
        <v>2825</v>
      </c>
      <c r="B69" t="s">
        <v>2824</v>
      </c>
      <c r="C69" t="s">
        <v>2379</v>
      </c>
      <c r="D69" t="s">
        <v>2378</v>
      </c>
      <c r="E69">
        <v>17700</v>
      </c>
      <c r="F69" s="1">
        <v>45075</v>
      </c>
      <c r="G69" t="s">
        <v>487</v>
      </c>
      <c r="H69">
        <v>2.2000000000000002</v>
      </c>
      <c r="I69" t="s">
        <v>17</v>
      </c>
    </row>
    <row r="70" spans="1:9" x14ac:dyDescent="0.3">
      <c r="A70" t="s">
        <v>2823</v>
      </c>
      <c r="B70" t="s">
        <v>2822</v>
      </c>
      <c r="C70" t="s">
        <v>2407</v>
      </c>
      <c r="D70" t="s">
        <v>2455</v>
      </c>
      <c r="E70">
        <v>23800</v>
      </c>
      <c r="F70" s="1">
        <v>43505</v>
      </c>
      <c r="G70" t="s">
        <v>552</v>
      </c>
      <c r="H70">
        <v>2.2000000000000002</v>
      </c>
      <c r="I70" t="s">
        <v>17</v>
      </c>
    </row>
    <row r="71" spans="1:9" x14ac:dyDescent="0.3">
      <c r="A71" t="s">
        <v>2821</v>
      </c>
      <c r="B71" t="s">
        <v>2820</v>
      </c>
      <c r="C71" t="s">
        <v>2379</v>
      </c>
      <c r="D71" t="s">
        <v>2378</v>
      </c>
      <c r="E71">
        <v>15600</v>
      </c>
      <c r="F71" s="1">
        <v>43191</v>
      </c>
      <c r="G71" t="s">
        <v>613</v>
      </c>
      <c r="H71">
        <v>3.2</v>
      </c>
      <c r="I71" t="s">
        <v>17</v>
      </c>
    </row>
    <row r="72" spans="1:9" x14ac:dyDescent="0.3">
      <c r="A72" t="s">
        <v>2819</v>
      </c>
      <c r="B72" t="s">
        <v>2818</v>
      </c>
      <c r="C72" t="s">
        <v>2383</v>
      </c>
      <c r="D72" t="s">
        <v>2400</v>
      </c>
      <c r="E72">
        <v>21300</v>
      </c>
      <c r="F72" s="1">
        <v>45300</v>
      </c>
      <c r="G72" t="s">
        <v>728</v>
      </c>
      <c r="H72">
        <v>2.2999999999999998</v>
      </c>
      <c r="I72" t="s">
        <v>17</v>
      </c>
    </row>
    <row r="73" spans="1:9" x14ac:dyDescent="0.3">
      <c r="A73" t="s">
        <v>944</v>
      </c>
      <c r="B73" t="s">
        <v>2817</v>
      </c>
      <c r="C73" t="s">
        <v>2427</v>
      </c>
      <c r="D73" t="s">
        <v>2426</v>
      </c>
      <c r="E73">
        <v>16900</v>
      </c>
      <c r="F73" s="1">
        <v>44992</v>
      </c>
      <c r="G73" t="s">
        <v>812</v>
      </c>
      <c r="H73">
        <v>4.8</v>
      </c>
      <c r="I73" t="s">
        <v>17</v>
      </c>
    </row>
    <row r="74" spans="1:9" x14ac:dyDescent="0.3">
      <c r="A74" t="s">
        <v>932</v>
      </c>
      <c r="B74" t="s">
        <v>2816</v>
      </c>
      <c r="C74" t="s">
        <v>2427</v>
      </c>
      <c r="D74" t="s">
        <v>2483</v>
      </c>
      <c r="E74">
        <v>24200</v>
      </c>
      <c r="F74" s="1">
        <v>45527</v>
      </c>
      <c r="G74" t="s">
        <v>659</v>
      </c>
      <c r="H74">
        <v>3.4</v>
      </c>
      <c r="I74" t="s">
        <v>17</v>
      </c>
    </row>
    <row r="75" spans="1:9" x14ac:dyDescent="0.3">
      <c r="A75" t="s">
        <v>2815</v>
      </c>
      <c r="B75" t="s">
        <v>2814</v>
      </c>
      <c r="C75" t="s">
        <v>2383</v>
      </c>
      <c r="D75" t="s">
        <v>2400</v>
      </c>
      <c r="E75">
        <v>17100</v>
      </c>
      <c r="F75" s="1">
        <v>45193</v>
      </c>
      <c r="G75" t="s">
        <v>540</v>
      </c>
      <c r="H75">
        <v>4.3</v>
      </c>
      <c r="I75" t="s">
        <v>17</v>
      </c>
    </row>
    <row r="76" spans="1:9" x14ac:dyDescent="0.3">
      <c r="A76" t="s">
        <v>2813</v>
      </c>
      <c r="B76" t="s">
        <v>2812</v>
      </c>
      <c r="C76" t="s">
        <v>2407</v>
      </c>
      <c r="D76" t="s">
        <v>2406</v>
      </c>
      <c r="E76">
        <v>16600</v>
      </c>
      <c r="F76" s="1">
        <v>45020</v>
      </c>
      <c r="G76" t="s">
        <v>785</v>
      </c>
      <c r="H76">
        <v>3.1</v>
      </c>
      <c r="I76" t="s">
        <v>2452</v>
      </c>
    </row>
    <row r="77" spans="1:9" x14ac:dyDescent="0.3">
      <c r="A77" t="s">
        <v>2811</v>
      </c>
      <c r="B77" t="s">
        <v>95</v>
      </c>
      <c r="C77" t="s">
        <v>2383</v>
      </c>
      <c r="D77" t="s">
        <v>2400</v>
      </c>
      <c r="E77">
        <v>18400</v>
      </c>
      <c r="F77" s="1">
        <v>43943</v>
      </c>
      <c r="G77" t="s">
        <v>596</v>
      </c>
      <c r="H77">
        <v>2.6</v>
      </c>
      <c r="I77" t="s">
        <v>17</v>
      </c>
    </row>
    <row r="78" spans="1:9" x14ac:dyDescent="0.3">
      <c r="A78" t="s">
        <v>2810</v>
      </c>
      <c r="B78" t="s">
        <v>2809</v>
      </c>
      <c r="C78" t="s">
        <v>2386</v>
      </c>
      <c r="D78" t="s">
        <v>2471</v>
      </c>
      <c r="E78">
        <v>19900</v>
      </c>
      <c r="F78" s="1">
        <v>42943</v>
      </c>
      <c r="G78" t="s">
        <v>801</v>
      </c>
      <c r="H78">
        <v>2.6</v>
      </c>
      <c r="I78" t="s">
        <v>17</v>
      </c>
    </row>
    <row r="79" spans="1:9" x14ac:dyDescent="0.3">
      <c r="A79" t="s">
        <v>2808</v>
      </c>
      <c r="B79" t="s">
        <v>2807</v>
      </c>
      <c r="C79" t="s">
        <v>2386</v>
      </c>
      <c r="D79" t="s">
        <v>2471</v>
      </c>
      <c r="E79">
        <v>18000</v>
      </c>
      <c r="F79" s="1">
        <v>45695</v>
      </c>
      <c r="G79" t="s">
        <v>671</v>
      </c>
      <c r="H79">
        <v>4.9000000000000004</v>
      </c>
      <c r="I79" t="s">
        <v>17</v>
      </c>
    </row>
    <row r="80" spans="1:9" x14ac:dyDescent="0.3">
      <c r="A80" t="s">
        <v>2806</v>
      </c>
      <c r="B80" t="s">
        <v>2805</v>
      </c>
      <c r="C80" t="s">
        <v>2419</v>
      </c>
      <c r="D80" t="s">
        <v>2418</v>
      </c>
      <c r="E80">
        <v>11100</v>
      </c>
      <c r="F80" s="1">
        <v>45048</v>
      </c>
      <c r="G80" t="s">
        <v>593</v>
      </c>
      <c r="H80">
        <v>3.6</v>
      </c>
      <c r="I80" t="s">
        <v>2415</v>
      </c>
    </row>
    <row r="81" spans="1:9" x14ac:dyDescent="0.3">
      <c r="A81" t="s">
        <v>2804</v>
      </c>
      <c r="B81" t="s">
        <v>2803</v>
      </c>
      <c r="C81" t="s">
        <v>2383</v>
      </c>
      <c r="D81" t="s">
        <v>2400</v>
      </c>
      <c r="E81">
        <v>14300</v>
      </c>
      <c r="F81" s="1">
        <v>42949</v>
      </c>
      <c r="G81" t="s">
        <v>659</v>
      </c>
      <c r="H81">
        <v>4</v>
      </c>
      <c r="I81" t="s">
        <v>17</v>
      </c>
    </row>
    <row r="82" spans="1:9" x14ac:dyDescent="0.3">
      <c r="A82" t="s">
        <v>2802</v>
      </c>
      <c r="B82" t="s">
        <v>2801</v>
      </c>
      <c r="C82" t="s">
        <v>2379</v>
      </c>
      <c r="D82" t="s">
        <v>2439</v>
      </c>
      <c r="E82">
        <v>16600</v>
      </c>
      <c r="F82" s="1">
        <v>42574</v>
      </c>
      <c r="G82" t="s">
        <v>504</v>
      </c>
      <c r="H82">
        <v>2.9</v>
      </c>
      <c r="I82" t="s">
        <v>17</v>
      </c>
    </row>
    <row r="83" spans="1:9" x14ac:dyDescent="0.3">
      <c r="A83" t="s">
        <v>2800</v>
      </c>
      <c r="B83" t="s">
        <v>2799</v>
      </c>
      <c r="C83" t="s">
        <v>2386</v>
      </c>
      <c r="D83" t="s">
        <v>2386</v>
      </c>
      <c r="E83">
        <v>14900</v>
      </c>
      <c r="F83" s="1">
        <v>44807</v>
      </c>
      <c r="G83" t="s">
        <v>543</v>
      </c>
      <c r="H83">
        <v>3.8</v>
      </c>
      <c r="I83" t="s">
        <v>17</v>
      </c>
    </row>
    <row r="84" spans="1:9" x14ac:dyDescent="0.3">
      <c r="A84" t="s">
        <v>2798</v>
      </c>
      <c r="B84" t="s">
        <v>2797</v>
      </c>
      <c r="C84" t="s">
        <v>2390</v>
      </c>
      <c r="D84" t="s">
        <v>2412</v>
      </c>
      <c r="E84">
        <v>17900</v>
      </c>
      <c r="F84" s="1">
        <v>44729</v>
      </c>
      <c r="G84" t="s">
        <v>640</v>
      </c>
      <c r="H84">
        <v>2.4</v>
      </c>
      <c r="I84" t="s">
        <v>17</v>
      </c>
    </row>
    <row r="85" spans="1:9" x14ac:dyDescent="0.3">
      <c r="A85" t="s">
        <v>2796</v>
      </c>
      <c r="B85" t="s">
        <v>2795</v>
      </c>
      <c r="C85" t="s">
        <v>2379</v>
      </c>
      <c r="D85" t="s">
        <v>2378</v>
      </c>
      <c r="E85">
        <v>15600</v>
      </c>
      <c r="F85" s="1">
        <v>43491</v>
      </c>
      <c r="G85" t="s">
        <v>768</v>
      </c>
      <c r="H85">
        <v>4.3</v>
      </c>
      <c r="I85" t="s">
        <v>17</v>
      </c>
    </row>
    <row r="86" spans="1:9" x14ac:dyDescent="0.3">
      <c r="A86" t="s">
        <v>2794</v>
      </c>
      <c r="B86" t="s">
        <v>439</v>
      </c>
      <c r="C86" t="s">
        <v>2383</v>
      </c>
      <c r="D86" t="s">
        <v>2400</v>
      </c>
      <c r="E86">
        <v>15100</v>
      </c>
      <c r="F86" s="1">
        <v>45610</v>
      </c>
      <c r="G86" t="s">
        <v>527</v>
      </c>
      <c r="H86">
        <v>3.9</v>
      </c>
      <c r="I86" t="s">
        <v>17</v>
      </c>
    </row>
    <row r="87" spans="1:9" x14ac:dyDescent="0.3">
      <c r="A87" t="s">
        <v>992</v>
      </c>
      <c r="B87" t="s">
        <v>2793</v>
      </c>
      <c r="C87" t="s">
        <v>2427</v>
      </c>
      <c r="D87" t="s">
        <v>2446</v>
      </c>
      <c r="E87">
        <v>17300</v>
      </c>
      <c r="F87" s="1">
        <v>42735</v>
      </c>
      <c r="G87" t="s">
        <v>578</v>
      </c>
      <c r="H87">
        <v>4</v>
      </c>
      <c r="I87" t="s">
        <v>2452</v>
      </c>
    </row>
    <row r="88" spans="1:9" x14ac:dyDescent="0.3">
      <c r="A88" t="s">
        <v>2792</v>
      </c>
      <c r="B88" t="s">
        <v>2791</v>
      </c>
      <c r="C88" t="s">
        <v>2383</v>
      </c>
      <c r="D88" t="s">
        <v>2400</v>
      </c>
      <c r="E88">
        <v>19100</v>
      </c>
      <c r="F88" s="1">
        <v>44512</v>
      </c>
      <c r="G88" t="s">
        <v>671</v>
      </c>
      <c r="H88">
        <v>3.2</v>
      </c>
      <c r="I88" t="s">
        <v>2415</v>
      </c>
    </row>
    <row r="89" spans="1:9" x14ac:dyDescent="0.3">
      <c r="A89" t="s">
        <v>2790</v>
      </c>
      <c r="B89" t="s">
        <v>2789</v>
      </c>
      <c r="C89" t="s">
        <v>2379</v>
      </c>
      <c r="D89" t="s">
        <v>2378</v>
      </c>
      <c r="E89">
        <v>20500</v>
      </c>
      <c r="F89" s="1">
        <v>42730</v>
      </c>
      <c r="G89" t="s">
        <v>608</v>
      </c>
      <c r="H89">
        <v>4.5</v>
      </c>
      <c r="I89" t="s">
        <v>17</v>
      </c>
    </row>
    <row r="90" spans="1:9" x14ac:dyDescent="0.3">
      <c r="A90" t="s">
        <v>2788</v>
      </c>
      <c r="B90" t="s">
        <v>2787</v>
      </c>
      <c r="C90" t="s">
        <v>2386</v>
      </c>
      <c r="D90" t="s">
        <v>2386</v>
      </c>
      <c r="E90">
        <v>19000</v>
      </c>
      <c r="F90" s="1">
        <v>45487</v>
      </c>
      <c r="G90" t="s">
        <v>640</v>
      </c>
      <c r="H90">
        <v>3.5</v>
      </c>
      <c r="I90" t="s">
        <v>17</v>
      </c>
    </row>
    <row r="91" spans="1:9" x14ac:dyDescent="0.3">
      <c r="A91" t="s">
        <v>837</v>
      </c>
      <c r="B91" t="s">
        <v>2786</v>
      </c>
      <c r="C91" t="s">
        <v>2427</v>
      </c>
      <c r="D91" t="s">
        <v>2446</v>
      </c>
      <c r="E91">
        <v>16500</v>
      </c>
      <c r="F91" s="1">
        <v>42981</v>
      </c>
      <c r="G91" t="s">
        <v>586</v>
      </c>
      <c r="H91">
        <v>4.5</v>
      </c>
      <c r="I91" t="s">
        <v>2452</v>
      </c>
    </row>
    <row r="92" spans="1:9" x14ac:dyDescent="0.3">
      <c r="A92" t="s">
        <v>902</v>
      </c>
      <c r="B92" t="s">
        <v>2785</v>
      </c>
      <c r="C92" t="s">
        <v>2427</v>
      </c>
      <c r="D92" t="s">
        <v>2483</v>
      </c>
      <c r="E92">
        <v>19700</v>
      </c>
      <c r="F92" s="1">
        <v>43228</v>
      </c>
      <c r="G92" t="s">
        <v>675</v>
      </c>
      <c r="H92">
        <v>2.8</v>
      </c>
      <c r="I92" t="s">
        <v>17</v>
      </c>
    </row>
    <row r="93" spans="1:9" x14ac:dyDescent="0.3">
      <c r="A93" t="s">
        <v>2784</v>
      </c>
      <c r="B93" t="s">
        <v>2783</v>
      </c>
      <c r="C93" t="s">
        <v>2386</v>
      </c>
      <c r="D93" t="s">
        <v>2386</v>
      </c>
      <c r="E93">
        <v>21400</v>
      </c>
      <c r="F93" s="1">
        <v>43090</v>
      </c>
      <c r="G93" t="s">
        <v>764</v>
      </c>
      <c r="H93">
        <v>4.4000000000000004</v>
      </c>
      <c r="I93" t="s">
        <v>17</v>
      </c>
    </row>
    <row r="94" spans="1:9" x14ac:dyDescent="0.3">
      <c r="A94" t="s">
        <v>2782</v>
      </c>
      <c r="B94" t="s">
        <v>2781</v>
      </c>
      <c r="C94" t="s">
        <v>2390</v>
      </c>
      <c r="D94" t="s">
        <v>2389</v>
      </c>
      <c r="E94">
        <v>13200</v>
      </c>
      <c r="F94" s="1">
        <v>45142</v>
      </c>
      <c r="G94" t="s">
        <v>507</v>
      </c>
      <c r="H94">
        <v>3</v>
      </c>
      <c r="I94" t="s">
        <v>17</v>
      </c>
    </row>
    <row r="95" spans="1:9" x14ac:dyDescent="0.3">
      <c r="A95" t="s">
        <v>2780</v>
      </c>
      <c r="B95" t="s">
        <v>2779</v>
      </c>
      <c r="C95" t="s">
        <v>2419</v>
      </c>
      <c r="D95" t="s">
        <v>2418</v>
      </c>
      <c r="E95">
        <v>11900</v>
      </c>
      <c r="F95" s="1">
        <v>43273</v>
      </c>
      <c r="G95" t="s">
        <v>790</v>
      </c>
      <c r="H95">
        <v>3.4</v>
      </c>
      <c r="I95" t="s">
        <v>17</v>
      </c>
    </row>
    <row r="96" spans="1:9" x14ac:dyDescent="0.3">
      <c r="A96" t="s">
        <v>2778</v>
      </c>
      <c r="B96" t="s">
        <v>2777</v>
      </c>
      <c r="C96" t="s">
        <v>2394</v>
      </c>
      <c r="D96" t="s">
        <v>2393</v>
      </c>
      <c r="E96">
        <v>52400</v>
      </c>
      <c r="F96" s="1">
        <v>42928</v>
      </c>
      <c r="G96" t="s">
        <v>668</v>
      </c>
      <c r="H96">
        <v>4.2</v>
      </c>
      <c r="I96" t="s">
        <v>17</v>
      </c>
    </row>
    <row r="97" spans="1:9" x14ac:dyDescent="0.3">
      <c r="A97" t="s">
        <v>2776</v>
      </c>
      <c r="B97" t="s">
        <v>2775</v>
      </c>
      <c r="C97" t="s">
        <v>2379</v>
      </c>
      <c r="D97" t="s">
        <v>2439</v>
      </c>
      <c r="E97">
        <v>21200</v>
      </c>
      <c r="F97" s="1">
        <v>42614</v>
      </c>
      <c r="G97" t="s">
        <v>722</v>
      </c>
      <c r="H97">
        <v>2.4</v>
      </c>
      <c r="I97" t="s">
        <v>2452</v>
      </c>
    </row>
    <row r="98" spans="1:9" x14ac:dyDescent="0.3">
      <c r="A98" t="s">
        <v>2774</v>
      </c>
      <c r="B98" t="s">
        <v>2773</v>
      </c>
      <c r="C98" t="s">
        <v>2383</v>
      </c>
      <c r="D98" t="s">
        <v>2382</v>
      </c>
      <c r="E98">
        <v>18800</v>
      </c>
      <c r="F98" s="1">
        <v>45603</v>
      </c>
      <c r="G98" t="s">
        <v>546</v>
      </c>
      <c r="H98">
        <v>3.9</v>
      </c>
      <c r="I98" t="s">
        <v>17</v>
      </c>
    </row>
    <row r="99" spans="1:9" x14ac:dyDescent="0.3">
      <c r="A99" t="s">
        <v>2772</v>
      </c>
      <c r="B99" t="s">
        <v>2771</v>
      </c>
      <c r="C99" t="s">
        <v>2419</v>
      </c>
      <c r="D99" t="s">
        <v>2418</v>
      </c>
      <c r="E99">
        <v>14300</v>
      </c>
      <c r="F99" s="1">
        <v>43256</v>
      </c>
      <c r="G99" t="s">
        <v>624</v>
      </c>
      <c r="H99">
        <v>3.4</v>
      </c>
      <c r="I99" t="s">
        <v>17</v>
      </c>
    </row>
    <row r="100" spans="1:9" x14ac:dyDescent="0.3">
      <c r="A100" t="s">
        <v>2770</v>
      </c>
      <c r="B100" t="s">
        <v>2769</v>
      </c>
      <c r="C100" t="s">
        <v>2383</v>
      </c>
      <c r="D100" t="s">
        <v>2382</v>
      </c>
      <c r="E100">
        <v>17500</v>
      </c>
      <c r="F100" s="1">
        <v>43280</v>
      </c>
      <c r="G100" t="s">
        <v>507</v>
      </c>
      <c r="H100">
        <v>4.8</v>
      </c>
      <c r="I100" t="s">
        <v>2415</v>
      </c>
    </row>
    <row r="101" spans="1:9" x14ac:dyDescent="0.3">
      <c r="A101" t="s">
        <v>941</v>
      </c>
      <c r="B101" t="s">
        <v>2768</v>
      </c>
      <c r="C101" t="s">
        <v>2427</v>
      </c>
      <c r="D101" t="s">
        <v>2446</v>
      </c>
      <c r="E101">
        <v>27900</v>
      </c>
      <c r="F101" s="1">
        <v>45374</v>
      </c>
      <c r="G101" t="s">
        <v>556</v>
      </c>
      <c r="H101">
        <v>3.5</v>
      </c>
      <c r="I101" t="s">
        <v>17</v>
      </c>
    </row>
    <row r="102" spans="1:9" x14ac:dyDescent="0.3">
      <c r="A102" t="s">
        <v>2767</v>
      </c>
      <c r="B102" t="s">
        <v>2766</v>
      </c>
      <c r="C102" t="s">
        <v>2394</v>
      </c>
      <c r="D102" t="s">
        <v>2393</v>
      </c>
      <c r="E102">
        <v>38700</v>
      </c>
      <c r="F102" s="1">
        <v>45454</v>
      </c>
      <c r="G102" t="s">
        <v>809</v>
      </c>
      <c r="H102">
        <v>4.0999999999999996</v>
      </c>
      <c r="I102" t="s">
        <v>17</v>
      </c>
    </row>
    <row r="103" spans="1:9" x14ac:dyDescent="0.3">
      <c r="A103" t="s">
        <v>2765</v>
      </c>
      <c r="B103" t="s">
        <v>2764</v>
      </c>
      <c r="C103" t="s">
        <v>2383</v>
      </c>
      <c r="D103" t="s">
        <v>2400</v>
      </c>
      <c r="E103">
        <v>14100</v>
      </c>
      <c r="F103" s="1">
        <v>45110</v>
      </c>
      <c r="G103" t="s">
        <v>711</v>
      </c>
      <c r="H103">
        <v>2.5</v>
      </c>
      <c r="I103" t="s">
        <v>17</v>
      </c>
    </row>
    <row r="104" spans="1:9" x14ac:dyDescent="0.3">
      <c r="A104" t="s">
        <v>2763</v>
      </c>
      <c r="B104" t="s">
        <v>2762</v>
      </c>
      <c r="C104" t="s">
        <v>2394</v>
      </c>
      <c r="D104" t="s">
        <v>2393</v>
      </c>
      <c r="E104">
        <v>74300</v>
      </c>
      <c r="F104" s="1">
        <v>44030</v>
      </c>
      <c r="G104" t="s">
        <v>755</v>
      </c>
      <c r="H104">
        <v>4.4000000000000004</v>
      </c>
      <c r="I104" t="s">
        <v>17</v>
      </c>
    </row>
    <row r="105" spans="1:9" x14ac:dyDescent="0.3">
      <c r="A105" t="s">
        <v>2761</v>
      </c>
      <c r="B105" t="s">
        <v>2760</v>
      </c>
      <c r="C105" t="s">
        <v>2419</v>
      </c>
      <c r="D105" t="s">
        <v>2418</v>
      </c>
      <c r="E105">
        <v>12700</v>
      </c>
      <c r="F105" s="1">
        <v>43584</v>
      </c>
      <c r="G105" t="s">
        <v>678</v>
      </c>
      <c r="H105">
        <v>4.3</v>
      </c>
      <c r="I105" t="s">
        <v>17</v>
      </c>
    </row>
    <row r="106" spans="1:9" x14ac:dyDescent="0.3">
      <c r="A106" t="s">
        <v>2759</v>
      </c>
      <c r="B106" t="s">
        <v>2758</v>
      </c>
      <c r="C106" t="s">
        <v>2390</v>
      </c>
      <c r="D106" t="s">
        <v>2412</v>
      </c>
      <c r="E106">
        <v>15100</v>
      </c>
      <c r="F106" s="1">
        <v>45133</v>
      </c>
      <c r="G106" t="s">
        <v>693</v>
      </c>
      <c r="H106">
        <v>4.7</v>
      </c>
      <c r="I106" t="s">
        <v>17</v>
      </c>
    </row>
    <row r="107" spans="1:9" x14ac:dyDescent="0.3">
      <c r="A107" t="s">
        <v>2757</v>
      </c>
      <c r="B107" t="s">
        <v>2756</v>
      </c>
      <c r="C107" t="s">
        <v>2390</v>
      </c>
      <c r="D107" t="s">
        <v>2412</v>
      </c>
      <c r="E107">
        <v>15900</v>
      </c>
      <c r="F107" s="1">
        <v>45257</v>
      </c>
      <c r="G107" t="s">
        <v>793</v>
      </c>
      <c r="H107">
        <v>3.7</v>
      </c>
      <c r="I107" t="s">
        <v>17</v>
      </c>
    </row>
    <row r="108" spans="1:9" x14ac:dyDescent="0.3">
      <c r="A108" t="s">
        <v>2755</v>
      </c>
      <c r="B108" t="s">
        <v>2754</v>
      </c>
      <c r="C108" t="s">
        <v>2386</v>
      </c>
      <c r="D108" t="s">
        <v>2471</v>
      </c>
      <c r="E108">
        <v>19900</v>
      </c>
      <c r="F108" s="1">
        <v>45451</v>
      </c>
      <c r="G108" t="s">
        <v>626</v>
      </c>
      <c r="H108">
        <v>4.5999999999999996</v>
      </c>
      <c r="I108" t="s">
        <v>17</v>
      </c>
    </row>
    <row r="109" spans="1:9" x14ac:dyDescent="0.3">
      <c r="A109" t="s">
        <v>2753</v>
      </c>
      <c r="B109" t="s">
        <v>2752</v>
      </c>
      <c r="C109" t="s">
        <v>2390</v>
      </c>
      <c r="D109" t="s">
        <v>2389</v>
      </c>
      <c r="E109">
        <v>15000</v>
      </c>
      <c r="F109" s="1">
        <v>44102</v>
      </c>
      <c r="G109" t="s">
        <v>722</v>
      </c>
      <c r="H109">
        <v>2.2000000000000002</v>
      </c>
      <c r="I109" t="s">
        <v>17</v>
      </c>
    </row>
    <row r="110" spans="1:9" x14ac:dyDescent="0.3">
      <c r="A110" t="s">
        <v>2751</v>
      </c>
      <c r="B110" t="s">
        <v>2750</v>
      </c>
      <c r="C110" t="s">
        <v>2386</v>
      </c>
      <c r="D110" t="s">
        <v>2471</v>
      </c>
      <c r="E110">
        <v>19700</v>
      </c>
      <c r="F110" s="1">
        <v>45148</v>
      </c>
      <c r="G110" t="s">
        <v>536</v>
      </c>
      <c r="H110">
        <v>3.6</v>
      </c>
      <c r="I110" t="s">
        <v>17</v>
      </c>
    </row>
    <row r="111" spans="1:9" x14ac:dyDescent="0.3">
      <c r="A111" t="s">
        <v>2749</v>
      </c>
      <c r="B111" t="s">
        <v>2748</v>
      </c>
      <c r="C111" t="s">
        <v>2394</v>
      </c>
      <c r="D111" t="s">
        <v>2393</v>
      </c>
      <c r="E111">
        <v>38600</v>
      </c>
      <c r="F111" s="1">
        <v>43102</v>
      </c>
      <c r="G111" t="s">
        <v>720</v>
      </c>
      <c r="H111">
        <v>4.9000000000000004</v>
      </c>
      <c r="I111" t="s">
        <v>17</v>
      </c>
    </row>
    <row r="112" spans="1:9" x14ac:dyDescent="0.3">
      <c r="A112" t="s">
        <v>2747</v>
      </c>
      <c r="B112" t="s">
        <v>2746</v>
      </c>
      <c r="C112" t="s">
        <v>2394</v>
      </c>
      <c r="D112" t="s">
        <v>2393</v>
      </c>
      <c r="E112">
        <v>74400</v>
      </c>
      <c r="F112" s="1">
        <v>44502</v>
      </c>
      <c r="G112" t="s">
        <v>608</v>
      </c>
      <c r="H112">
        <v>2.1</v>
      </c>
      <c r="I112" t="s">
        <v>17</v>
      </c>
    </row>
    <row r="113" spans="1:9" x14ac:dyDescent="0.3">
      <c r="A113" t="s">
        <v>2745</v>
      </c>
      <c r="B113" t="s">
        <v>2744</v>
      </c>
      <c r="C113" t="s">
        <v>2390</v>
      </c>
      <c r="D113" t="s">
        <v>2389</v>
      </c>
      <c r="E113">
        <v>14700</v>
      </c>
      <c r="F113" s="1">
        <v>45010</v>
      </c>
      <c r="G113" t="s">
        <v>807</v>
      </c>
      <c r="H113">
        <v>2.9</v>
      </c>
      <c r="I113" t="s">
        <v>17</v>
      </c>
    </row>
    <row r="114" spans="1:9" x14ac:dyDescent="0.3">
      <c r="A114" t="s">
        <v>2743</v>
      </c>
      <c r="B114" t="s">
        <v>2742</v>
      </c>
      <c r="C114" t="s">
        <v>2390</v>
      </c>
      <c r="D114" t="s">
        <v>2389</v>
      </c>
      <c r="E114">
        <v>15500</v>
      </c>
      <c r="F114" s="1">
        <v>45055</v>
      </c>
      <c r="G114" t="s">
        <v>603</v>
      </c>
      <c r="H114">
        <v>4.4000000000000004</v>
      </c>
      <c r="I114" t="s">
        <v>17</v>
      </c>
    </row>
    <row r="115" spans="1:9" x14ac:dyDescent="0.3">
      <c r="A115" t="s">
        <v>2741</v>
      </c>
      <c r="B115" t="s">
        <v>2740</v>
      </c>
      <c r="C115" t="s">
        <v>2394</v>
      </c>
      <c r="D115" t="s">
        <v>2403</v>
      </c>
      <c r="E115">
        <v>48700</v>
      </c>
      <c r="F115" s="1">
        <v>42910</v>
      </c>
      <c r="G115" t="s">
        <v>507</v>
      </c>
      <c r="H115">
        <v>4.4000000000000004</v>
      </c>
      <c r="I115" t="s">
        <v>17</v>
      </c>
    </row>
    <row r="116" spans="1:9" x14ac:dyDescent="0.3">
      <c r="A116" t="s">
        <v>2739</v>
      </c>
      <c r="B116" t="s">
        <v>2738</v>
      </c>
      <c r="C116" t="s">
        <v>2407</v>
      </c>
      <c r="D116" t="s">
        <v>2455</v>
      </c>
      <c r="E116">
        <v>17500</v>
      </c>
      <c r="F116" s="1">
        <v>43534</v>
      </c>
      <c r="G116" t="s">
        <v>668</v>
      </c>
      <c r="H116">
        <v>4.9000000000000004</v>
      </c>
      <c r="I116" t="s">
        <v>17</v>
      </c>
    </row>
    <row r="117" spans="1:9" x14ac:dyDescent="0.3">
      <c r="A117" t="s">
        <v>2737</v>
      </c>
      <c r="B117" t="s">
        <v>2736</v>
      </c>
      <c r="C117" t="s">
        <v>2379</v>
      </c>
      <c r="D117" t="s">
        <v>2439</v>
      </c>
      <c r="E117">
        <v>22600</v>
      </c>
      <c r="F117" s="1">
        <v>45207</v>
      </c>
      <c r="G117" t="s">
        <v>504</v>
      </c>
      <c r="H117">
        <v>4</v>
      </c>
      <c r="I117" t="s">
        <v>17</v>
      </c>
    </row>
    <row r="118" spans="1:9" x14ac:dyDescent="0.3">
      <c r="A118" t="s">
        <v>2735</v>
      </c>
      <c r="B118" t="s">
        <v>2734</v>
      </c>
      <c r="C118" t="s">
        <v>2379</v>
      </c>
      <c r="D118" t="s">
        <v>2378</v>
      </c>
      <c r="E118">
        <v>17300</v>
      </c>
      <c r="F118" s="1">
        <v>43125</v>
      </c>
      <c r="G118" t="s">
        <v>747</v>
      </c>
      <c r="H118">
        <v>3.7</v>
      </c>
      <c r="I118" t="s">
        <v>17</v>
      </c>
    </row>
    <row r="119" spans="1:9" x14ac:dyDescent="0.3">
      <c r="A119" t="s">
        <v>2733</v>
      </c>
      <c r="B119" t="s">
        <v>2732</v>
      </c>
      <c r="C119" t="s">
        <v>2390</v>
      </c>
      <c r="D119" t="s">
        <v>2389</v>
      </c>
      <c r="E119">
        <v>15200</v>
      </c>
      <c r="F119" s="1">
        <v>43035</v>
      </c>
      <c r="G119" t="s">
        <v>643</v>
      </c>
      <c r="H119">
        <v>2.9</v>
      </c>
      <c r="I119" t="s">
        <v>2415</v>
      </c>
    </row>
    <row r="120" spans="1:9" x14ac:dyDescent="0.3">
      <c r="A120" t="s">
        <v>2731</v>
      </c>
      <c r="B120" t="s">
        <v>2730</v>
      </c>
      <c r="C120" t="s">
        <v>2394</v>
      </c>
      <c r="D120" t="s">
        <v>2403</v>
      </c>
      <c r="E120">
        <v>42000</v>
      </c>
      <c r="F120" s="1">
        <v>45394</v>
      </c>
      <c r="G120" t="s">
        <v>640</v>
      </c>
      <c r="H120">
        <v>4.9000000000000004</v>
      </c>
      <c r="I120" t="s">
        <v>17</v>
      </c>
    </row>
    <row r="121" spans="1:9" x14ac:dyDescent="0.3">
      <c r="A121" t="s">
        <v>2729</v>
      </c>
      <c r="B121" t="s">
        <v>2728</v>
      </c>
      <c r="C121" t="s">
        <v>2379</v>
      </c>
      <c r="D121" t="s">
        <v>2378</v>
      </c>
      <c r="E121">
        <v>18000</v>
      </c>
      <c r="F121" s="1">
        <v>42830</v>
      </c>
      <c r="G121" t="s">
        <v>570</v>
      </c>
      <c r="H121">
        <v>3.4</v>
      </c>
      <c r="I121" t="s">
        <v>17</v>
      </c>
    </row>
    <row r="122" spans="1:9" x14ac:dyDescent="0.3">
      <c r="A122" t="s">
        <v>874</v>
      </c>
      <c r="B122" t="s">
        <v>2727</v>
      </c>
      <c r="C122" t="s">
        <v>2427</v>
      </c>
      <c r="D122" t="s">
        <v>2426</v>
      </c>
      <c r="E122">
        <v>23000</v>
      </c>
      <c r="F122" s="1">
        <v>43272</v>
      </c>
      <c r="G122" t="s">
        <v>671</v>
      </c>
      <c r="H122">
        <v>3.1</v>
      </c>
      <c r="I122" t="s">
        <v>17</v>
      </c>
    </row>
    <row r="123" spans="1:9" x14ac:dyDescent="0.3">
      <c r="A123" t="s">
        <v>2726</v>
      </c>
      <c r="B123" t="s">
        <v>2725</v>
      </c>
      <c r="C123" t="s">
        <v>2383</v>
      </c>
      <c r="D123" t="s">
        <v>2382</v>
      </c>
      <c r="E123">
        <v>15600</v>
      </c>
      <c r="F123" s="1">
        <v>42712</v>
      </c>
      <c r="G123" t="s">
        <v>643</v>
      </c>
      <c r="H123">
        <v>4.5</v>
      </c>
      <c r="I123" t="s">
        <v>17</v>
      </c>
    </row>
    <row r="124" spans="1:9" x14ac:dyDescent="0.3">
      <c r="A124" t="s">
        <v>2724</v>
      </c>
      <c r="B124" t="s">
        <v>2723</v>
      </c>
      <c r="C124" t="s">
        <v>2383</v>
      </c>
      <c r="D124" t="s">
        <v>2382</v>
      </c>
      <c r="E124">
        <v>16500</v>
      </c>
      <c r="F124" s="1">
        <v>44848</v>
      </c>
      <c r="G124" t="s">
        <v>651</v>
      </c>
      <c r="H124">
        <v>4.8</v>
      </c>
      <c r="I124" t="s">
        <v>2452</v>
      </c>
    </row>
    <row r="125" spans="1:9" x14ac:dyDescent="0.3">
      <c r="A125" t="s">
        <v>2722</v>
      </c>
      <c r="B125" t="s">
        <v>2721</v>
      </c>
      <c r="C125" t="s">
        <v>2390</v>
      </c>
      <c r="D125" t="s">
        <v>2389</v>
      </c>
      <c r="E125">
        <v>14200</v>
      </c>
      <c r="F125" s="1">
        <v>43535</v>
      </c>
      <c r="G125" t="s">
        <v>698</v>
      </c>
      <c r="H125">
        <v>3.1</v>
      </c>
      <c r="I125" t="s">
        <v>2415</v>
      </c>
    </row>
    <row r="126" spans="1:9" x14ac:dyDescent="0.3">
      <c r="A126" t="s">
        <v>2720</v>
      </c>
      <c r="B126" t="s">
        <v>2719</v>
      </c>
      <c r="C126" t="s">
        <v>2394</v>
      </c>
      <c r="D126" t="s">
        <v>2397</v>
      </c>
      <c r="E126">
        <v>79700</v>
      </c>
      <c r="F126" s="1">
        <v>45661</v>
      </c>
      <c r="G126" t="s">
        <v>673</v>
      </c>
      <c r="H126">
        <v>2.9</v>
      </c>
      <c r="I126" t="s">
        <v>17</v>
      </c>
    </row>
    <row r="127" spans="1:9" x14ac:dyDescent="0.3">
      <c r="A127" t="s">
        <v>2718</v>
      </c>
      <c r="B127" t="s">
        <v>2717</v>
      </c>
      <c r="C127" t="s">
        <v>2379</v>
      </c>
      <c r="D127" t="s">
        <v>2439</v>
      </c>
      <c r="E127">
        <v>16300</v>
      </c>
      <c r="F127" s="1">
        <v>43612</v>
      </c>
      <c r="G127" t="s">
        <v>663</v>
      </c>
      <c r="H127">
        <v>5</v>
      </c>
      <c r="I127" t="s">
        <v>17</v>
      </c>
    </row>
    <row r="128" spans="1:9" x14ac:dyDescent="0.3">
      <c r="A128" t="s">
        <v>859</v>
      </c>
      <c r="B128" t="s">
        <v>579</v>
      </c>
      <c r="C128" t="s">
        <v>2427</v>
      </c>
      <c r="D128" t="s">
        <v>2426</v>
      </c>
      <c r="E128">
        <v>23300</v>
      </c>
      <c r="F128" s="1">
        <v>43489</v>
      </c>
      <c r="G128" t="s">
        <v>681</v>
      </c>
      <c r="H128">
        <v>2.5</v>
      </c>
      <c r="I128" t="s">
        <v>17</v>
      </c>
    </row>
    <row r="129" spans="1:9" x14ac:dyDescent="0.3">
      <c r="A129" t="s">
        <v>2716</v>
      </c>
      <c r="B129" t="s">
        <v>2715</v>
      </c>
      <c r="C129" t="s">
        <v>2379</v>
      </c>
      <c r="D129" t="s">
        <v>2378</v>
      </c>
      <c r="E129">
        <v>17600</v>
      </c>
      <c r="F129" s="1">
        <v>44379</v>
      </c>
      <c r="G129" t="s">
        <v>799</v>
      </c>
      <c r="H129">
        <v>4.5</v>
      </c>
      <c r="I129" t="s">
        <v>17</v>
      </c>
    </row>
    <row r="130" spans="1:9" x14ac:dyDescent="0.3">
      <c r="A130" t="s">
        <v>2714</v>
      </c>
      <c r="B130" t="s">
        <v>2713</v>
      </c>
      <c r="C130" t="s">
        <v>2394</v>
      </c>
      <c r="D130" t="s">
        <v>2393</v>
      </c>
      <c r="E130">
        <v>36200</v>
      </c>
      <c r="F130" s="1">
        <v>42380</v>
      </c>
      <c r="G130" t="s">
        <v>766</v>
      </c>
      <c r="H130">
        <v>2.8</v>
      </c>
      <c r="I130" t="s">
        <v>2415</v>
      </c>
    </row>
    <row r="131" spans="1:9" x14ac:dyDescent="0.3">
      <c r="A131" t="s">
        <v>2712</v>
      </c>
      <c r="B131" t="s">
        <v>2544</v>
      </c>
      <c r="C131" t="s">
        <v>2407</v>
      </c>
      <c r="D131" t="s">
        <v>2406</v>
      </c>
      <c r="E131">
        <v>17800</v>
      </c>
      <c r="F131" s="1">
        <v>45187</v>
      </c>
      <c r="G131" t="s">
        <v>603</v>
      </c>
      <c r="H131">
        <v>2.7</v>
      </c>
      <c r="I131" t="s">
        <v>17</v>
      </c>
    </row>
    <row r="132" spans="1:9" x14ac:dyDescent="0.3">
      <c r="A132" t="s">
        <v>2711</v>
      </c>
      <c r="B132" t="s">
        <v>2710</v>
      </c>
      <c r="C132" t="s">
        <v>2390</v>
      </c>
      <c r="D132" t="s">
        <v>2389</v>
      </c>
      <c r="E132">
        <v>15400</v>
      </c>
      <c r="F132" s="1">
        <v>43426</v>
      </c>
      <c r="G132" t="s">
        <v>608</v>
      </c>
      <c r="H132">
        <v>4.0999999999999996</v>
      </c>
      <c r="I132" t="s">
        <v>2415</v>
      </c>
    </row>
    <row r="133" spans="1:9" x14ac:dyDescent="0.3">
      <c r="A133" t="s">
        <v>889</v>
      </c>
      <c r="B133" t="s">
        <v>2709</v>
      </c>
      <c r="C133" t="s">
        <v>2427</v>
      </c>
      <c r="D133" t="s">
        <v>2426</v>
      </c>
      <c r="E133">
        <v>17100</v>
      </c>
      <c r="F133" s="1">
        <v>42609</v>
      </c>
      <c r="G133" t="s">
        <v>768</v>
      </c>
      <c r="H133">
        <v>3</v>
      </c>
      <c r="I133" t="s">
        <v>2452</v>
      </c>
    </row>
    <row r="134" spans="1:9" x14ac:dyDescent="0.3">
      <c r="A134" t="s">
        <v>2708</v>
      </c>
      <c r="B134" t="s">
        <v>2707</v>
      </c>
      <c r="C134" t="s">
        <v>2407</v>
      </c>
      <c r="D134" t="s">
        <v>2406</v>
      </c>
      <c r="E134">
        <v>20200</v>
      </c>
      <c r="F134" s="1">
        <v>43828</v>
      </c>
      <c r="G134" t="s">
        <v>797</v>
      </c>
      <c r="H134">
        <v>2.9</v>
      </c>
      <c r="I134" t="s">
        <v>17</v>
      </c>
    </row>
    <row r="135" spans="1:9" x14ac:dyDescent="0.3">
      <c r="A135" t="s">
        <v>2706</v>
      </c>
      <c r="B135" t="s">
        <v>2705</v>
      </c>
      <c r="C135" t="s">
        <v>2379</v>
      </c>
      <c r="D135" t="s">
        <v>2439</v>
      </c>
      <c r="E135">
        <v>20400</v>
      </c>
      <c r="F135" s="1">
        <v>43054</v>
      </c>
      <c r="G135" t="s">
        <v>640</v>
      </c>
      <c r="H135">
        <v>3</v>
      </c>
      <c r="I135" t="s">
        <v>17</v>
      </c>
    </row>
    <row r="136" spans="1:9" x14ac:dyDescent="0.3">
      <c r="A136" t="s">
        <v>2704</v>
      </c>
      <c r="B136" t="s">
        <v>2703</v>
      </c>
      <c r="C136" t="s">
        <v>2390</v>
      </c>
      <c r="D136" t="s">
        <v>2412</v>
      </c>
      <c r="E136">
        <v>15200</v>
      </c>
      <c r="F136" s="1">
        <v>43810</v>
      </c>
      <c r="G136" t="s">
        <v>536</v>
      </c>
      <c r="H136">
        <v>2.4</v>
      </c>
      <c r="I136" t="s">
        <v>17</v>
      </c>
    </row>
    <row r="137" spans="1:9" x14ac:dyDescent="0.3">
      <c r="A137" t="s">
        <v>2702</v>
      </c>
      <c r="B137" t="s">
        <v>2701</v>
      </c>
      <c r="C137" t="s">
        <v>2390</v>
      </c>
      <c r="D137" t="s">
        <v>2412</v>
      </c>
      <c r="E137">
        <v>12600</v>
      </c>
      <c r="F137" s="1">
        <v>43003</v>
      </c>
      <c r="G137" t="s">
        <v>654</v>
      </c>
      <c r="H137">
        <v>2.7</v>
      </c>
      <c r="I137" t="s">
        <v>17</v>
      </c>
    </row>
    <row r="138" spans="1:9" x14ac:dyDescent="0.3">
      <c r="A138" t="s">
        <v>2700</v>
      </c>
      <c r="B138" t="s">
        <v>2699</v>
      </c>
      <c r="C138" t="s">
        <v>2386</v>
      </c>
      <c r="D138" t="s">
        <v>2471</v>
      </c>
      <c r="E138">
        <v>17700</v>
      </c>
      <c r="F138" s="1">
        <v>42682</v>
      </c>
      <c r="G138" t="s">
        <v>778</v>
      </c>
      <c r="H138">
        <v>4.5</v>
      </c>
      <c r="I138" t="s">
        <v>2415</v>
      </c>
    </row>
    <row r="139" spans="1:9" x14ac:dyDescent="0.3">
      <c r="A139" t="s">
        <v>2698</v>
      </c>
      <c r="B139" t="s">
        <v>2697</v>
      </c>
      <c r="C139" t="s">
        <v>2379</v>
      </c>
      <c r="D139" t="s">
        <v>2378</v>
      </c>
      <c r="E139">
        <v>23000</v>
      </c>
      <c r="F139" s="1">
        <v>44817</v>
      </c>
      <c r="G139" t="s">
        <v>648</v>
      </c>
      <c r="H139">
        <v>4.3</v>
      </c>
      <c r="I139" t="s">
        <v>17</v>
      </c>
    </row>
    <row r="140" spans="1:9" x14ac:dyDescent="0.3">
      <c r="A140" t="s">
        <v>2696</v>
      </c>
      <c r="B140" t="s">
        <v>2695</v>
      </c>
      <c r="C140" t="s">
        <v>2383</v>
      </c>
      <c r="D140" t="s">
        <v>2400</v>
      </c>
      <c r="E140">
        <v>20900</v>
      </c>
      <c r="F140" s="1">
        <v>42953</v>
      </c>
      <c r="G140" t="s">
        <v>583</v>
      </c>
      <c r="H140">
        <v>2.7</v>
      </c>
      <c r="I140" t="s">
        <v>17</v>
      </c>
    </row>
    <row r="141" spans="1:9" x14ac:dyDescent="0.3">
      <c r="A141" t="s">
        <v>2694</v>
      </c>
      <c r="B141" t="s">
        <v>2693</v>
      </c>
      <c r="C141" t="s">
        <v>2386</v>
      </c>
      <c r="D141" t="s">
        <v>2386</v>
      </c>
      <c r="E141">
        <v>14200</v>
      </c>
      <c r="F141" s="1">
        <v>44353</v>
      </c>
      <c r="G141" t="s">
        <v>561</v>
      </c>
      <c r="H141">
        <v>3.3</v>
      </c>
      <c r="I141" t="s">
        <v>17</v>
      </c>
    </row>
    <row r="142" spans="1:9" x14ac:dyDescent="0.3">
      <c r="A142" t="s">
        <v>897</v>
      </c>
      <c r="B142" t="s">
        <v>2692</v>
      </c>
      <c r="C142" t="s">
        <v>2427</v>
      </c>
      <c r="D142" t="s">
        <v>2426</v>
      </c>
      <c r="E142">
        <v>16500</v>
      </c>
      <c r="F142" s="1">
        <v>43406</v>
      </c>
      <c r="G142" t="s">
        <v>799</v>
      </c>
      <c r="H142">
        <v>2.2000000000000002</v>
      </c>
      <c r="I142" t="s">
        <v>17</v>
      </c>
    </row>
    <row r="143" spans="1:9" x14ac:dyDescent="0.3">
      <c r="A143" t="s">
        <v>2691</v>
      </c>
      <c r="B143" t="s">
        <v>2690</v>
      </c>
      <c r="C143" t="s">
        <v>2383</v>
      </c>
      <c r="D143" t="s">
        <v>2400</v>
      </c>
      <c r="E143">
        <v>15500</v>
      </c>
      <c r="F143" s="1">
        <v>43809</v>
      </c>
      <c r="G143" t="s">
        <v>804</v>
      </c>
      <c r="H143">
        <v>2.2999999999999998</v>
      </c>
      <c r="I143" t="s">
        <v>17</v>
      </c>
    </row>
    <row r="144" spans="1:9" x14ac:dyDescent="0.3">
      <c r="A144" t="s">
        <v>2689</v>
      </c>
      <c r="B144" t="s">
        <v>2688</v>
      </c>
      <c r="C144" t="s">
        <v>2379</v>
      </c>
      <c r="D144" t="s">
        <v>2439</v>
      </c>
      <c r="E144">
        <v>19500</v>
      </c>
      <c r="F144" s="1">
        <v>42649</v>
      </c>
      <c r="G144" t="s">
        <v>783</v>
      </c>
      <c r="H144">
        <v>4.5</v>
      </c>
      <c r="I144" t="s">
        <v>17</v>
      </c>
    </row>
    <row r="145" spans="1:9" x14ac:dyDescent="0.3">
      <c r="A145" t="s">
        <v>2687</v>
      </c>
      <c r="B145" t="s">
        <v>2686</v>
      </c>
      <c r="C145" t="s">
        <v>2379</v>
      </c>
      <c r="D145" t="s">
        <v>2439</v>
      </c>
      <c r="E145">
        <v>23800</v>
      </c>
      <c r="F145" s="1">
        <v>42774</v>
      </c>
      <c r="G145" t="s">
        <v>491</v>
      </c>
      <c r="H145">
        <v>2.6</v>
      </c>
      <c r="I145" t="s">
        <v>17</v>
      </c>
    </row>
    <row r="146" spans="1:9" x14ac:dyDescent="0.3">
      <c r="A146" t="s">
        <v>2685</v>
      </c>
      <c r="B146" t="s">
        <v>2684</v>
      </c>
      <c r="C146" t="s">
        <v>2379</v>
      </c>
      <c r="D146" t="s">
        <v>2378</v>
      </c>
      <c r="E146">
        <v>21100</v>
      </c>
      <c r="F146" s="1">
        <v>42809</v>
      </c>
      <c r="G146" t="s">
        <v>755</v>
      </c>
      <c r="H146">
        <v>4.5</v>
      </c>
      <c r="I146" t="s">
        <v>2415</v>
      </c>
    </row>
    <row r="147" spans="1:9" x14ac:dyDescent="0.3">
      <c r="A147" t="s">
        <v>2683</v>
      </c>
      <c r="B147" t="s">
        <v>2682</v>
      </c>
      <c r="C147" t="s">
        <v>2419</v>
      </c>
      <c r="D147" t="s">
        <v>2418</v>
      </c>
      <c r="E147">
        <v>13800</v>
      </c>
      <c r="F147" s="1">
        <v>43657</v>
      </c>
      <c r="G147" t="s">
        <v>776</v>
      </c>
      <c r="H147">
        <v>3.4</v>
      </c>
      <c r="I147" t="s">
        <v>17</v>
      </c>
    </row>
    <row r="148" spans="1:9" x14ac:dyDescent="0.3">
      <c r="A148" t="s">
        <v>919</v>
      </c>
      <c r="B148" t="s">
        <v>2681</v>
      </c>
      <c r="C148" t="s">
        <v>2427</v>
      </c>
      <c r="D148" t="s">
        <v>2446</v>
      </c>
      <c r="E148">
        <v>19300</v>
      </c>
      <c r="F148" s="1">
        <v>42843</v>
      </c>
      <c r="G148" t="s">
        <v>1001</v>
      </c>
      <c r="H148">
        <v>2.9</v>
      </c>
      <c r="I148" t="s">
        <v>17</v>
      </c>
    </row>
    <row r="149" spans="1:9" x14ac:dyDescent="0.3">
      <c r="A149" t="s">
        <v>2680</v>
      </c>
      <c r="B149" t="s">
        <v>2679</v>
      </c>
      <c r="C149" t="s">
        <v>2419</v>
      </c>
      <c r="D149" t="s">
        <v>2418</v>
      </c>
      <c r="E149">
        <v>14900</v>
      </c>
      <c r="F149" s="1">
        <v>44122</v>
      </c>
      <c r="G149" t="s">
        <v>752</v>
      </c>
      <c r="H149">
        <v>4.5999999999999996</v>
      </c>
      <c r="I149" t="s">
        <v>2452</v>
      </c>
    </row>
    <row r="150" spans="1:9" x14ac:dyDescent="0.3">
      <c r="A150" t="s">
        <v>915</v>
      </c>
      <c r="B150" t="s">
        <v>2678</v>
      </c>
      <c r="C150" t="s">
        <v>2427</v>
      </c>
      <c r="D150" t="s">
        <v>2483</v>
      </c>
      <c r="E150">
        <v>21400</v>
      </c>
      <c r="F150" s="1">
        <v>42800</v>
      </c>
      <c r="G150" t="s">
        <v>686</v>
      </c>
      <c r="H150">
        <v>3.3</v>
      </c>
      <c r="I150" t="s">
        <v>17</v>
      </c>
    </row>
    <row r="151" spans="1:9" x14ac:dyDescent="0.3">
      <c r="A151" t="s">
        <v>2677</v>
      </c>
      <c r="B151" t="s">
        <v>2676</v>
      </c>
      <c r="C151" t="s">
        <v>2419</v>
      </c>
      <c r="D151" t="s">
        <v>2418</v>
      </c>
      <c r="E151">
        <v>13700</v>
      </c>
      <c r="F151" s="1">
        <v>43061</v>
      </c>
      <c r="G151" t="s">
        <v>793</v>
      </c>
      <c r="H151">
        <v>3.1</v>
      </c>
      <c r="I151" t="s">
        <v>17</v>
      </c>
    </row>
    <row r="152" spans="1:9" x14ac:dyDescent="0.3">
      <c r="A152" t="s">
        <v>2675</v>
      </c>
      <c r="B152" t="s">
        <v>2674</v>
      </c>
      <c r="C152" t="s">
        <v>2383</v>
      </c>
      <c r="D152" t="s">
        <v>2382</v>
      </c>
      <c r="E152">
        <v>19800</v>
      </c>
      <c r="F152" s="1">
        <v>43510</v>
      </c>
      <c r="G152" t="s">
        <v>559</v>
      </c>
      <c r="H152">
        <v>4.0999999999999996</v>
      </c>
      <c r="I152" t="s">
        <v>17</v>
      </c>
    </row>
    <row r="153" spans="1:9" x14ac:dyDescent="0.3">
      <c r="A153" t="s">
        <v>2673</v>
      </c>
      <c r="B153" t="s">
        <v>2672</v>
      </c>
      <c r="C153" t="s">
        <v>2394</v>
      </c>
      <c r="D153" t="s">
        <v>2397</v>
      </c>
      <c r="E153">
        <v>62100</v>
      </c>
      <c r="F153" s="1">
        <v>44026</v>
      </c>
      <c r="G153" t="s">
        <v>659</v>
      </c>
      <c r="H153">
        <v>3.5</v>
      </c>
      <c r="I153" t="s">
        <v>17</v>
      </c>
    </row>
    <row r="154" spans="1:9" x14ac:dyDescent="0.3">
      <c r="A154" t="s">
        <v>2671</v>
      </c>
      <c r="B154" t="s">
        <v>2670</v>
      </c>
      <c r="C154" t="s">
        <v>2394</v>
      </c>
      <c r="D154" t="s">
        <v>2403</v>
      </c>
      <c r="E154">
        <v>45400</v>
      </c>
      <c r="F154" s="1">
        <v>42921</v>
      </c>
      <c r="G154" t="s">
        <v>804</v>
      </c>
      <c r="H154">
        <v>2.2999999999999998</v>
      </c>
      <c r="I154" t="s">
        <v>17</v>
      </c>
    </row>
    <row r="155" spans="1:9" x14ac:dyDescent="0.3">
      <c r="A155" t="s">
        <v>2669</v>
      </c>
      <c r="B155" t="s">
        <v>2668</v>
      </c>
      <c r="C155" t="s">
        <v>2419</v>
      </c>
      <c r="D155" t="s">
        <v>2418</v>
      </c>
      <c r="E155">
        <v>10800</v>
      </c>
      <c r="F155" s="1">
        <v>44917</v>
      </c>
      <c r="G155" t="s">
        <v>610</v>
      </c>
      <c r="H155">
        <v>2.2999999999999998</v>
      </c>
      <c r="I155" t="s">
        <v>17</v>
      </c>
    </row>
    <row r="156" spans="1:9" x14ac:dyDescent="0.3">
      <c r="A156" t="s">
        <v>2667</v>
      </c>
      <c r="B156" t="s">
        <v>2666</v>
      </c>
      <c r="C156" t="s">
        <v>2383</v>
      </c>
      <c r="D156" t="s">
        <v>2382</v>
      </c>
      <c r="E156">
        <v>19300</v>
      </c>
      <c r="F156" s="1">
        <v>44378</v>
      </c>
      <c r="G156" t="s">
        <v>654</v>
      </c>
      <c r="H156">
        <v>2.8</v>
      </c>
      <c r="I156" t="s">
        <v>17</v>
      </c>
    </row>
    <row r="157" spans="1:9" x14ac:dyDescent="0.3">
      <c r="A157" t="s">
        <v>828</v>
      </c>
      <c r="B157" t="s">
        <v>2665</v>
      </c>
      <c r="C157" t="s">
        <v>2427</v>
      </c>
      <c r="D157" t="s">
        <v>2426</v>
      </c>
      <c r="E157">
        <v>26400</v>
      </c>
      <c r="F157" s="1">
        <v>42857</v>
      </c>
      <c r="G157" t="s">
        <v>1001</v>
      </c>
      <c r="H157">
        <v>3.4</v>
      </c>
      <c r="I157" t="s">
        <v>2452</v>
      </c>
    </row>
    <row r="158" spans="1:9" x14ac:dyDescent="0.3">
      <c r="A158" t="s">
        <v>2664</v>
      </c>
      <c r="B158" t="s">
        <v>2663</v>
      </c>
      <c r="C158" t="s">
        <v>2379</v>
      </c>
      <c r="D158" t="s">
        <v>2378</v>
      </c>
      <c r="E158">
        <v>23000</v>
      </c>
      <c r="F158" s="1">
        <v>43042</v>
      </c>
      <c r="G158" t="s">
        <v>659</v>
      </c>
      <c r="H158">
        <v>3.3</v>
      </c>
      <c r="I158" t="s">
        <v>17</v>
      </c>
    </row>
    <row r="159" spans="1:9" x14ac:dyDescent="0.3">
      <c r="A159" t="s">
        <v>2662</v>
      </c>
      <c r="B159" t="s">
        <v>2661</v>
      </c>
      <c r="C159" t="s">
        <v>2394</v>
      </c>
      <c r="D159" t="s">
        <v>2397</v>
      </c>
      <c r="E159">
        <v>59900</v>
      </c>
      <c r="F159" s="1">
        <v>44579</v>
      </c>
      <c r="G159" t="s">
        <v>629</v>
      </c>
      <c r="H159">
        <v>3.4</v>
      </c>
      <c r="I159" t="s">
        <v>17</v>
      </c>
    </row>
    <row r="160" spans="1:9" x14ac:dyDescent="0.3">
      <c r="A160" t="s">
        <v>2660</v>
      </c>
      <c r="B160" t="s">
        <v>2659</v>
      </c>
      <c r="C160" t="s">
        <v>2407</v>
      </c>
      <c r="D160" t="s">
        <v>2406</v>
      </c>
      <c r="E160">
        <v>21900</v>
      </c>
      <c r="F160" s="1">
        <v>43917</v>
      </c>
      <c r="G160" t="s">
        <v>613</v>
      </c>
      <c r="H160">
        <v>4</v>
      </c>
      <c r="I160" t="s">
        <v>17</v>
      </c>
    </row>
    <row r="161" spans="1:9" x14ac:dyDescent="0.3">
      <c r="A161" t="s">
        <v>935</v>
      </c>
      <c r="B161" t="s">
        <v>2658</v>
      </c>
      <c r="C161" t="s">
        <v>2427</v>
      </c>
      <c r="D161" t="s">
        <v>2446</v>
      </c>
      <c r="E161">
        <v>25900</v>
      </c>
      <c r="F161" s="1">
        <v>43798</v>
      </c>
      <c r="G161" t="s">
        <v>991</v>
      </c>
      <c r="H161">
        <v>4.2</v>
      </c>
      <c r="I161" t="s">
        <v>17</v>
      </c>
    </row>
    <row r="162" spans="1:9" x14ac:dyDescent="0.3">
      <c r="A162" t="s">
        <v>2657</v>
      </c>
      <c r="B162" t="s">
        <v>2656</v>
      </c>
      <c r="C162" t="s">
        <v>2386</v>
      </c>
      <c r="D162" t="s">
        <v>2471</v>
      </c>
      <c r="E162">
        <v>16800</v>
      </c>
      <c r="F162" s="1">
        <v>43833</v>
      </c>
      <c r="G162" t="s">
        <v>683</v>
      </c>
      <c r="H162">
        <v>3.1</v>
      </c>
      <c r="I162" t="s">
        <v>17</v>
      </c>
    </row>
    <row r="163" spans="1:9" x14ac:dyDescent="0.3">
      <c r="A163" t="s">
        <v>2655</v>
      </c>
      <c r="B163" t="s">
        <v>2654</v>
      </c>
      <c r="C163" t="s">
        <v>2386</v>
      </c>
      <c r="D163" t="s">
        <v>2386</v>
      </c>
      <c r="E163">
        <v>21000</v>
      </c>
      <c r="F163" s="1">
        <v>42838</v>
      </c>
      <c r="G163" t="s">
        <v>700</v>
      </c>
      <c r="H163">
        <v>2.5</v>
      </c>
      <c r="I163" t="s">
        <v>17</v>
      </c>
    </row>
    <row r="164" spans="1:9" x14ac:dyDescent="0.3">
      <c r="A164" t="s">
        <v>2653</v>
      </c>
      <c r="B164" t="s">
        <v>2652</v>
      </c>
      <c r="C164" t="s">
        <v>2419</v>
      </c>
      <c r="D164" t="s">
        <v>2418</v>
      </c>
      <c r="E164">
        <v>10100</v>
      </c>
      <c r="F164" s="1">
        <v>44293</v>
      </c>
      <c r="G164" t="s">
        <v>624</v>
      </c>
      <c r="H164">
        <v>2.1</v>
      </c>
      <c r="I164" t="s">
        <v>17</v>
      </c>
    </row>
    <row r="165" spans="1:9" x14ac:dyDescent="0.3">
      <c r="A165" t="s">
        <v>2651</v>
      </c>
      <c r="B165" t="s">
        <v>2650</v>
      </c>
      <c r="C165" t="s">
        <v>2386</v>
      </c>
      <c r="D165" t="s">
        <v>2471</v>
      </c>
      <c r="E165">
        <v>14800</v>
      </c>
      <c r="F165" s="1">
        <v>45135</v>
      </c>
      <c r="G165" t="s">
        <v>747</v>
      </c>
      <c r="H165">
        <v>3</v>
      </c>
      <c r="I165" t="s">
        <v>17</v>
      </c>
    </row>
    <row r="166" spans="1:9" x14ac:dyDescent="0.3">
      <c r="A166" t="s">
        <v>2649</v>
      </c>
      <c r="B166" t="s">
        <v>2648</v>
      </c>
      <c r="C166" t="s">
        <v>2407</v>
      </c>
      <c r="D166" t="s">
        <v>2406</v>
      </c>
      <c r="E166">
        <v>25700</v>
      </c>
      <c r="F166" s="1">
        <v>43196</v>
      </c>
      <c r="G166" t="s">
        <v>656</v>
      </c>
      <c r="H166">
        <v>3.9</v>
      </c>
      <c r="I166" t="s">
        <v>2415</v>
      </c>
    </row>
    <row r="167" spans="1:9" x14ac:dyDescent="0.3">
      <c r="A167" t="s">
        <v>2647</v>
      </c>
      <c r="B167" t="s">
        <v>2646</v>
      </c>
      <c r="C167" t="s">
        <v>2407</v>
      </c>
      <c r="D167" t="s">
        <v>2406</v>
      </c>
      <c r="E167">
        <v>16500</v>
      </c>
      <c r="F167" s="1">
        <v>44719</v>
      </c>
      <c r="G167" t="s">
        <v>1370</v>
      </c>
      <c r="H167">
        <v>4.4000000000000004</v>
      </c>
      <c r="I167" t="s">
        <v>17</v>
      </c>
    </row>
    <row r="168" spans="1:9" x14ac:dyDescent="0.3">
      <c r="A168" t="s">
        <v>2645</v>
      </c>
      <c r="B168" t="s">
        <v>2644</v>
      </c>
      <c r="C168" t="s">
        <v>2390</v>
      </c>
      <c r="D168" t="s">
        <v>2389</v>
      </c>
      <c r="E168">
        <v>12400</v>
      </c>
      <c r="F168" s="1">
        <v>45651</v>
      </c>
      <c r="G168" t="s">
        <v>646</v>
      </c>
      <c r="H168">
        <v>3.4</v>
      </c>
      <c r="I168" t="s">
        <v>17</v>
      </c>
    </row>
    <row r="169" spans="1:9" x14ac:dyDescent="0.3">
      <c r="A169" t="s">
        <v>2643</v>
      </c>
      <c r="B169" t="s">
        <v>150</v>
      </c>
      <c r="C169" t="s">
        <v>2407</v>
      </c>
      <c r="D169" t="s">
        <v>2406</v>
      </c>
      <c r="E169">
        <v>22600</v>
      </c>
      <c r="F169" s="1">
        <v>43653</v>
      </c>
      <c r="G169" t="s">
        <v>749</v>
      </c>
      <c r="H169">
        <v>3.2</v>
      </c>
      <c r="I169" t="s">
        <v>17</v>
      </c>
    </row>
    <row r="170" spans="1:9" x14ac:dyDescent="0.3">
      <c r="A170" t="s">
        <v>2642</v>
      </c>
      <c r="B170" t="s">
        <v>2641</v>
      </c>
      <c r="C170" t="s">
        <v>2379</v>
      </c>
      <c r="D170" t="s">
        <v>2378</v>
      </c>
      <c r="E170">
        <v>16900</v>
      </c>
      <c r="F170" s="1">
        <v>45410</v>
      </c>
      <c r="G170" t="s">
        <v>665</v>
      </c>
      <c r="H170">
        <v>2.8</v>
      </c>
      <c r="I170" t="s">
        <v>17</v>
      </c>
    </row>
    <row r="171" spans="1:9" x14ac:dyDescent="0.3">
      <c r="A171" t="s">
        <v>834</v>
      </c>
      <c r="B171" t="s">
        <v>2640</v>
      </c>
      <c r="C171" t="s">
        <v>2427</v>
      </c>
      <c r="D171" t="s">
        <v>2483</v>
      </c>
      <c r="E171">
        <v>17600</v>
      </c>
      <c r="F171" s="1">
        <v>44264</v>
      </c>
      <c r="G171" t="s">
        <v>768</v>
      </c>
      <c r="H171">
        <v>2.7</v>
      </c>
      <c r="I171" t="s">
        <v>17</v>
      </c>
    </row>
    <row r="172" spans="1:9" x14ac:dyDescent="0.3">
      <c r="A172" t="s">
        <v>2639</v>
      </c>
      <c r="B172" t="s">
        <v>2638</v>
      </c>
      <c r="C172" t="s">
        <v>2390</v>
      </c>
      <c r="D172" t="s">
        <v>2412</v>
      </c>
      <c r="E172">
        <v>15800</v>
      </c>
      <c r="F172" s="1">
        <v>44059</v>
      </c>
      <c r="G172" t="s">
        <v>725</v>
      </c>
      <c r="H172">
        <v>4.5</v>
      </c>
      <c r="I172" t="s">
        <v>17</v>
      </c>
    </row>
    <row r="173" spans="1:9" x14ac:dyDescent="0.3">
      <c r="A173" t="s">
        <v>2637</v>
      </c>
      <c r="B173" t="s">
        <v>2636</v>
      </c>
      <c r="C173" t="s">
        <v>2383</v>
      </c>
      <c r="D173" t="s">
        <v>2400</v>
      </c>
      <c r="E173">
        <v>15200</v>
      </c>
      <c r="F173" s="1">
        <v>42483</v>
      </c>
      <c r="G173" t="s">
        <v>733</v>
      </c>
      <c r="H173">
        <v>4.4000000000000004</v>
      </c>
      <c r="I173" t="s">
        <v>17</v>
      </c>
    </row>
    <row r="174" spans="1:9" x14ac:dyDescent="0.3">
      <c r="A174" t="s">
        <v>880</v>
      </c>
      <c r="B174" t="s">
        <v>2635</v>
      </c>
      <c r="C174" t="s">
        <v>2427</v>
      </c>
      <c r="D174" t="s">
        <v>2446</v>
      </c>
      <c r="E174">
        <v>17100</v>
      </c>
      <c r="F174" s="1">
        <v>42928</v>
      </c>
      <c r="G174" t="s">
        <v>804</v>
      </c>
      <c r="H174">
        <v>2.8</v>
      </c>
      <c r="I174" t="s">
        <v>17</v>
      </c>
    </row>
    <row r="175" spans="1:9" x14ac:dyDescent="0.3">
      <c r="A175" t="s">
        <v>2634</v>
      </c>
      <c r="B175" t="s">
        <v>2633</v>
      </c>
      <c r="C175" t="s">
        <v>2394</v>
      </c>
      <c r="D175" t="s">
        <v>2393</v>
      </c>
      <c r="E175">
        <v>37500</v>
      </c>
      <c r="F175" s="1">
        <v>42713</v>
      </c>
      <c r="G175" t="s">
        <v>708</v>
      </c>
      <c r="H175">
        <v>3.8</v>
      </c>
      <c r="I175" t="s">
        <v>2452</v>
      </c>
    </row>
    <row r="176" spans="1:9" x14ac:dyDescent="0.3">
      <c r="A176" t="s">
        <v>2632</v>
      </c>
      <c r="B176" t="s">
        <v>788</v>
      </c>
      <c r="C176" t="s">
        <v>2386</v>
      </c>
      <c r="D176" t="s">
        <v>2471</v>
      </c>
      <c r="E176">
        <v>21500</v>
      </c>
      <c r="F176" s="1">
        <v>45336</v>
      </c>
      <c r="G176" t="s">
        <v>530</v>
      </c>
      <c r="H176">
        <v>2.4</v>
      </c>
      <c r="I176" t="s">
        <v>17</v>
      </c>
    </row>
    <row r="177" spans="1:9" x14ac:dyDescent="0.3">
      <c r="A177" t="s">
        <v>2631</v>
      </c>
      <c r="B177" t="s">
        <v>2630</v>
      </c>
      <c r="C177" t="s">
        <v>2407</v>
      </c>
      <c r="D177" t="s">
        <v>2406</v>
      </c>
      <c r="E177">
        <v>24800</v>
      </c>
      <c r="F177" s="1">
        <v>43345</v>
      </c>
      <c r="G177" t="s">
        <v>620</v>
      </c>
      <c r="H177">
        <v>2.4</v>
      </c>
      <c r="I177" t="s">
        <v>17</v>
      </c>
    </row>
    <row r="178" spans="1:9" x14ac:dyDescent="0.3">
      <c r="A178" t="s">
        <v>2629</v>
      </c>
      <c r="B178" t="s">
        <v>2628</v>
      </c>
      <c r="C178" t="s">
        <v>2419</v>
      </c>
      <c r="D178" t="s">
        <v>2418</v>
      </c>
      <c r="E178">
        <v>10700</v>
      </c>
      <c r="F178" s="1">
        <v>43087</v>
      </c>
      <c r="G178" t="s">
        <v>744</v>
      </c>
      <c r="H178">
        <v>4.9000000000000004</v>
      </c>
      <c r="I178" t="s">
        <v>17</v>
      </c>
    </row>
    <row r="179" spans="1:9" x14ac:dyDescent="0.3">
      <c r="A179" t="s">
        <v>2627</v>
      </c>
      <c r="B179" t="s">
        <v>2626</v>
      </c>
      <c r="C179" t="s">
        <v>2390</v>
      </c>
      <c r="D179" t="s">
        <v>2412</v>
      </c>
      <c r="E179">
        <v>13900</v>
      </c>
      <c r="F179" s="1">
        <v>44105</v>
      </c>
      <c r="G179" t="s">
        <v>663</v>
      </c>
      <c r="H179">
        <v>4</v>
      </c>
      <c r="I179" t="s">
        <v>2415</v>
      </c>
    </row>
    <row r="180" spans="1:9" x14ac:dyDescent="0.3">
      <c r="A180" t="s">
        <v>2625</v>
      </c>
      <c r="B180" t="s">
        <v>2463</v>
      </c>
      <c r="C180" t="s">
        <v>2394</v>
      </c>
      <c r="D180" t="s">
        <v>2397</v>
      </c>
      <c r="E180">
        <v>51500</v>
      </c>
      <c r="F180" s="1">
        <v>43632</v>
      </c>
      <c r="G180" t="s">
        <v>807</v>
      </c>
      <c r="H180">
        <v>3.9</v>
      </c>
      <c r="I180" t="s">
        <v>2452</v>
      </c>
    </row>
    <row r="181" spans="1:9" x14ac:dyDescent="0.3">
      <c r="A181" t="s">
        <v>2624</v>
      </c>
      <c r="B181" t="s">
        <v>2623</v>
      </c>
      <c r="C181" t="s">
        <v>2407</v>
      </c>
      <c r="D181" t="s">
        <v>2406</v>
      </c>
      <c r="E181">
        <v>19100</v>
      </c>
      <c r="F181" s="1">
        <v>45239</v>
      </c>
      <c r="G181" t="s">
        <v>693</v>
      </c>
      <c r="H181">
        <v>4.7</v>
      </c>
      <c r="I181" t="s">
        <v>17</v>
      </c>
    </row>
    <row r="182" spans="1:9" x14ac:dyDescent="0.3">
      <c r="A182" t="s">
        <v>2622</v>
      </c>
      <c r="B182" t="s">
        <v>2621</v>
      </c>
      <c r="C182" t="s">
        <v>2419</v>
      </c>
      <c r="D182" t="s">
        <v>2418</v>
      </c>
      <c r="E182">
        <v>14500</v>
      </c>
      <c r="F182" s="1">
        <v>43979</v>
      </c>
      <c r="G182" t="s">
        <v>491</v>
      </c>
      <c r="H182">
        <v>4.9000000000000004</v>
      </c>
      <c r="I182" t="s">
        <v>17</v>
      </c>
    </row>
    <row r="183" spans="1:9" x14ac:dyDescent="0.3">
      <c r="A183" t="s">
        <v>2620</v>
      </c>
      <c r="B183" t="s">
        <v>2619</v>
      </c>
      <c r="C183" t="s">
        <v>2383</v>
      </c>
      <c r="D183" t="s">
        <v>2400</v>
      </c>
      <c r="E183">
        <v>21300</v>
      </c>
      <c r="F183" s="1">
        <v>44956</v>
      </c>
      <c r="G183" t="s">
        <v>708</v>
      </c>
      <c r="H183">
        <v>4.5999999999999996</v>
      </c>
      <c r="I183" t="s">
        <v>17</v>
      </c>
    </row>
    <row r="184" spans="1:9" x14ac:dyDescent="0.3">
      <c r="A184" t="s">
        <v>2618</v>
      </c>
      <c r="B184" t="s">
        <v>2617</v>
      </c>
      <c r="C184" t="s">
        <v>2386</v>
      </c>
      <c r="D184" t="s">
        <v>2471</v>
      </c>
      <c r="E184">
        <v>17800</v>
      </c>
      <c r="F184" s="1">
        <v>44061</v>
      </c>
      <c r="G184" t="s">
        <v>491</v>
      </c>
      <c r="H184">
        <v>4.5</v>
      </c>
      <c r="I184" t="s">
        <v>17</v>
      </c>
    </row>
    <row r="185" spans="1:9" x14ac:dyDescent="0.3">
      <c r="A185" t="s">
        <v>2616</v>
      </c>
      <c r="B185" t="s">
        <v>2615</v>
      </c>
      <c r="C185" t="s">
        <v>2407</v>
      </c>
      <c r="D185" t="s">
        <v>2455</v>
      </c>
      <c r="E185">
        <v>19500</v>
      </c>
      <c r="F185" s="1">
        <v>44836</v>
      </c>
      <c r="G185" t="s">
        <v>570</v>
      </c>
      <c r="H185">
        <v>4.4000000000000004</v>
      </c>
      <c r="I185" t="s">
        <v>17</v>
      </c>
    </row>
    <row r="186" spans="1:9" x14ac:dyDescent="0.3">
      <c r="A186" t="s">
        <v>2614</v>
      </c>
      <c r="B186" t="s">
        <v>2613</v>
      </c>
      <c r="C186" t="s">
        <v>2379</v>
      </c>
      <c r="D186" t="s">
        <v>2378</v>
      </c>
      <c r="E186">
        <v>22100</v>
      </c>
      <c r="F186" s="1">
        <v>42927</v>
      </c>
      <c r="G186" t="s">
        <v>812</v>
      </c>
      <c r="H186">
        <v>3.2</v>
      </c>
      <c r="I186" t="s">
        <v>17</v>
      </c>
    </row>
    <row r="187" spans="1:9" x14ac:dyDescent="0.3">
      <c r="A187" t="s">
        <v>2612</v>
      </c>
      <c r="B187" t="s">
        <v>2611</v>
      </c>
      <c r="C187" t="s">
        <v>2379</v>
      </c>
      <c r="D187" t="s">
        <v>2439</v>
      </c>
      <c r="E187">
        <v>19600</v>
      </c>
      <c r="F187" s="1">
        <v>45514</v>
      </c>
      <c r="G187" t="s">
        <v>533</v>
      </c>
      <c r="H187">
        <v>3.9</v>
      </c>
      <c r="I187" t="s">
        <v>17</v>
      </c>
    </row>
    <row r="188" spans="1:9" x14ac:dyDescent="0.3">
      <c r="A188" t="s">
        <v>2610</v>
      </c>
      <c r="B188" t="s">
        <v>2609</v>
      </c>
      <c r="C188" t="s">
        <v>2394</v>
      </c>
      <c r="D188" t="s">
        <v>2403</v>
      </c>
      <c r="E188">
        <v>74300</v>
      </c>
      <c r="F188" s="1">
        <v>42916</v>
      </c>
      <c r="G188" t="s">
        <v>728</v>
      </c>
      <c r="H188">
        <v>2.5</v>
      </c>
      <c r="I188" t="s">
        <v>17</v>
      </c>
    </row>
    <row r="189" spans="1:9" x14ac:dyDescent="0.3">
      <c r="A189" t="s">
        <v>2608</v>
      </c>
      <c r="B189" t="s">
        <v>2607</v>
      </c>
      <c r="C189" t="s">
        <v>2386</v>
      </c>
      <c r="D189" t="s">
        <v>2471</v>
      </c>
      <c r="E189">
        <v>16900</v>
      </c>
      <c r="F189" s="1">
        <v>43981</v>
      </c>
      <c r="G189" t="s">
        <v>514</v>
      </c>
      <c r="H189">
        <v>3.1</v>
      </c>
      <c r="I189" t="s">
        <v>17</v>
      </c>
    </row>
    <row r="190" spans="1:9" x14ac:dyDescent="0.3">
      <c r="A190" t="s">
        <v>2606</v>
      </c>
      <c r="B190" t="s">
        <v>2605</v>
      </c>
      <c r="C190" t="s">
        <v>2383</v>
      </c>
      <c r="D190" t="s">
        <v>2400</v>
      </c>
      <c r="E190">
        <v>21800</v>
      </c>
      <c r="F190" s="1">
        <v>43182</v>
      </c>
      <c r="G190" t="s">
        <v>728</v>
      </c>
      <c r="H190">
        <v>4.0999999999999996</v>
      </c>
      <c r="I190" t="s">
        <v>17</v>
      </c>
    </row>
    <row r="191" spans="1:9" x14ac:dyDescent="0.3">
      <c r="A191" t="s">
        <v>2604</v>
      </c>
      <c r="B191" t="s">
        <v>2595</v>
      </c>
      <c r="C191" t="s">
        <v>2407</v>
      </c>
      <c r="D191" t="s">
        <v>2455</v>
      </c>
      <c r="E191">
        <v>16900</v>
      </c>
      <c r="F191" s="1">
        <v>43877</v>
      </c>
      <c r="G191" t="s">
        <v>761</v>
      </c>
      <c r="H191">
        <v>4.8</v>
      </c>
      <c r="I191" t="s">
        <v>17</v>
      </c>
    </row>
    <row r="192" spans="1:9" x14ac:dyDescent="0.3">
      <c r="A192" t="s">
        <v>2603</v>
      </c>
      <c r="B192" t="s">
        <v>2602</v>
      </c>
      <c r="C192" t="s">
        <v>2394</v>
      </c>
      <c r="D192" t="s">
        <v>2393</v>
      </c>
      <c r="E192">
        <v>45100</v>
      </c>
      <c r="F192" s="1">
        <v>43202</v>
      </c>
      <c r="G192" t="s">
        <v>752</v>
      </c>
      <c r="H192">
        <v>4.8</v>
      </c>
      <c r="I192" t="s">
        <v>2415</v>
      </c>
    </row>
    <row r="193" spans="1:9" x14ac:dyDescent="0.3">
      <c r="A193" t="s">
        <v>2601</v>
      </c>
      <c r="B193" t="s">
        <v>2600</v>
      </c>
      <c r="C193" t="s">
        <v>2379</v>
      </c>
      <c r="D193" t="s">
        <v>2378</v>
      </c>
      <c r="E193">
        <v>22700</v>
      </c>
      <c r="F193" s="1">
        <v>44827</v>
      </c>
      <c r="G193" t="s">
        <v>744</v>
      </c>
      <c r="H193">
        <v>5</v>
      </c>
      <c r="I193" t="s">
        <v>17</v>
      </c>
    </row>
    <row r="194" spans="1:9" x14ac:dyDescent="0.3">
      <c r="A194" t="s">
        <v>2599</v>
      </c>
      <c r="B194" t="s">
        <v>2598</v>
      </c>
      <c r="C194" t="s">
        <v>2419</v>
      </c>
      <c r="D194" t="s">
        <v>2418</v>
      </c>
      <c r="E194">
        <v>10100</v>
      </c>
      <c r="F194" s="1">
        <v>43442</v>
      </c>
      <c r="G194" t="s">
        <v>736</v>
      </c>
      <c r="H194">
        <v>3.9</v>
      </c>
      <c r="I194" t="s">
        <v>2452</v>
      </c>
    </row>
    <row r="195" spans="1:9" x14ac:dyDescent="0.3">
      <c r="A195" t="s">
        <v>1019</v>
      </c>
      <c r="B195" t="s">
        <v>2597</v>
      </c>
      <c r="C195" t="s">
        <v>2427</v>
      </c>
      <c r="D195" t="s">
        <v>2426</v>
      </c>
      <c r="E195">
        <v>16700</v>
      </c>
      <c r="F195" s="1">
        <v>43694</v>
      </c>
      <c r="G195" t="s">
        <v>583</v>
      </c>
      <c r="H195">
        <v>3.2</v>
      </c>
      <c r="I195" t="s">
        <v>17</v>
      </c>
    </row>
    <row r="196" spans="1:9" x14ac:dyDescent="0.3">
      <c r="A196" t="s">
        <v>2596</v>
      </c>
      <c r="B196" t="s">
        <v>2595</v>
      </c>
      <c r="C196" t="s">
        <v>2407</v>
      </c>
      <c r="D196" t="s">
        <v>2455</v>
      </c>
      <c r="E196">
        <v>17000</v>
      </c>
      <c r="F196" s="1">
        <v>42610</v>
      </c>
      <c r="G196" t="s">
        <v>797</v>
      </c>
      <c r="H196">
        <v>3</v>
      </c>
      <c r="I196" t="s">
        <v>17</v>
      </c>
    </row>
    <row r="197" spans="1:9" x14ac:dyDescent="0.3">
      <c r="A197" t="s">
        <v>2594</v>
      </c>
      <c r="B197" t="s">
        <v>2593</v>
      </c>
      <c r="C197" t="s">
        <v>2407</v>
      </c>
      <c r="D197" t="s">
        <v>2406</v>
      </c>
      <c r="E197">
        <v>19000</v>
      </c>
      <c r="F197" s="1">
        <v>43986</v>
      </c>
      <c r="G197" t="s">
        <v>593</v>
      </c>
      <c r="H197">
        <v>3.1</v>
      </c>
      <c r="I197" t="s">
        <v>2415</v>
      </c>
    </row>
    <row r="198" spans="1:9" x14ac:dyDescent="0.3">
      <c r="A198" t="s">
        <v>2592</v>
      </c>
      <c r="B198" t="s">
        <v>2591</v>
      </c>
      <c r="C198" t="s">
        <v>2379</v>
      </c>
      <c r="D198" t="s">
        <v>2378</v>
      </c>
      <c r="E198">
        <v>23400</v>
      </c>
      <c r="F198" s="1">
        <v>44287</v>
      </c>
      <c r="G198" t="s">
        <v>773</v>
      </c>
      <c r="H198">
        <v>2.2999999999999998</v>
      </c>
      <c r="I198" t="s">
        <v>17</v>
      </c>
    </row>
    <row r="199" spans="1:9" x14ac:dyDescent="0.3">
      <c r="A199" t="s">
        <v>2590</v>
      </c>
      <c r="B199" t="s">
        <v>2589</v>
      </c>
      <c r="C199" t="s">
        <v>2390</v>
      </c>
      <c r="D199" t="s">
        <v>2412</v>
      </c>
      <c r="E199">
        <v>17900</v>
      </c>
      <c r="F199" s="1">
        <v>44414</v>
      </c>
      <c r="G199" t="s">
        <v>518</v>
      </c>
      <c r="H199">
        <v>4.9000000000000004</v>
      </c>
      <c r="I199" t="s">
        <v>17</v>
      </c>
    </row>
    <row r="200" spans="1:9" x14ac:dyDescent="0.3">
      <c r="A200" t="s">
        <v>2588</v>
      </c>
      <c r="B200" t="s">
        <v>682</v>
      </c>
      <c r="C200" t="s">
        <v>2407</v>
      </c>
      <c r="D200" t="s">
        <v>2406</v>
      </c>
      <c r="E200">
        <v>21200</v>
      </c>
      <c r="F200" s="1">
        <v>44154</v>
      </c>
      <c r="G200" t="s">
        <v>507</v>
      </c>
      <c r="H200">
        <v>2.5</v>
      </c>
      <c r="I200" t="s">
        <v>17</v>
      </c>
    </row>
    <row r="201" spans="1:9" x14ac:dyDescent="0.3">
      <c r="A201" t="s">
        <v>2587</v>
      </c>
      <c r="B201" t="s">
        <v>2586</v>
      </c>
      <c r="C201" t="s">
        <v>2394</v>
      </c>
      <c r="D201" t="s">
        <v>2393</v>
      </c>
      <c r="E201">
        <v>43500</v>
      </c>
      <c r="F201" s="1">
        <v>42593</v>
      </c>
      <c r="G201" t="s">
        <v>738</v>
      </c>
      <c r="H201">
        <v>2.5</v>
      </c>
      <c r="I201" t="s">
        <v>17</v>
      </c>
    </row>
    <row r="202" spans="1:9" x14ac:dyDescent="0.3">
      <c r="A202" t="s">
        <v>2585</v>
      </c>
      <c r="B202" t="s">
        <v>2584</v>
      </c>
      <c r="C202" t="s">
        <v>2386</v>
      </c>
      <c r="D202" t="s">
        <v>2471</v>
      </c>
      <c r="E202">
        <v>14300</v>
      </c>
      <c r="F202" s="1">
        <v>43830</v>
      </c>
      <c r="G202" t="s">
        <v>578</v>
      </c>
      <c r="H202">
        <v>3.7</v>
      </c>
      <c r="I202" t="s">
        <v>17</v>
      </c>
    </row>
    <row r="203" spans="1:9" x14ac:dyDescent="0.3">
      <c r="A203" t="s">
        <v>2583</v>
      </c>
      <c r="B203" t="s">
        <v>2582</v>
      </c>
      <c r="C203" t="s">
        <v>2390</v>
      </c>
      <c r="D203" t="s">
        <v>2412</v>
      </c>
      <c r="E203">
        <v>13200</v>
      </c>
      <c r="F203" s="1">
        <v>43533</v>
      </c>
      <c r="G203" t="s">
        <v>755</v>
      </c>
      <c r="H203">
        <v>4.5</v>
      </c>
      <c r="I203" t="s">
        <v>17</v>
      </c>
    </row>
    <row r="204" spans="1:9" x14ac:dyDescent="0.3">
      <c r="A204" t="s">
        <v>883</v>
      </c>
      <c r="B204" t="s">
        <v>2581</v>
      </c>
      <c r="C204" t="s">
        <v>2427</v>
      </c>
      <c r="D204" t="s">
        <v>2483</v>
      </c>
      <c r="E204">
        <v>25000</v>
      </c>
      <c r="F204" s="1">
        <v>43109</v>
      </c>
      <c r="G204" t="s">
        <v>681</v>
      </c>
      <c r="H204">
        <v>4.8</v>
      </c>
      <c r="I204" t="s">
        <v>17</v>
      </c>
    </row>
    <row r="205" spans="1:9" x14ac:dyDescent="0.3">
      <c r="A205" t="s">
        <v>840</v>
      </c>
      <c r="B205" t="s">
        <v>2580</v>
      </c>
      <c r="C205" t="s">
        <v>2427</v>
      </c>
      <c r="D205" t="s">
        <v>2426</v>
      </c>
      <c r="E205">
        <v>23900</v>
      </c>
      <c r="F205" s="1">
        <v>45157</v>
      </c>
      <c r="G205" t="s">
        <v>776</v>
      </c>
      <c r="H205">
        <v>3.2</v>
      </c>
      <c r="I205" t="s">
        <v>17</v>
      </c>
    </row>
    <row r="206" spans="1:9" x14ac:dyDescent="0.3">
      <c r="A206" t="s">
        <v>962</v>
      </c>
      <c r="B206" t="s">
        <v>2579</v>
      </c>
      <c r="C206" t="s">
        <v>2427</v>
      </c>
      <c r="D206" t="s">
        <v>2446</v>
      </c>
      <c r="E206">
        <v>21000</v>
      </c>
      <c r="F206" s="1">
        <v>45268</v>
      </c>
      <c r="G206" t="s">
        <v>596</v>
      </c>
      <c r="H206">
        <v>3.4</v>
      </c>
      <c r="I206" t="s">
        <v>17</v>
      </c>
    </row>
    <row r="207" spans="1:9" x14ac:dyDescent="0.3">
      <c r="A207" t="s">
        <v>998</v>
      </c>
      <c r="B207" t="s">
        <v>2578</v>
      </c>
      <c r="C207" t="s">
        <v>2427</v>
      </c>
      <c r="D207" t="s">
        <v>2483</v>
      </c>
      <c r="E207">
        <v>23100</v>
      </c>
      <c r="F207" s="1">
        <v>44225</v>
      </c>
      <c r="G207" t="s">
        <v>706</v>
      </c>
      <c r="H207">
        <v>4.8</v>
      </c>
      <c r="I207" t="s">
        <v>2415</v>
      </c>
    </row>
    <row r="208" spans="1:9" x14ac:dyDescent="0.3">
      <c r="A208" t="s">
        <v>970</v>
      </c>
      <c r="B208" t="s">
        <v>2577</v>
      </c>
      <c r="C208" t="s">
        <v>2427</v>
      </c>
      <c r="D208" t="s">
        <v>2483</v>
      </c>
      <c r="E208">
        <v>18700</v>
      </c>
      <c r="F208" s="1">
        <v>45639</v>
      </c>
      <c r="G208" t="s">
        <v>795</v>
      </c>
      <c r="H208">
        <v>4.2</v>
      </c>
      <c r="I208" t="s">
        <v>17</v>
      </c>
    </row>
    <row r="209" spans="1:9" x14ac:dyDescent="0.3">
      <c r="A209" t="s">
        <v>2576</v>
      </c>
      <c r="B209" t="s">
        <v>2575</v>
      </c>
      <c r="C209" t="s">
        <v>2407</v>
      </c>
      <c r="D209" t="s">
        <v>2455</v>
      </c>
      <c r="E209">
        <v>18400</v>
      </c>
      <c r="F209" s="1">
        <v>45527</v>
      </c>
      <c r="G209" t="s">
        <v>521</v>
      </c>
      <c r="H209">
        <v>3.2</v>
      </c>
      <c r="I209" t="s">
        <v>17</v>
      </c>
    </row>
    <row r="210" spans="1:9" x14ac:dyDescent="0.3">
      <c r="A210" t="s">
        <v>2574</v>
      </c>
      <c r="B210" t="s">
        <v>2573</v>
      </c>
      <c r="C210" t="s">
        <v>2407</v>
      </c>
      <c r="D210" t="s">
        <v>2455</v>
      </c>
      <c r="E210">
        <v>17200</v>
      </c>
      <c r="F210" s="1">
        <v>44380</v>
      </c>
      <c r="G210" t="s">
        <v>543</v>
      </c>
      <c r="H210">
        <v>3.3</v>
      </c>
      <c r="I210" t="s">
        <v>17</v>
      </c>
    </row>
    <row r="211" spans="1:9" x14ac:dyDescent="0.3">
      <c r="A211" t="s">
        <v>2572</v>
      </c>
      <c r="B211" t="s">
        <v>2571</v>
      </c>
      <c r="C211" t="s">
        <v>2386</v>
      </c>
      <c r="D211" t="s">
        <v>2471</v>
      </c>
      <c r="E211">
        <v>18100</v>
      </c>
      <c r="F211" s="1">
        <v>44375</v>
      </c>
      <c r="G211" t="s">
        <v>671</v>
      </c>
      <c r="H211">
        <v>4.7</v>
      </c>
      <c r="I211" t="s">
        <v>17</v>
      </c>
    </row>
    <row r="212" spans="1:9" x14ac:dyDescent="0.3">
      <c r="A212" t="s">
        <v>2570</v>
      </c>
      <c r="B212" t="s">
        <v>2569</v>
      </c>
      <c r="C212" t="s">
        <v>2419</v>
      </c>
      <c r="D212" t="s">
        <v>2418</v>
      </c>
      <c r="E212">
        <v>13100</v>
      </c>
      <c r="F212" s="1">
        <v>44148</v>
      </c>
      <c r="G212" t="s">
        <v>608</v>
      </c>
      <c r="H212">
        <v>3.3</v>
      </c>
      <c r="I212" t="s">
        <v>17</v>
      </c>
    </row>
    <row r="213" spans="1:9" x14ac:dyDescent="0.3">
      <c r="A213" t="s">
        <v>2568</v>
      </c>
      <c r="B213" t="s">
        <v>2567</v>
      </c>
      <c r="C213" t="s">
        <v>2379</v>
      </c>
      <c r="D213" t="s">
        <v>2378</v>
      </c>
      <c r="E213">
        <v>19700</v>
      </c>
      <c r="F213" s="1">
        <v>45021</v>
      </c>
      <c r="G213" t="s">
        <v>646</v>
      </c>
      <c r="H213">
        <v>2.2999999999999998</v>
      </c>
      <c r="I213" t="s">
        <v>17</v>
      </c>
    </row>
    <row r="214" spans="1:9" x14ac:dyDescent="0.3">
      <c r="A214" t="s">
        <v>2566</v>
      </c>
      <c r="B214" t="s">
        <v>2565</v>
      </c>
      <c r="C214" t="s">
        <v>2379</v>
      </c>
      <c r="D214" t="s">
        <v>2439</v>
      </c>
      <c r="E214">
        <v>21200</v>
      </c>
      <c r="F214" s="1">
        <v>43600</v>
      </c>
      <c r="G214" t="s">
        <v>530</v>
      </c>
      <c r="H214">
        <v>2.7</v>
      </c>
      <c r="I214" t="s">
        <v>17</v>
      </c>
    </row>
    <row r="215" spans="1:9" x14ac:dyDescent="0.3">
      <c r="A215" t="s">
        <v>2564</v>
      </c>
      <c r="B215" t="s">
        <v>2563</v>
      </c>
      <c r="C215" t="s">
        <v>2386</v>
      </c>
      <c r="D215" t="s">
        <v>2471</v>
      </c>
      <c r="E215">
        <v>17300</v>
      </c>
      <c r="F215" s="1">
        <v>44273</v>
      </c>
      <c r="G215" t="s">
        <v>596</v>
      </c>
      <c r="H215">
        <v>4.2</v>
      </c>
      <c r="I215" t="s">
        <v>17</v>
      </c>
    </row>
    <row r="216" spans="1:9" x14ac:dyDescent="0.3">
      <c r="A216" t="s">
        <v>843</v>
      </c>
      <c r="B216" t="s">
        <v>2562</v>
      </c>
      <c r="C216" t="s">
        <v>2427</v>
      </c>
      <c r="D216" t="s">
        <v>2446</v>
      </c>
      <c r="E216">
        <v>24600</v>
      </c>
      <c r="F216" s="1">
        <v>44265</v>
      </c>
      <c r="G216" t="s">
        <v>758</v>
      </c>
      <c r="H216">
        <v>4.4000000000000004</v>
      </c>
      <c r="I216" t="s">
        <v>17</v>
      </c>
    </row>
    <row r="217" spans="1:9" x14ac:dyDescent="0.3">
      <c r="A217" t="s">
        <v>2561</v>
      </c>
      <c r="B217" t="s">
        <v>2560</v>
      </c>
      <c r="C217" t="s">
        <v>2390</v>
      </c>
      <c r="D217" t="s">
        <v>2389</v>
      </c>
      <c r="E217">
        <v>16500</v>
      </c>
      <c r="F217" s="1">
        <v>44212</v>
      </c>
      <c r="G217" t="s">
        <v>610</v>
      </c>
      <c r="H217">
        <v>4.4000000000000004</v>
      </c>
      <c r="I217" t="s">
        <v>17</v>
      </c>
    </row>
    <row r="218" spans="1:9" x14ac:dyDescent="0.3">
      <c r="A218" t="s">
        <v>2559</v>
      </c>
      <c r="B218" t="s">
        <v>2558</v>
      </c>
      <c r="C218" t="s">
        <v>2379</v>
      </c>
      <c r="D218" t="s">
        <v>2439</v>
      </c>
      <c r="E218">
        <v>21700</v>
      </c>
      <c r="F218" s="1">
        <v>44844</v>
      </c>
      <c r="G218" t="s">
        <v>728</v>
      </c>
      <c r="H218">
        <v>4.5999999999999996</v>
      </c>
      <c r="I218" t="s">
        <v>17</v>
      </c>
    </row>
    <row r="219" spans="1:9" x14ac:dyDescent="0.3">
      <c r="A219" t="s">
        <v>2557</v>
      </c>
      <c r="B219" t="s">
        <v>2556</v>
      </c>
      <c r="C219" t="s">
        <v>2386</v>
      </c>
      <c r="D219" t="s">
        <v>2386</v>
      </c>
      <c r="E219">
        <v>15400</v>
      </c>
      <c r="F219" s="1">
        <v>44324</v>
      </c>
      <c r="G219" t="s">
        <v>668</v>
      </c>
      <c r="H219">
        <v>4.0999999999999996</v>
      </c>
      <c r="I219" t="s">
        <v>2452</v>
      </c>
    </row>
    <row r="220" spans="1:9" x14ac:dyDescent="0.3">
      <c r="A220" t="s">
        <v>2555</v>
      </c>
      <c r="B220" t="s">
        <v>2554</v>
      </c>
      <c r="C220" t="s">
        <v>2390</v>
      </c>
      <c r="D220" t="s">
        <v>2389</v>
      </c>
      <c r="E220">
        <v>16800</v>
      </c>
      <c r="F220" s="1">
        <v>42728</v>
      </c>
      <c r="G220" t="s">
        <v>773</v>
      </c>
      <c r="H220">
        <v>2.4</v>
      </c>
      <c r="I220" t="s">
        <v>17</v>
      </c>
    </row>
    <row r="221" spans="1:9" x14ac:dyDescent="0.3">
      <c r="A221" t="s">
        <v>2553</v>
      </c>
      <c r="B221" t="s">
        <v>2437</v>
      </c>
      <c r="C221" t="s">
        <v>2383</v>
      </c>
      <c r="D221" t="s">
        <v>2382</v>
      </c>
      <c r="E221">
        <v>19200</v>
      </c>
      <c r="F221" s="1">
        <v>45031</v>
      </c>
      <c r="G221" t="s">
        <v>736</v>
      </c>
      <c r="H221">
        <v>3.3</v>
      </c>
      <c r="I221" t="s">
        <v>17</v>
      </c>
    </row>
    <row r="222" spans="1:9" x14ac:dyDescent="0.3">
      <c r="A222" t="s">
        <v>2552</v>
      </c>
      <c r="B222" t="s">
        <v>2551</v>
      </c>
      <c r="C222" t="s">
        <v>2407</v>
      </c>
      <c r="D222" t="s">
        <v>2406</v>
      </c>
      <c r="E222">
        <v>17500</v>
      </c>
      <c r="F222" s="1">
        <v>44098</v>
      </c>
      <c r="G222" t="s">
        <v>807</v>
      </c>
      <c r="H222">
        <v>2.2999999999999998</v>
      </c>
      <c r="I222" t="s">
        <v>2452</v>
      </c>
    </row>
    <row r="223" spans="1:9" x14ac:dyDescent="0.3">
      <c r="A223" t="s">
        <v>2550</v>
      </c>
      <c r="B223" t="s">
        <v>2549</v>
      </c>
      <c r="C223" t="s">
        <v>2394</v>
      </c>
      <c r="D223" t="s">
        <v>2393</v>
      </c>
      <c r="E223">
        <v>73700</v>
      </c>
      <c r="F223" s="1">
        <v>44767</v>
      </c>
      <c r="G223" t="s">
        <v>733</v>
      </c>
      <c r="H223">
        <v>2.6</v>
      </c>
      <c r="I223" t="s">
        <v>17</v>
      </c>
    </row>
    <row r="224" spans="1:9" x14ac:dyDescent="0.3">
      <c r="A224" t="s">
        <v>831</v>
      </c>
      <c r="B224" t="s">
        <v>480</v>
      </c>
      <c r="C224" t="s">
        <v>2427</v>
      </c>
      <c r="D224" t="s">
        <v>2446</v>
      </c>
      <c r="E224">
        <v>23200</v>
      </c>
      <c r="F224" s="1">
        <v>45290</v>
      </c>
      <c r="G224" t="s">
        <v>675</v>
      </c>
      <c r="H224">
        <v>4.9000000000000004</v>
      </c>
      <c r="I224" t="s">
        <v>17</v>
      </c>
    </row>
    <row r="225" spans="1:9" x14ac:dyDescent="0.3">
      <c r="A225" t="s">
        <v>2548</v>
      </c>
      <c r="B225" t="s">
        <v>2547</v>
      </c>
      <c r="C225" t="s">
        <v>2394</v>
      </c>
      <c r="D225" t="s">
        <v>2403</v>
      </c>
      <c r="E225">
        <v>56900</v>
      </c>
      <c r="F225" s="1">
        <v>44790</v>
      </c>
      <c r="G225" t="s">
        <v>572</v>
      </c>
      <c r="H225">
        <v>3.8</v>
      </c>
      <c r="I225" t="s">
        <v>17</v>
      </c>
    </row>
    <row r="226" spans="1:9" x14ac:dyDescent="0.3">
      <c r="A226" t="s">
        <v>1029</v>
      </c>
      <c r="B226" t="s">
        <v>2546</v>
      </c>
      <c r="C226" t="s">
        <v>2427</v>
      </c>
      <c r="D226" t="s">
        <v>2483</v>
      </c>
      <c r="E226">
        <v>15200</v>
      </c>
      <c r="F226" s="1">
        <v>44730</v>
      </c>
      <c r="G226" t="s">
        <v>708</v>
      </c>
      <c r="H226">
        <v>3.7</v>
      </c>
      <c r="I226" t="s">
        <v>17</v>
      </c>
    </row>
    <row r="227" spans="1:9" x14ac:dyDescent="0.3">
      <c r="A227" t="s">
        <v>2545</v>
      </c>
      <c r="B227" t="s">
        <v>2544</v>
      </c>
      <c r="C227" t="s">
        <v>2394</v>
      </c>
      <c r="D227" t="s">
        <v>2397</v>
      </c>
      <c r="E227">
        <v>77300</v>
      </c>
      <c r="F227" s="1">
        <v>43790</v>
      </c>
      <c r="G227" t="s">
        <v>671</v>
      </c>
      <c r="H227">
        <v>4.0999999999999996</v>
      </c>
      <c r="I227" t="s">
        <v>17</v>
      </c>
    </row>
    <row r="228" spans="1:9" x14ac:dyDescent="0.3">
      <c r="A228" t="s">
        <v>2543</v>
      </c>
      <c r="B228" t="s">
        <v>2398</v>
      </c>
      <c r="C228" t="s">
        <v>2390</v>
      </c>
      <c r="D228" t="s">
        <v>2389</v>
      </c>
      <c r="E228">
        <v>13400</v>
      </c>
      <c r="F228" s="1">
        <v>43269</v>
      </c>
      <c r="G228" t="s">
        <v>624</v>
      </c>
      <c r="H228">
        <v>4.7</v>
      </c>
      <c r="I228" t="s">
        <v>17</v>
      </c>
    </row>
    <row r="229" spans="1:9" x14ac:dyDescent="0.3">
      <c r="A229" t="s">
        <v>2542</v>
      </c>
      <c r="B229" t="s">
        <v>2541</v>
      </c>
      <c r="C229" t="s">
        <v>2407</v>
      </c>
      <c r="D229" t="s">
        <v>2406</v>
      </c>
      <c r="E229">
        <v>25600</v>
      </c>
      <c r="F229" s="1">
        <v>45127</v>
      </c>
      <c r="G229" t="s">
        <v>599</v>
      </c>
      <c r="H229">
        <v>4.2</v>
      </c>
      <c r="I229" t="s">
        <v>17</v>
      </c>
    </row>
    <row r="230" spans="1:9" x14ac:dyDescent="0.3">
      <c r="A230" t="s">
        <v>2540</v>
      </c>
      <c r="B230" t="s">
        <v>2539</v>
      </c>
      <c r="C230" t="s">
        <v>2383</v>
      </c>
      <c r="D230" t="s">
        <v>2382</v>
      </c>
      <c r="E230">
        <v>19500</v>
      </c>
      <c r="F230" s="1">
        <v>42723</v>
      </c>
      <c r="G230" t="s">
        <v>593</v>
      </c>
      <c r="H230">
        <v>3.4</v>
      </c>
      <c r="I230" t="s">
        <v>17</v>
      </c>
    </row>
    <row r="231" spans="1:9" x14ac:dyDescent="0.3">
      <c r="A231" t="s">
        <v>2538</v>
      </c>
      <c r="B231" t="s">
        <v>2537</v>
      </c>
      <c r="C231" t="s">
        <v>2419</v>
      </c>
      <c r="D231" t="s">
        <v>2418</v>
      </c>
      <c r="E231">
        <v>11500</v>
      </c>
      <c r="F231" s="1">
        <v>43227</v>
      </c>
      <c r="G231" t="s">
        <v>634</v>
      </c>
      <c r="H231">
        <v>2.1</v>
      </c>
      <c r="I231" t="s">
        <v>17</v>
      </c>
    </row>
    <row r="232" spans="1:9" x14ac:dyDescent="0.3">
      <c r="A232" t="s">
        <v>2536</v>
      </c>
      <c r="B232" t="s">
        <v>2535</v>
      </c>
      <c r="C232" t="s">
        <v>2379</v>
      </c>
      <c r="D232" t="s">
        <v>2439</v>
      </c>
      <c r="E232">
        <v>22300</v>
      </c>
      <c r="F232" s="1">
        <v>43753</v>
      </c>
      <c r="G232" t="s">
        <v>675</v>
      </c>
      <c r="H232">
        <v>2.2999999999999998</v>
      </c>
      <c r="I232" t="s">
        <v>17</v>
      </c>
    </row>
    <row r="233" spans="1:9" x14ac:dyDescent="0.3">
      <c r="A233" t="s">
        <v>2534</v>
      </c>
      <c r="B233" t="s">
        <v>2533</v>
      </c>
      <c r="C233" t="s">
        <v>2390</v>
      </c>
      <c r="D233" t="s">
        <v>2389</v>
      </c>
      <c r="E233">
        <v>16600</v>
      </c>
      <c r="F233" s="1">
        <v>45524</v>
      </c>
      <c r="G233" t="s">
        <v>514</v>
      </c>
      <c r="H233">
        <v>3.7</v>
      </c>
      <c r="I233" t="s">
        <v>2452</v>
      </c>
    </row>
    <row r="234" spans="1:9" x14ac:dyDescent="0.3">
      <c r="A234" t="s">
        <v>2532</v>
      </c>
      <c r="B234" t="s">
        <v>2531</v>
      </c>
      <c r="C234" t="s">
        <v>2386</v>
      </c>
      <c r="D234" t="s">
        <v>2386</v>
      </c>
      <c r="E234">
        <v>21400</v>
      </c>
      <c r="F234" s="1">
        <v>44163</v>
      </c>
      <c r="G234" t="s">
        <v>543</v>
      </c>
      <c r="H234">
        <v>3.4</v>
      </c>
      <c r="I234" t="s">
        <v>17</v>
      </c>
    </row>
    <row r="235" spans="1:9" x14ac:dyDescent="0.3">
      <c r="A235" t="s">
        <v>2530</v>
      </c>
      <c r="B235" t="s">
        <v>2529</v>
      </c>
      <c r="C235" t="s">
        <v>2386</v>
      </c>
      <c r="D235" t="s">
        <v>2386</v>
      </c>
      <c r="E235">
        <v>18100</v>
      </c>
      <c r="F235" s="1">
        <v>43054</v>
      </c>
      <c r="G235" t="s">
        <v>608</v>
      </c>
      <c r="H235">
        <v>2.4</v>
      </c>
      <c r="I235" t="s">
        <v>17</v>
      </c>
    </row>
    <row r="236" spans="1:9" x14ac:dyDescent="0.3">
      <c r="A236" t="s">
        <v>2528</v>
      </c>
      <c r="B236" t="s">
        <v>2527</v>
      </c>
      <c r="C236" t="s">
        <v>2394</v>
      </c>
      <c r="D236" t="s">
        <v>2397</v>
      </c>
      <c r="E236">
        <v>74200</v>
      </c>
      <c r="F236" s="1">
        <v>43001</v>
      </c>
      <c r="G236" t="s">
        <v>603</v>
      </c>
      <c r="H236">
        <v>3.1</v>
      </c>
      <c r="I236" t="s">
        <v>17</v>
      </c>
    </row>
    <row r="237" spans="1:9" x14ac:dyDescent="0.3">
      <c r="A237" t="s">
        <v>2526</v>
      </c>
      <c r="B237" t="s">
        <v>2525</v>
      </c>
      <c r="C237" t="s">
        <v>2419</v>
      </c>
      <c r="D237" t="s">
        <v>2418</v>
      </c>
      <c r="E237">
        <v>11200</v>
      </c>
      <c r="F237" s="1">
        <v>45684</v>
      </c>
      <c r="G237" t="s">
        <v>663</v>
      </c>
      <c r="H237">
        <v>3</v>
      </c>
      <c r="I237" t="s">
        <v>17</v>
      </c>
    </row>
    <row r="238" spans="1:9" x14ac:dyDescent="0.3">
      <c r="A238" t="s">
        <v>2524</v>
      </c>
      <c r="B238" t="s">
        <v>2523</v>
      </c>
      <c r="C238" t="s">
        <v>2390</v>
      </c>
      <c r="D238" t="s">
        <v>2412</v>
      </c>
      <c r="E238">
        <v>12900</v>
      </c>
      <c r="F238" s="1">
        <v>45456</v>
      </c>
      <c r="G238" t="s">
        <v>646</v>
      </c>
      <c r="H238">
        <v>3.3</v>
      </c>
      <c r="I238" t="s">
        <v>17</v>
      </c>
    </row>
    <row r="239" spans="1:9" x14ac:dyDescent="0.3">
      <c r="A239" t="s">
        <v>2522</v>
      </c>
      <c r="B239" t="s">
        <v>2521</v>
      </c>
      <c r="C239" t="s">
        <v>2394</v>
      </c>
      <c r="D239" t="s">
        <v>2397</v>
      </c>
      <c r="E239">
        <v>70800</v>
      </c>
      <c r="F239" s="1">
        <v>43851</v>
      </c>
      <c r="G239" t="s">
        <v>804</v>
      </c>
      <c r="H239">
        <v>3.3</v>
      </c>
      <c r="I239" t="s">
        <v>17</v>
      </c>
    </row>
    <row r="240" spans="1:9" x14ac:dyDescent="0.3">
      <c r="A240" t="s">
        <v>2520</v>
      </c>
      <c r="B240" t="s">
        <v>2519</v>
      </c>
      <c r="C240" t="s">
        <v>2386</v>
      </c>
      <c r="D240" t="s">
        <v>2471</v>
      </c>
      <c r="E240">
        <v>16500</v>
      </c>
      <c r="F240" s="1">
        <v>45533</v>
      </c>
      <c r="G240" t="s">
        <v>761</v>
      </c>
      <c r="H240">
        <v>3.3</v>
      </c>
      <c r="I240" t="s">
        <v>17</v>
      </c>
    </row>
    <row r="241" spans="1:9" x14ac:dyDescent="0.3">
      <c r="A241" t="s">
        <v>1007</v>
      </c>
      <c r="B241" t="s">
        <v>2518</v>
      </c>
      <c r="C241" t="s">
        <v>2427</v>
      </c>
      <c r="D241" t="s">
        <v>2483</v>
      </c>
      <c r="E241">
        <v>27700</v>
      </c>
      <c r="F241" s="1">
        <v>45642</v>
      </c>
      <c r="G241" t="s">
        <v>596</v>
      </c>
      <c r="H241">
        <v>4.5999999999999996</v>
      </c>
      <c r="I241" t="s">
        <v>2415</v>
      </c>
    </row>
    <row r="242" spans="1:9" x14ac:dyDescent="0.3">
      <c r="A242" t="s">
        <v>2517</v>
      </c>
      <c r="B242" t="s">
        <v>2516</v>
      </c>
      <c r="C242" t="s">
        <v>2390</v>
      </c>
      <c r="D242" t="s">
        <v>2412</v>
      </c>
      <c r="E242">
        <v>17000</v>
      </c>
      <c r="F242" s="1">
        <v>44531</v>
      </c>
      <c r="G242" t="s">
        <v>613</v>
      </c>
      <c r="H242">
        <v>4.8</v>
      </c>
      <c r="I242" t="s">
        <v>17</v>
      </c>
    </row>
    <row r="243" spans="1:9" x14ac:dyDescent="0.3">
      <c r="A243" t="s">
        <v>2515</v>
      </c>
      <c r="B243" t="s">
        <v>2514</v>
      </c>
      <c r="C243" t="s">
        <v>2394</v>
      </c>
      <c r="D243" t="s">
        <v>2397</v>
      </c>
      <c r="E243">
        <v>50500</v>
      </c>
      <c r="F243" s="1">
        <v>45695</v>
      </c>
      <c r="G243" t="s">
        <v>549</v>
      </c>
      <c r="H243">
        <v>3.9</v>
      </c>
      <c r="I243" t="s">
        <v>17</v>
      </c>
    </row>
    <row r="244" spans="1:9" x14ac:dyDescent="0.3">
      <c r="A244" t="s">
        <v>2513</v>
      </c>
      <c r="B244" t="s">
        <v>2512</v>
      </c>
      <c r="C244" t="s">
        <v>2390</v>
      </c>
      <c r="D244" t="s">
        <v>2389</v>
      </c>
      <c r="E244">
        <v>16400</v>
      </c>
      <c r="F244" s="1">
        <v>45401</v>
      </c>
      <c r="G244" t="s">
        <v>514</v>
      </c>
      <c r="H244">
        <v>2.4</v>
      </c>
      <c r="I244" t="s">
        <v>2415</v>
      </c>
    </row>
    <row r="245" spans="1:9" x14ac:dyDescent="0.3">
      <c r="A245" t="s">
        <v>2511</v>
      </c>
      <c r="B245" t="s">
        <v>2510</v>
      </c>
      <c r="C245" t="s">
        <v>2407</v>
      </c>
      <c r="D245" t="s">
        <v>2406</v>
      </c>
      <c r="E245">
        <v>23600</v>
      </c>
      <c r="F245" s="1">
        <v>43025</v>
      </c>
      <c r="G245" t="s">
        <v>807</v>
      </c>
      <c r="H245">
        <v>2.1</v>
      </c>
      <c r="I245" t="s">
        <v>17</v>
      </c>
    </row>
    <row r="246" spans="1:9" x14ac:dyDescent="0.3">
      <c r="A246" t="s">
        <v>2509</v>
      </c>
      <c r="B246" t="s">
        <v>2508</v>
      </c>
      <c r="C246" t="s">
        <v>2419</v>
      </c>
      <c r="D246" t="s">
        <v>2418</v>
      </c>
      <c r="E246">
        <v>13700</v>
      </c>
      <c r="F246" s="1">
        <v>43897</v>
      </c>
      <c r="G246" t="s">
        <v>728</v>
      </c>
      <c r="H246">
        <v>3.9</v>
      </c>
      <c r="I246" t="s">
        <v>17</v>
      </c>
    </row>
    <row r="247" spans="1:9" x14ac:dyDescent="0.3">
      <c r="A247" t="s">
        <v>2507</v>
      </c>
      <c r="B247" t="s">
        <v>2506</v>
      </c>
      <c r="C247" t="s">
        <v>2407</v>
      </c>
      <c r="D247" t="s">
        <v>2455</v>
      </c>
      <c r="E247">
        <v>20500</v>
      </c>
      <c r="F247" s="1">
        <v>43337</v>
      </c>
      <c r="G247" t="s">
        <v>991</v>
      </c>
      <c r="H247">
        <v>4.2</v>
      </c>
      <c r="I247" t="s">
        <v>17</v>
      </c>
    </row>
    <row r="248" spans="1:9" x14ac:dyDescent="0.3">
      <c r="A248" t="s">
        <v>2505</v>
      </c>
      <c r="B248" t="s">
        <v>2504</v>
      </c>
      <c r="C248" t="s">
        <v>2383</v>
      </c>
      <c r="D248" t="s">
        <v>2382</v>
      </c>
      <c r="E248">
        <v>16400</v>
      </c>
      <c r="F248" s="1">
        <v>45101</v>
      </c>
      <c r="G248" t="s">
        <v>549</v>
      </c>
      <c r="H248">
        <v>4.4000000000000004</v>
      </c>
      <c r="I248" t="s">
        <v>17</v>
      </c>
    </row>
    <row r="249" spans="1:9" x14ac:dyDescent="0.3">
      <c r="A249" t="s">
        <v>2503</v>
      </c>
      <c r="B249" t="s">
        <v>2502</v>
      </c>
      <c r="C249" t="s">
        <v>2383</v>
      </c>
      <c r="D249" t="s">
        <v>2400</v>
      </c>
      <c r="E249">
        <v>16600</v>
      </c>
      <c r="F249" s="1">
        <v>44755</v>
      </c>
      <c r="G249" t="s">
        <v>752</v>
      </c>
      <c r="H249">
        <v>4.5</v>
      </c>
      <c r="I249" t="s">
        <v>17</v>
      </c>
    </row>
    <row r="250" spans="1:9" x14ac:dyDescent="0.3">
      <c r="A250" t="s">
        <v>2501</v>
      </c>
      <c r="B250" t="s">
        <v>2500</v>
      </c>
      <c r="C250" t="s">
        <v>2386</v>
      </c>
      <c r="D250" t="s">
        <v>2386</v>
      </c>
      <c r="E250">
        <v>14500</v>
      </c>
      <c r="F250" s="1">
        <v>42902</v>
      </c>
      <c r="G250" t="s">
        <v>663</v>
      </c>
      <c r="H250">
        <v>2.6</v>
      </c>
      <c r="I250" t="s">
        <v>17</v>
      </c>
    </row>
    <row r="251" spans="1:9" x14ac:dyDescent="0.3">
      <c r="A251" t="s">
        <v>2499</v>
      </c>
      <c r="B251" t="s">
        <v>2498</v>
      </c>
      <c r="C251" t="s">
        <v>2419</v>
      </c>
      <c r="D251" t="s">
        <v>2418</v>
      </c>
      <c r="E251">
        <v>12900</v>
      </c>
      <c r="F251" s="1">
        <v>44976</v>
      </c>
      <c r="G251" t="s">
        <v>678</v>
      </c>
      <c r="H251">
        <v>5</v>
      </c>
      <c r="I251" t="s">
        <v>17</v>
      </c>
    </row>
    <row r="252" spans="1:9" x14ac:dyDescent="0.3">
      <c r="A252" t="s">
        <v>2497</v>
      </c>
      <c r="B252" t="s">
        <v>2496</v>
      </c>
      <c r="C252" t="s">
        <v>2379</v>
      </c>
      <c r="D252" t="s">
        <v>2439</v>
      </c>
      <c r="E252">
        <v>19400</v>
      </c>
      <c r="F252" s="1">
        <v>44244</v>
      </c>
      <c r="G252" t="s">
        <v>773</v>
      </c>
      <c r="H252">
        <v>4.9000000000000004</v>
      </c>
      <c r="I252" t="s">
        <v>17</v>
      </c>
    </row>
    <row r="253" spans="1:9" x14ac:dyDescent="0.3">
      <c r="A253" t="s">
        <v>2495</v>
      </c>
      <c r="B253" t="s">
        <v>2494</v>
      </c>
      <c r="C253" t="s">
        <v>2394</v>
      </c>
      <c r="D253" t="s">
        <v>2393</v>
      </c>
      <c r="E253">
        <v>68600</v>
      </c>
      <c r="F253" s="1">
        <v>44659</v>
      </c>
      <c r="G253" t="s">
        <v>691</v>
      </c>
      <c r="H253">
        <v>4.8</v>
      </c>
      <c r="I253" t="s">
        <v>17</v>
      </c>
    </row>
    <row r="254" spans="1:9" x14ac:dyDescent="0.3">
      <c r="A254" t="s">
        <v>2493</v>
      </c>
      <c r="B254" t="s">
        <v>2492</v>
      </c>
      <c r="C254" t="s">
        <v>2390</v>
      </c>
      <c r="D254" t="s">
        <v>2389</v>
      </c>
      <c r="E254">
        <v>12200</v>
      </c>
      <c r="F254" s="1">
        <v>42997</v>
      </c>
      <c r="G254" t="s">
        <v>776</v>
      </c>
      <c r="H254">
        <v>3.1</v>
      </c>
      <c r="I254" t="s">
        <v>2415</v>
      </c>
    </row>
    <row r="255" spans="1:9" x14ac:dyDescent="0.3">
      <c r="A255" t="s">
        <v>2491</v>
      </c>
      <c r="B255" t="s">
        <v>2490</v>
      </c>
      <c r="C255" t="s">
        <v>2379</v>
      </c>
      <c r="D255" t="s">
        <v>2439</v>
      </c>
      <c r="E255">
        <v>22100</v>
      </c>
      <c r="F255" s="1">
        <v>44097</v>
      </c>
      <c r="G255" t="s">
        <v>797</v>
      </c>
      <c r="H255">
        <v>4.8</v>
      </c>
      <c r="I255" t="s">
        <v>17</v>
      </c>
    </row>
    <row r="256" spans="1:9" x14ac:dyDescent="0.3">
      <c r="A256" t="s">
        <v>886</v>
      </c>
      <c r="B256" t="s">
        <v>2489</v>
      </c>
      <c r="C256" t="s">
        <v>2427</v>
      </c>
      <c r="D256" t="s">
        <v>2446</v>
      </c>
      <c r="E256">
        <v>22100</v>
      </c>
      <c r="F256" s="1">
        <v>42646</v>
      </c>
      <c r="G256" t="s">
        <v>518</v>
      </c>
      <c r="H256">
        <v>2.1</v>
      </c>
      <c r="I256" t="s">
        <v>17</v>
      </c>
    </row>
    <row r="257" spans="1:9" x14ac:dyDescent="0.3">
      <c r="A257" t="s">
        <v>2488</v>
      </c>
      <c r="B257" t="s">
        <v>2487</v>
      </c>
      <c r="C257" t="s">
        <v>2419</v>
      </c>
      <c r="D257" t="s">
        <v>2418</v>
      </c>
      <c r="E257">
        <v>14200</v>
      </c>
      <c r="F257" s="1">
        <v>44850</v>
      </c>
      <c r="G257" t="s">
        <v>773</v>
      </c>
      <c r="H257">
        <v>4.3</v>
      </c>
      <c r="I257" t="s">
        <v>17</v>
      </c>
    </row>
    <row r="258" spans="1:9" x14ac:dyDescent="0.3">
      <c r="A258" t="s">
        <v>2486</v>
      </c>
      <c r="B258" t="s">
        <v>2485</v>
      </c>
      <c r="C258" t="s">
        <v>2379</v>
      </c>
      <c r="D258" t="s">
        <v>2378</v>
      </c>
      <c r="E258">
        <v>15800</v>
      </c>
      <c r="F258" s="1">
        <v>44929</v>
      </c>
      <c r="G258" t="s">
        <v>593</v>
      </c>
      <c r="H258">
        <v>3.9</v>
      </c>
      <c r="I258" t="s">
        <v>17</v>
      </c>
    </row>
    <row r="259" spans="1:9" x14ac:dyDescent="0.3">
      <c r="A259" t="s">
        <v>854</v>
      </c>
      <c r="B259" t="s">
        <v>2484</v>
      </c>
      <c r="C259" t="s">
        <v>2427</v>
      </c>
      <c r="D259" t="s">
        <v>2483</v>
      </c>
      <c r="E259">
        <v>26600</v>
      </c>
      <c r="F259" s="1">
        <v>45384</v>
      </c>
      <c r="G259" t="s">
        <v>722</v>
      </c>
      <c r="H259">
        <v>3.9</v>
      </c>
      <c r="I259" t="s">
        <v>2452</v>
      </c>
    </row>
    <row r="260" spans="1:9" x14ac:dyDescent="0.3">
      <c r="A260" t="s">
        <v>2482</v>
      </c>
      <c r="B260" t="s">
        <v>2481</v>
      </c>
      <c r="C260" t="s">
        <v>2386</v>
      </c>
      <c r="D260" t="s">
        <v>2386</v>
      </c>
      <c r="E260">
        <v>15500</v>
      </c>
      <c r="F260" s="1">
        <v>44904</v>
      </c>
      <c r="G260" t="s">
        <v>640</v>
      </c>
      <c r="H260">
        <v>3.7</v>
      </c>
      <c r="I260" t="s">
        <v>17</v>
      </c>
    </row>
    <row r="261" spans="1:9" x14ac:dyDescent="0.3">
      <c r="A261" t="s">
        <v>895</v>
      </c>
      <c r="B261" t="s">
        <v>2480</v>
      </c>
      <c r="C261" t="s">
        <v>2427</v>
      </c>
      <c r="D261" t="s">
        <v>2446</v>
      </c>
      <c r="E261">
        <v>23600</v>
      </c>
      <c r="F261" s="1">
        <v>44548</v>
      </c>
      <c r="G261" t="s">
        <v>755</v>
      </c>
      <c r="H261">
        <v>4.9000000000000004</v>
      </c>
      <c r="I261" t="s">
        <v>17</v>
      </c>
    </row>
    <row r="262" spans="1:9" x14ac:dyDescent="0.3">
      <c r="A262" t="s">
        <v>2479</v>
      </c>
      <c r="B262" t="s">
        <v>2478</v>
      </c>
      <c r="C262" t="s">
        <v>2390</v>
      </c>
      <c r="D262" t="s">
        <v>2389</v>
      </c>
      <c r="E262">
        <v>15500</v>
      </c>
      <c r="F262" s="1">
        <v>44383</v>
      </c>
      <c r="G262" t="s">
        <v>521</v>
      </c>
      <c r="H262">
        <v>4.8</v>
      </c>
      <c r="I262" t="s">
        <v>17</v>
      </c>
    </row>
    <row r="263" spans="1:9" x14ac:dyDescent="0.3">
      <c r="A263" t="s">
        <v>2477</v>
      </c>
      <c r="B263" t="s">
        <v>2476</v>
      </c>
      <c r="C263" t="s">
        <v>2390</v>
      </c>
      <c r="D263" t="s">
        <v>2389</v>
      </c>
      <c r="E263">
        <v>13500</v>
      </c>
      <c r="F263" s="1">
        <v>42839</v>
      </c>
      <c r="G263" t="s">
        <v>783</v>
      </c>
      <c r="H263">
        <v>3.6</v>
      </c>
      <c r="I263" t="s">
        <v>17</v>
      </c>
    </row>
    <row r="264" spans="1:9" x14ac:dyDescent="0.3">
      <c r="A264" t="s">
        <v>2475</v>
      </c>
      <c r="B264" t="s">
        <v>2474</v>
      </c>
      <c r="C264" t="s">
        <v>2407</v>
      </c>
      <c r="D264" t="s">
        <v>2406</v>
      </c>
      <c r="E264">
        <v>22800</v>
      </c>
      <c r="F264" s="1">
        <v>42611</v>
      </c>
      <c r="G264" t="s">
        <v>613</v>
      </c>
      <c r="H264">
        <v>4.9000000000000004</v>
      </c>
      <c r="I264" t="s">
        <v>17</v>
      </c>
    </row>
    <row r="265" spans="1:9" x14ac:dyDescent="0.3">
      <c r="A265" t="s">
        <v>2473</v>
      </c>
      <c r="B265" t="s">
        <v>2472</v>
      </c>
      <c r="C265" t="s">
        <v>2386</v>
      </c>
      <c r="D265" t="s">
        <v>2471</v>
      </c>
      <c r="E265">
        <v>15100</v>
      </c>
      <c r="F265" s="1">
        <v>43697</v>
      </c>
      <c r="G265" t="s">
        <v>728</v>
      </c>
      <c r="H265">
        <v>3.1</v>
      </c>
      <c r="I265" t="s">
        <v>17</v>
      </c>
    </row>
    <row r="266" spans="1:9" x14ac:dyDescent="0.3">
      <c r="A266" t="s">
        <v>2470</v>
      </c>
      <c r="B266" t="s">
        <v>2469</v>
      </c>
      <c r="C266" t="s">
        <v>2383</v>
      </c>
      <c r="D266" t="s">
        <v>2382</v>
      </c>
      <c r="E266">
        <v>18100</v>
      </c>
      <c r="F266" s="1">
        <v>44436</v>
      </c>
      <c r="G266" t="s">
        <v>1001</v>
      </c>
      <c r="H266">
        <v>4.8</v>
      </c>
      <c r="I266" t="s">
        <v>17</v>
      </c>
    </row>
    <row r="267" spans="1:9" x14ac:dyDescent="0.3">
      <c r="A267" t="s">
        <v>2468</v>
      </c>
      <c r="B267" t="s">
        <v>2467</v>
      </c>
      <c r="C267" t="s">
        <v>2394</v>
      </c>
      <c r="D267" t="s">
        <v>2393</v>
      </c>
      <c r="E267">
        <v>53300</v>
      </c>
      <c r="F267" s="1">
        <v>43327</v>
      </c>
      <c r="G267" t="s">
        <v>500</v>
      </c>
      <c r="H267">
        <v>4.7</v>
      </c>
      <c r="I267" t="s">
        <v>17</v>
      </c>
    </row>
    <row r="268" spans="1:9" x14ac:dyDescent="0.3">
      <c r="A268" t="s">
        <v>2466</v>
      </c>
      <c r="B268" t="s">
        <v>2465</v>
      </c>
      <c r="C268" t="s">
        <v>2379</v>
      </c>
      <c r="D268" t="s">
        <v>2378</v>
      </c>
      <c r="E268">
        <v>20100</v>
      </c>
      <c r="F268" s="1">
        <v>44196</v>
      </c>
      <c r="G268" t="s">
        <v>787</v>
      </c>
      <c r="H268">
        <v>4.5</v>
      </c>
      <c r="I268" t="s">
        <v>17</v>
      </c>
    </row>
    <row r="269" spans="1:9" x14ac:dyDescent="0.3">
      <c r="A269" t="s">
        <v>2464</v>
      </c>
      <c r="B269" t="s">
        <v>2463</v>
      </c>
      <c r="C269" t="s">
        <v>2379</v>
      </c>
      <c r="D269" t="s">
        <v>2439</v>
      </c>
      <c r="E269">
        <v>19800</v>
      </c>
      <c r="F269" s="1">
        <v>44105</v>
      </c>
      <c r="G269" t="s">
        <v>500</v>
      </c>
      <c r="H269">
        <v>3.7</v>
      </c>
      <c r="I269" t="s">
        <v>17</v>
      </c>
    </row>
    <row r="270" spans="1:9" x14ac:dyDescent="0.3">
      <c r="A270" t="s">
        <v>892</v>
      </c>
      <c r="B270" t="s">
        <v>2462</v>
      </c>
      <c r="C270" t="s">
        <v>2427</v>
      </c>
      <c r="D270" t="s">
        <v>2446</v>
      </c>
      <c r="E270">
        <v>27100</v>
      </c>
      <c r="F270" s="1">
        <v>44345</v>
      </c>
      <c r="G270" t="s">
        <v>725</v>
      </c>
      <c r="H270">
        <v>3.8</v>
      </c>
      <c r="I270" t="s">
        <v>17</v>
      </c>
    </row>
    <row r="271" spans="1:9" x14ac:dyDescent="0.3">
      <c r="A271" t="s">
        <v>2461</v>
      </c>
      <c r="B271" t="s">
        <v>2460</v>
      </c>
      <c r="C271" t="s">
        <v>2407</v>
      </c>
      <c r="D271" t="s">
        <v>2455</v>
      </c>
      <c r="E271">
        <v>17600</v>
      </c>
      <c r="F271" s="1">
        <v>44557</v>
      </c>
      <c r="G271" t="s">
        <v>631</v>
      </c>
      <c r="H271">
        <v>2.2000000000000002</v>
      </c>
      <c r="I271" t="s">
        <v>17</v>
      </c>
    </row>
    <row r="272" spans="1:9" x14ac:dyDescent="0.3">
      <c r="A272" t="s">
        <v>2459</v>
      </c>
      <c r="B272" t="s">
        <v>2458</v>
      </c>
      <c r="C272" t="s">
        <v>2407</v>
      </c>
      <c r="D272" t="s">
        <v>2406</v>
      </c>
      <c r="E272">
        <v>18100</v>
      </c>
      <c r="F272" s="1">
        <v>44437</v>
      </c>
      <c r="G272" t="s">
        <v>543</v>
      </c>
      <c r="H272">
        <v>3</v>
      </c>
      <c r="I272" t="s">
        <v>17</v>
      </c>
    </row>
    <row r="273" spans="1:9" x14ac:dyDescent="0.3">
      <c r="A273" t="s">
        <v>2457</v>
      </c>
      <c r="B273" t="s">
        <v>2456</v>
      </c>
      <c r="C273" t="s">
        <v>2407</v>
      </c>
      <c r="D273" t="s">
        <v>2455</v>
      </c>
      <c r="E273">
        <v>22600</v>
      </c>
      <c r="F273" s="1">
        <v>43687</v>
      </c>
      <c r="G273" t="s">
        <v>700</v>
      </c>
      <c r="H273">
        <v>2.6</v>
      </c>
      <c r="I273" t="s">
        <v>2415</v>
      </c>
    </row>
    <row r="274" spans="1:9" x14ac:dyDescent="0.3">
      <c r="A274" t="s">
        <v>2454</v>
      </c>
      <c r="B274" t="s">
        <v>2453</v>
      </c>
      <c r="C274" t="s">
        <v>2394</v>
      </c>
      <c r="D274" t="s">
        <v>2393</v>
      </c>
      <c r="E274">
        <v>75600</v>
      </c>
      <c r="F274" s="1">
        <v>45125</v>
      </c>
      <c r="G274" t="s">
        <v>758</v>
      </c>
      <c r="H274">
        <v>3.2</v>
      </c>
      <c r="I274" t="s">
        <v>2452</v>
      </c>
    </row>
    <row r="275" spans="1:9" x14ac:dyDescent="0.3">
      <c r="A275" t="s">
        <v>2451</v>
      </c>
      <c r="B275" t="s">
        <v>2450</v>
      </c>
      <c r="C275" t="s">
        <v>2386</v>
      </c>
      <c r="D275" t="s">
        <v>2386</v>
      </c>
      <c r="E275">
        <v>18300</v>
      </c>
      <c r="F275" s="1">
        <v>45712</v>
      </c>
      <c r="G275" t="s">
        <v>593</v>
      </c>
      <c r="H275">
        <v>3.3</v>
      </c>
      <c r="I275" t="s">
        <v>17</v>
      </c>
    </row>
    <row r="276" spans="1:9" x14ac:dyDescent="0.3">
      <c r="A276" t="s">
        <v>2449</v>
      </c>
      <c r="B276" t="s">
        <v>2448</v>
      </c>
      <c r="C276" t="s">
        <v>2390</v>
      </c>
      <c r="D276" t="s">
        <v>2389</v>
      </c>
      <c r="E276">
        <v>13100</v>
      </c>
      <c r="F276" s="1">
        <v>45515</v>
      </c>
      <c r="G276" t="s">
        <v>991</v>
      </c>
      <c r="H276">
        <v>4.0999999999999996</v>
      </c>
      <c r="I276" t="s">
        <v>17</v>
      </c>
    </row>
    <row r="277" spans="1:9" x14ac:dyDescent="0.3">
      <c r="A277" t="s">
        <v>825</v>
      </c>
      <c r="B277" t="s">
        <v>2447</v>
      </c>
      <c r="C277" t="s">
        <v>2427</v>
      </c>
      <c r="D277" t="s">
        <v>2446</v>
      </c>
      <c r="E277">
        <v>24700</v>
      </c>
      <c r="F277" s="1">
        <v>45476</v>
      </c>
      <c r="G277" t="s">
        <v>722</v>
      </c>
      <c r="H277">
        <v>4</v>
      </c>
      <c r="I277" t="s">
        <v>17</v>
      </c>
    </row>
    <row r="278" spans="1:9" x14ac:dyDescent="0.3">
      <c r="A278" t="s">
        <v>2445</v>
      </c>
      <c r="B278" t="s">
        <v>2444</v>
      </c>
      <c r="C278" t="s">
        <v>2383</v>
      </c>
      <c r="D278" t="s">
        <v>2382</v>
      </c>
      <c r="E278">
        <v>21700</v>
      </c>
      <c r="F278" s="1">
        <v>42520</v>
      </c>
      <c r="G278" t="s">
        <v>722</v>
      </c>
      <c r="H278">
        <v>3.5</v>
      </c>
      <c r="I278" t="s">
        <v>17</v>
      </c>
    </row>
    <row r="279" spans="1:9" x14ac:dyDescent="0.3">
      <c r="A279" t="s">
        <v>2443</v>
      </c>
      <c r="B279" t="s">
        <v>2442</v>
      </c>
      <c r="C279" t="s">
        <v>2419</v>
      </c>
      <c r="D279" t="s">
        <v>2418</v>
      </c>
      <c r="E279">
        <v>14300</v>
      </c>
      <c r="F279" s="1">
        <v>44701</v>
      </c>
      <c r="G279" t="s">
        <v>654</v>
      </c>
      <c r="H279">
        <v>3.5</v>
      </c>
      <c r="I279" t="s">
        <v>17</v>
      </c>
    </row>
    <row r="280" spans="1:9" x14ac:dyDescent="0.3">
      <c r="A280" t="s">
        <v>2441</v>
      </c>
      <c r="B280" t="s">
        <v>2440</v>
      </c>
      <c r="C280" t="s">
        <v>2379</v>
      </c>
      <c r="D280" t="s">
        <v>2439</v>
      </c>
      <c r="E280">
        <v>16100</v>
      </c>
      <c r="F280" s="1">
        <v>44704</v>
      </c>
      <c r="G280" t="s">
        <v>524</v>
      </c>
      <c r="H280">
        <v>2.7</v>
      </c>
      <c r="I280" t="s">
        <v>17</v>
      </c>
    </row>
    <row r="281" spans="1:9" x14ac:dyDescent="0.3">
      <c r="A281" t="s">
        <v>2438</v>
      </c>
      <c r="B281" t="s">
        <v>2437</v>
      </c>
      <c r="C281" t="s">
        <v>2407</v>
      </c>
      <c r="D281" t="s">
        <v>2406</v>
      </c>
      <c r="E281">
        <v>16000</v>
      </c>
      <c r="F281" s="1">
        <v>44119</v>
      </c>
      <c r="G281" t="s">
        <v>603</v>
      </c>
      <c r="H281">
        <v>4</v>
      </c>
      <c r="I281" t="s">
        <v>17</v>
      </c>
    </row>
    <row r="282" spans="1:9" x14ac:dyDescent="0.3">
      <c r="A282" t="s">
        <v>2436</v>
      </c>
      <c r="B282" t="s">
        <v>2435</v>
      </c>
      <c r="C282" t="s">
        <v>2419</v>
      </c>
      <c r="D282" t="s">
        <v>2418</v>
      </c>
      <c r="E282">
        <v>10600</v>
      </c>
      <c r="F282" s="1">
        <v>44492</v>
      </c>
      <c r="G282" t="s">
        <v>665</v>
      </c>
      <c r="H282">
        <v>3.5</v>
      </c>
      <c r="I282" t="s">
        <v>17</v>
      </c>
    </row>
    <row r="283" spans="1:9" x14ac:dyDescent="0.3">
      <c r="A283" t="s">
        <v>2434</v>
      </c>
      <c r="B283" t="s">
        <v>2433</v>
      </c>
      <c r="C283" t="s">
        <v>2407</v>
      </c>
      <c r="D283" t="s">
        <v>2406</v>
      </c>
      <c r="E283">
        <v>21300</v>
      </c>
      <c r="F283" s="1">
        <v>43665</v>
      </c>
      <c r="G283" t="s">
        <v>812</v>
      </c>
      <c r="H283">
        <v>3.2</v>
      </c>
      <c r="I283" t="s">
        <v>17</v>
      </c>
    </row>
    <row r="284" spans="1:9" x14ac:dyDescent="0.3">
      <c r="A284" t="s">
        <v>2432</v>
      </c>
      <c r="B284" t="s">
        <v>2431</v>
      </c>
      <c r="C284" t="s">
        <v>2419</v>
      </c>
      <c r="D284" t="s">
        <v>2418</v>
      </c>
      <c r="E284">
        <v>14600</v>
      </c>
      <c r="F284" s="1">
        <v>43176</v>
      </c>
      <c r="G284" t="s">
        <v>761</v>
      </c>
      <c r="H284">
        <v>3</v>
      </c>
      <c r="I284" t="s">
        <v>17</v>
      </c>
    </row>
    <row r="285" spans="1:9" x14ac:dyDescent="0.3">
      <c r="A285" t="s">
        <v>2430</v>
      </c>
      <c r="B285" t="s">
        <v>2429</v>
      </c>
      <c r="C285" t="s">
        <v>2419</v>
      </c>
      <c r="D285" t="s">
        <v>2418</v>
      </c>
      <c r="E285">
        <v>13000</v>
      </c>
      <c r="F285" s="1">
        <v>44935</v>
      </c>
      <c r="G285" t="s">
        <v>487</v>
      </c>
      <c r="H285">
        <v>3</v>
      </c>
      <c r="I285" t="s">
        <v>17</v>
      </c>
    </row>
    <row r="286" spans="1:9" x14ac:dyDescent="0.3">
      <c r="A286" t="s">
        <v>846</v>
      </c>
      <c r="B286" t="s">
        <v>2428</v>
      </c>
      <c r="C286" t="s">
        <v>2427</v>
      </c>
      <c r="D286" t="s">
        <v>2426</v>
      </c>
      <c r="E286">
        <v>21800</v>
      </c>
      <c r="F286" s="1">
        <v>43339</v>
      </c>
      <c r="G286" t="s">
        <v>790</v>
      </c>
      <c r="H286">
        <v>4.3</v>
      </c>
      <c r="I286" t="s">
        <v>17</v>
      </c>
    </row>
    <row r="287" spans="1:9" x14ac:dyDescent="0.3">
      <c r="A287" t="s">
        <v>2425</v>
      </c>
      <c r="B287" t="s">
        <v>2424</v>
      </c>
      <c r="C287" t="s">
        <v>2386</v>
      </c>
      <c r="D287" t="s">
        <v>2386</v>
      </c>
      <c r="E287">
        <v>21800</v>
      </c>
      <c r="F287" s="1">
        <v>42506</v>
      </c>
      <c r="G287" t="s">
        <v>689</v>
      </c>
      <c r="H287">
        <v>2.9</v>
      </c>
      <c r="I287" t="s">
        <v>17</v>
      </c>
    </row>
    <row r="288" spans="1:9" x14ac:dyDescent="0.3">
      <c r="A288" t="s">
        <v>2423</v>
      </c>
      <c r="B288" t="s">
        <v>2422</v>
      </c>
      <c r="C288" t="s">
        <v>2394</v>
      </c>
      <c r="D288" t="s">
        <v>2393</v>
      </c>
      <c r="E288">
        <v>48600</v>
      </c>
      <c r="F288" s="1">
        <v>44934</v>
      </c>
      <c r="G288" t="s">
        <v>675</v>
      </c>
      <c r="H288">
        <v>2.2000000000000002</v>
      </c>
      <c r="I288" t="s">
        <v>17</v>
      </c>
    </row>
    <row r="289" spans="1:9" x14ac:dyDescent="0.3">
      <c r="A289" t="s">
        <v>2421</v>
      </c>
      <c r="B289" t="s">
        <v>2420</v>
      </c>
      <c r="C289" t="s">
        <v>2419</v>
      </c>
      <c r="D289" t="s">
        <v>2418</v>
      </c>
      <c r="E289">
        <v>13100</v>
      </c>
      <c r="F289" s="1">
        <v>44053</v>
      </c>
      <c r="G289" t="s">
        <v>738</v>
      </c>
      <c r="H289">
        <v>4.5999999999999996</v>
      </c>
      <c r="I289" t="s">
        <v>17</v>
      </c>
    </row>
    <row r="290" spans="1:9" x14ac:dyDescent="0.3">
      <c r="A290" t="s">
        <v>2417</v>
      </c>
      <c r="B290" t="s">
        <v>2416</v>
      </c>
      <c r="C290" t="s">
        <v>2394</v>
      </c>
      <c r="D290" t="s">
        <v>2403</v>
      </c>
      <c r="E290">
        <v>74600</v>
      </c>
      <c r="F290" s="1">
        <v>44906</v>
      </c>
      <c r="G290" t="s">
        <v>783</v>
      </c>
      <c r="H290">
        <v>3</v>
      </c>
      <c r="I290" t="s">
        <v>2415</v>
      </c>
    </row>
    <row r="291" spans="1:9" x14ac:dyDescent="0.3">
      <c r="A291" t="s">
        <v>2414</v>
      </c>
      <c r="B291" t="s">
        <v>2413</v>
      </c>
      <c r="C291" t="s">
        <v>2390</v>
      </c>
      <c r="D291" t="s">
        <v>2412</v>
      </c>
      <c r="E291">
        <v>12600</v>
      </c>
      <c r="F291" s="1">
        <v>42420</v>
      </c>
      <c r="G291" t="s">
        <v>620</v>
      </c>
      <c r="H291">
        <v>4.0999999999999996</v>
      </c>
      <c r="I291" t="s">
        <v>17</v>
      </c>
    </row>
    <row r="292" spans="1:9" x14ac:dyDescent="0.3">
      <c r="A292" t="s">
        <v>2411</v>
      </c>
      <c r="B292" t="s">
        <v>2410</v>
      </c>
      <c r="C292" t="s">
        <v>2407</v>
      </c>
      <c r="D292" t="s">
        <v>2406</v>
      </c>
      <c r="E292">
        <v>20200</v>
      </c>
      <c r="F292" s="1">
        <v>45338</v>
      </c>
      <c r="G292" t="s">
        <v>610</v>
      </c>
      <c r="H292">
        <v>3.3</v>
      </c>
      <c r="I292" t="s">
        <v>17</v>
      </c>
    </row>
    <row r="293" spans="1:9" x14ac:dyDescent="0.3">
      <c r="A293" t="s">
        <v>2409</v>
      </c>
      <c r="B293" t="s">
        <v>2408</v>
      </c>
      <c r="C293" t="s">
        <v>2407</v>
      </c>
      <c r="D293" t="s">
        <v>2406</v>
      </c>
      <c r="E293">
        <v>21100</v>
      </c>
      <c r="F293" s="1">
        <v>45039</v>
      </c>
      <c r="G293" t="s">
        <v>561</v>
      </c>
      <c r="H293">
        <v>3.1</v>
      </c>
      <c r="I293" t="s">
        <v>17</v>
      </c>
    </row>
    <row r="294" spans="1:9" x14ac:dyDescent="0.3">
      <c r="A294" t="s">
        <v>2405</v>
      </c>
      <c r="B294" t="s">
        <v>2404</v>
      </c>
      <c r="C294" t="s">
        <v>2394</v>
      </c>
      <c r="D294" t="s">
        <v>2403</v>
      </c>
      <c r="E294">
        <v>62100</v>
      </c>
      <c r="F294" s="1">
        <v>43562</v>
      </c>
      <c r="G294" t="s">
        <v>691</v>
      </c>
      <c r="H294">
        <v>4.9000000000000004</v>
      </c>
      <c r="I294" t="s">
        <v>17</v>
      </c>
    </row>
    <row r="295" spans="1:9" x14ac:dyDescent="0.3">
      <c r="A295" t="s">
        <v>2402</v>
      </c>
      <c r="B295" t="s">
        <v>2401</v>
      </c>
      <c r="C295" t="s">
        <v>2383</v>
      </c>
      <c r="D295" t="s">
        <v>2400</v>
      </c>
      <c r="E295">
        <v>17400</v>
      </c>
      <c r="F295" s="1">
        <v>43170</v>
      </c>
      <c r="G295" t="s">
        <v>749</v>
      </c>
      <c r="H295">
        <v>3.9</v>
      </c>
      <c r="I295" t="s">
        <v>17</v>
      </c>
    </row>
    <row r="296" spans="1:9" x14ac:dyDescent="0.3">
      <c r="A296" t="s">
        <v>2399</v>
      </c>
      <c r="B296" t="s">
        <v>2398</v>
      </c>
      <c r="C296" t="s">
        <v>2394</v>
      </c>
      <c r="D296" t="s">
        <v>2397</v>
      </c>
      <c r="E296">
        <v>66200</v>
      </c>
      <c r="F296" s="1">
        <v>44739</v>
      </c>
      <c r="G296" t="s">
        <v>631</v>
      </c>
      <c r="H296">
        <v>4.9000000000000004</v>
      </c>
      <c r="I296" t="s">
        <v>17</v>
      </c>
    </row>
    <row r="297" spans="1:9" x14ac:dyDescent="0.3">
      <c r="A297" t="s">
        <v>2396</v>
      </c>
      <c r="B297" t="s">
        <v>2395</v>
      </c>
      <c r="C297" t="s">
        <v>2394</v>
      </c>
      <c r="D297" t="s">
        <v>2393</v>
      </c>
      <c r="E297">
        <v>57300</v>
      </c>
      <c r="F297" s="1">
        <v>42385</v>
      </c>
      <c r="G297" t="s">
        <v>606</v>
      </c>
      <c r="H297">
        <v>2.7</v>
      </c>
      <c r="I297" t="s">
        <v>17</v>
      </c>
    </row>
    <row r="298" spans="1:9" x14ac:dyDescent="0.3">
      <c r="A298" t="s">
        <v>2392</v>
      </c>
      <c r="B298" t="s">
        <v>2391</v>
      </c>
      <c r="C298" t="s">
        <v>2390</v>
      </c>
      <c r="D298" t="s">
        <v>2389</v>
      </c>
      <c r="E298">
        <v>13200</v>
      </c>
      <c r="F298" s="1">
        <v>43124</v>
      </c>
      <c r="G298" t="s">
        <v>536</v>
      </c>
      <c r="H298">
        <v>5</v>
      </c>
      <c r="I298" t="s">
        <v>17</v>
      </c>
    </row>
    <row r="299" spans="1:9" x14ac:dyDescent="0.3">
      <c r="A299" t="s">
        <v>2388</v>
      </c>
      <c r="B299" t="s">
        <v>2387</v>
      </c>
      <c r="C299" t="s">
        <v>2386</v>
      </c>
      <c r="D299" t="s">
        <v>2386</v>
      </c>
      <c r="E299">
        <v>16300</v>
      </c>
      <c r="F299" s="1">
        <v>43166</v>
      </c>
      <c r="G299" t="s">
        <v>608</v>
      </c>
      <c r="H299">
        <v>3.8</v>
      </c>
      <c r="I299" t="s">
        <v>17</v>
      </c>
    </row>
    <row r="300" spans="1:9" x14ac:dyDescent="0.3">
      <c r="A300" t="s">
        <v>2385</v>
      </c>
      <c r="B300" t="s">
        <v>2384</v>
      </c>
      <c r="C300" t="s">
        <v>2383</v>
      </c>
      <c r="D300" t="s">
        <v>2382</v>
      </c>
      <c r="E300">
        <v>15400</v>
      </c>
      <c r="F300" s="1">
        <v>43443</v>
      </c>
      <c r="G300" t="s">
        <v>572</v>
      </c>
      <c r="H300">
        <v>2.5</v>
      </c>
      <c r="I300" t="s">
        <v>17</v>
      </c>
    </row>
    <row r="301" spans="1:9" x14ac:dyDescent="0.3">
      <c r="A301" t="s">
        <v>2381</v>
      </c>
      <c r="B301" t="s">
        <v>2380</v>
      </c>
      <c r="C301" t="s">
        <v>2379</v>
      </c>
      <c r="D301" t="s">
        <v>2378</v>
      </c>
      <c r="E301">
        <v>23200</v>
      </c>
      <c r="F301" s="1">
        <v>42455</v>
      </c>
      <c r="G301" t="s">
        <v>533</v>
      </c>
      <c r="H301">
        <v>4</v>
      </c>
      <c r="I30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EC77-E472-4D76-B0F2-7916C37BC131}">
  <dimension ref="A1:N247"/>
  <sheetViews>
    <sheetView workbookViewId="0">
      <selection sqref="A1:N251"/>
    </sheetView>
  </sheetViews>
  <sheetFormatPr defaultRowHeight="14.4" x14ac:dyDescent="0.3"/>
  <cols>
    <col min="1" max="1" width="12.6640625" bestFit="1" customWidth="1"/>
    <col min="2" max="2" width="32.5546875" bestFit="1" customWidth="1"/>
    <col min="3" max="3" width="14.21875" bestFit="1" customWidth="1"/>
    <col min="4" max="4" width="14.33203125" bestFit="1" customWidth="1"/>
    <col min="5" max="5" width="13.109375" bestFit="1" customWidth="1"/>
    <col min="6" max="6" width="8.109375" bestFit="1" customWidth="1"/>
    <col min="7" max="7" width="9.109375" bestFit="1" customWidth="1"/>
    <col min="8" max="8" width="13.5546875" bestFit="1" customWidth="1"/>
    <col min="9" max="9" width="12.88671875" bestFit="1" customWidth="1"/>
    <col min="10" max="10" width="11.44140625" bestFit="1" customWidth="1"/>
    <col min="11" max="11" width="13.21875" bestFit="1" customWidth="1"/>
    <col min="12" max="12" width="8" bestFit="1" customWidth="1"/>
    <col min="13" max="13" width="13.6640625" bestFit="1" customWidth="1"/>
    <col min="14" max="14" width="11.5546875" bestFit="1" customWidth="1"/>
  </cols>
  <sheetData>
    <row r="1" spans="1:14" x14ac:dyDescent="0.3">
      <c r="A1" t="s">
        <v>821</v>
      </c>
      <c r="B1" t="s">
        <v>1934</v>
      </c>
      <c r="C1" t="s">
        <v>1935</v>
      </c>
      <c r="D1" t="s">
        <v>1936</v>
      </c>
      <c r="E1" t="s">
        <v>1937</v>
      </c>
      <c r="F1" t="s">
        <v>1938</v>
      </c>
      <c r="G1" t="s">
        <v>1939</v>
      </c>
      <c r="H1" t="s">
        <v>1940</v>
      </c>
      <c r="I1" t="s">
        <v>0</v>
      </c>
      <c r="J1" t="s">
        <v>1941</v>
      </c>
      <c r="K1" t="s">
        <v>1942</v>
      </c>
      <c r="L1" t="s">
        <v>1943</v>
      </c>
      <c r="M1" t="s">
        <v>1944</v>
      </c>
      <c r="N1" t="s">
        <v>9</v>
      </c>
    </row>
    <row r="2" spans="1:14" x14ac:dyDescent="0.3">
      <c r="A2" t="s">
        <v>1050</v>
      </c>
      <c r="B2" t="s">
        <v>1945</v>
      </c>
      <c r="C2" t="s">
        <v>1946</v>
      </c>
      <c r="D2" t="s">
        <v>1947</v>
      </c>
      <c r="E2" t="s">
        <v>1948</v>
      </c>
      <c r="F2" t="s">
        <v>1949</v>
      </c>
      <c r="G2" t="s">
        <v>1950</v>
      </c>
      <c r="H2" t="s">
        <v>1951</v>
      </c>
      <c r="I2" t="s">
        <v>418</v>
      </c>
      <c r="J2">
        <v>1409.12</v>
      </c>
      <c r="K2">
        <v>1897.19</v>
      </c>
      <c r="L2">
        <v>2022.43</v>
      </c>
      <c r="M2" s="1">
        <v>45167</v>
      </c>
      <c r="N2" t="s">
        <v>17</v>
      </c>
    </row>
    <row r="3" spans="1:14" x14ac:dyDescent="0.3">
      <c r="A3" t="s">
        <v>901</v>
      </c>
      <c r="B3" t="s">
        <v>1952</v>
      </c>
      <c r="C3" t="s">
        <v>1946</v>
      </c>
      <c r="D3" t="s">
        <v>1953</v>
      </c>
      <c r="E3" t="s">
        <v>1954</v>
      </c>
      <c r="F3" t="s">
        <v>1955</v>
      </c>
      <c r="G3" t="s">
        <v>1956</v>
      </c>
      <c r="H3" t="s">
        <v>1957</v>
      </c>
      <c r="I3" t="s">
        <v>56</v>
      </c>
      <c r="J3">
        <v>755.06</v>
      </c>
      <c r="K3">
        <v>1140.9000000000001</v>
      </c>
      <c r="L3">
        <v>1278.3900000000001</v>
      </c>
      <c r="M3" s="1">
        <v>45452</v>
      </c>
      <c r="N3" t="s">
        <v>17</v>
      </c>
    </row>
    <row r="4" spans="1:14" x14ac:dyDescent="0.3">
      <c r="A4" t="s">
        <v>1584</v>
      </c>
      <c r="B4" t="s">
        <v>1958</v>
      </c>
      <c r="C4" t="s">
        <v>1959</v>
      </c>
      <c r="D4" t="s">
        <v>1960</v>
      </c>
      <c r="E4" t="s">
        <v>1961</v>
      </c>
      <c r="F4" t="s">
        <v>1962</v>
      </c>
      <c r="G4" t="s">
        <v>1963</v>
      </c>
      <c r="H4" t="s">
        <v>1964</v>
      </c>
      <c r="I4" t="s">
        <v>62</v>
      </c>
      <c r="J4">
        <v>1007.65</v>
      </c>
      <c r="K4">
        <v>1547.59</v>
      </c>
      <c r="L4">
        <v>1669.16</v>
      </c>
      <c r="M4" s="1">
        <v>45459</v>
      </c>
      <c r="N4" t="s">
        <v>17</v>
      </c>
    </row>
    <row r="5" spans="1:14" x14ac:dyDescent="0.3">
      <c r="A5" t="s">
        <v>1364</v>
      </c>
      <c r="B5" t="s">
        <v>1965</v>
      </c>
      <c r="C5" t="s">
        <v>1966</v>
      </c>
      <c r="D5" t="s">
        <v>1967</v>
      </c>
      <c r="E5" t="s">
        <v>1961</v>
      </c>
      <c r="F5" t="s">
        <v>1968</v>
      </c>
      <c r="G5" t="s">
        <v>1969</v>
      </c>
      <c r="H5" t="s">
        <v>1970</v>
      </c>
      <c r="I5" t="s">
        <v>68</v>
      </c>
      <c r="J5">
        <v>1144.5899999999999</v>
      </c>
      <c r="K5">
        <v>1663.91</v>
      </c>
      <c r="L5">
        <v>2062.86</v>
      </c>
      <c r="M5" s="1">
        <v>45323</v>
      </c>
      <c r="N5" t="s">
        <v>17</v>
      </c>
    </row>
    <row r="6" spans="1:14" x14ac:dyDescent="0.3">
      <c r="A6" t="s">
        <v>1367</v>
      </c>
      <c r="B6" t="s">
        <v>1971</v>
      </c>
      <c r="C6" t="s">
        <v>1972</v>
      </c>
      <c r="D6" t="s">
        <v>1973</v>
      </c>
      <c r="E6" t="s">
        <v>1974</v>
      </c>
      <c r="F6" t="s">
        <v>1975</v>
      </c>
      <c r="G6" t="s">
        <v>1976</v>
      </c>
      <c r="H6" t="s">
        <v>1977</v>
      </c>
      <c r="I6" t="s">
        <v>347</v>
      </c>
      <c r="J6">
        <v>1806.03</v>
      </c>
      <c r="K6">
        <v>2408.5300000000002</v>
      </c>
      <c r="L6">
        <v>2991.64</v>
      </c>
      <c r="M6" s="1">
        <v>44615</v>
      </c>
      <c r="N6" t="s">
        <v>17</v>
      </c>
    </row>
    <row r="7" spans="1:14" x14ac:dyDescent="0.3">
      <c r="A7" t="s">
        <v>1577</v>
      </c>
      <c r="B7" t="s">
        <v>1978</v>
      </c>
      <c r="C7" t="s">
        <v>1979</v>
      </c>
      <c r="D7" t="s">
        <v>1980</v>
      </c>
      <c r="E7" t="s">
        <v>1981</v>
      </c>
      <c r="F7" t="s">
        <v>1975</v>
      </c>
      <c r="G7" t="s">
        <v>1982</v>
      </c>
      <c r="H7" t="s">
        <v>1983</v>
      </c>
      <c r="I7" t="s">
        <v>343</v>
      </c>
      <c r="J7">
        <v>753.73</v>
      </c>
      <c r="K7">
        <v>1101.3599999999999</v>
      </c>
      <c r="L7">
        <v>1203.69</v>
      </c>
      <c r="M7" s="1">
        <v>45146</v>
      </c>
      <c r="N7" t="s">
        <v>17</v>
      </c>
    </row>
    <row r="8" spans="1:14" x14ac:dyDescent="0.3">
      <c r="A8" t="s">
        <v>1369</v>
      </c>
      <c r="B8" t="s">
        <v>1984</v>
      </c>
      <c r="C8" t="s">
        <v>1985</v>
      </c>
      <c r="D8" t="s">
        <v>1986</v>
      </c>
      <c r="E8" t="s">
        <v>1987</v>
      </c>
      <c r="F8" t="s">
        <v>1949</v>
      </c>
      <c r="G8" t="s">
        <v>1988</v>
      </c>
      <c r="H8" t="s">
        <v>1989</v>
      </c>
      <c r="I8" t="s">
        <v>62</v>
      </c>
      <c r="J8">
        <v>3236.57</v>
      </c>
      <c r="K8">
        <v>4477.8999999999996</v>
      </c>
      <c r="L8">
        <v>4780.42</v>
      </c>
      <c r="M8" s="1">
        <v>45216</v>
      </c>
      <c r="N8" t="s">
        <v>17</v>
      </c>
    </row>
    <row r="9" spans="1:14" x14ac:dyDescent="0.3">
      <c r="A9" t="s">
        <v>1892</v>
      </c>
      <c r="B9" t="s">
        <v>1990</v>
      </c>
      <c r="C9" t="s">
        <v>1991</v>
      </c>
      <c r="D9" t="s">
        <v>1992</v>
      </c>
      <c r="E9" t="s">
        <v>1993</v>
      </c>
      <c r="F9" t="s">
        <v>1975</v>
      </c>
      <c r="G9" t="s">
        <v>1994</v>
      </c>
      <c r="H9" t="s">
        <v>1995</v>
      </c>
      <c r="I9" t="s">
        <v>103</v>
      </c>
      <c r="J9">
        <v>938.61</v>
      </c>
      <c r="K9">
        <v>1370.43</v>
      </c>
      <c r="L9">
        <v>1486.67</v>
      </c>
      <c r="M9" s="1">
        <v>45302</v>
      </c>
      <c r="N9" t="s">
        <v>17</v>
      </c>
    </row>
    <row r="10" spans="1:14" x14ac:dyDescent="0.3">
      <c r="A10" t="s">
        <v>1211</v>
      </c>
      <c r="B10" t="s">
        <v>1996</v>
      </c>
      <c r="C10" t="s">
        <v>1985</v>
      </c>
      <c r="D10" t="s">
        <v>1997</v>
      </c>
      <c r="E10" t="s">
        <v>1998</v>
      </c>
      <c r="F10" t="s">
        <v>1999</v>
      </c>
      <c r="G10" t="s">
        <v>2000</v>
      </c>
      <c r="H10" t="s">
        <v>2001</v>
      </c>
      <c r="I10" t="s">
        <v>81</v>
      </c>
      <c r="J10">
        <v>2340.46</v>
      </c>
      <c r="K10">
        <v>3184.6</v>
      </c>
      <c r="L10">
        <v>3855.7</v>
      </c>
      <c r="M10" s="1">
        <v>45691</v>
      </c>
      <c r="N10" t="s">
        <v>17</v>
      </c>
    </row>
    <row r="11" spans="1:14" x14ac:dyDescent="0.3">
      <c r="A11" t="s">
        <v>1124</v>
      </c>
      <c r="B11" t="s">
        <v>2002</v>
      </c>
      <c r="C11" t="s">
        <v>1959</v>
      </c>
      <c r="D11" t="s">
        <v>2003</v>
      </c>
      <c r="E11" t="s">
        <v>2004</v>
      </c>
      <c r="F11" t="s">
        <v>1955</v>
      </c>
      <c r="G11" t="s">
        <v>2000</v>
      </c>
      <c r="H11" t="s">
        <v>2005</v>
      </c>
      <c r="I11" t="s">
        <v>320</v>
      </c>
      <c r="J11">
        <v>1061.5</v>
      </c>
      <c r="K11">
        <v>1589.07</v>
      </c>
      <c r="L11">
        <v>1691.96</v>
      </c>
      <c r="M11" s="1">
        <v>45211</v>
      </c>
      <c r="N11" t="s">
        <v>17</v>
      </c>
    </row>
    <row r="12" spans="1:14" x14ac:dyDescent="0.3">
      <c r="A12" t="s">
        <v>1264</v>
      </c>
      <c r="B12" t="s">
        <v>2006</v>
      </c>
      <c r="C12" t="s">
        <v>2007</v>
      </c>
      <c r="D12" t="s">
        <v>2008</v>
      </c>
      <c r="E12" t="s">
        <v>1987</v>
      </c>
      <c r="F12" t="s">
        <v>1975</v>
      </c>
      <c r="G12" t="s">
        <v>2009</v>
      </c>
      <c r="H12" t="s">
        <v>2010</v>
      </c>
      <c r="I12" t="s">
        <v>56</v>
      </c>
      <c r="J12">
        <v>414.5</v>
      </c>
      <c r="K12">
        <v>742.76</v>
      </c>
      <c r="L12">
        <v>799.07</v>
      </c>
      <c r="M12" s="1">
        <v>45591</v>
      </c>
      <c r="N12" t="s">
        <v>74</v>
      </c>
    </row>
    <row r="13" spans="1:14" x14ac:dyDescent="0.3">
      <c r="A13" t="s">
        <v>1485</v>
      </c>
      <c r="B13" t="s">
        <v>2011</v>
      </c>
      <c r="C13" t="s">
        <v>2012</v>
      </c>
      <c r="D13" t="s">
        <v>2013</v>
      </c>
      <c r="E13" t="s">
        <v>1993</v>
      </c>
      <c r="F13" t="s">
        <v>1999</v>
      </c>
      <c r="G13" t="s">
        <v>1994</v>
      </c>
      <c r="H13" t="s">
        <v>2014</v>
      </c>
      <c r="I13" t="s">
        <v>75</v>
      </c>
      <c r="J13">
        <v>967.37</v>
      </c>
      <c r="K13">
        <v>1274.6500000000001</v>
      </c>
      <c r="L13">
        <v>1579.92</v>
      </c>
      <c r="M13" s="1">
        <v>45624</v>
      </c>
      <c r="N13" t="s">
        <v>74</v>
      </c>
    </row>
    <row r="14" spans="1:14" x14ac:dyDescent="0.3">
      <c r="A14" t="s">
        <v>866</v>
      </c>
      <c r="B14" t="s">
        <v>2015</v>
      </c>
      <c r="C14" t="s">
        <v>2016</v>
      </c>
      <c r="D14" t="s">
        <v>2017</v>
      </c>
      <c r="E14" t="s">
        <v>2018</v>
      </c>
      <c r="F14" t="s">
        <v>1949</v>
      </c>
      <c r="G14" t="s">
        <v>2009</v>
      </c>
      <c r="H14" t="s">
        <v>1983</v>
      </c>
      <c r="I14" t="s">
        <v>402</v>
      </c>
      <c r="J14">
        <v>550.01</v>
      </c>
      <c r="K14">
        <v>788.9</v>
      </c>
      <c r="L14">
        <v>843.09</v>
      </c>
      <c r="M14" s="1">
        <v>44907</v>
      </c>
      <c r="N14" t="s">
        <v>17</v>
      </c>
    </row>
    <row r="15" spans="1:14" x14ac:dyDescent="0.3">
      <c r="A15" t="s">
        <v>1520</v>
      </c>
      <c r="B15" t="s">
        <v>2019</v>
      </c>
      <c r="C15" t="s">
        <v>2020</v>
      </c>
      <c r="D15" t="s">
        <v>2021</v>
      </c>
      <c r="E15" t="s">
        <v>2022</v>
      </c>
      <c r="F15" t="s">
        <v>2023</v>
      </c>
      <c r="G15" t="s">
        <v>1950</v>
      </c>
      <c r="H15" t="s">
        <v>1995</v>
      </c>
      <c r="I15" t="s">
        <v>442</v>
      </c>
      <c r="J15">
        <v>1205.1400000000001</v>
      </c>
      <c r="K15">
        <v>1840.46</v>
      </c>
      <c r="L15">
        <v>1947.65</v>
      </c>
      <c r="M15" s="1">
        <v>44620</v>
      </c>
      <c r="N15" t="s">
        <v>17</v>
      </c>
    </row>
    <row r="16" spans="1:14" x14ac:dyDescent="0.3">
      <c r="A16" t="s">
        <v>1649</v>
      </c>
      <c r="B16" t="s">
        <v>2024</v>
      </c>
      <c r="C16" t="s">
        <v>1972</v>
      </c>
      <c r="D16" t="s">
        <v>2025</v>
      </c>
      <c r="E16" t="s">
        <v>2026</v>
      </c>
      <c r="F16" t="s">
        <v>1975</v>
      </c>
      <c r="G16" t="s">
        <v>2027</v>
      </c>
      <c r="H16" t="s">
        <v>1964</v>
      </c>
      <c r="I16" t="s">
        <v>226</v>
      </c>
      <c r="J16">
        <v>2630.84</v>
      </c>
      <c r="K16">
        <v>3776.39</v>
      </c>
      <c r="L16">
        <v>3988.08</v>
      </c>
      <c r="M16" s="1">
        <v>45679</v>
      </c>
      <c r="N16" t="s">
        <v>17</v>
      </c>
    </row>
    <row r="17" spans="1:14" x14ac:dyDescent="0.3">
      <c r="A17" t="s">
        <v>906</v>
      </c>
      <c r="B17" t="s">
        <v>2028</v>
      </c>
      <c r="C17" t="s">
        <v>2029</v>
      </c>
      <c r="D17" t="s">
        <v>2030</v>
      </c>
      <c r="E17" t="s">
        <v>2031</v>
      </c>
      <c r="F17" t="s">
        <v>1975</v>
      </c>
      <c r="G17" t="s">
        <v>1969</v>
      </c>
      <c r="H17" t="s">
        <v>1983</v>
      </c>
      <c r="I17" t="s">
        <v>164</v>
      </c>
      <c r="J17">
        <v>1461.73</v>
      </c>
      <c r="K17">
        <v>2129.13</v>
      </c>
      <c r="L17">
        <v>2302.9</v>
      </c>
      <c r="M17" s="1">
        <v>45413</v>
      </c>
      <c r="N17" t="s">
        <v>17</v>
      </c>
    </row>
    <row r="18" spans="1:14" x14ac:dyDescent="0.3">
      <c r="A18" t="s">
        <v>1066</v>
      </c>
      <c r="B18" t="s">
        <v>2032</v>
      </c>
      <c r="C18" t="s">
        <v>2033</v>
      </c>
      <c r="D18" t="s">
        <v>2034</v>
      </c>
      <c r="E18" t="s">
        <v>2035</v>
      </c>
      <c r="F18" t="s">
        <v>1999</v>
      </c>
      <c r="G18" t="s">
        <v>2036</v>
      </c>
      <c r="H18" t="s">
        <v>1995</v>
      </c>
      <c r="I18" t="s">
        <v>185</v>
      </c>
      <c r="J18">
        <v>591.38</v>
      </c>
      <c r="K18">
        <v>762.42</v>
      </c>
      <c r="L18">
        <v>857.04</v>
      </c>
      <c r="M18" s="1">
        <v>45712</v>
      </c>
      <c r="N18" t="s">
        <v>17</v>
      </c>
    </row>
    <row r="19" spans="1:14" x14ac:dyDescent="0.3">
      <c r="A19" t="s">
        <v>1082</v>
      </c>
      <c r="B19" t="s">
        <v>2037</v>
      </c>
      <c r="C19" t="s">
        <v>2007</v>
      </c>
      <c r="D19" t="s">
        <v>2038</v>
      </c>
      <c r="E19" t="s">
        <v>2039</v>
      </c>
      <c r="F19" t="s">
        <v>1975</v>
      </c>
      <c r="G19" t="s">
        <v>1956</v>
      </c>
      <c r="H19" t="s">
        <v>2040</v>
      </c>
      <c r="I19" t="s">
        <v>132</v>
      </c>
      <c r="J19">
        <v>213.39</v>
      </c>
      <c r="K19">
        <v>344.12</v>
      </c>
      <c r="L19">
        <v>426.39</v>
      </c>
      <c r="M19" s="1">
        <v>45418</v>
      </c>
      <c r="N19" t="s">
        <v>17</v>
      </c>
    </row>
    <row r="20" spans="1:14" x14ac:dyDescent="0.3">
      <c r="A20" t="s">
        <v>929</v>
      </c>
      <c r="B20" t="s">
        <v>2041</v>
      </c>
      <c r="C20" t="s">
        <v>2033</v>
      </c>
      <c r="D20" t="s">
        <v>2042</v>
      </c>
      <c r="E20" t="s">
        <v>2043</v>
      </c>
      <c r="F20" t="s">
        <v>2023</v>
      </c>
      <c r="G20" t="s">
        <v>1994</v>
      </c>
      <c r="H20" t="s">
        <v>1989</v>
      </c>
      <c r="I20" t="s">
        <v>353</v>
      </c>
      <c r="J20">
        <v>413.39</v>
      </c>
      <c r="K20">
        <v>625.76</v>
      </c>
      <c r="L20">
        <v>719.29</v>
      </c>
      <c r="M20" s="1">
        <v>44746</v>
      </c>
      <c r="N20" t="s">
        <v>74</v>
      </c>
    </row>
    <row r="21" spans="1:14" x14ac:dyDescent="0.3">
      <c r="A21" t="s">
        <v>1054</v>
      </c>
      <c r="B21" t="s">
        <v>2044</v>
      </c>
      <c r="C21" t="s">
        <v>2007</v>
      </c>
      <c r="D21" t="s">
        <v>2045</v>
      </c>
      <c r="E21" t="s">
        <v>2046</v>
      </c>
      <c r="F21" t="s">
        <v>1975</v>
      </c>
      <c r="G21" t="s">
        <v>2047</v>
      </c>
      <c r="H21" t="s">
        <v>1957</v>
      </c>
      <c r="I21" t="s">
        <v>18</v>
      </c>
      <c r="J21">
        <v>171.9</v>
      </c>
      <c r="K21">
        <v>287.13</v>
      </c>
      <c r="L21">
        <v>335.8</v>
      </c>
      <c r="M21" s="1">
        <v>45525</v>
      </c>
      <c r="N21" t="s">
        <v>17</v>
      </c>
    </row>
    <row r="22" spans="1:14" x14ac:dyDescent="0.3">
      <c r="A22" t="s">
        <v>1171</v>
      </c>
      <c r="B22" t="s">
        <v>2048</v>
      </c>
      <c r="C22" t="s">
        <v>2012</v>
      </c>
      <c r="D22" t="s">
        <v>2049</v>
      </c>
      <c r="E22" t="s">
        <v>1987</v>
      </c>
      <c r="F22" t="s">
        <v>1999</v>
      </c>
      <c r="G22" t="s">
        <v>2050</v>
      </c>
      <c r="H22" t="s">
        <v>1995</v>
      </c>
      <c r="I22" t="s">
        <v>383</v>
      </c>
      <c r="J22">
        <v>881.93</v>
      </c>
      <c r="K22">
        <v>1199.23</v>
      </c>
      <c r="L22">
        <v>1355.27</v>
      </c>
      <c r="M22" s="1">
        <v>45712</v>
      </c>
      <c r="N22" t="s">
        <v>17</v>
      </c>
    </row>
    <row r="23" spans="1:14" x14ac:dyDescent="0.3">
      <c r="A23" t="s">
        <v>943</v>
      </c>
      <c r="B23" t="s">
        <v>2051</v>
      </c>
      <c r="C23" t="s">
        <v>2052</v>
      </c>
      <c r="D23" t="s">
        <v>2003</v>
      </c>
      <c r="E23" t="s">
        <v>2053</v>
      </c>
      <c r="F23" t="s">
        <v>2023</v>
      </c>
      <c r="G23" t="s">
        <v>1963</v>
      </c>
      <c r="H23" t="s">
        <v>1989</v>
      </c>
      <c r="I23" t="s">
        <v>88</v>
      </c>
      <c r="J23">
        <v>767.83</v>
      </c>
      <c r="K23">
        <v>1187.6199999999999</v>
      </c>
      <c r="L23">
        <v>1408.61</v>
      </c>
      <c r="M23" s="1">
        <v>44805</v>
      </c>
      <c r="N23" t="s">
        <v>17</v>
      </c>
    </row>
    <row r="24" spans="1:14" x14ac:dyDescent="0.3">
      <c r="A24" t="s">
        <v>1119</v>
      </c>
      <c r="B24" t="s">
        <v>2054</v>
      </c>
      <c r="C24" t="s">
        <v>2055</v>
      </c>
      <c r="D24" t="s">
        <v>2056</v>
      </c>
      <c r="E24" t="s">
        <v>2057</v>
      </c>
      <c r="F24" t="s">
        <v>1949</v>
      </c>
      <c r="G24" t="s">
        <v>2009</v>
      </c>
      <c r="H24" t="s">
        <v>1957</v>
      </c>
      <c r="I24" t="s">
        <v>246</v>
      </c>
      <c r="J24">
        <v>559.25</v>
      </c>
      <c r="K24">
        <v>784.48</v>
      </c>
      <c r="L24">
        <v>902.16</v>
      </c>
      <c r="M24" s="1">
        <v>44654</v>
      </c>
      <c r="N24" t="s">
        <v>17</v>
      </c>
    </row>
    <row r="25" spans="1:14" x14ac:dyDescent="0.3">
      <c r="A25" t="s">
        <v>1309</v>
      </c>
      <c r="B25" t="s">
        <v>2058</v>
      </c>
      <c r="C25" t="s">
        <v>2029</v>
      </c>
      <c r="D25" t="s">
        <v>2059</v>
      </c>
      <c r="E25" t="s">
        <v>2060</v>
      </c>
      <c r="F25" t="s">
        <v>1975</v>
      </c>
      <c r="G25" t="s">
        <v>1950</v>
      </c>
      <c r="H25" t="s">
        <v>2061</v>
      </c>
      <c r="I25" t="s">
        <v>423</v>
      </c>
      <c r="J25">
        <v>1579.46</v>
      </c>
      <c r="K25">
        <v>2129.73</v>
      </c>
      <c r="L25">
        <v>2497.35</v>
      </c>
      <c r="M25" s="1">
        <v>44894</v>
      </c>
      <c r="N25" t="s">
        <v>17</v>
      </c>
    </row>
    <row r="26" spans="1:14" x14ac:dyDescent="0.3">
      <c r="A26" t="s">
        <v>931</v>
      </c>
      <c r="B26" t="s">
        <v>2062</v>
      </c>
      <c r="C26" t="s">
        <v>2052</v>
      </c>
      <c r="D26" t="s">
        <v>1960</v>
      </c>
      <c r="E26" t="s">
        <v>2063</v>
      </c>
      <c r="F26" t="s">
        <v>1955</v>
      </c>
      <c r="G26" t="s">
        <v>1963</v>
      </c>
      <c r="H26" t="s">
        <v>2005</v>
      </c>
      <c r="I26" t="s">
        <v>98</v>
      </c>
      <c r="J26">
        <v>1025.24</v>
      </c>
      <c r="K26">
        <v>1373.76</v>
      </c>
      <c r="L26">
        <v>1666.58</v>
      </c>
      <c r="M26" s="1">
        <v>45316</v>
      </c>
      <c r="N26" t="s">
        <v>17</v>
      </c>
    </row>
    <row r="27" spans="1:14" x14ac:dyDescent="0.3">
      <c r="A27" t="s">
        <v>1511</v>
      </c>
      <c r="B27" t="s">
        <v>2064</v>
      </c>
      <c r="C27" t="s">
        <v>1946</v>
      </c>
      <c r="D27" t="s">
        <v>2065</v>
      </c>
      <c r="E27" t="s">
        <v>2066</v>
      </c>
      <c r="F27" t="s">
        <v>1955</v>
      </c>
      <c r="G27" t="s">
        <v>2067</v>
      </c>
      <c r="H27" t="s">
        <v>1970</v>
      </c>
      <c r="I27" t="s">
        <v>402</v>
      </c>
      <c r="J27">
        <v>1045.19</v>
      </c>
      <c r="K27">
        <v>1512.05</v>
      </c>
      <c r="L27">
        <v>1881.61</v>
      </c>
      <c r="M27" s="1">
        <v>45028</v>
      </c>
      <c r="N27" t="s">
        <v>17</v>
      </c>
    </row>
    <row r="28" spans="1:14" x14ac:dyDescent="0.3">
      <c r="A28" t="s">
        <v>1068</v>
      </c>
      <c r="B28" t="s">
        <v>2068</v>
      </c>
      <c r="C28" t="s">
        <v>2029</v>
      </c>
      <c r="D28" t="s">
        <v>2030</v>
      </c>
      <c r="E28" t="s">
        <v>1974</v>
      </c>
      <c r="F28" t="s">
        <v>1975</v>
      </c>
      <c r="G28" t="s">
        <v>1950</v>
      </c>
      <c r="H28" t="s">
        <v>1964</v>
      </c>
      <c r="I28" t="s">
        <v>479</v>
      </c>
      <c r="J28">
        <v>2198.2199999999998</v>
      </c>
      <c r="K28">
        <v>2845.23</v>
      </c>
      <c r="L28">
        <v>3374.86</v>
      </c>
      <c r="M28" s="1">
        <v>44626</v>
      </c>
      <c r="N28" t="s">
        <v>17</v>
      </c>
    </row>
    <row r="29" spans="1:14" x14ac:dyDescent="0.3">
      <c r="A29" t="s">
        <v>1656</v>
      </c>
      <c r="B29" t="s">
        <v>2069</v>
      </c>
      <c r="C29" t="s">
        <v>2012</v>
      </c>
      <c r="D29" t="s">
        <v>2013</v>
      </c>
      <c r="E29" t="s">
        <v>2070</v>
      </c>
      <c r="F29" t="s">
        <v>1955</v>
      </c>
      <c r="G29" t="s">
        <v>1956</v>
      </c>
      <c r="H29" t="s">
        <v>1957</v>
      </c>
      <c r="I29" t="s">
        <v>56</v>
      </c>
      <c r="J29">
        <v>575.72</v>
      </c>
      <c r="K29">
        <v>838.91</v>
      </c>
      <c r="L29">
        <v>949.71</v>
      </c>
      <c r="M29" s="1">
        <v>45527</v>
      </c>
      <c r="N29" t="s">
        <v>74</v>
      </c>
    </row>
    <row r="30" spans="1:14" x14ac:dyDescent="0.3">
      <c r="A30" t="s">
        <v>1184</v>
      </c>
      <c r="B30" t="s">
        <v>2071</v>
      </c>
      <c r="C30" t="s">
        <v>2020</v>
      </c>
      <c r="D30" t="s">
        <v>2021</v>
      </c>
      <c r="E30" t="s">
        <v>1981</v>
      </c>
      <c r="F30" t="s">
        <v>1955</v>
      </c>
      <c r="G30" t="s">
        <v>2036</v>
      </c>
      <c r="H30" t="s">
        <v>2010</v>
      </c>
      <c r="I30" t="s">
        <v>261</v>
      </c>
      <c r="J30">
        <v>1430.57</v>
      </c>
      <c r="K30">
        <v>1922.87</v>
      </c>
      <c r="L30">
        <v>2085.61</v>
      </c>
      <c r="M30" s="1">
        <v>45653</v>
      </c>
      <c r="N30" t="s">
        <v>17</v>
      </c>
    </row>
    <row r="31" spans="1:14" x14ac:dyDescent="0.3">
      <c r="A31" t="s">
        <v>1313</v>
      </c>
      <c r="B31" t="s">
        <v>2072</v>
      </c>
      <c r="C31" t="s">
        <v>2016</v>
      </c>
      <c r="D31" t="s">
        <v>2073</v>
      </c>
      <c r="E31" t="s">
        <v>2043</v>
      </c>
      <c r="F31" t="s">
        <v>2023</v>
      </c>
      <c r="G31" t="s">
        <v>2074</v>
      </c>
      <c r="H31" t="s">
        <v>1983</v>
      </c>
      <c r="I31" t="s">
        <v>475</v>
      </c>
      <c r="J31">
        <v>419.4</v>
      </c>
      <c r="K31">
        <v>642.71</v>
      </c>
      <c r="L31">
        <v>801.11</v>
      </c>
      <c r="M31" s="1">
        <v>45153</v>
      </c>
      <c r="N31" t="s">
        <v>17</v>
      </c>
    </row>
    <row r="32" spans="1:14" x14ac:dyDescent="0.3">
      <c r="A32" t="s">
        <v>1225</v>
      </c>
      <c r="B32" t="s">
        <v>2075</v>
      </c>
      <c r="C32" t="s">
        <v>2029</v>
      </c>
      <c r="D32" t="s">
        <v>2076</v>
      </c>
      <c r="E32" t="s">
        <v>2077</v>
      </c>
      <c r="F32" t="s">
        <v>1975</v>
      </c>
      <c r="G32" t="s">
        <v>1976</v>
      </c>
      <c r="H32" t="s">
        <v>2005</v>
      </c>
      <c r="I32" t="s">
        <v>378</v>
      </c>
      <c r="J32">
        <v>2374.0300000000002</v>
      </c>
      <c r="K32">
        <v>3534.03</v>
      </c>
      <c r="L32">
        <v>3904.01</v>
      </c>
      <c r="M32" s="1">
        <v>44811</v>
      </c>
      <c r="N32" t="s">
        <v>17</v>
      </c>
    </row>
    <row r="33" spans="1:14" x14ac:dyDescent="0.3">
      <c r="A33" t="s">
        <v>1484</v>
      </c>
      <c r="B33" t="s">
        <v>2078</v>
      </c>
      <c r="C33" t="s">
        <v>2055</v>
      </c>
      <c r="D33" t="s">
        <v>2079</v>
      </c>
      <c r="E33" t="s">
        <v>2080</v>
      </c>
      <c r="F33" t="s">
        <v>1968</v>
      </c>
      <c r="G33" t="s">
        <v>2081</v>
      </c>
      <c r="H33" t="s">
        <v>1983</v>
      </c>
      <c r="I33" t="s">
        <v>338</v>
      </c>
      <c r="J33">
        <v>630.1</v>
      </c>
      <c r="K33">
        <v>922.62</v>
      </c>
      <c r="L33">
        <v>1032.6600000000001</v>
      </c>
      <c r="M33" s="1">
        <v>45467</v>
      </c>
      <c r="N33" t="s">
        <v>17</v>
      </c>
    </row>
    <row r="34" spans="1:14" x14ac:dyDescent="0.3">
      <c r="A34" t="s">
        <v>1098</v>
      </c>
      <c r="B34" t="s">
        <v>2082</v>
      </c>
      <c r="C34" t="s">
        <v>1985</v>
      </c>
      <c r="D34" t="s">
        <v>1997</v>
      </c>
      <c r="E34" t="s">
        <v>2083</v>
      </c>
      <c r="F34" t="s">
        <v>2023</v>
      </c>
      <c r="G34" t="s">
        <v>2050</v>
      </c>
      <c r="H34" t="s">
        <v>2061</v>
      </c>
      <c r="I34" t="s">
        <v>458</v>
      </c>
      <c r="J34">
        <v>2710.05</v>
      </c>
      <c r="K34">
        <v>3499.17</v>
      </c>
      <c r="L34">
        <v>4105</v>
      </c>
      <c r="M34" s="1">
        <v>45052</v>
      </c>
      <c r="N34" t="s">
        <v>17</v>
      </c>
    </row>
    <row r="35" spans="1:14" x14ac:dyDescent="0.3">
      <c r="A35" t="s">
        <v>984</v>
      </c>
      <c r="B35" t="s">
        <v>2084</v>
      </c>
      <c r="C35" t="s">
        <v>1979</v>
      </c>
      <c r="D35" t="s">
        <v>2085</v>
      </c>
      <c r="E35" t="s">
        <v>2018</v>
      </c>
      <c r="F35" t="s">
        <v>1975</v>
      </c>
      <c r="G35" t="s">
        <v>2074</v>
      </c>
      <c r="H35" t="s">
        <v>2001</v>
      </c>
      <c r="I35" t="s">
        <v>383</v>
      </c>
      <c r="J35">
        <v>315.13</v>
      </c>
      <c r="K35">
        <v>425.14</v>
      </c>
      <c r="L35">
        <v>486.56</v>
      </c>
      <c r="M35" s="1">
        <v>44843</v>
      </c>
      <c r="N35" t="s">
        <v>17</v>
      </c>
    </row>
    <row r="36" spans="1:14" x14ac:dyDescent="0.3">
      <c r="A36" t="s">
        <v>836</v>
      </c>
      <c r="B36" t="s">
        <v>2086</v>
      </c>
      <c r="C36" t="s">
        <v>2087</v>
      </c>
      <c r="D36" t="s">
        <v>2088</v>
      </c>
      <c r="E36" t="s">
        <v>2026</v>
      </c>
      <c r="F36" t="s">
        <v>1962</v>
      </c>
      <c r="G36" t="s">
        <v>2000</v>
      </c>
      <c r="H36" t="s">
        <v>1989</v>
      </c>
      <c r="I36" t="s">
        <v>81</v>
      </c>
      <c r="J36">
        <v>539.76</v>
      </c>
      <c r="K36">
        <v>830.78</v>
      </c>
      <c r="L36">
        <v>925.68</v>
      </c>
      <c r="M36" s="1">
        <v>44683</v>
      </c>
      <c r="N36" t="s">
        <v>74</v>
      </c>
    </row>
    <row r="37" spans="1:14" x14ac:dyDescent="0.3">
      <c r="A37" t="s">
        <v>967</v>
      </c>
      <c r="B37" t="s">
        <v>2089</v>
      </c>
      <c r="C37" t="s">
        <v>1972</v>
      </c>
      <c r="D37" t="s">
        <v>1973</v>
      </c>
      <c r="E37" t="s">
        <v>2083</v>
      </c>
      <c r="F37" t="s">
        <v>1975</v>
      </c>
      <c r="G37" t="s">
        <v>2090</v>
      </c>
      <c r="H37" t="s">
        <v>2061</v>
      </c>
      <c r="I37" t="s">
        <v>288</v>
      </c>
      <c r="J37">
        <v>3748.71</v>
      </c>
      <c r="K37">
        <v>5155.8500000000004</v>
      </c>
      <c r="L37">
        <v>6277.36</v>
      </c>
      <c r="M37" s="1">
        <v>44636</v>
      </c>
      <c r="N37" t="s">
        <v>2091</v>
      </c>
    </row>
    <row r="38" spans="1:14" x14ac:dyDescent="0.3">
      <c r="A38" t="s">
        <v>1295</v>
      </c>
      <c r="B38" t="s">
        <v>2092</v>
      </c>
      <c r="C38" t="s">
        <v>2029</v>
      </c>
      <c r="D38" t="s">
        <v>2030</v>
      </c>
      <c r="E38" t="s">
        <v>2093</v>
      </c>
      <c r="F38" t="s">
        <v>1975</v>
      </c>
      <c r="G38" t="s">
        <v>2094</v>
      </c>
      <c r="H38" t="s">
        <v>2061</v>
      </c>
      <c r="I38" t="s">
        <v>442</v>
      </c>
      <c r="J38">
        <v>671.19</v>
      </c>
      <c r="K38">
        <v>899.07</v>
      </c>
      <c r="L38">
        <v>1052.4100000000001</v>
      </c>
      <c r="M38" s="1">
        <v>45248</v>
      </c>
      <c r="N38" t="s">
        <v>17</v>
      </c>
    </row>
    <row r="39" spans="1:14" x14ac:dyDescent="0.3">
      <c r="A39" t="s">
        <v>1607</v>
      </c>
      <c r="B39" t="s">
        <v>2095</v>
      </c>
      <c r="C39" t="s">
        <v>1991</v>
      </c>
      <c r="D39" t="s">
        <v>2096</v>
      </c>
      <c r="E39" t="s">
        <v>1987</v>
      </c>
      <c r="F39" t="s">
        <v>1975</v>
      </c>
      <c r="G39" t="s">
        <v>1963</v>
      </c>
      <c r="H39" t="s">
        <v>1989</v>
      </c>
      <c r="I39" t="s">
        <v>148</v>
      </c>
      <c r="J39">
        <v>545.54999999999995</v>
      </c>
      <c r="K39">
        <v>814.31</v>
      </c>
      <c r="L39">
        <v>908.88</v>
      </c>
      <c r="M39" s="1">
        <v>45501</v>
      </c>
      <c r="N39" t="s">
        <v>17</v>
      </c>
    </row>
    <row r="40" spans="1:14" x14ac:dyDescent="0.3">
      <c r="A40" t="s">
        <v>1120</v>
      </c>
      <c r="B40" t="s">
        <v>2097</v>
      </c>
      <c r="C40" t="s">
        <v>2098</v>
      </c>
      <c r="D40" t="s">
        <v>2099</v>
      </c>
      <c r="E40" t="s">
        <v>2100</v>
      </c>
      <c r="F40" t="s">
        <v>1949</v>
      </c>
      <c r="G40" t="s">
        <v>2047</v>
      </c>
      <c r="H40" t="s">
        <v>2010</v>
      </c>
      <c r="I40" t="s">
        <v>81</v>
      </c>
      <c r="J40">
        <v>570.20000000000005</v>
      </c>
      <c r="K40">
        <v>859.2</v>
      </c>
      <c r="L40">
        <v>1056.31</v>
      </c>
      <c r="M40" s="1">
        <v>45437</v>
      </c>
      <c r="N40" t="s">
        <v>17</v>
      </c>
    </row>
    <row r="41" spans="1:14" x14ac:dyDescent="0.3">
      <c r="A41" t="s">
        <v>842</v>
      </c>
      <c r="B41" t="s">
        <v>2101</v>
      </c>
      <c r="C41" t="s">
        <v>2055</v>
      </c>
      <c r="D41" t="s">
        <v>2102</v>
      </c>
      <c r="E41" t="s">
        <v>2103</v>
      </c>
      <c r="F41" t="s">
        <v>1999</v>
      </c>
      <c r="G41" t="s">
        <v>2081</v>
      </c>
      <c r="H41" t="s">
        <v>1989</v>
      </c>
      <c r="I41" t="s">
        <v>246</v>
      </c>
      <c r="J41">
        <v>1148.6600000000001</v>
      </c>
      <c r="K41">
        <v>1438.18</v>
      </c>
      <c r="L41">
        <v>1620.42</v>
      </c>
      <c r="M41" s="1">
        <v>45476</v>
      </c>
      <c r="N41" t="s">
        <v>17</v>
      </c>
    </row>
    <row r="42" spans="1:14" x14ac:dyDescent="0.3">
      <c r="A42" t="s">
        <v>1280</v>
      </c>
      <c r="B42" t="s">
        <v>2104</v>
      </c>
      <c r="C42" t="s">
        <v>2052</v>
      </c>
      <c r="D42" t="s">
        <v>2003</v>
      </c>
      <c r="E42" t="s">
        <v>2105</v>
      </c>
      <c r="F42" t="s">
        <v>1949</v>
      </c>
      <c r="G42" t="s">
        <v>1976</v>
      </c>
      <c r="H42" t="s">
        <v>1995</v>
      </c>
      <c r="I42" t="s">
        <v>231</v>
      </c>
      <c r="J42">
        <v>637.27</v>
      </c>
      <c r="K42">
        <v>819.19</v>
      </c>
      <c r="L42">
        <v>910.42</v>
      </c>
      <c r="M42" s="1">
        <v>45392</v>
      </c>
      <c r="N42" t="s">
        <v>17</v>
      </c>
    </row>
    <row r="43" spans="1:14" x14ac:dyDescent="0.3">
      <c r="A43" t="s">
        <v>1045</v>
      </c>
      <c r="B43" t="s">
        <v>2106</v>
      </c>
      <c r="C43" t="s">
        <v>2012</v>
      </c>
      <c r="D43" t="s">
        <v>2107</v>
      </c>
      <c r="E43" t="s">
        <v>1961</v>
      </c>
      <c r="F43" t="s">
        <v>1949</v>
      </c>
      <c r="G43" t="s">
        <v>1950</v>
      </c>
      <c r="H43" t="s">
        <v>2040</v>
      </c>
      <c r="I43" t="s">
        <v>383</v>
      </c>
      <c r="J43">
        <v>978.68</v>
      </c>
      <c r="K43">
        <v>1363.75</v>
      </c>
      <c r="L43">
        <v>1556.03</v>
      </c>
      <c r="M43" s="1">
        <v>45327</v>
      </c>
      <c r="N43" t="s">
        <v>17</v>
      </c>
    </row>
    <row r="44" spans="1:14" x14ac:dyDescent="0.3">
      <c r="A44" t="s">
        <v>997</v>
      </c>
      <c r="B44" t="s">
        <v>2108</v>
      </c>
      <c r="C44" t="s">
        <v>2029</v>
      </c>
      <c r="D44" t="s">
        <v>2030</v>
      </c>
      <c r="E44" t="s">
        <v>2109</v>
      </c>
      <c r="F44" t="s">
        <v>1975</v>
      </c>
      <c r="G44" t="s">
        <v>2074</v>
      </c>
      <c r="H44" t="s">
        <v>2010</v>
      </c>
      <c r="I44" t="s">
        <v>267</v>
      </c>
      <c r="J44">
        <v>2034.01</v>
      </c>
      <c r="K44">
        <v>3075.3</v>
      </c>
      <c r="L44">
        <v>3279.42</v>
      </c>
      <c r="M44" s="1">
        <v>45476</v>
      </c>
      <c r="N44" t="s">
        <v>17</v>
      </c>
    </row>
    <row r="45" spans="1:14" x14ac:dyDescent="0.3">
      <c r="A45" t="s">
        <v>1182</v>
      </c>
      <c r="B45" t="s">
        <v>2110</v>
      </c>
      <c r="C45" t="s">
        <v>1959</v>
      </c>
      <c r="D45" t="s">
        <v>2111</v>
      </c>
      <c r="E45" t="s">
        <v>2112</v>
      </c>
      <c r="F45" t="s">
        <v>2023</v>
      </c>
      <c r="G45" t="s">
        <v>2009</v>
      </c>
      <c r="H45" t="s">
        <v>2061</v>
      </c>
      <c r="I45" t="s">
        <v>470</v>
      </c>
      <c r="J45">
        <v>721.29</v>
      </c>
      <c r="K45">
        <v>1017.74</v>
      </c>
      <c r="L45">
        <v>1102.1199999999999</v>
      </c>
      <c r="M45" s="1">
        <v>45627</v>
      </c>
      <c r="N45" t="s">
        <v>17</v>
      </c>
    </row>
    <row r="46" spans="1:14" x14ac:dyDescent="0.3">
      <c r="A46" t="s">
        <v>1521</v>
      </c>
      <c r="B46" t="s">
        <v>2113</v>
      </c>
      <c r="C46" t="s">
        <v>1985</v>
      </c>
      <c r="D46" t="s">
        <v>2114</v>
      </c>
      <c r="E46" t="s">
        <v>2115</v>
      </c>
      <c r="F46" t="s">
        <v>1968</v>
      </c>
      <c r="G46" t="s">
        <v>1963</v>
      </c>
      <c r="H46" t="s">
        <v>1989</v>
      </c>
      <c r="I46" t="s">
        <v>464</v>
      </c>
      <c r="J46">
        <v>2078.92</v>
      </c>
      <c r="K46">
        <v>2918.75</v>
      </c>
      <c r="L46">
        <v>3331.34</v>
      </c>
      <c r="M46" s="1">
        <v>44680</v>
      </c>
      <c r="N46" t="s">
        <v>17</v>
      </c>
    </row>
    <row r="47" spans="1:14" x14ac:dyDescent="0.3">
      <c r="A47" t="s">
        <v>950</v>
      </c>
      <c r="B47" t="s">
        <v>2116</v>
      </c>
      <c r="C47" t="s">
        <v>2052</v>
      </c>
      <c r="D47" t="s">
        <v>2003</v>
      </c>
      <c r="E47" t="s">
        <v>2004</v>
      </c>
      <c r="F47" t="s">
        <v>1968</v>
      </c>
      <c r="G47" t="s">
        <v>2050</v>
      </c>
      <c r="H47" t="s">
        <v>1951</v>
      </c>
      <c r="I47" t="s">
        <v>378</v>
      </c>
      <c r="J47">
        <v>1047.48</v>
      </c>
      <c r="K47">
        <v>1491.08</v>
      </c>
      <c r="L47">
        <v>1579.14</v>
      </c>
      <c r="M47" s="1">
        <v>45267</v>
      </c>
      <c r="N47" t="s">
        <v>17</v>
      </c>
    </row>
    <row r="48" spans="1:14" x14ac:dyDescent="0.3">
      <c r="A48" t="s">
        <v>940</v>
      </c>
      <c r="B48" t="s">
        <v>2117</v>
      </c>
      <c r="C48" t="s">
        <v>2118</v>
      </c>
      <c r="D48" t="s">
        <v>2119</v>
      </c>
      <c r="E48" t="s">
        <v>2077</v>
      </c>
      <c r="F48" t="s">
        <v>1955</v>
      </c>
      <c r="G48" t="s">
        <v>2090</v>
      </c>
      <c r="H48" t="s">
        <v>1983</v>
      </c>
      <c r="I48" t="s">
        <v>278</v>
      </c>
      <c r="J48">
        <v>295</v>
      </c>
      <c r="K48">
        <v>465.24</v>
      </c>
      <c r="L48">
        <v>548.19000000000005</v>
      </c>
      <c r="M48" s="1">
        <v>45422</v>
      </c>
      <c r="N48" t="s">
        <v>17</v>
      </c>
    </row>
    <row r="49" spans="1:14" x14ac:dyDescent="0.3">
      <c r="A49" t="s">
        <v>1111</v>
      </c>
      <c r="B49" t="s">
        <v>2120</v>
      </c>
      <c r="C49" t="s">
        <v>2007</v>
      </c>
      <c r="D49" t="s">
        <v>2121</v>
      </c>
      <c r="E49" t="s">
        <v>2053</v>
      </c>
      <c r="F49" t="s">
        <v>1975</v>
      </c>
      <c r="G49" t="s">
        <v>1988</v>
      </c>
      <c r="H49" t="s">
        <v>2010</v>
      </c>
      <c r="I49" t="s">
        <v>373</v>
      </c>
      <c r="J49">
        <v>583.86</v>
      </c>
      <c r="K49">
        <v>1061.83</v>
      </c>
      <c r="L49">
        <v>1143.1600000000001</v>
      </c>
      <c r="M49" s="1">
        <v>45274</v>
      </c>
      <c r="N49" t="s">
        <v>17</v>
      </c>
    </row>
    <row r="50" spans="1:14" x14ac:dyDescent="0.3">
      <c r="A50" t="s">
        <v>1033</v>
      </c>
      <c r="B50" t="s">
        <v>2122</v>
      </c>
      <c r="C50" t="s">
        <v>2055</v>
      </c>
      <c r="D50" t="s">
        <v>2123</v>
      </c>
      <c r="E50" t="s">
        <v>2066</v>
      </c>
      <c r="F50" t="s">
        <v>1968</v>
      </c>
      <c r="G50" t="s">
        <v>2074</v>
      </c>
      <c r="H50" t="s">
        <v>1951</v>
      </c>
      <c r="I50" t="s">
        <v>278</v>
      </c>
      <c r="J50">
        <v>1004.94</v>
      </c>
      <c r="K50">
        <v>1551.17</v>
      </c>
      <c r="L50">
        <v>1772.37</v>
      </c>
      <c r="M50" s="1">
        <v>45677</v>
      </c>
      <c r="N50" t="s">
        <v>17</v>
      </c>
    </row>
    <row r="51" spans="1:14" x14ac:dyDescent="0.3">
      <c r="A51" t="s">
        <v>1221</v>
      </c>
      <c r="B51" t="s">
        <v>2124</v>
      </c>
      <c r="C51" t="s">
        <v>1966</v>
      </c>
      <c r="D51" t="s">
        <v>2125</v>
      </c>
      <c r="E51" t="s">
        <v>2126</v>
      </c>
      <c r="F51" t="s">
        <v>1999</v>
      </c>
      <c r="G51" t="s">
        <v>1976</v>
      </c>
      <c r="H51" t="s">
        <v>2014</v>
      </c>
      <c r="I51" t="s">
        <v>301</v>
      </c>
      <c r="J51">
        <v>769.63</v>
      </c>
      <c r="K51">
        <v>1164.1099999999999</v>
      </c>
      <c r="L51">
        <v>1400.54</v>
      </c>
      <c r="M51" s="1">
        <v>44627</v>
      </c>
      <c r="N51" t="s">
        <v>17</v>
      </c>
    </row>
    <row r="52" spans="1:14" x14ac:dyDescent="0.3">
      <c r="A52" t="s">
        <v>1129</v>
      </c>
      <c r="B52" t="s">
        <v>2127</v>
      </c>
      <c r="C52" t="s">
        <v>2128</v>
      </c>
      <c r="D52" t="s">
        <v>2129</v>
      </c>
      <c r="E52" t="s">
        <v>1998</v>
      </c>
      <c r="F52" t="s">
        <v>1975</v>
      </c>
      <c r="G52" t="s">
        <v>2027</v>
      </c>
      <c r="H52" t="s">
        <v>2130</v>
      </c>
      <c r="I52" t="s">
        <v>43</v>
      </c>
      <c r="J52">
        <v>954.04</v>
      </c>
      <c r="K52">
        <v>1202.1600000000001</v>
      </c>
      <c r="L52">
        <v>1405.99</v>
      </c>
      <c r="M52" s="1">
        <v>44661</v>
      </c>
      <c r="N52" t="s">
        <v>17</v>
      </c>
    </row>
    <row r="53" spans="1:14" x14ac:dyDescent="0.3">
      <c r="A53" t="s">
        <v>1048</v>
      </c>
      <c r="B53" t="s">
        <v>2131</v>
      </c>
      <c r="C53" t="s">
        <v>2055</v>
      </c>
      <c r="D53" t="s">
        <v>2079</v>
      </c>
      <c r="E53" t="s">
        <v>2132</v>
      </c>
      <c r="F53" t="s">
        <v>1968</v>
      </c>
      <c r="G53" t="s">
        <v>2009</v>
      </c>
      <c r="H53" t="s">
        <v>2040</v>
      </c>
      <c r="I53" t="s">
        <v>464</v>
      </c>
      <c r="J53">
        <v>512.11</v>
      </c>
      <c r="K53">
        <v>792.77</v>
      </c>
      <c r="L53">
        <v>869.54</v>
      </c>
      <c r="M53" s="1">
        <v>45215</v>
      </c>
      <c r="N53" t="s">
        <v>17</v>
      </c>
    </row>
    <row r="54" spans="1:14" x14ac:dyDescent="0.3">
      <c r="A54" t="s">
        <v>1430</v>
      </c>
      <c r="B54" t="s">
        <v>2133</v>
      </c>
      <c r="C54" t="s">
        <v>2033</v>
      </c>
      <c r="D54" t="s">
        <v>2034</v>
      </c>
      <c r="E54" t="s">
        <v>1993</v>
      </c>
      <c r="F54" t="s">
        <v>2023</v>
      </c>
      <c r="G54" t="s">
        <v>2081</v>
      </c>
      <c r="H54" t="s">
        <v>2010</v>
      </c>
      <c r="I54" t="s">
        <v>307</v>
      </c>
      <c r="J54">
        <v>327.36</v>
      </c>
      <c r="K54">
        <v>438.71</v>
      </c>
      <c r="L54">
        <v>465.99</v>
      </c>
      <c r="M54" s="1">
        <v>44920</v>
      </c>
      <c r="N54" t="s">
        <v>17</v>
      </c>
    </row>
    <row r="55" spans="1:14" x14ac:dyDescent="0.3">
      <c r="A55" t="s">
        <v>1058</v>
      </c>
      <c r="B55" t="s">
        <v>2134</v>
      </c>
      <c r="C55" t="s">
        <v>1991</v>
      </c>
      <c r="D55" t="s">
        <v>2096</v>
      </c>
      <c r="E55" t="s">
        <v>2112</v>
      </c>
      <c r="F55" t="s">
        <v>1975</v>
      </c>
      <c r="G55" t="s">
        <v>1976</v>
      </c>
      <c r="H55" t="s">
        <v>2010</v>
      </c>
      <c r="I55" t="s">
        <v>226</v>
      </c>
      <c r="J55">
        <v>904.21</v>
      </c>
      <c r="K55">
        <v>1343.42</v>
      </c>
      <c r="L55">
        <v>1496.23</v>
      </c>
      <c r="M55" s="1">
        <v>45414</v>
      </c>
      <c r="N55" t="s">
        <v>17</v>
      </c>
    </row>
    <row r="56" spans="1:14" x14ac:dyDescent="0.3">
      <c r="A56" t="s">
        <v>1153</v>
      </c>
      <c r="B56" t="s">
        <v>2135</v>
      </c>
      <c r="C56" t="s">
        <v>2055</v>
      </c>
      <c r="D56" t="s">
        <v>2123</v>
      </c>
      <c r="E56" t="s">
        <v>2109</v>
      </c>
      <c r="F56" t="s">
        <v>1949</v>
      </c>
      <c r="G56" t="s">
        <v>2009</v>
      </c>
      <c r="H56" t="s">
        <v>1989</v>
      </c>
      <c r="I56" t="s">
        <v>388</v>
      </c>
      <c r="J56">
        <v>1079.47</v>
      </c>
      <c r="K56">
        <v>1446.73</v>
      </c>
      <c r="L56">
        <v>1723.8</v>
      </c>
      <c r="M56" s="1">
        <v>45510</v>
      </c>
      <c r="N56" t="s">
        <v>74</v>
      </c>
    </row>
    <row r="57" spans="1:14" x14ac:dyDescent="0.3">
      <c r="A57" t="s">
        <v>1136</v>
      </c>
      <c r="B57" t="s">
        <v>2136</v>
      </c>
      <c r="C57" t="s">
        <v>2137</v>
      </c>
      <c r="D57" t="s">
        <v>2138</v>
      </c>
      <c r="E57" t="s">
        <v>1981</v>
      </c>
      <c r="F57" t="s">
        <v>1955</v>
      </c>
      <c r="G57" t="s">
        <v>1963</v>
      </c>
      <c r="H57" t="s">
        <v>2014</v>
      </c>
      <c r="I57" t="s">
        <v>81</v>
      </c>
      <c r="J57">
        <v>1015.72</v>
      </c>
      <c r="K57">
        <v>1331.61</v>
      </c>
      <c r="L57">
        <v>1570.42</v>
      </c>
      <c r="M57" s="1">
        <v>45483</v>
      </c>
      <c r="N57" t="s">
        <v>17</v>
      </c>
    </row>
    <row r="58" spans="1:14" x14ac:dyDescent="0.3">
      <c r="A58" t="s">
        <v>1460</v>
      </c>
      <c r="B58" t="s">
        <v>2139</v>
      </c>
      <c r="C58" t="s">
        <v>1991</v>
      </c>
      <c r="D58" t="s">
        <v>2140</v>
      </c>
      <c r="E58" t="s">
        <v>2112</v>
      </c>
      <c r="F58" t="s">
        <v>1975</v>
      </c>
      <c r="G58" t="s">
        <v>2050</v>
      </c>
      <c r="H58" t="s">
        <v>1977</v>
      </c>
      <c r="I58" t="s">
        <v>407</v>
      </c>
      <c r="J58">
        <v>906.3</v>
      </c>
      <c r="K58">
        <v>1296.8</v>
      </c>
      <c r="L58">
        <v>1588.22</v>
      </c>
      <c r="M58" s="1">
        <v>44947</v>
      </c>
      <c r="N58" t="s">
        <v>17</v>
      </c>
    </row>
    <row r="59" spans="1:14" x14ac:dyDescent="0.3">
      <c r="A59" t="s">
        <v>1205</v>
      </c>
      <c r="B59" t="s">
        <v>2141</v>
      </c>
      <c r="C59" t="s">
        <v>1991</v>
      </c>
      <c r="D59" t="s">
        <v>2140</v>
      </c>
      <c r="E59" t="s">
        <v>2077</v>
      </c>
      <c r="F59" t="s">
        <v>1975</v>
      </c>
      <c r="G59" t="s">
        <v>2027</v>
      </c>
      <c r="H59" t="s">
        <v>1951</v>
      </c>
      <c r="I59" t="s">
        <v>103</v>
      </c>
      <c r="J59">
        <v>1116.33</v>
      </c>
      <c r="K59">
        <v>1496.95</v>
      </c>
      <c r="L59">
        <v>1843.94</v>
      </c>
      <c r="M59" s="1">
        <v>44995</v>
      </c>
      <c r="N59" t="s">
        <v>74</v>
      </c>
    </row>
    <row r="60" spans="1:14" x14ac:dyDescent="0.3">
      <c r="A60" t="s">
        <v>1167</v>
      </c>
      <c r="B60" t="s">
        <v>2142</v>
      </c>
      <c r="C60" t="s">
        <v>2029</v>
      </c>
      <c r="D60" t="s">
        <v>2030</v>
      </c>
      <c r="E60" t="s">
        <v>1954</v>
      </c>
      <c r="F60" t="s">
        <v>1975</v>
      </c>
      <c r="G60" t="s">
        <v>1950</v>
      </c>
      <c r="H60" t="s">
        <v>1995</v>
      </c>
      <c r="I60" t="s">
        <v>373</v>
      </c>
      <c r="J60">
        <v>988.57</v>
      </c>
      <c r="K60">
        <v>1507.11</v>
      </c>
      <c r="L60">
        <v>1748.87</v>
      </c>
      <c r="M60" s="1">
        <v>45141</v>
      </c>
      <c r="N60" t="s">
        <v>17</v>
      </c>
    </row>
    <row r="61" spans="1:14" x14ac:dyDescent="0.3">
      <c r="A61" t="s">
        <v>1268</v>
      </c>
      <c r="B61" t="s">
        <v>2143</v>
      </c>
      <c r="C61" t="s">
        <v>2144</v>
      </c>
      <c r="D61" t="s">
        <v>2145</v>
      </c>
      <c r="E61" t="s">
        <v>2105</v>
      </c>
      <c r="F61" t="s">
        <v>2146</v>
      </c>
      <c r="G61" t="s">
        <v>1976</v>
      </c>
      <c r="H61" t="s">
        <v>2005</v>
      </c>
      <c r="I61" t="s">
        <v>272</v>
      </c>
      <c r="J61">
        <v>1432.01</v>
      </c>
      <c r="K61">
        <v>2134.9</v>
      </c>
      <c r="L61">
        <v>2550.1</v>
      </c>
      <c r="M61" s="1">
        <v>45217</v>
      </c>
      <c r="N61" t="s">
        <v>74</v>
      </c>
    </row>
    <row r="62" spans="1:14" x14ac:dyDescent="0.3">
      <c r="A62" t="s">
        <v>1245</v>
      </c>
      <c r="B62" t="s">
        <v>2147</v>
      </c>
      <c r="C62" t="s">
        <v>2033</v>
      </c>
      <c r="D62" t="s">
        <v>2148</v>
      </c>
      <c r="E62" t="s">
        <v>2149</v>
      </c>
      <c r="F62" t="s">
        <v>1949</v>
      </c>
      <c r="G62" t="s">
        <v>2047</v>
      </c>
      <c r="H62" t="s">
        <v>1951</v>
      </c>
      <c r="I62" t="s">
        <v>159</v>
      </c>
      <c r="J62">
        <v>509.44</v>
      </c>
      <c r="K62">
        <v>639.28</v>
      </c>
      <c r="L62">
        <v>741.99</v>
      </c>
      <c r="M62" s="1">
        <v>45417</v>
      </c>
      <c r="N62" t="s">
        <v>17</v>
      </c>
    </row>
    <row r="63" spans="1:14" x14ac:dyDescent="0.3">
      <c r="A63" t="s">
        <v>1109</v>
      </c>
      <c r="B63" t="s">
        <v>2150</v>
      </c>
      <c r="C63" t="s">
        <v>2033</v>
      </c>
      <c r="D63" t="s">
        <v>2034</v>
      </c>
      <c r="E63" t="s">
        <v>2053</v>
      </c>
      <c r="F63" t="s">
        <v>1949</v>
      </c>
      <c r="G63" t="s">
        <v>2047</v>
      </c>
      <c r="H63" t="s">
        <v>1951</v>
      </c>
      <c r="I63" t="s">
        <v>343</v>
      </c>
      <c r="J63">
        <v>424.76</v>
      </c>
      <c r="K63">
        <v>614.37</v>
      </c>
      <c r="L63">
        <v>729.24</v>
      </c>
      <c r="M63" s="1">
        <v>45089</v>
      </c>
      <c r="N63" t="s">
        <v>17</v>
      </c>
    </row>
    <row r="64" spans="1:14" x14ac:dyDescent="0.3">
      <c r="A64" t="s">
        <v>904</v>
      </c>
      <c r="B64" t="s">
        <v>2151</v>
      </c>
      <c r="C64" t="s">
        <v>2029</v>
      </c>
      <c r="D64" t="s">
        <v>2059</v>
      </c>
      <c r="E64" t="s">
        <v>2152</v>
      </c>
      <c r="F64" t="s">
        <v>1975</v>
      </c>
      <c r="G64" t="s">
        <v>1976</v>
      </c>
      <c r="H64" t="s">
        <v>2014</v>
      </c>
      <c r="I64" t="s">
        <v>56</v>
      </c>
      <c r="J64">
        <v>865.92</v>
      </c>
      <c r="K64">
        <v>1224.3800000000001</v>
      </c>
      <c r="L64">
        <v>1330.67</v>
      </c>
      <c r="M64" s="1">
        <v>45672</v>
      </c>
      <c r="N64" t="s">
        <v>2091</v>
      </c>
    </row>
    <row r="65" spans="1:14" x14ac:dyDescent="0.3">
      <c r="A65" t="s">
        <v>954</v>
      </c>
      <c r="B65" t="s">
        <v>2153</v>
      </c>
      <c r="C65" t="s">
        <v>1979</v>
      </c>
      <c r="D65" t="s">
        <v>2154</v>
      </c>
      <c r="E65" t="s">
        <v>2155</v>
      </c>
      <c r="F65" t="s">
        <v>1975</v>
      </c>
      <c r="G65" t="s">
        <v>2090</v>
      </c>
      <c r="H65" t="s">
        <v>1964</v>
      </c>
      <c r="I65" t="s">
        <v>18</v>
      </c>
      <c r="J65">
        <v>254.15</v>
      </c>
      <c r="K65">
        <v>328.17</v>
      </c>
      <c r="L65">
        <v>385.97</v>
      </c>
      <c r="M65" s="1">
        <v>44701</v>
      </c>
      <c r="N65" t="s">
        <v>17</v>
      </c>
    </row>
    <row r="66" spans="1:14" x14ac:dyDescent="0.3">
      <c r="A66" t="s">
        <v>830</v>
      </c>
      <c r="B66" t="s">
        <v>2156</v>
      </c>
      <c r="C66" t="s">
        <v>1985</v>
      </c>
      <c r="D66" t="s">
        <v>2114</v>
      </c>
      <c r="E66" t="s">
        <v>1961</v>
      </c>
      <c r="F66" t="s">
        <v>1962</v>
      </c>
      <c r="G66" t="s">
        <v>2090</v>
      </c>
      <c r="H66" t="s">
        <v>1970</v>
      </c>
      <c r="I66" t="s">
        <v>373</v>
      </c>
      <c r="J66">
        <v>2633.56</v>
      </c>
      <c r="K66">
        <v>3779.04</v>
      </c>
      <c r="L66">
        <v>4333.2</v>
      </c>
      <c r="M66" s="1">
        <v>45561</v>
      </c>
      <c r="N66" t="s">
        <v>17</v>
      </c>
    </row>
    <row r="67" spans="1:14" x14ac:dyDescent="0.3">
      <c r="A67" t="s">
        <v>1340</v>
      </c>
      <c r="B67" t="s">
        <v>2157</v>
      </c>
      <c r="C67" t="s">
        <v>1991</v>
      </c>
      <c r="D67" t="s">
        <v>2096</v>
      </c>
      <c r="E67" t="s">
        <v>2158</v>
      </c>
      <c r="F67" t="s">
        <v>1975</v>
      </c>
      <c r="G67" t="s">
        <v>2067</v>
      </c>
      <c r="H67" t="s">
        <v>2005</v>
      </c>
      <c r="I67" t="s">
        <v>464</v>
      </c>
      <c r="J67">
        <v>949.97</v>
      </c>
      <c r="K67">
        <v>1340.14</v>
      </c>
      <c r="L67">
        <v>1483.99</v>
      </c>
      <c r="M67" s="1">
        <v>45590</v>
      </c>
      <c r="N67" t="s">
        <v>17</v>
      </c>
    </row>
    <row r="68" spans="1:14" x14ac:dyDescent="0.3">
      <c r="A68" t="s">
        <v>937</v>
      </c>
      <c r="B68" t="s">
        <v>2159</v>
      </c>
      <c r="C68" t="s">
        <v>1946</v>
      </c>
      <c r="D68" t="s">
        <v>1953</v>
      </c>
      <c r="E68" t="s">
        <v>2160</v>
      </c>
      <c r="F68" t="s">
        <v>1949</v>
      </c>
      <c r="G68" t="s">
        <v>1982</v>
      </c>
      <c r="H68" t="s">
        <v>2005</v>
      </c>
      <c r="I68" t="s">
        <v>288</v>
      </c>
      <c r="J68">
        <v>1013.26</v>
      </c>
      <c r="K68">
        <v>1454.97</v>
      </c>
      <c r="L68">
        <v>1601.17</v>
      </c>
      <c r="M68" s="1">
        <v>45287</v>
      </c>
      <c r="N68" t="s">
        <v>17</v>
      </c>
    </row>
    <row r="69" spans="1:14" x14ac:dyDescent="0.3">
      <c r="A69" t="s">
        <v>1270</v>
      </c>
      <c r="B69" t="s">
        <v>2161</v>
      </c>
      <c r="C69" t="s">
        <v>1959</v>
      </c>
      <c r="D69" t="s">
        <v>2003</v>
      </c>
      <c r="E69" t="s">
        <v>2004</v>
      </c>
      <c r="F69" t="s">
        <v>1949</v>
      </c>
      <c r="G69" t="s">
        <v>1956</v>
      </c>
      <c r="H69" t="s">
        <v>1970</v>
      </c>
      <c r="I69" t="s">
        <v>447</v>
      </c>
      <c r="J69">
        <v>1194.1400000000001</v>
      </c>
      <c r="K69">
        <v>1573.59</v>
      </c>
      <c r="L69">
        <v>1867.55</v>
      </c>
      <c r="M69" s="1">
        <v>44727</v>
      </c>
      <c r="N69" t="s">
        <v>17</v>
      </c>
    </row>
    <row r="70" spans="1:14" x14ac:dyDescent="0.3">
      <c r="A70" t="s">
        <v>1035</v>
      </c>
      <c r="B70" t="s">
        <v>2162</v>
      </c>
      <c r="C70" t="s">
        <v>2118</v>
      </c>
      <c r="D70" t="s">
        <v>2119</v>
      </c>
      <c r="E70" t="s">
        <v>2004</v>
      </c>
      <c r="F70" t="s">
        <v>2023</v>
      </c>
      <c r="G70" t="s">
        <v>1969</v>
      </c>
      <c r="H70" t="s">
        <v>1977</v>
      </c>
      <c r="I70" t="s">
        <v>311</v>
      </c>
      <c r="J70">
        <v>369</v>
      </c>
      <c r="K70">
        <v>618.94000000000005</v>
      </c>
      <c r="L70">
        <v>736.89</v>
      </c>
      <c r="M70" s="1">
        <v>44731</v>
      </c>
      <c r="N70" t="s">
        <v>17</v>
      </c>
    </row>
    <row r="71" spans="1:14" x14ac:dyDescent="0.3">
      <c r="A71" t="s">
        <v>1224</v>
      </c>
      <c r="B71" t="s">
        <v>2163</v>
      </c>
      <c r="C71" t="s">
        <v>2033</v>
      </c>
      <c r="D71" t="s">
        <v>2164</v>
      </c>
      <c r="E71" t="s">
        <v>1974</v>
      </c>
      <c r="F71" t="s">
        <v>1949</v>
      </c>
      <c r="G71" t="s">
        <v>2090</v>
      </c>
      <c r="H71" t="s">
        <v>2040</v>
      </c>
      <c r="I71" t="s">
        <v>68</v>
      </c>
      <c r="J71">
        <v>565.45000000000005</v>
      </c>
      <c r="K71">
        <v>824.25</v>
      </c>
      <c r="L71">
        <v>958.9</v>
      </c>
      <c r="M71" s="1">
        <v>45117</v>
      </c>
      <c r="N71" t="s">
        <v>17</v>
      </c>
    </row>
    <row r="72" spans="1:14" x14ac:dyDescent="0.3">
      <c r="A72" t="s">
        <v>873</v>
      </c>
      <c r="B72" t="s">
        <v>2165</v>
      </c>
      <c r="C72" t="s">
        <v>2016</v>
      </c>
      <c r="D72" t="s">
        <v>2166</v>
      </c>
      <c r="E72" t="s">
        <v>2103</v>
      </c>
      <c r="F72" t="s">
        <v>1949</v>
      </c>
      <c r="G72" t="s">
        <v>2036</v>
      </c>
      <c r="H72" t="s">
        <v>2001</v>
      </c>
      <c r="I72" t="s">
        <v>226</v>
      </c>
      <c r="J72">
        <v>534.80999999999995</v>
      </c>
      <c r="K72">
        <v>789.21</v>
      </c>
      <c r="L72">
        <v>941.17</v>
      </c>
      <c r="M72" s="1">
        <v>45377</v>
      </c>
      <c r="N72" t="s">
        <v>74</v>
      </c>
    </row>
    <row r="73" spans="1:14" x14ac:dyDescent="0.3">
      <c r="A73" t="s">
        <v>1217</v>
      </c>
      <c r="B73" t="s">
        <v>2167</v>
      </c>
      <c r="C73" t="s">
        <v>2087</v>
      </c>
      <c r="D73" t="s">
        <v>2168</v>
      </c>
      <c r="E73" t="s">
        <v>2169</v>
      </c>
      <c r="F73" t="s">
        <v>2023</v>
      </c>
      <c r="G73" t="s">
        <v>1969</v>
      </c>
      <c r="H73" t="s">
        <v>2010</v>
      </c>
      <c r="I73" t="s">
        <v>256</v>
      </c>
      <c r="J73">
        <v>599.28</v>
      </c>
      <c r="K73">
        <v>884.95</v>
      </c>
      <c r="L73">
        <v>953.97</v>
      </c>
      <c r="M73" s="1">
        <v>44722</v>
      </c>
      <c r="N73" t="s">
        <v>17</v>
      </c>
    </row>
    <row r="74" spans="1:14" x14ac:dyDescent="0.3">
      <c r="A74" t="s">
        <v>1201</v>
      </c>
      <c r="B74" t="s">
        <v>2170</v>
      </c>
      <c r="C74" t="s">
        <v>2118</v>
      </c>
      <c r="D74" t="s">
        <v>2119</v>
      </c>
      <c r="E74" t="s">
        <v>1948</v>
      </c>
      <c r="F74" t="s">
        <v>1968</v>
      </c>
      <c r="G74" t="s">
        <v>2074</v>
      </c>
      <c r="H74" t="s">
        <v>1951</v>
      </c>
      <c r="I74" t="s">
        <v>241</v>
      </c>
      <c r="J74">
        <v>335.15</v>
      </c>
      <c r="K74">
        <v>571.03</v>
      </c>
      <c r="L74">
        <v>708.63</v>
      </c>
      <c r="M74" s="1">
        <v>45374</v>
      </c>
      <c r="N74" t="s">
        <v>2091</v>
      </c>
    </row>
    <row r="75" spans="1:14" x14ac:dyDescent="0.3">
      <c r="A75" t="s">
        <v>876</v>
      </c>
      <c r="B75" t="s">
        <v>2120</v>
      </c>
      <c r="C75" t="s">
        <v>2098</v>
      </c>
      <c r="D75" t="s">
        <v>2099</v>
      </c>
      <c r="E75" t="s">
        <v>2171</v>
      </c>
      <c r="F75" t="s">
        <v>1999</v>
      </c>
      <c r="G75" t="s">
        <v>2000</v>
      </c>
      <c r="H75" t="s">
        <v>2040</v>
      </c>
      <c r="I75" t="s">
        <v>428</v>
      </c>
      <c r="J75">
        <v>721.22</v>
      </c>
      <c r="K75">
        <v>982.75</v>
      </c>
      <c r="L75">
        <v>1068.3900000000001</v>
      </c>
      <c r="M75" s="1">
        <v>45340</v>
      </c>
      <c r="N75" t="s">
        <v>17</v>
      </c>
    </row>
    <row r="76" spans="1:14" x14ac:dyDescent="0.3">
      <c r="A76" t="s">
        <v>851</v>
      </c>
      <c r="B76" t="s">
        <v>2172</v>
      </c>
      <c r="C76" t="s">
        <v>2052</v>
      </c>
      <c r="D76" t="s">
        <v>2173</v>
      </c>
      <c r="E76" t="s">
        <v>2174</v>
      </c>
      <c r="F76" t="s">
        <v>1999</v>
      </c>
      <c r="G76" t="s">
        <v>1988</v>
      </c>
      <c r="H76" t="s">
        <v>2130</v>
      </c>
      <c r="I76" t="s">
        <v>93</v>
      </c>
      <c r="J76">
        <v>692.53</v>
      </c>
      <c r="K76">
        <v>1013.52</v>
      </c>
      <c r="L76">
        <v>1192.69</v>
      </c>
      <c r="M76" s="1">
        <v>45359</v>
      </c>
      <c r="N76" t="s">
        <v>17</v>
      </c>
    </row>
    <row r="77" spans="1:14" x14ac:dyDescent="0.3">
      <c r="A77" t="s">
        <v>1418</v>
      </c>
      <c r="B77" t="s">
        <v>2175</v>
      </c>
      <c r="C77" t="s">
        <v>1959</v>
      </c>
      <c r="D77" t="s">
        <v>2111</v>
      </c>
      <c r="E77" t="s">
        <v>1993</v>
      </c>
      <c r="F77" t="s">
        <v>1999</v>
      </c>
      <c r="G77" t="s">
        <v>1956</v>
      </c>
      <c r="H77" t="s">
        <v>1957</v>
      </c>
      <c r="I77" t="s">
        <v>296</v>
      </c>
      <c r="J77">
        <v>661.34</v>
      </c>
      <c r="K77">
        <v>843.99</v>
      </c>
      <c r="L77">
        <v>958.94</v>
      </c>
      <c r="M77" s="1">
        <v>45702</v>
      </c>
      <c r="N77" t="s">
        <v>17</v>
      </c>
    </row>
    <row r="78" spans="1:14" x14ac:dyDescent="0.3">
      <c r="A78" t="s">
        <v>1722</v>
      </c>
      <c r="B78" t="s">
        <v>2176</v>
      </c>
      <c r="C78" t="s">
        <v>2012</v>
      </c>
      <c r="D78" t="s">
        <v>2177</v>
      </c>
      <c r="E78" t="s">
        <v>2115</v>
      </c>
      <c r="F78" t="s">
        <v>1968</v>
      </c>
      <c r="G78" t="s">
        <v>1976</v>
      </c>
      <c r="H78" t="s">
        <v>2005</v>
      </c>
      <c r="I78" t="s">
        <v>283</v>
      </c>
      <c r="J78">
        <v>798.46</v>
      </c>
      <c r="K78">
        <v>1185.98</v>
      </c>
      <c r="L78">
        <v>1450.15</v>
      </c>
      <c r="M78" s="1">
        <v>44587</v>
      </c>
      <c r="N78" t="s">
        <v>17</v>
      </c>
    </row>
    <row r="79" spans="1:14" x14ac:dyDescent="0.3">
      <c r="A79" t="s">
        <v>856</v>
      </c>
      <c r="B79" t="s">
        <v>2178</v>
      </c>
      <c r="C79" t="s">
        <v>1959</v>
      </c>
      <c r="D79" t="s">
        <v>2179</v>
      </c>
      <c r="E79" t="s">
        <v>2169</v>
      </c>
      <c r="F79" t="s">
        <v>1962</v>
      </c>
      <c r="G79" t="s">
        <v>1963</v>
      </c>
      <c r="H79" t="s">
        <v>2014</v>
      </c>
      <c r="I79" t="s">
        <v>138</v>
      </c>
      <c r="J79">
        <v>828.44</v>
      </c>
      <c r="K79">
        <v>1070.06</v>
      </c>
      <c r="L79">
        <v>1188.01</v>
      </c>
      <c r="M79" s="1">
        <v>45571</v>
      </c>
      <c r="N79" t="s">
        <v>17</v>
      </c>
    </row>
    <row r="80" spans="1:14" x14ac:dyDescent="0.3">
      <c r="A80" t="s">
        <v>1014</v>
      </c>
      <c r="B80" t="s">
        <v>2180</v>
      </c>
      <c r="C80" t="s">
        <v>1946</v>
      </c>
      <c r="D80" t="s">
        <v>2065</v>
      </c>
      <c r="E80" t="s">
        <v>2181</v>
      </c>
      <c r="F80" t="s">
        <v>1968</v>
      </c>
      <c r="G80" t="s">
        <v>2094</v>
      </c>
      <c r="H80" t="s">
        <v>1989</v>
      </c>
      <c r="I80" t="s">
        <v>159</v>
      </c>
      <c r="J80">
        <v>1169.46</v>
      </c>
      <c r="K80">
        <v>1793.09</v>
      </c>
      <c r="L80">
        <v>2141.27</v>
      </c>
      <c r="M80" s="1">
        <v>45577</v>
      </c>
      <c r="N80" t="s">
        <v>17</v>
      </c>
    </row>
    <row r="81" spans="1:14" x14ac:dyDescent="0.3">
      <c r="A81" t="s">
        <v>1207</v>
      </c>
      <c r="B81" t="s">
        <v>2182</v>
      </c>
      <c r="C81" t="s">
        <v>2007</v>
      </c>
      <c r="D81" t="s">
        <v>2038</v>
      </c>
      <c r="E81" t="s">
        <v>1987</v>
      </c>
      <c r="F81" t="s">
        <v>1975</v>
      </c>
      <c r="G81" t="s">
        <v>2094</v>
      </c>
      <c r="H81" t="s">
        <v>2001</v>
      </c>
      <c r="I81" t="s">
        <v>311</v>
      </c>
      <c r="J81">
        <v>576.97</v>
      </c>
      <c r="K81">
        <v>971.07</v>
      </c>
      <c r="L81">
        <v>1140.07</v>
      </c>
      <c r="M81" s="1">
        <v>45236</v>
      </c>
      <c r="N81" t="s">
        <v>17</v>
      </c>
    </row>
    <row r="82" spans="1:14" x14ac:dyDescent="0.3">
      <c r="A82" t="s">
        <v>1144</v>
      </c>
      <c r="B82" t="s">
        <v>2183</v>
      </c>
      <c r="C82" t="s">
        <v>2128</v>
      </c>
      <c r="D82" t="s">
        <v>2184</v>
      </c>
      <c r="E82" t="s">
        <v>1993</v>
      </c>
      <c r="F82" t="s">
        <v>1975</v>
      </c>
      <c r="G82" t="s">
        <v>2036</v>
      </c>
      <c r="H82" t="s">
        <v>1970</v>
      </c>
      <c r="I82" t="s">
        <v>221</v>
      </c>
      <c r="J82">
        <v>4762.76</v>
      </c>
      <c r="K82">
        <v>6240.43</v>
      </c>
      <c r="L82">
        <v>6944.58</v>
      </c>
      <c r="M82" s="1">
        <v>45377</v>
      </c>
      <c r="N82" t="s">
        <v>2091</v>
      </c>
    </row>
    <row r="83" spans="1:14" x14ac:dyDescent="0.3">
      <c r="A83" t="s">
        <v>986</v>
      </c>
      <c r="B83" t="s">
        <v>2185</v>
      </c>
      <c r="C83" t="s">
        <v>2029</v>
      </c>
      <c r="D83" t="s">
        <v>2030</v>
      </c>
      <c r="E83" t="s">
        <v>2035</v>
      </c>
      <c r="F83" t="s">
        <v>1975</v>
      </c>
      <c r="G83" t="s">
        <v>1969</v>
      </c>
      <c r="H83" t="s">
        <v>1983</v>
      </c>
      <c r="I83" t="s">
        <v>378</v>
      </c>
      <c r="J83">
        <v>2151.34</v>
      </c>
      <c r="K83">
        <v>2942.78</v>
      </c>
      <c r="L83">
        <v>3156.95</v>
      </c>
      <c r="M83" s="1">
        <v>45716</v>
      </c>
      <c r="N83" t="s">
        <v>17</v>
      </c>
    </row>
    <row r="84" spans="1:14" x14ac:dyDescent="0.3">
      <c r="A84" t="s">
        <v>1009</v>
      </c>
      <c r="B84" t="s">
        <v>2186</v>
      </c>
      <c r="C84" t="s">
        <v>2087</v>
      </c>
      <c r="D84" t="s">
        <v>2187</v>
      </c>
      <c r="E84" t="s">
        <v>2066</v>
      </c>
      <c r="F84" t="s">
        <v>1949</v>
      </c>
      <c r="G84" t="s">
        <v>1956</v>
      </c>
      <c r="H84" t="s">
        <v>1995</v>
      </c>
      <c r="I84" t="s">
        <v>116</v>
      </c>
      <c r="J84">
        <v>647.29999999999995</v>
      </c>
      <c r="K84">
        <v>865.7</v>
      </c>
      <c r="L84">
        <v>1028.94</v>
      </c>
      <c r="M84" s="1">
        <v>45399</v>
      </c>
      <c r="N84" t="s">
        <v>17</v>
      </c>
    </row>
    <row r="85" spans="1:14" x14ac:dyDescent="0.3">
      <c r="A85" t="s">
        <v>964</v>
      </c>
      <c r="B85" t="s">
        <v>2188</v>
      </c>
      <c r="C85" t="s">
        <v>2052</v>
      </c>
      <c r="D85" t="s">
        <v>2173</v>
      </c>
      <c r="E85" t="s">
        <v>2105</v>
      </c>
      <c r="F85" t="s">
        <v>1955</v>
      </c>
      <c r="G85" t="s">
        <v>2081</v>
      </c>
      <c r="H85" t="s">
        <v>1995</v>
      </c>
      <c r="I85" t="s">
        <v>373</v>
      </c>
      <c r="J85">
        <v>1073.45</v>
      </c>
      <c r="K85">
        <v>1365.63</v>
      </c>
      <c r="L85">
        <v>1704.5</v>
      </c>
      <c r="M85" s="1">
        <v>45543</v>
      </c>
      <c r="N85" t="s">
        <v>17</v>
      </c>
    </row>
    <row r="86" spans="1:14" x14ac:dyDescent="0.3">
      <c r="A86" t="s">
        <v>1413</v>
      </c>
      <c r="B86" t="s">
        <v>2189</v>
      </c>
      <c r="C86" t="s">
        <v>1979</v>
      </c>
      <c r="D86" t="s">
        <v>1980</v>
      </c>
      <c r="E86" t="s">
        <v>2083</v>
      </c>
      <c r="F86" t="s">
        <v>1975</v>
      </c>
      <c r="G86" t="s">
        <v>2090</v>
      </c>
      <c r="H86" t="s">
        <v>1964</v>
      </c>
      <c r="I86" t="s">
        <v>191</v>
      </c>
      <c r="J86">
        <v>879.48</v>
      </c>
      <c r="K86">
        <v>1284.47</v>
      </c>
      <c r="L86">
        <v>1557.37</v>
      </c>
      <c r="M86" s="1">
        <v>44736</v>
      </c>
      <c r="N86" t="s">
        <v>17</v>
      </c>
    </row>
    <row r="87" spans="1:14" x14ac:dyDescent="0.3">
      <c r="A87" t="s">
        <v>1219</v>
      </c>
      <c r="B87" t="s">
        <v>2190</v>
      </c>
      <c r="C87" t="s">
        <v>2144</v>
      </c>
      <c r="D87" t="s">
        <v>2191</v>
      </c>
      <c r="E87" t="s">
        <v>2026</v>
      </c>
      <c r="F87" t="s">
        <v>2192</v>
      </c>
      <c r="G87" t="s">
        <v>1950</v>
      </c>
      <c r="H87" t="s">
        <v>2001</v>
      </c>
      <c r="I87" t="s">
        <v>311</v>
      </c>
      <c r="J87">
        <v>2467.2199999999998</v>
      </c>
      <c r="K87">
        <v>3585.47</v>
      </c>
      <c r="L87">
        <v>4051.31</v>
      </c>
      <c r="M87" s="1">
        <v>45241</v>
      </c>
      <c r="N87" t="s">
        <v>2091</v>
      </c>
    </row>
    <row r="88" spans="1:14" x14ac:dyDescent="0.3">
      <c r="A88" t="s">
        <v>1257</v>
      </c>
      <c r="B88" t="s">
        <v>2193</v>
      </c>
      <c r="C88" t="s">
        <v>2007</v>
      </c>
      <c r="D88" t="s">
        <v>2045</v>
      </c>
      <c r="E88" t="s">
        <v>2080</v>
      </c>
      <c r="F88" t="s">
        <v>1975</v>
      </c>
      <c r="G88" t="s">
        <v>2067</v>
      </c>
      <c r="H88" t="s">
        <v>1989</v>
      </c>
      <c r="I88" t="s">
        <v>121</v>
      </c>
      <c r="J88">
        <v>197.05</v>
      </c>
      <c r="K88">
        <v>335.77</v>
      </c>
      <c r="L88">
        <v>417.14</v>
      </c>
      <c r="M88" s="1">
        <v>44799</v>
      </c>
      <c r="N88" t="s">
        <v>17</v>
      </c>
    </row>
    <row r="89" spans="1:14" x14ac:dyDescent="0.3">
      <c r="A89" t="s">
        <v>1210</v>
      </c>
      <c r="B89" t="s">
        <v>2194</v>
      </c>
      <c r="C89" t="s">
        <v>2144</v>
      </c>
      <c r="D89" t="s">
        <v>2145</v>
      </c>
      <c r="E89" t="s">
        <v>2057</v>
      </c>
      <c r="F89" t="s">
        <v>2195</v>
      </c>
      <c r="G89" t="s">
        <v>1956</v>
      </c>
      <c r="H89" t="s">
        <v>1964</v>
      </c>
      <c r="I89" t="s">
        <v>226</v>
      </c>
      <c r="J89">
        <v>1542.23</v>
      </c>
      <c r="K89">
        <v>2088.94</v>
      </c>
      <c r="L89">
        <v>2234.17</v>
      </c>
      <c r="M89" s="1">
        <v>45488</v>
      </c>
      <c r="N89" t="s">
        <v>17</v>
      </c>
    </row>
    <row r="90" spans="1:14" x14ac:dyDescent="0.3">
      <c r="A90" t="s">
        <v>912</v>
      </c>
      <c r="B90" t="s">
        <v>2196</v>
      </c>
      <c r="C90" t="s">
        <v>2118</v>
      </c>
      <c r="D90" t="s">
        <v>2119</v>
      </c>
      <c r="E90" t="s">
        <v>2070</v>
      </c>
      <c r="F90" t="s">
        <v>1968</v>
      </c>
      <c r="G90" t="s">
        <v>2036</v>
      </c>
      <c r="H90" t="s">
        <v>2010</v>
      </c>
      <c r="I90" t="s">
        <v>383</v>
      </c>
      <c r="J90">
        <v>419.28</v>
      </c>
      <c r="K90">
        <v>663.67</v>
      </c>
      <c r="L90">
        <v>827.45</v>
      </c>
      <c r="M90" s="1">
        <v>45061</v>
      </c>
      <c r="N90" t="s">
        <v>17</v>
      </c>
    </row>
    <row r="91" spans="1:14" x14ac:dyDescent="0.3">
      <c r="A91" t="s">
        <v>1387</v>
      </c>
      <c r="B91" t="s">
        <v>2197</v>
      </c>
      <c r="C91" t="s">
        <v>2087</v>
      </c>
      <c r="D91" t="s">
        <v>2198</v>
      </c>
      <c r="E91" t="s">
        <v>1981</v>
      </c>
      <c r="F91" t="s">
        <v>1949</v>
      </c>
      <c r="G91" t="s">
        <v>2199</v>
      </c>
      <c r="H91" t="s">
        <v>1989</v>
      </c>
      <c r="I91" t="s">
        <v>423</v>
      </c>
      <c r="J91">
        <v>808.99</v>
      </c>
      <c r="K91">
        <v>1164.08</v>
      </c>
      <c r="L91">
        <v>1265.68</v>
      </c>
      <c r="M91" s="1">
        <v>45447</v>
      </c>
      <c r="N91" t="s">
        <v>17</v>
      </c>
    </row>
    <row r="92" spans="1:14" x14ac:dyDescent="0.3">
      <c r="A92" t="s">
        <v>1235</v>
      </c>
      <c r="B92" t="s">
        <v>2200</v>
      </c>
      <c r="C92" t="s">
        <v>1985</v>
      </c>
      <c r="D92" t="s">
        <v>2114</v>
      </c>
      <c r="E92" t="s">
        <v>2201</v>
      </c>
      <c r="F92" t="s">
        <v>1968</v>
      </c>
      <c r="G92" t="s">
        <v>2199</v>
      </c>
      <c r="H92" t="s">
        <v>1977</v>
      </c>
      <c r="I92" t="s">
        <v>373</v>
      </c>
      <c r="J92">
        <v>2732.31</v>
      </c>
      <c r="K92">
        <v>3584.07</v>
      </c>
      <c r="L92">
        <v>4302.55</v>
      </c>
      <c r="M92" s="1">
        <v>44690</v>
      </c>
      <c r="N92" t="s">
        <v>17</v>
      </c>
    </row>
    <row r="93" spans="1:14" x14ac:dyDescent="0.3">
      <c r="A93" t="s">
        <v>973</v>
      </c>
      <c r="B93" t="s">
        <v>2202</v>
      </c>
      <c r="C93" t="s">
        <v>2087</v>
      </c>
      <c r="D93" t="s">
        <v>2198</v>
      </c>
      <c r="E93" t="s">
        <v>2035</v>
      </c>
      <c r="F93" t="s">
        <v>1968</v>
      </c>
      <c r="G93" t="s">
        <v>2027</v>
      </c>
      <c r="H93" t="s">
        <v>1989</v>
      </c>
      <c r="I93" t="s">
        <v>423</v>
      </c>
      <c r="J93">
        <v>568.05999999999995</v>
      </c>
      <c r="K93">
        <v>857.08</v>
      </c>
      <c r="L93">
        <v>990.39</v>
      </c>
      <c r="M93" s="1">
        <v>45203</v>
      </c>
      <c r="N93" t="s">
        <v>17</v>
      </c>
    </row>
    <row r="94" spans="1:14" x14ac:dyDescent="0.3">
      <c r="A94" t="s">
        <v>1440</v>
      </c>
      <c r="B94" t="s">
        <v>2203</v>
      </c>
      <c r="C94" t="s">
        <v>2055</v>
      </c>
      <c r="D94" t="s">
        <v>2102</v>
      </c>
      <c r="E94" t="s">
        <v>2080</v>
      </c>
      <c r="F94" t="s">
        <v>1955</v>
      </c>
      <c r="G94" t="s">
        <v>1976</v>
      </c>
      <c r="H94" t="s">
        <v>1951</v>
      </c>
      <c r="I94" t="s">
        <v>407</v>
      </c>
      <c r="J94">
        <v>893.89</v>
      </c>
      <c r="K94">
        <v>1335.58</v>
      </c>
      <c r="L94">
        <v>1590.94</v>
      </c>
      <c r="M94" s="1">
        <v>45171</v>
      </c>
      <c r="N94" t="s">
        <v>74</v>
      </c>
    </row>
    <row r="95" spans="1:14" x14ac:dyDescent="0.3">
      <c r="A95" t="s">
        <v>1493</v>
      </c>
      <c r="B95" t="s">
        <v>2204</v>
      </c>
      <c r="C95" t="s">
        <v>1959</v>
      </c>
      <c r="D95" t="s">
        <v>2179</v>
      </c>
      <c r="E95" t="s">
        <v>2035</v>
      </c>
      <c r="F95" t="s">
        <v>1999</v>
      </c>
      <c r="G95" t="s">
        <v>1982</v>
      </c>
      <c r="H95" t="s">
        <v>2040</v>
      </c>
      <c r="I95" t="s">
        <v>116</v>
      </c>
      <c r="J95">
        <v>670.17</v>
      </c>
      <c r="K95">
        <v>912.77</v>
      </c>
      <c r="L95">
        <v>984.21</v>
      </c>
      <c r="M95" s="1">
        <v>45357</v>
      </c>
      <c r="N95" t="s">
        <v>17</v>
      </c>
    </row>
    <row r="96" spans="1:14" x14ac:dyDescent="0.3">
      <c r="A96" t="s">
        <v>1101</v>
      </c>
      <c r="B96" t="s">
        <v>2205</v>
      </c>
      <c r="C96" t="s">
        <v>1972</v>
      </c>
      <c r="D96" t="s">
        <v>2206</v>
      </c>
      <c r="E96" t="s">
        <v>1948</v>
      </c>
      <c r="F96" t="s">
        <v>1975</v>
      </c>
      <c r="G96" t="s">
        <v>1994</v>
      </c>
      <c r="H96" t="s">
        <v>1989</v>
      </c>
      <c r="I96" t="s">
        <v>343</v>
      </c>
      <c r="J96">
        <v>2833.61</v>
      </c>
      <c r="K96">
        <v>4131.49</v>
      </c>
      <c r="L96">
        <v>4871.24</v>
      </c>
      <c r="M96" s="1">
        <v>44916</v>
      </c>
      <c r="N96" t="s">
        <v>17</v>
      </c>
    </row>
    <row r="97" spans="1:14" x14ac:dyDescent="0.3">
      <c r="A97" t="s">
        <v>1088</v>
      </c>
      <c r="B97" t="s">
        <v>2207</v>
      </c>
      <c r="C97" t="s">
        <v>1991</v>
      </c>
      <c r="D97" t="s">
        <v>2096</v>
      </c>
      <c r="E97" t="s">
        <v>2181</v>
      </c>
      <c r="F97" t="s">
        <v>1975</v>
      </c>
      <c r="G97" t="s">
        <v>2000</v>
      </c>
      <c r="H97" t="s">
        <v>1977</v>
      </c>
      <c r="I97" t="s">
        <v>174</v>
      </c>
      <c r="J97">
        <v>939.13</v>
      </c>
      <c r="K97">
        <v>1298.96</v>
      </c>
      <c r="L97">
        <v>1407.36</v>
      </c>
      <c r="M97" s="1">
        <v>44625</v>
      </c>
      <c r="N97" t="s">
        <v>17</v>
      </c>
    </row>
    <row r="98" spans="1:14" x14ac:dyDescent="0.3">
      <c r="A98" t="s">
        <v>1425</v>
      </c>
      <c r="B98" t="s">
        <v>2208</v>
      </c>
      <c r="C98" t="s">
        <v>2052</v>
      </c>
      <c r="D98" t="s">
        <v>2003</v>
      </c>
      <c r="E98" t="s">
        <v>2039</v>
      </c>
      <c r="F98" t="s">
        <v>1999</v>
      </c>
      <c r="G98" t="s">
        <v>2074</v>
      </c>
      <c r="H98" t="s">
        <v>2005</v>
      </c>
      <c r="I98" t="s">
        <v>98</v>
      </c>
      <c r="J98">
        <v>700.93</v>
      </c>
      <c r="K98">
        <v>972.33</v>
      </c>
      <c r="L98">
        <v>1165.3399999999999</v>
      </c>
      <c r="M98" s="1">
        <v>45576</v>
      </c>
      <c r="N98" t="s">
        <v>17</v>
      </c>
    </row>
    <row r="99" spans="1:14" x14ac:dyDescent="0.3">
      <c r="A99" t="s">
        <v>858</v>
      </c>
      <c r="B99" t="s">
        <v>2209</v>
      </c>
      <c r="C99" t="s">
        <v>1972</v>
      </c>
      <c r="D99" t="s">
        <v>2210</v>
      </c>
      <c r="E99" t="s">
        <v>2039</v>
      </c>
      <c r="F99" t="s">
        <v>1975</v>
      </c>
      <c r="G99" t="s">
        <v>2009</v>
      </c>
      <c r="H99" t="s">
        <v>1951</v>
      </c>
      <c r="I99" t="s">
        <v>307</v>
      </c>
      <c r="J99">
        <v>3970.86</v>
      </c>
      <c r="K99">
        <v>5609.29</v>
      </c>
      <c r="L99">
        <v>6738.76</v>
      </c>
      <c r="M99" s="1">
        <v>45465</v>
      </c>
      <c r="N99" t="s">
        <v>17</v>
      </c>
    </row>
    <row r="100" spans="1:14" x14ac:dyDescent="0.3">
      <c r="A100" t="s">
        <v>1666</v>
      </c>
      <c r="B100" t="s">
        <v>2211</v>
      </c>
      <c r="C100" t="s">
        <v>2012</v>
      </c>
      <c r="D100" t="s">
        <v>2013</v>
      </c>
      <c r="E100" t="s">
        <v>1993</v>
      </c>
      <c r="F100" t="s">
        <v>1999</v>
      </c>
      <c r="G100" t="s">
        <v>2090</v>
      </c>
      <c r="H100" t="s">
        <v>1989</v>
      </c>
      <c r="I100" t="s">
        <v>185</v>
      </c>
      <c r="J100">
        <v>674.29</v>
      </c>
      <c r="K100">
        <v>1008.08</v>
      </c>
      <c r="L100">
        <v>1147.01</v>
      </c>
      <c r="M100" s="1">
        <v>44802</v>
      </c>
      <c r="N100" t="s">
        <v>17</v>
      </c>
    </row>
    <row r="101" spans="1:14" x14ac:dyDescent="0.3">
      <c r="A101" t="s">
        <v>1475</v>
      </c>
      <c r="B101" t="s">
        <v>2212</v>
      </c>
      <c r="C101" t="s">
        <v>1985</v>
      </c>
      <c r="D101" t="s">
        <v>2213</v>
      </c>
      <c r="E101" t="s">
        <v>2174</v>
      </c>
      <c r="F101" t="s">
        <v>1955</v>
      </c>
      <c r="G101" t="s">
        <v>1950</v>
      </c>
      <c r="H101" t="s">
        <v>2010</v>
      </c>
      <c r="I101" t="s">
        <v>392</v>
      </c>
      <c r="J101">
        <v>1331.55</v>
      </c>
      <c r="K101">
        <v>1720.06</v>
      </c>
      <c r="L101">
        <v>1877.14</v>
      </c>
      <c r="M101" s="1">
        <v>44985</v>
      </c>
      <c r="N101" t="s">
        <v>17</v>
      </c>
    </row>
    <row r="102" spans="1:14" x14ac:dyDescent="0.3">
      <c r="A102" t="s">
        <v>1571</v>
      </c>
      <c r="B102" t="s">
        <v>2214</v>
      </c>
      <c r="C102" t="s">
        <v>2012</v>
      </c>
      <c r="D102" t="s">
        <v>2013</v>
      </c>
      <c r="E102" t="s">
        <v>2109</v>
      </c>
      <c r="F102" t="s">
        <v>1968</v>
      </c>
      <c r="G102" t="s">
        <v>2199</v>
      </c>
      <c r="H102" t="s">
        <v>2061</v>
      </c>
      <c r="I102" t="s">
        <v>241</v>
      </c>
      <c r="J102">
        <v>996.24</v>
      </c>
      <c r="K102">
        <v>1504.44</v>
      </c>
      <c r="L102">
        <v>1617.84</v>
      </c>
      <c r="M102" s="1">
        <v>44833</v>
      </c>
      <c r="N102" t="s">
        <v>17</v>
      </c>
    </row>
    <row r="103" spans="1:14" x14ac:dyDescent="0.3">
      <c r="A103" t="s">
        <v>1087</v>
      </c>
      <c r="B103" t="s">
        <v>2215</v>
      </c>
      <c r="C103" t="s">
        <v>1966</v>
      </c>
      <c r="D103" t="s">
        <v>2216</v>
      </c>
      <c r="E103" t="s">
        <v>2217</v>
      </c>
      <c r="F103" t="s">
        <v>1962</v>
      </c>
      <c r="G103" t="s">
        <v>2081</v>
      </c>
      <c r="H103" t="s">
        <v>1970</v>
      </c>
      <c r="I103" t="s">
        <v>211</v>
      </c>
      <c r="J103">
        <v>841.85</v>
      </c>
      <c r="K103">
        <v>1156.93</v>
      </c>
      <c r="L103">
        <v>1319.36</v>
      </c>
      <c r="M103" s="1">
        <v>44752</v>
      </c>
      <c r="N103" t="s">
        <v>17</v>
      </c>
    </row>
    <row r="104" spans="1:14" x14ac:dyDescent="0.3">
      <c r="A104" t="s">
        <v>1262</v>
      </c>
      <c r="B104" t="s">
        <v>2218</v>
      </c>
      <c r="C104" t="s">
        <v>2144</v>
      </c>
      <c r="D104" t="s">
        <v>2219</v>
      </c>
      <c r="E104" t="s">
        <v>2217</v>
      </c>
      <c r="F104" t="s">
        <v>2220</v>
      </c>
      <c r="G104" t="s">
        <v>2036</v>
      </c>
      <c r="H104" t="s">
        <v>1970</v>
      </c>
      <c r="I104" t="s">
        <v>479</v>
      </c>
      <c r="J104">
        <v>2237.8200000000002</v>
      </c>
      <c r="K104">
        <v>3366.02</v>
      </c>
      <c r="L104">
        <v>3597.02</v>
      </c>
      <c r="M104" s="1">
        <v>45500</v>
      </c>
      <c r="N104" t="s">
        <v>17</v>
      </c>
    </row>
    <row r="105" spans="1:14" x14ac:dyDescent="0.3">
      <c r="A105" t="s">
        <v>1764</v>
      </c>
      <c r="B105" t="s">
        <v>2221</v>
      </c>
      <c r="C105" t="s">
        <v>2144</v>
      </c>
      <c r="D105" t="s">
        <v>2222</v>
      </c>
      <c r="E105" t="s">
        <v>2083</v>
      </c>
      <c r="F105" t="s">
        <v>2146</v>
      </c>
      <c r="G105" t="s">
        <v>1969</v>
      </c>
      <c r="H105" t="s">
        <v>2040</v>
      </c>
      <c r="I105" t="s">
        <v>398</v>
      </c>
      <c r="J105">
        <v>2149.6999999999998</v>
      </c>
      <c r="K105">
        <v>3006.17</v>
      </c>
      <c r="L105">
        <v>3350.6</v>
      </c>
      <c r="M105" s="1">
        <v>45142</v>
      </c>
      <c r="N105" t="s">
        <v>17</v>
      </c>
    </row>
    <row r="106" spans="1:14" x14ac:dyDescent="0.3">
      <c r="A106" t="s">
        <v>1084</v>
      </c>
      <c r="B106" t="s">
        <v>2223</v>
      </c>
      <c r="C106" t="s">
        <v>2020</v>
      </c>
      <c r="D106" t="s">
        <v>2224</v>
      </c>
      <c r="E106" t="s">
        <v>2057</v>
      </c>
      <c r="F106" t="s">
        <v>1968</v>
      </c>
      <c r="G106" t="s">
        <v>2090</v>
      </c>
      <c r="H106" t="s">
        <v>2001</v>
      </c>
      <c r="I106" t="s">
        <v>10</v>
      </c>
      <c r="J106">
        <v>1551.42</v>
      </c>
      <c r="K106">
        <v>2328.6999999999998</v>
      </c>
      <c r="L106">
        <v>2452.7199999999998</v>
      </c>
      <c r="M106" s="1">
        <v>44885</v>
      </c>
      <c r="N106" t="s">
        <v>17</v>
      </c>
    </row>
    <row r="107" spans="1:14" x14ac:dyDescent="0.3">
      <c r="A107" t="s">
        <v>1305</v>
      </c>
      <c r="B107" t="s">
        <v>2225</v>
      </c>
      <c r="C107" t="s">
        <v>1946</v>
      </c>
      <c r="D107" t="s">
        <v>1953</v>
      </c>
      <c r="E107" t="s">
        <v>1954</v>
      </c>
      <c r="F107" t="s">
        <v>1962</v>
      </c>
      <c r="G107" t="s">
        <v>2081</v>
      </c>
      <c r="H107" t="s">
        <v>2061</v>
      </c>
      <c r="I107" t="s">
        <v>196</v>
      </c>
      <c r="J107">
        <v>1092.43</v>
      </c>
      <c r="K107">
        <v>1652.11</v>
      </c>
      <c r="L107">
        <v>2024.36</v>
      </c>
      <c r="M107" s="1">
        <v>44753</v>
      </c>
      <c r="N107" t="s">
        <v>17</v>
      </c>
    </row>
    <row r="108" spans="1:14" x14ac:dyDescent="0.3">
      <c r="A108" t="s">
        <v>1247</v>
      </c>
      <c r="B108" t="s">
        <v>2226</v>
      </c>
      <c r="C108" t="s">
        <v>1959</v>
      </c>
      <c r="D108" t="s">
        <v>2003</v>
      </c>
      <c r="E108" t="s">
        <v>2022</v>
      </c>
      <c r="F108" t="s">
        <v>1955</v>
      </c>
      <c r="G108" t="s">
        <v>1994</v>
      </c>
      <c r="H108" t="s">
        <v>2001</v>
      </c>
      <c r="I108" t="s">
        <v>88</v>
      </c>
      <c r="J108">
        <v>975.36</v>
      </c>
      <c r="K108">
        <v>1431.63</v>
      </c>
      <c r="L108">
        <v>1719.45</v>
      </c>
      <c r="M108" s="1">
        <v>45441</v>
      </c>
      <c r="N108" t="s">
        <v>17</v>
      </c>
    </row>
    <row r="109" spans="1:14" x14ac:dyDescent="0.3">
      <c r="A109" t="s">
        <v>1028</v>
      </c>
      <c r="B109" t="s">
        <v>2227</v>
      </c>
      <c r="C109" t="s">
        <v>2098</v>
      </c>
      <c r="D109" t="s">
        <v>2228</v>
      </c>
      <c r="E109" t="s">
        <v>2077</v>
      </c>
      <c r="F109" t="s">
        <v>2023</v>
      </c>
      <c r="G109" t="s">
        <v>1988</v>
      </c>
      <c r="H109" t="s">
        <v>2014</v>
      </c>
      <c r="I109" t="s">
        <v>307</v>
      </c>
      <c r="J109">
        <v>590.48</v>
      </c>
      <c r="K109">
        <v>858.55</v>
      </c>
      <c r="L109">
        <v>903.07</v>
      </c>
      <c r="M109" s="1">
        <v>45265</v>
      </c>
      <c r="N109" t="s">
        <v>17</v>
      </c>
    </row>
    <row r="110" spans="1:14" x14ac:dyDescent="0.3">
      <c r="A110" t="s">
        <v>1227</v>
      </c>
      <c r="B110" t="s">
        <v>2229</v>
      </c>
      <c r="C110" t="s">
        <v>2020</v>
      </c>
      <c r="D110" t="s">
        <v>2224</v>
      </c>
      <c r="E110" t="s">
        <v>2155</v>
      </c>
      <c r="F110" t="s">
        <v>1968</v>
      </c>
      <c r="G110" t="s">
        <v>2074</v>
      </c>
      <c r="H110" t="s">
        <v>1977</v>
      </c>
      <c r="I110" t="s">
        <v>116</v>
      </c>
      <c r="J110">
        <v>1676.92</v>
      </c>
      <c r="K110">
        <v>2147.6799999999998</v>
      </c>
      <c r="L110">
        <v>2389.66</v>
      </c>
      <c r="M110" s="1">
        <v>45174</v>
      </c>
      <c r="N110" t="s">
        <v>17</v>
      </c>
    </row>
    <row r="111" spans="1:14" x14ac:dyDescent="0.3">
      <c r="A111" t="s">
        <v>1377</v>
      </c>
      <c r="B111" t="s">
        <v>2230</v>
      </c>
      <c r="C111" t="s">
        <v>2020</v>
      </c>
      <c r="D111" t="s">
        <v>2231</v>
      </c>
      <c r="E111" t="s">
        <v>1974</v>
      </c>
      <c r="F111" t="s">
        <v>2023</v>
      </c>
      <c r="G111" t="s">
        <v>2047</v>
      </c>
      <c r="H111" t="s">
        <v>2001</v>
      </c>
      <c r="I111" t="s">
        <v>423</v>
      </c>
      <c r="J111">
        <v>1580.02</v>
      </c>
      <c r="K111">
        <v>2183.63</v>
      </c>
      <c r="L111">
        <v>2608.3200000000002</v>
      </c>
      <c r="M111" s="1">
        <v>44872</v>
      </c>
      <c r="N111" t="s">
        <v>74</v>
      </c>
    </row>
    <row r="112" spans="1:14" x14ac:dyDescent="0.3">
      <c r="A112" t="s">
        <v>848</v>
      </c>
      <c r="B112" t="s">
        <v>2232</v>
      </c>
      <c r="C112" t="s">
        <v>2007</v>
      </c>
      <c r="D112" t="s">
        <v>2045</v>
      </c>
      <c r="E112" t="s">
        <v>2115</v>
      </c>
      <c r="F112" t="s">
        <v>1975</v>
      </c>
      <c r="G112" t="s">
        <v>1982</v>
      </c>
      <c r="H112" t="s">
        <v>2014</v>
      </c>
      <c r="I112" t="s">
        <v>116</v>
      </c>
      <c r="J112">
        <v>488.6</v>
      </c>
      <c r="K112">
        <v>853.78</v>
      </c>
      <c r="L112">
        <v>962.04</v>
      </c>
      <c r="M112" s="1">
        <v>45441</v>
      </c>
      <c r="N112" t="s">
        <v>17</v>
      </c>
    </row>
    <row r="113" spans="1:14" x14ac:dyDescent="0.3">
      <c r="A113" t="s">
        <v>982</v>
      </c>
      <c r="B113" t="s">
        <v>2233</v>
      </c>
      <c r="C113" t="s">
        <v>1966</v>
      </c>
      <c r="D113" t="s">
        <v>1967</v>
      </c>
      <c r="E113" t="s">
        <v>2026</v>
      </c>
      <c r="F113" t="s">
        <v>2023</v>
      </c>
      <c r="G113" t="s">
        <v>1988</v>
      </c>
      <c r="H113" t="s">
        <v>2040</v>
      </c>
      <c r="I113" t="s">
        <v>452</v>
      </c>
      <c r="J113">
        <v>1140.9000000000001</v>
      </c>
      <c r="K113">
        <v>1672.96</v>
      </c>
      <c r="L113">
        <v>1851.94</v>
      </c>
      <c r="M113" s="1">
        <v>44616</v>
      </c>
      <c r="N113" t="s">
        <v>17</v>
      </c>
    </row>
    <row r="114" spans="1:14" x14ac:dyDescent="0.3">
      <c r="A114" t="s">
        <v>980</v>
      </c>
      <c r="B114" t="s">
        <v>2234</v>
      </c>
      <c r="C114" t="s">
        <v>2052</v>
      </c>
      <c r="D114" t="s">
        <v>2173</v>
      </c>
      <c r="E114" t="s">
        <v>1974</v>
      </c>
      <c r="F114" t="s">
        <v>1949</v>
      </c>
      <c r="G114" t="s">
        <v>1950</v>
      </c>
      <c r="H114" t="s">
        <v>2005</v>
      </c>
      <c r="I114" t="s">
        <v>98</v>
      </c>
      <c r="J114">
        <v>1048.71</v>
      </c>
      <c r="K114">
        <v>1403.87</v>
      </c>
      <c r="L114">
        <v>1489.39</v>
      </c>
      <c r="M114" s="1">
        <v>45052</v>
      </c>
      <c r="N114" t="s">
        <v>17</v>
      </c>
    </row>
    <row r="115" spans="1:14" x14ac:dyDescent="0.3">
      <c r="A115" t="s">
        <v>853</v>
      </c>
      <c r="B115" t="s">
        <v>2235</v>
      </c>
      <c r="C115" t="s">
        <v>1966</v>
      </c>
      <c r="D115" t="s">
        <v>2216</v>
      </c>
      <c r="E115" t="s">
        <v>2018</v>
      </c>
      <c r="F115" t="s">
        <v>2023</v>
      </c>
      <c r="G115" t="s">
        <v>1950</v>
      </c>
      <c r="H115" t="s">
        <v>2130</v>
      </c>
      <c r="I115" t="s">
        <v>392</v>
      </c>
      <c r="J115">
        <v>1399.85</v>
      </c>
      <c r="K115">
        <v>1754.88</v>
      </c>
      <c r="L115">
        <v>1969.36</v>
      </c>
      <c r="M115" s="1">
        <v>45210</v>
      </c>
      <c r="N115" t="s">
        <v>17</v>
      </c>
    </row>
    <row r="116" spans="1:14" x14ac:dyDescent="0.3">
      <c r="A116" t="s">
        <v>1444</v>
      </c>
      <c r="B116" t="s">
        <v>2236</v>
      </c>
      <c r="C116" t="s">
        <v>1946</v>
      </c>
      <c r="D116" t="s">
        <v>2065</v>
      </c>
      <c r="E116" t="s">
        <v>2083</v>
      </c>
      <c r="F116" t="s">
        <v>1955</v>
      </c>
      <c r="G116" t="s">
        <v>1994</v>
      </c>
      <c r="H116" t="s">
        <v>1964</v>
      </c>
      <c r="I116" t="s">
        <v>169</v>
      </c>
      <c r="J116">
        <v>1940.79</v>
      </c>
      <c r="K116">
        <v>2874.52</v>
      </c>
      <c r="L116">
        <v>3027.84</v>
      </c>
      <c r="M116" s="1">
        <v>44700</v>
      </c>
      <c r="N116" t="s">
        <v>17</v>
      </c>
    </row>
    <row r="117" spans="1:14" x14ac:dyDescent="0.3">
      <c r="A117" t="s">
        <v>1352</v>
      </c>
      <c r="B117" t="s">
        <v>2237</v>
      </c>
      <c r="C117" t="s">
        <v>2118</v>
      </c>
      <c r="D117" t="s">
        <v>2119</v>
      </c>
      <c r="E117" t="s">
        <v>2004</v>
      </c>
      <c r="F117" t="s">
        <v>1962</v>
      </c>
      <c r="G117" t="s">
        <v>1963</v>
      </c>
      <c r="H117" t="s">
        <v>1983</v>
      </c>
      <c r="I117" t="s">
        <v>373</v>
      </c>
      <c r="J117">
        <v>428.16</v>
      </c>
      <c r="K117">
        <v>729.34</v>
      </c>
      <c r="L117">
        <v>827.59</v>
      </c>
      <c r="M117" s="1">
        <v>45385</v>
      </c>
      <c r="N117" t="s">
        <v>17</v>
      </c>
    </row>
    <row r="118" spans="1:14" x14ac:dyDescent="0.3">
      <c r="A118" t="s">
        <v>1151</v>
      </c>
      <c r="B118" t="s">
        <v>2238</v>
      </c>
      <c r="C118" t="s">
        <v>1991</v>
      </c>
      <c r="D118" t="s">
        <v>2140</v>
      </c>
      <c r="E118" t="s">
        <v>2039</v>
      </c>
      <c r="F118" t="s">
        <v>1975</v>
      </c>
      <c r="G118" t="s">
        <v>1988</v>
      </c>
      <c r="H118" t="s">
        <v>1983</v>
      </c>
      <c r="I118" t="s">
        <v>288</v>
      </c>
      <c r="J118">
        <v>371.12</v>
      </c>
      <c r="K118">
        <v>566.42999999999995</v>
      </c>
      <c r="L118">
        <v>705.13</v>
      </c>
      <c r="M118" s="1">
        <v>44880</v>
      </c>
      <c r="N118" t="s">
        <v>17</v>
      </c>
    </row>
    <row r="119" spans="1:14" x14ac:dyDescent="0.3">
      <c r="A119" t="s">
        <v>1287</v>
      </c>
      <c r="B119" t="s">
        <v>2239</v>
      </c>
      <c r="C119" t="s">
        <v>1972</v>
      </c>
      <c r="D119" t="s">
        <v>2210</v>
      </c>
      <c r="E119" t="s">
        <v>1993</v>
      </c>
      <c r="F119" t="s">
        <v>1975</v>
      </c>
      <c r="G119" t="s">
        <v>2199</v>
      </c>
      <c r="H119" t="s">
        <v>1995</v>
      </c>
      <c r="I119" t="s">
        <v>423</v>
      </c>
      <c r="J119">
        <v>3850.97</v>
      </c>
      <c r="K119">
        <v>5089.41</v>
      </c>
      <c r="L119">
        <v>5592.73</v>
      </c>
      <c r="M119" s="1">
        <v>45451</v>
      </c>
      <c r="N119" t="s">
        <v>17</v>
      </c>
    </row>
    <row r="120" spans="1:14" x14ac:dyDescent="0.3">
      <c r="A120" t="s">
        <v>927</v>
      </c>
      <c r="B120" t="s">
        <v>2240</v>
      </c>
      <c r="C120" t="s">
        <v>2128</v>
      </c>
      <c r="D120" t="s">
        <v>2129</v>
      </c>
      <c r="E120" t="s">
        <v>1993</v>
      </c>
      <c r="F120" t="s">
        <v>1975</v>
      </c>
      <c r="G120" t="s">
        <v>1994</v>
      </c>
      <c r="H120" t="s">
        <v>2130</v>
      </c>
      <c r="I120" t="s">
        <v>363</v>
      </c>
      <c r="J120">
        <v>556.99</v>
      </c>
      <c r="K120">
        <v>719.17</v>
      </c>
      <c r="L120">
        <v>756.76</v>
      </c>
      <c r="M120" s="1">
        <v>45578</v>
      </c>
      <c r="N120" t="s">
        <v>2091</v>
      </c>
    </row>
    <row r="121" spans="1:14" x14ac:dyDescent="0.3">
      <c r="A121" t="s">
        <v>1105</v>
      </c>
      <c r="B121" t="s">
        <v>2241</v>
      </c>
      <c r="C121" t="s">
        <v>1979</v>
      </c>
      <c r="D121" t="s">
        <v>2242</v>
      </c>
      <c r="E121" t="s">
        <v>2152</v>
      </c>
      <c r="F121" t="s">
        <v>1975</v>
      </c>
      <c r="G121" t="s">
        <v>1976</v>
      </c>
      <c r="H121" t="s">
        <v>2014</v>
      </c>
      <c r="I121" t="s">
        <v>31</v>
      </c>
      <c r="J121">
        <v>737.35</v>
      </c>
      <c r="K121">
        <v>1114.9000000000001</v>
      </c>
      <c r="L121">
        <v>1334.08</v>
      </c>
      <c r="M121" s="1">
        <v>44803</v>
      </c>
      <c r="N121" t="s">
        <v>17</v>
      </c>
    </row>
    <row r="122" spans="1:14" x14ac:dyDescent="0.3">
      <c r="A122" t="s">
        <v>891</v>
      </c>
      <c r="B122" t="s">
        <v>2243</v>
      </c>
      <c r="C122" t="s">
        <v>2033</v>
      </c>
      <c r="D122" t="s">
        <v>2148</v>
      </c>
      <c r="E122" t="s">
        <v>2039</v>
      </c>
      <c r="F122" t="s">
        <v>1999</v>
      </c>
      <c r="G122" t="s">
        <v>1963</v>
      </c>
      <c r="H122" t="s">
        <v>2130</v>
      </c>
      <c r="I122" t="s">
        <v>56</v>
      </c>
      <c r="J122">
        <v>499.31</v>
      </c>
      <c r="K122">
        <v>710.52</v>
      </c>
      <c r="L122">
        <v>757</v>
      </c>
      <c r="M122" s="1">
        <v>45494</v>
      </c>
      <c r="N122" t="s">
        <v>17</v>
      </c>
    </row>
    <row r="123" spans="1:14" x14ac:dyDescent="0.3">
      <c r="A123" t="s">
        <v>888</v>
      </c>
      <c r="B123" t="s">
        <v>2244</v>
      </c>
      <c r="C123" t="s">
        <v>2029</v>
      </c>
      <c r="D123" t="s">
        <v>2030</v>
      </c>
      <c r="E123" t="s">
        <v>1961</v>
      </c>
      <c r="F123" t="s">
        <v>1975</v>
      </c>
      <c r="G123" t="s">
        <v>1994</v>
      </c>
      <c r="H123" t="s">
        <v>1983</v>
      </c>
      <c r="I123" t="s">
        <v>358</v>
      </c>
      <c r="J123">
        <v>2069.33</v>
      </c>
      <c r="K123">
        <v>3141.82</v>
      </c>
      <c r="L123">
        <v>3722.5</v>
      </c>
      <c r="M123" s="1">
        <v>44798</v>
      </c>
      <c r="N123" t="s">
        <v>17</v>
      </c>
    </row>
    <row r="124" spans="1:14" x14ac:dyDescent="0.3">
      <c r="A124" t="s">
        <v>1030</v>
      </c>
      <c r="B124" t="s">
        <v>2245</v>
      </c>
      <c r="C124" t="s">
        <v>2098</v>
      </c>
      <c r="D124" t="s">
        <v>2246</v>
      </c>
      <c r="E124" t="s">
        <v>2158</v>
      </c>
      <c r="F124" t="s">
        <v>1955</v>
      </c>
      <c r="G124" t="s">
        <v>2074</v>
      </c>
      <c r="H124" t="s">
        <v>2001</v>
      </c>
      <c r="I124" t="s">
        <v>447</v>
      </c>
      <c r="J124">
        <v>645.59</v>
      </c>
      <c r="K124">
        <v>985.21</v>
      </c>
      <c r="L124">
        <v>1069.73</v>
      </c>
      <c r="M124" s="1">
        <v>44634</v>
      </c>
      <c r="N124" t="s">
        <v>17</v>
      </c>
    </row>
    <row r="125" spans="1:14" x14ac:dyDescent="0.3">
      <c r="A125" t="s">
        <v>1234</v>
      </c>
      <c r="B125" t="s">
        <v>2247</v>
      </c>
      <c r="C125" t="s">
        <v>1946</v>
      </c>
      <c r="D125" t="s">
        <v>1953</v>
      </c>
      <c r="E125" t="s">
        <v>2035</v>
      </c>
      <c r="F125" t="s">
        <v>1962</v>
      </c>
      <c r="G125" t="s">
        <v>2074</v>
      </c>
      <c r="H125" t="s">
        <v>1977</v>
      </c>
      <c r="I125" t="s">
        <v>49</v>
      </c>
      <c r="J125">
        <v>1115.92</v>
      </c>
      <c r="K125">
        <v>1671.42</v>
      </c>
      <c r="L125">
        <v>1946.05</v>
      </c>
      <c r="M125" s="1">
        <v>44806</v>
      </c>
      <c r="N125" t="s">
        <v>17</v>
      </c>
    </row>
    <row r="126" spans="1:14" x14ac:dyDescent="0.3">
      <c r="A126" t="s">
        <v>879</v>
      </c>
      <c r="B126" t="s">
        <v>2248</v>
      </c>
      <c r="C126" t="s">
        <v>2087</v>
      </c>
      <c r="D126" t="s">
        <v>2168</v>
      </c>
      <c r="E126" t="s">
        <v>1974</v>
      </c>
      <c r="F126" t="s">
        <v>1968</v>
      </c>
      <c r="G126" t="s">
        <v>2090</v>
      </c>
      <c r="H126" t="s">
        <v>1977</v>
      </c>
      <c r="I126" t="s">
        <v>383</v>
      </c>
      <c r="J126">
        <v>844.65</v>
      </c>
      <c r="K126">
        <v>1275.26</v>
      </c>
      <c r="L126">
        <v>1536.31</v>
      </c>
      <c r="M126" s="1">
        <v>45198</v>
      </c>
      <c r="N126" t="s">
        <v>17</v>
      </c>
    </row>
    <row r="127" spans="1:14" x14ac:dyDescent="0.3">
      <c r="A127" t="s">
        <v>1062</v>
      </c>
      <c r="B127" t="s">
        <v>2202</v>
      </c>
      <c r="C127" t="s">
        <v>2007</v>
      </c>
      <c r="D127" t="s">
        <v>2038</v>
      </c>
      <c r="E127" t="s">
        <v>1961</v>
      </c>
      <c r="F127" t="s">
        <v>1975</v>
      </c>
      <c r="G127" t="s">
        <v>2027</v>
      </c>
      <c r="H127" t="s">
        <v>1983</v>
      </c>
      <c r="I127" t="s">
        <v>347</v>
      </c>
      <c r="J127">
        <v>403.71</v>
      </c>
      <c r="K127">
        <v>676.61</v>
      </c>
      <c r="L127">
        <v>794.71</v>
      </c>
      <c r="M127" s="1">
        <v>45512</v>
      </c>
      <c r="N127" t="s">
        <v>17</v>
      </c>
    </row>
    <row r="128" spans="1:14" x14ac:dyDescent="0.3">
      <c r="A128" t="s">
        <v>1192</v>
      </c>
      <c r="B128" t="s">
        <v>2249</v>
      </c>
      <c r="C128" t="s">
        <v>1985</v>
      </c>
      <c r="D128" t="s">
        <v>1997</v>
      </c>
      <c r="E128" t="s">
        <v>2060</v>
      </c>
      <c r="F128" t="s">
        <v>1955</v>
      </c>
      <c r="G128" t="s">
        <v>2067</v>
      </c>
      <c r="H128" t="s">
        <v>2061</v>
      </c>
      <c r="I128" t="s">
        <v>10</v>
      </c>
      <c r="J128">
        <v>962.17</v>
      </c>
      <c r="K128">
        <v>1359.03</v>
      </c>
      <c r="L128">
        <v>1599.83</v>
      </c>
      <c r="M128" s="1">
        <v>44581</v>
      </c>
      <c r="N128" t="s">
        <v>2091</v>
      </c>
    </row>
    <row r="129" spans="1:14" x14ac:dyDescent="0.3">
      <c r="A129" t="s">
        <v>1199</v>
      </c>
      <c r="B129" t="s">
        <v>2250</v>
      </c>
      <c r="C129" t="s">
        <v>2055</v>
      </c>
      <c r="D129" t="s">
        <v>2056</v>
      </c>
      <c r="E129" t="s">
        <v>2160</v>
      </c>
      <c r="F129" t="s">
        <v>1949</v>
      </c>
      <c r="G129" t="s">
        <v>2027</v>
      </c>
      <c r="H129" t="s">
        <v>2005</v>
      </c>
      <c r="I129" t="s">
        <v>81</v>
      </c>
      <c r="J129">
        <v>735.85</v>
      </c>
      <c r="K129">
        <v>1132</v>
      </c>
      <c r="L129">
        <v>1408.79</v>
      </c>
      <c r="M129" s="1">
        <v>44853</v>
      </c>
      <c r="N129" t="s">
        <v>17</v>
      </c>
    </row>
    <row r="130" spans="1:14" x14ac:dyDescent="0.3">
      <c r="A130" t="s">
        <v>1114</v>
      </c>
      <c r="B130" t="s">
        <v>2251</v>
      </c>
      <c r="C130" t="s">
        <v>2118</v>
      </c>
      <c r="D130" t="s">
        <v>2252</v>
      </c>
      <c r="E130" t="s">
        <v>1974</v>
      </c>
      <c r="F130" t="s">
        <v>1999</v>
      </c>
      <c r="G130" t="s">
        <v>2199</v>
      </c>
      <c r="H130" t="s">
        <v>1995</v>
      </c>
      <c r="I130" t="s">
        <v>288</v>
      </c>
      <c r="J130">
        <v>364.61</v>
      </c>
      <c r="K130">
        <v>619.67999999999995</v>
      </c>
      <c r="L130">
        <v>722.64</v>
      </c>
      <c r="M130" s="1">
        <v>45597</v>
      </c>
      <c r="N130" t="s">
        <v>17</v>
      </c>
    </row>
    <row r="131" spans="1:14" x14ac:dyDescent="0.3">
      <c r="A131" t="s">
        <v>1457</v>
      </c>
      <c r="B131" t="s">
        <v>2253</v>
      </c>
      <c r="C131" t="s">
        <v>1959</v>
      </c>
      <c r="D131" t="s">
        <v>2111</v>
      </c>
      <c r="E131" t="s">
        <v>1948</v>
      </c>
      <c r="F131" t="s">
        <v>1999</v>
      </c>
      <c r="G131" t="s">
        <v>2081</v>
      </c>
      <c r="H131" t="s">
        <v>2040</v>
      </c>
      <c r="I131" t="s">
        <v>206</v>
      </c>
      <c r="J131">
        <v>756.59</v>
      </c>
      <c r="K131">
        <v>1017.24</v>
      </c>
      <c r="L131">
        <v>1231.03</v>
      </c>
      <c r="M131" s="1">
        <v>45230</v>
      </c>
      <c r="N131" t="s">
        <v>17</v>
      </c>
    </row>
    <row r="132" spans="1:14" x14ac:dyDescent="0.3">
      <c r="A132" t="s">
        <v>977</v>
      </c>
      <c r="B132" t="s">
        <v>2254</v>
      </c>
      <c r="C132" t="s">
        <v>1966</v>
      </c>
      <c r="D132" t="s">
        <v>2255</v>
      </c>
      <c r="E132" t="s">
        <v>2043</v>
      </c>
      <c r="F132" t="s">
        <v>2023</v>
      </c>
      <c r="G132" t="s">
        <v>2081</v>
      </c>
      <c r="H132" t="s">
        <v>1964</v>
      </c>
      <c r="I132" t="s">
        <v>373</v>
      </c>
      <c r="J132">
        <v>698.08</v>
      </c>
      <c r="K132">
        <v>894.73</v>
      </c>
      <c r="L132">
        <v>1019.91</v>
      </c>
      <c r="M132" s="1">
        <v>45205</v>
      </c>
      <c r="N132" t="s">
        <v>17</v>
      </c>
    </row>
    <row r="133" spans="1:14" x14ac:dyDescent="0.3">
      <c r="A133" t="s">
        <v>1139</v>
      </c>
      <c r="B133" t="s">
        <v>2256</v>
      </c>
      <c r="C133" t="s">
        <v>2144</v>
      </c>
      <c r="D133" t="s">
        <v>2191</v>
      </c>
      <c r="E133" t="s">
        <v>2171</v>
      </c>
      <c r="F133" t="s">
        <v>2257</v>
      </c>
      <c r="G133" t="s">
        <v>2094</v>
      </c>
      <c r="H133" t="s">
        <v>1989</v>
      </c>
      <c r="I133" t="s">
        <v>479</v>
      </c>
      <c r="J133">
        <v>2204.96</v>
      </c>
      <c r="K133">
        <v>2816.01</v>
      </c>
      <c r="L133">
        <v>3411.65</v>
      </c>
      <c r="M133" s="1">
        <v>45185</v>
      </c>
      <c r="N133" t="s">
        <v>17</v>
      </c>
    </row>
    <row r="134" spans="1:14" x14ac:dyDescent="0.3">
      <c r="A134" t="s">
        <v>1450</v>
      </c>
      <c r="B134" t="s">
        <v>2258</v>
      </c>
      <c r="C134" t="s">
        <v>2128</v>
      </c>
      <c r="D134" t="s">
        <v>2129</v>
      </c>
      <c r="E134" t="s">
        <v>2046</v>
      </c>
      <c r="F134" t="s">
        <v>1975</v>
      </c>
      <c r="G134" t="s">
        <v>2036</v>
      </c>
      <c r="H134" t="s">
        <v>2014</v>
      </c>
      <c r="I134" t="s">
        <v>226</v>
      </c>
      <c r="J134">
        <v>910.46</v>
      </c>
      <c r="K134">
        <v>1205.8699999999999</v>
      </c>
      <c r="L134">
        <v>1351.96</v>
      </c>
      <c r="M134" s="1">
        <v>45613</v>
      </c>
      <c r="N134" t="s">
        <v>17</v>
      </c>
    </row>
    <row r="135" spans="1:14" x14ac:dyDescent="0.3">
      <c r="A135" t="s">
        <v>1090</v>
      </c>
      <c r="B135" t="s">
        <v>2259</v>
      </c>
      <c r="C135" t="s">
        <v>2016</v>
      </c>
      <c r="D135" t="s">
        <v>2017</v>
      </c>
      <c r="E135" t="s">
        <v>2070</v>
      </c>
      <c r="F135" t="s">
        <v>1955</v>
      </c>
      <c r="G135" t="s">
        <v>1969</v>
      </c>
      <c r="H135" t="s">
        <v>1951</v>
      </c>
      <c r="I135" t="s">
        <v>116</v>
      </c>
      <c r="J135">
        <v>522.38</v>
      </c>
      <c r="K135">
        <v>739.19</v>
      </c>
      <c r="L135">
        <v>790.15</v>
      </c>
      <c r="M135" s="1">
        <v>44770</v>
      </c>
      <c r="N135" t="s">
        <v>17</v>
      </c>
    </row>
    <row r="136" spans="1:14" x14ac:dyDescent="0.3">
      <c r="A136" t="s">
        <v>969</v>
      </c>
      <c r="B136" t="s">
        <v>2260</v>
      </c>
      <c r="C136" t="s">
        <v>2012</v>
      </c>
      <c r="D136" t="s">
        <v>2177</v>
      </c>
      <c r="E136" t="s">
        <v>2112</v>
      </c>
      <c r="F136" t="s">
        <v>1949</v>
      </c>
      <c r="G136" t="s">
        <v>2074</v>
      </c>
      <c r="H136" t="s">
        <v>2014</v>
      </c>
      <c r="I136" t="s">
        <v>201</v>
      </c>
      <c r="J136">
        <v>911.84</v>
      </c>
      <c r="K136">
        <v>1241.6300000000001</v>
      </c>
      <c r="L136">
        <v>1460.23</v>
      </c>
      <c r="M136" s="1">
        <v>44734</v>
      </c>
      <c r="N136" t="s">
        <v>17</v>
      </c>
    </row>
    <row r="137" spans="1:14" x14ac:dyDescent="0.3">
      <c r="A137" t="s">
        <v>952</v>
      </c>
      <c r="B137" t="s">
        <v>2261</v>
      </c>
      <c r="C137" t="s">
        <v>1959</v>
      </c>
      <c r="D137" t="s">
        <v>2111</v>
      </c>
      <c r="E137" t="s">
        <v>2155</v>
      </c>
      <c r="F137" t="s">
        <v>1962</v>
      </c>
      <c r="G137" t="s">
        <v>2027</v>
      </c>
      <c r="H137" t="s">
        <v>2061</v>
      </c>
      <c r="I137" t="s">
        <v>330</v>
      </c>
      <c r="J137">
        <v>866.06</v>
      </c>
      <c r="K137">
        <v>1116.04</v>
      </c>
      <c r="L137">
        <v>1373.86</v>
      </c>
      <c r="M137" s="1">
        <v>45241</v>
      </c>
      <c r="N137" t="s">
        <v>17</v>
      </c>
    </row>
    <row r="138" spans="1:14" x14ac:dyDescent="0.3">
      <c r="A138" t="s">
        <v>1293</v>
      </c>
      <c r="B138" t="s">
        <v>2262</v>
      </c>
      <c r="C138" t="s">
        <v>2118</v>
      </c>
      <c r="D138" t="s">
        <v>2252</v>
      </c>
      <c r="E138" t="s">
        <v>2169</v>
      </c>
      <c r="F138" t="s">
        <v>1962</v>
      </c>
      <c r="G138" t="s">
        <v>2199</v>
      </c>
      <c r="H138" t="s">
        <v>1951</v>
      </c>
      <c r="I138" t="s">
        <v>148</v>
      </c>
      <c r="J138">
        <v>348.75</v>
      </c>
      <c r="K138">
        <v>542.62</v>
      </c>
      <c r="L138">
        <v>643.9</v>
      </c>
      <c r="M138" s="1">
        <v>44915</v>
      </c>
      <c r="N138" t="s">
        <v>17</v>
      </c>
    </row>
    <row r="139" spans="1:14" x14ac:dyDescent="0.3">
      <c r="A139" t="s">
        <v>995</v>
      </c>
      <c r="B139" t="s">
        <v>2263</v>
      </c>
      <c r="C139" t="s">
        <v>2016</v>
      </c>
      <c r="D139" t="s">
        <v>2264</v>
      </c>
      <c r="E139" t="s">
        <v>2171</v>
      </c>
      <c r="F139" t="s">
        <v>2023</v>
      </c>
      <c r="G139" t="s">
        <v>2081</v>
      </c>
      <c r="H139" t="s">
        <v>2001</v>
      </c>
      <c r="I139" t="s">
        <v>338</v>
      </c>
      <c r="J139">
        <v>547.66999999999996</v>
      </c>
      <c r="K139">
        <v>724.97</v>
      </c>
      <c r="L139">
        <v>804.01</v>
      </c>
      <c r="M139" s="1">
        <v>45405</v>
      </c>
      <c r="N139" t="s">
        <v>74</v>
      </c>
    </row>
    <row r="140" spans="1:14" x14ac:dyDescent="0.3">
      <c r="A140" t="s">
        <v>1056</v>
      </c>
      <c r="B140" t="s">
        <v>2265</v>
      </c>
      <c r="C140" t="s">
        <v>2118</v>
      </c>
      <c r="D140" t="s">
        <v>2119</v>
      </c>
      <c r="E140" t="s">
        <v>2039</v>
      </c>
      <c r="F140" t="s">
        <v>1955</v>
      </c>
      <c r="G140" t="s">
        <v>1969</v>
      </c>
      <c r="H140" t="s">
        <v>2014</v>
      </c>
      <c r="I140" t="s">
        <v>278</v>
      </c>
      <c r="J140">
        <v>299.86</v>
      </c>
      <c r="K140">
        <v>517.84</v>
      </c>
      <c r="L140">
        <v>598.19000000000005</v>
      </c>
      <c r="M140" s="1">
        <v>45675</v>
      </c>
      <c r="N140" t="s">
        <v>17</v>
      </c>
    </row>
    <row r="141" spans="1:14" x14ac:dyDescent="0.3">
      <c r="A141" t="s">
        <v>1514</v>
      </c>
      <c r="B141" t="s">
        <v>2266</v>
      </c>
      <c r="C141" t="s">
        <v>2144</v>
      </c>
      <c r="D141" t="s">
        <v>2219</v>
      </c>
      <c r="E141" t="s">
        <v>2083</v>
      </c>
      <c r="F141" t="s">
        <v>2192</v>
      </c>
      <c r="G141" t="s">
        <v>2000</v>
      </c>
      <c r="H141" t="s">
        <v>1957</v>
      </c>
      <c r="I141" t="s">
        <v>31</v>
      </c>
      <c r="J141">
        <v>1504.79</v>
      </c>
      <c r="K141">
        <v>2056.3200000000002</v>
      </c>
      <c r="L141">
        <v>2233.09</v>
      </c>
      <c r="M141" s="1">
        <v>45215</v>
      </c>
      <c r="N141" t="s">
        <v>17</v>
      </c>
    </row>
    <row r="142" spans="1:14" x14ac:dyDescent="0.3">
      <c r="A142" t="s">
        <v>1070</v>
      </c>
      <c r="B142" t="s">
        <v>2267</v>
      </c>
      <c r="C142" t="s">
        <v>2016</v>
      </c>
      <c r="D142" t="s">
        <v>2166</v>
      </c>
      <c r="E142" t="s">
        <v>2077</v>
      </c>
      <c r="F142" t="s">
        <v>2023</v>
      </c>
      <c r="G142" t="s">
        <v>1963</v>
      </c>
      <c r="H142" t="s">
        <v>1957</v>
      </c>
      <c r="I142" t="s">
        <v>56</v>
      </c>
      <c r="J142">
        <v>699.84</v>
      </c>
      <c r="K142">
        <v>1079.29</v>
      </c>
      <c r="L142">
        <v>1154.8699999999999</v>
      </c>
      <c r="M142" s="1">
        <v>45055</v>
      </c>
      <c r="N142" t="s">
        <v>17</v>
      </c>
    </row>
    <row r="143" spans="1:14" x14ac:dyDescent="0.3">
      <c r="A143" t="s">
        <v>1077</v>
      </c>
      <c r="B143" t="s">
        <v>2268</v>
      </c>
      <c r="C143" t="s">
        <v>1966</v>
      </c>
      <c r="D143" t="s">
        <v>2216</v>
      </c>
      <c r="E143" t="s">
        <v>2080</v>
      </c>
      <c r="F143" t="s">
        <v>1949</v>
      </c>
      <c r="G143" t="s">
        <v>1994</v>
      </c>
      <c r="H143" t="s">
        <v>2014</v>
      </c>
      <c r="I143" t="s">
        <v>261</v>
      </c>
      <c r="J143">
        <v>1133.27</v>
      </c>
      <c r="K143">
        <v>1690.68</v>
      </c>
      <c r="L143">
        <v>2011.11</v>
      </c>
      <c r="M143" s="1">
        <v>44619</v>
      </c>
      <c r="N143" t="s">
        <v>17</v>
      </c>
    </row>
    <row r="144" spans="1:14" x14ac:dyDescent="0.3">
      <c r="A144" t="s">
        <v>1325</v>
      </c>
      <c r="B144" t="s">
        <v>2269</v>
      </c>
      <c r="C144" t="s">
        <v>1972</v>
      </c>
      <c r="D144" t="s">
        <v>1973</v>
      </c>
      <c r="E144" t="s">
        <v>2169</v>
      </c>
      <c r="F144" t="s">
        <v>1975</v>
      </c>
      <c r="G144" t="s">
        <v>2027</v>
      </c>
      <c r="H144" t="s">
        <v>1951</v>
      </c>
      <c r="I144" t="s">
        <v>37</v>
      </c>
      <c r="J144">
        <v>3961.62</v>
      </c>
      <c r="K144">
        <v>5999.83</v>
      </c>
      <c r="L144">
        <v>6890.48</v>
      </c>
      <c r="M144" s="1">
        <v>45194</v>
      </c>
      <c r="N144" t="s">
        <v>17</v>
      </c>
    </row>
    <row r="145" spans="1:14" x14ac:dyDescent="0.3">
      <c r="A145" t="s">
        <v>1375</v>
      </c>
      <c r="B145" t="s">
        <v>2270</v>
      </c>
      <c r="C145" t="s">
        <v>1959</v>
      </c>
      <c r="D145" t="s">
        <v>2111</v>
      </c>
      <c r="E145" t="s">
        <v>2132</v>
      </c>
      <c r="F145" t="s">
        <v>1968</v>
      </c>
      <c r="G145" t="s">
        <v>1950</v>
      </c>
      <c r="H145" t="s">
        <v>2040</v>
      </c>
      <c r="I145" t="s">
        <v>251</v>
      </c>
      <c r="J145">
        <v>915.87</v>
      </c>
      <c r="K145">
        <v>1145.03</v>
      </c>
      <c r="L145">
        <v>1412.49</v>
      </c>
      <c r="M145" s="1">
        <v>44974</v>
      </c>
      <c r="N145" t="s">
        <v>17</v>
      </c>
    </row>
    <row r="146" spans="1:14" x14ac:dyDescent="0.3">
      <c r="A146" t="s">
        <v>1300</v>
      </c>
      <c r="B146" t="s">
        <v>2271</v>
      </c>
      <c r="C146" t="s">
        <v>2087</v>
      </c>
      <c r="D146" t="s">
        <v>2198</v>
      </c>
      <c r="E146" t="s">
        <v>2112</v>
      </c>
      <c r="F146" t="s">
        <v>2023</v>
      </c>
      <c r="G146" t="s">
        <v>2067</v>
      </c>
      <c r="H146" t="s">
        <v>2014</v>
      </c>
      <c r="I146" t="s">
        <v>68</v>
      </c>
      <c r="J146">
        <v>767.11</v>
      </c>
      <c r="K146">
        <v>991.49</v>
      </c>
      <c r="L146">
        <v>1063.06</v>
      </c>
      <c r="M146" s="1">
        <v>45639</v>
      </c>
      <c r="N146" t="s">
        <v>74</v>
      </c>
    </row>
    <row r="147" spans="1:14" x14ac:dyDescent="0.3">
      <c r="A147" t="s">
        <v>1252</v>
      </c>
      <c r="B147" t="s">
        <v>2272</v>
      </c>
      <c r="C147" t="s">
        <v>2144</v>
      </c>
      <c r="D147" t="s">
        <v>2219</v>
      </c>
      <c r="E147" t="s">
        <v>2201</v>
      </c>
      <c r="F147" t="s">
        <v>2257</v>
      </c>
      <c r="G147" t="s">
        <v>1982</v>
      </c>
      <c r="H147" t="s">
        <v>1957</v>
      </c>
      <c r="I147" t="s">
        <v>343</v>
      </c>
      <c r="J147">
        <v>1145.21</v>
      </c>
      <c r="K147">
        <v>1766.78</v>
      </c>
      <c r="L147">
        <v>2113.9</v>
      </c>
      <c r="M147" s="1">
        <v>45456</v>
      </c>
      <c r="N147" t="s">
        <v>17</v>
      </c>
    </row>
    <row r="148" spans="1:14" x14ac:dyDescent="0.3">
      <c r="A148" t="s">
        <v>1131</v>
      </c>
      <c r="B148" t="s">
        <v>2041</v>
      </c>
      <c r="C148" t="s">
        <v>2033</v>
      </c>
      <c r="D148" t="s">
        <v>2034</v>
      </c>
      <c r="E148" t="s">
        <v>2174</v>
      </c>
      <c r="F148" t="s">
        <v>2023</v>
      </c>
      <c r="G148" t="s">
        <v>2009</v>
      </c>
      <c r="H148" t="s">
        <v>1995</v>
      </c>
      <c r="I148" t="s">
        <v>475</v>
      </c>
      <c r="J148">
        <v>525.45000000000005</v>
      </c>
      <c r="K148">
        <v>692</v>
      </c>
      <c r="L148">
        <v>808.11</v>
      </c>
      <c r="M148" s="1">
        <v>44921</v>
      </c>
      <c r="N148" t="s">
        <v>17</v>
      </c>
    </row>
    <row r="149" spans="1:14" x14ac:dyDescent="0.3">
      <c r="A149" t="s">
        <v>1004</v>
      </c>
      <c r="B149" t="s">
        <v>2273</v>
      </c>
      <c r="C149" t="s">
        <v>2052</v>
      </c>
      <c r="D149" t="s">
        <v>2173</v>
      </c>
      <c r="E149" t="s">
        <v>2103</v>
      </c>
      <c r="F149" t="s">
        <v>2023</v>
      </c>
      <c r="G149" t="s">
        <v>2067</v>
      </c>
      <c r="H149" t="s">
        <v>1995</v>
      </c>
      <c r="I149" t="s">
        <v>237</v>
      </c>
      <c r="J149">
        <v>834.96</v>
      </c>
      <c r="K149">
        <v>1292.76</v>
      </c>
      <c r="L149">
        <v>1606.95</v>
      </c>
      <c r="M149" s="1">
        <v>44628</v>
      </c>
      <c r="N149" t="s">
        <v>17</v>
      </c>
    </row>
    <row r="150" spans="1:14" x14ac:dyDescent="0.3">
      <c r="A150" t="s">
        <v>894</v>
      </c>
      <c r="B150" t="s">
        <v>2274</v>
      </c>
      <c r="C150" t="s">
        <v>2128</v>
      </c>
      <c r="D150" t="s">
        <v>2184</v>
      </c>
      <c r="E150" t="s">
        <v>2018</v>
      </c>
      <c r="F150" t="s">
        <v>1975</v>
      </c>
      <c r="G150" t="s">
        <v>2047</v>
      </c>
      <c r="H150" t="s">
        <v>2130</v>
      </c>
      <c r="I150" t="s">
        <v>237</v>
      </c>
      <c r="J150">
        <v>4715.1000000000004</v>
      </c>
      <c r="K150">
        <v>6092.82</v>
      </c>
      <c r="L150">
        <v>7305.71</v>
      </c>
      <c r="M150" s="1">
        <v>45049</v>
      </c>
      <c r="N150" t="s">
        <v>17</v>
      </c>
    </row>
    <row r="151" spans="1:14" x14ac:dyDescent="0.3">
      <c r="A151" t="s">
        <v>1166</v>
      </c>
      <c r="B151" t="s">
        <v>2275</v>
      </c>
      <c r="C151" t="s">
        <v>2087</v>
      </c>
      <c r="D151" t="s">
        <v>2187</v>
      </c>
      <c r="E151" t="s">
        <v>2174</v>
      </c>
      <c r="F151" t="s">
        <v>1968</v>
      </c>
      <c r="G151" t="s">
        <v>2036</v>
      </c>
      <c r="H151" t="s">
        <v>1989</v>
      </c>
      <c r="I151" t="s">
        <v>10</v>
      </c>
      <c r="J151">
        <v>569.35</v>
      </c>
      <c r="K151">
        <v>754.31</v>
      </c>
      <c r="L151">
        <v>802.25</v>
      </c>
      <c r="M151" s="1">
        <v>45087</v>
      </c>
      <c r="N151" t="s">
        <v>17</v>
      </c>
    </row>
    <row r="152" spans="1:14" x14ac:dyDescent="0.3">
      <c r="A152" t="s">
        <v>1582</v>
      </c>
      <c r="B152" t="s">
        <v>2276</v>
      </c>
      <c r="C152" t="s">
        <v>2118</v>
      </c>
      <c r="D152" t="s">
        <v>2277</v>
      </c>
      <c r="E152" t="s">
        <v>2171</v>
      </c>
      <c r="F152" t="s">
        <v>1955</v>
      </c>
      <c r="G152" t="s">
        <v>2199</v>
      </c>
      <c r="H152" t="s">
        <v>2014</v>
      </c>
      <c r="I152" t="s">
        <v>398</v>
      </c>
      <c r="J152">
        <v>373.27</v>
      </c>
      <c r="K152">
        <v>606.84</v>
      </c>
      <c r="L152">
        <v>703.45</v>
      </c>
      <c r="M152" s="1">
        <v>44769</v>
      </c>
      <c r="N152" t="s">
        <v>17</v>
      </c>
    </row>
    <row r="153" spans="1:14" x14ac:dyDescent="0.3">
      <c r="A153" t="s">
        <v>1052</v>
      </c>
      <c r="B153" t="s">
        <v>2278</v>
      </c>
      <c r="C153" t="s">
        <v>1966</v>
      </c>
      <c r="D153" t="s">
        <v>2125</v>
      </c>
      <c r="E153" t="s">
        <v>2171</v>
      </c>
      <c r="F153" t="s">
        <v>1968</v>
      </c>
      <c r="G153" t="s">
        <v>1988</v>
      </c>
      <c r="H153" t="s">
        <v>1964</v>
      </c>
      <c r="I153" t="s">
        <v>278</v>
      </c>
      <c r="J153">
        <v>865.42</v>
      </c>
      <c r="K153">
        <v>1164.52</v>
      </c>
      <c r="L153">
        <v>1444.39</v>
      </c>
      <c r="M153" s="1">
        <v>44713</v>
      </c>
      <c r="N153" t="s">
        <v>17</v>
      </c>
    </row>
    <row r="154" spans="1:14" x14ac:dyDescent="0.3">
      <c r="A154" t="s">
        <v>1419</v>
      </c>
      <c r="B154" t="s">
        <v>2279</v>
      </c>
      <c r="C154" t="s">
        <v>2087</v>
      </c>
      <c r="D154" t="s">
        <v>2187</v>
      </c>
      <c r="E154" t="s">
        <v>1981</v>
      </c>
      <c r="F154" t="s">
        <v>2023</v>
      </c>
      <c r="G154" t="s">
        <v>1988</v>
      </c>
      <c r="H154" t="s">
        <v>1957</v>
      </c>
      <c r="I154" t="s">
        <v>138</v>
      </c>
      <c r="J154">
        <v>893.37</v>
      </c>
      <c r="K154">
        <v>1356.11</v>
      </c>
      <c r="L154">
        <v>1614.99</v>
      </c>
      <c r="M154" s="1">
        <v>45445</v>
      </c>
      <c r="N154" t="s">
        <v>74</v>
      </c>
    </row>
    <row r="155" spans="1:14" x14ac:dyDescent="0.3">
      <c r="A155" t="s">
        <v>1134</v>
      </c>
      <c r="B155" t="s">
        <v>2280</v>
      </c>
      <c r="C155" t="s">
        <v>2128</v>
      </c>
      <c r="D155" t="s">
        <v>2281</v>
      </c>
      <c r="E155" t="s">
        <v>2152</v>
      </c>
      <c r="F155" t="s">
        <v>1975</v>
      </c>
      <c r="G155" t="s">
        <v>2090</v>
      </c>
      <c r="H155" t="s">
        <v>2130</v>
      </c>
      <c r="I155" t="s">
        <v>378</v>
      </c>
      <c r="J155">
        <v>1989.93</v>
      </c>
      <c r="K155">
        <v>3069.11</v>
      </c>
      <c r="L155">
        <v>3473.79</v>
      </c>
      <c r="M155" s="1">
        <v>45696</v>
      </c>
      <c r="N155" t="s">
        <v>17</v>
      </c>
    </row>
    <row r="156" spans="1:14" x14ac:dyDescent="0.3">
      <c r="A156" t="s">
        <v>1011</v>
      </c>
      <c r="B156" t="s">
        <v>2282</v>
      </c>
      <c r="C156" t="s">
        <v>2016</v>
      </c>
      <c r="D156" t="s">
        <v>2264</v>
      </c>
      <c r="E156" t="s">
        <v>1993</v>
      </c>
      <c r="F156" t="s">
        <v>1968</v>
      </c>
      <c r="G156" t="s">
        <v>2074</v>
      </c>
      <c r="H156" t="s">
        <v>2130</v>
      </c>
      <c r="I156" t="s">
        <v>307</v>
      </c>
      <c r="J156">
        <v>457.16</v>
      </c>
      <c r="K156">
        <v>646.84</v>
      </c>
      <c r="L156">
        <v>742.69</v>
      </c>
      <c r="M156" s="1">
        <v>44673</v>
      </c>
      <c r="N156" t="s">
        <v>17</v>
      </c>
    </row>
    <row r="157" spans="1:14" x14ac:dyDescent="0.3">
      <c r="A157" t="s">
        <v>1492</v>
      </c>
      <c r="B157" t="s">
        <v>2283</v>
      </c>
      <c r="C157" t="s">
        <v>1959</v>
      </c>
      <c r="D157" t="s">
        <v>2003</v>
      </c>
      <c r="E157" t="s">
        <v>2022</v>
      </c>
      <c r="F157" t="s">
        <v>1949</v>
      </c>
      <c r="G157" t="s">
        <v>1950</v>
      </c>
      <c r="H157" t="s">
        <v>1989</v>
      </c>
      <c r="I157" t="s">
        <v>98</v>
      </c>
      <c r="J157">
        <v>658.19</v>
      </c>
      <c r="K157">
        <v>863.6</v>
      </c>
      <c r="L157">
        <v>1017.01</v>
      </c>
      <c r="M157" s="1">
        <v>44729</v>
      </c>
      <c r="N157" t="s">
        <v>17</v>
      </c>
    </row>
    <row r="158" spans="1:14" x14ac:dyDescent="0.3">
      <c r="A158" t="s">
        <v>910</v>
      </c>
      <c r="B158" t="s">
        <v>2284</v>
      </c>
      <c r="C158" t="s">
        <v>2052</v>
      </c>
      <c r="D158" t="s">
        <v>2285</v>
      </c>
      <c r="E158" t="s">
        <v>2077</v>
      </c>
      <c r="F158" t="s">
        <v>1962</v>
      </c>
      <c r="G158" t="s">
        <v>2000</v>
      </c>
      <c r="H158" t="s">
        <v>2061</v>
      </c>
      <c r="I158" t="s">
        <v>272</v>
      </c>
      <c r="J158">
        <v>759</v>
      </c>
      <c r="K158">
        <v>1094.9000000000001</v>
      </c>
      <c r="L158">
        <v>1234.51</v>
      </c>
      <c r="M158" s="1">
        <v>45321</v>
      </c>
      <c r="N158" t="s">
        <v>74</v>
      </c>
    </row>
    <row r="159" spans="1:14" x14ac:dyDescent="0.3">
      <c r="A159" t="s">
        <v>917</v>
      </c>
      <c r="B159" t="s">
        <v>2286</v>
      </c>
      <c r="C159" t="s">
        <v>2087</v>
      </c>
      <c r="D159" t="s">
        <v>2088</v>
      </c>
      <c r="E159" t="s">
        <v>2149</v>
      </c>
      <c r="F159" t="s">
        <v>1955</v>
      </c>
      <c r="G159" t="s">
        <v>2050</v>
      </c>
      <c r="H159" t="s">
        <v>1989</v>
      </c>
      <c r="I159" t="s">
        <v>458</v>
      </c>
      <c r="J159">
        <v>568.53</v>
      </c>
      <c r="K159">
        <v>853.43</v>
      </c>
      <c r="L159">
        <v>992.41</v>
      </c>
      <c r="M159" s="1">
        <v>44871</v>
      </c>
      <c r="N159" t="s">
        <v>17</v>
      </c>
    </row>
    <row r="160" spans="1:14" x14ac:dyDescent="0.3">
      <c r="A160" t="s">
        <v>1768</v>
      </c>
      <c r="B160" t="s">
        <v>2287</v>
      </c>
      <c r="C160" t="s">
        <v>2012</v>
      </c>
      <c r="D160" t="s">
        <v>2177</v>
      </c>
      <c r="E160" t="s">
        <v>2022</v>
      </c>
      <c r="F160" t="s">
        <v>2023</v>
      </c>
      <c r="G160" t="s">
        <v>1976</v>
      </c>
      <c r="H160" t="s">
        <v>1964</v>
      </c>
      <c r="I160" t="s">
        <v>363</v>
      </c>
      <c r="J160">
        <v>706.99</v>
      </c>
      <c r="K160">
        <v>1044.18</v>
      </c>
      <c r="L160">
        <v>1143.9000000000001</v>
      </c>
      <c r="M160" s="1">
        <v>44686</v>
      </c>
      <c r="N160" t="s">
        <v>17</v>
      </c>
    </row>
    <row r="161" spans="1:14" x14ac:dyDescent="0.3">
      <c r="A161" t="s">
        <v>946</v>
      </c>
      <c r="B161" t="s">
        <v>2288</v>
      </c>
      <c r="C161" t="s">
        <v>1946</v>
      </c>
      <c r="D161" t="s">
        <v>2138</v>
      </c>
      <c r="E161" t="s">
        <v>2169</v>
      </c>
      <c r="F161" t="s">
        <v>1999</v>
      </c>
      <c r="G161" t="s">
        <v>2074</v>
      </c>
      <c r="H161" t="s">
        <v>1989</v>
      </c>
      <c r="I161" t="s">
        <v>363</v>
      </c>
      <c r="J161">
        <v>802.64</v>
      </c>
      <c r="K161">
        <v>1220.68</v>
      </c>
      <c r="L161">
        <v>1456.1</v>
      </c>
      <c r="M161" s="1">
        <v>45590</v>
      </c>
      <c r="N161" t="s">
        <v>17</v>
      </c>
    </row>
    <row r="162" spans="1:14" x14ac:dyDescent="0.3">
      <c r="A162" t="s">
        <v>1411</v>
      </c>
      <c r="B162" t="s">
        <v>2289</v>
      </c>
      <c r="C162" t="s">
        <v>1972</v>
      </c>
      <c r="D162" t="s">
        <v>1973</v>
      </c>
      <c r="E162" t="s">
        <v>2290</v>
      </c>
      <c r="F162" t="s">
        <v>1975</v>
      </c>
      <c r="G162" t="s">
        <v>1956</v>
      </c>
      <c r="H162" t="s">
        <v>2014</v>
      </c>
      <c r="I162" t="s">
        <v>307</v>
      </c>
      <c r="J162">
        <v>3837</v>
      </c>
      <c r="K162">
        <v>4988.67</v>
      </c>
      <c r="L162">
        <v>5449.51</v>
      </c>
      <c r="M162" s="1">
        <v>44956</v>
      </c>
      <c r="N162" t="s">
        <v>17</v>
      </c>
    </row>
    <row r="163" spans="1:14" x14ac:dyDescent="0.3">
      <c r="A163" t="s">
        <v>1288</v>
      </c>
      <c r="B163" t="s">
        <v>2291</v>
      </c>
      <c r="C163" t="s">
        <v>1959</v>
      </c>
      <c r="D163" t="s">
        <v>1960</v>
      </c>
      <c r="E163" t="s">
        <v>2043</v>
      </c>
      <c r="F163" t="s">
        <v>2023</v>
      </c>
      <c r="G163" t="s">
        <v>2081</v>
      </c>
      <c r="H163" t="s">
        <v>1951</v>
      </c>
      <c r="I163" t="s">
        <v>388</v>
      </c>
      <c r="J163">
        <v>754.73</v>
      </c>
      <c r="K163">
        <v>1149.6400000000001</v>
      </c>
      <c r="L163">
        <v>1417.32</v>
      </c>
      <c r="M163" s="1">
        <v>44699</v>
      </c>
      <c r="N163" t="s">
        <v>17</v>
      </c>
    </row>
    <row r="164" spans="1:14" x14ac:dyDescent="0.3">
      <c r="A164" t="s">
        <v>1747</v>
      </c>
      <c r="B164" t="s">
        <v>2292</v>
      </c>
      <c r="C164" t="s">
        <v>2055</v>
      </c>
      <c r="D164" t="s">
        <v>2056</v>
      </c>
      <c r="E164" t="s">
        <v>2039</v>
      </c>
      <c r="F164" t="s">
        <v>1968</v>
      </c>
      <c r="G164" t="s">
        <v>1963</v>
      </c>
      <c r="H164" t="s">
        <v>1989</v>
      </c>
      <c r="I164" t="s">
        <v>126</v>
      </c>
      <c r="J164">
        <v>1029.24</v>
      </c>
      <c r="K164">
        <v>1478.93</v>
      </c>
      <c r="L164">
        <v>1707.44</v>
      </c>
      <c r="M164" s="1">
        <v>45421</v>
      </c>
      <c r="N164" t="s">
        <v>17</v>
      </c>
    </row>
    <row r="165" spans="1:14" x14ac:dyDescent="0.3">
      <c r="A165" t="s">
        <v>1146</v>
      </c>
      <c r="B165" t="s">
        <v>2293</v>
      </c>
      <c r="C165" t="s">
        <v>2020</v>
      </c>
      <c r="D165" t="s">
        <v>2231</v>
      </c>
      <c r="E165" t="s">
        <v>2160</v>
      </c>
      <c r="F165" t="s">
        <v>1968</v>
      </c>
      <c r="G165" t="s">
        <v>2047</v>
      </c>
      <c r="H165" t="s">
        <v>1964</v>
      </c>
      <c r="I165" t="s">
        <v>447</v>
      </c>
      <c r="J165">
        <v>1742.89</v>
      </c>
      <c r="K165">
        <v>2632.19</v>
      </c>
      <c r="L165">
        <v>3227.14</v>
      </c>
      <c r="M165" s="1">
        <v>45403</v>
      </c>
      <c r="N165" t="s">
        <v>17</v>
      </c>
    </row>
    <row r="166" spans="1:14" x14ac:dyDescent="0.3">
      <c r="A166" t="s">
        <v>1614</v>
      </c>
      <c r="B166" t="s">
        <v>2294</v>
      </c>
      <c r="C166" t="s">
        <v>2029</v>
      </c>
      <c r="D166" t="s">
        <v>2059</v>
      </c>
      <c r="E166" t="s">
        <v>2149</v>
      </c>
      <c r="F166" t="s">
        <v>1975</v>
      </c>
      <c r="G166" t="s">
        <v>1994</v>
      </c>
      <c r="H166" t="s">
        <v>1983</v>
      </c>
      <c r="I166" t="s">
        <v>246</v>
      </c>
      <c r="J166">
        <v>1365.65</v>
      </c>
      <c r="K166">
        <v>1960.35</v>
      </c>
      <c r="L166">
        <v>2325.29</v>
      </c>
      <c r="M166" s="1">
        <v>45384</v>
      </c>
      <c r="N166" t="s">
        <v>17</v>
      </c>
    </row>
    <row r="167" spans="1:14" x14ac:dyDescent="0.3">
      <c r="A167" t="s">
        <v>861</v>
      </c>
      <c r="B167" t="s">
        <v>2295</v>
      </c>
      <c r="C167" t="s">
        <v>1966</v>
      </c>
      <c r="D167" t="s">
        <v>2255</v>
      </c>
      <c r="E167" t="s">
        <v>2093</v>
      </c>
      <c r="F167" t="s">
        <v>1999</v>
      </c>
      <c r="G167" t="s">
        <v>2000</v>
      </c>
      <c r="H167" t="s">
        <v>2061</v>
      </c>
      <c r="I167" t="s">
        <v>343</v>
      </c>
      <c r="J167">
        <v>1407.33</v>
      </c>
      <c r="K167">
        <v>1767.7</v>
      </c>
      <c r="L167">
        <v>2145.06</v>
      </c>
      <c r="M167" s="1">
        <v>45182</v>
      </c>
      <c r="N167" t="s">
        <v>17</v>
      </c>
    </row>
    <row r="168" spans="1:14" x14ac:dyDescent="0.3">
      <c r="A168" t="s">
        <v>925</v>
      </c>
      <c r="B168" t="s">
        <v>2296</v>
      </c>
      <c r="C168" t="s">
        <v>2012</v>
      </c>
      <c r="D168" t="s">
        <v>2013</v>
      </c>
      <c r="E168" t="s">
        <v>1987</v>
      </c>
      <c r="F168" t="s">
        <v>1955</v>
      </c>
      <c r="G168" t="s">
        <v>2094</v>
      </c>
      <c r="H168" t="s">
        <v>1995</v>
      </c>
      <c r="I168" t="s">
        <v>169</v>
      </c>
      <c r="J168">
        <v>887.02</v>
      </c>
      <c r="K168">
        <v>1194.1600000000001</v>
      </c>
      <c r="L168">
        <v>1427.93</v>
      </c>
      <c r="M168" s="1">
        <v>44744</v>
      </c>
      <c r="N168" t="s">
        <v>17</v>
      </c>
    </row>
    <row r="169" spans="1:14" x14ac:dyDescent="0.3">
      <c r="A169" t="s">
        <v>914</v>
      </c>
      <c r="B169" t="s">
        <v>2297</v>
      </c>
      <c r="C169" t="s">
        <v>1946</v>
      </c>
      <c r="D169" t="s">
        <v>2138</v>
      </c>
      <c r="E169" t="s">
        <v>2109</v>
      </c>
      <c r="F169" t="s">
        <v>1999</v>
      </c>
      <c r="G169" t="s">
        <v>1963</v>
      </c>
      <c r="H169" t="s">
        <v>1951</v>
      </c>
      <c r="I169" t="s">
        <v>292</v>
      </c>
      <c r="J169">
        <v>1767.32</v>
      </c>
      <c r="K169">
        <v>2482.34</v>
      </c>
      <c r="L169">
        <v>2685.38</v>
      </c>
      <c r="M169" s="1">
        <v>45199</v>
      </c>
      <c r="N169" t="s">
        <v>17</v>
      </c>
    </row>
    <row r="170" spans="1:14" x14ac:dyDescent="0.3">
      <c r="A170" t="s">
        <v>924</v>
      </c>
      <c r="B170" t="s">
        <v>2298</v>
      </c>
      <c r="C170" t="s">
        <v>2020</v>
      </c>
      <c r="D170" t="s">
        <v>2231</v>
      </c>
      <c r="E170" t="s">
        <v>2103</v>
      </c>
      <c r="F170" t="s">
        <v>1949</v>
      </c>
      <c r="G170" t="s">
        <v>2027</v>
      </c>
      <c r="H170" t="s">
        <v>2061</v>
      </c>
      <c r="I170" t="s">
        <v>211</v>
      </c>
      <c r="J170">
        <v>1804.37</v>
      </c>
      <c r="K170">
        <v>2390.5100000000002</v>
      </c>
      <c r="L170">
        <v>2728.26</v>
      </c>
      <c r="M170" s="1">
        <v>45300</v>
      </c>
      <c r="N170" t="s">
        <v>17</v>
      </c>
    </row>
    <row r="171" spans="1:14" x14ac:dyDescent="0.3">
      <c r="A171" t="s">
        <v>1380</v>
      </c>
      <c r="B171" t="s">
        <v>2299</v>
      </c>
      <c r="C171" t="s">
        <v>2144</v>
      </c>
      <c r="D171" t="s">
        <v>2219</v>
      </c>
      <c r="E171" t="s">
        <v>2063</v>
      </c>
      <c r="F171" t="s">
        <v>2220</v>
      </c>
      <c r="G171" t="s">
        <v>1969</v>
      </c>
      <c r="H171" t="s">
        <v>2010</v>
      </c>
      <c r="I171" t="s">
        <v>334</v>
      </c>
      <c r="J171">
        <v>1862.35</v>
      </c>
      <c r="K171">
        <v>2463.11</v>
      </c>
      <c r="L171">
        <v>2827.05</v>
      </c>
      <c r="M171" s="1">
        <v>45475</v>
      </c>
      <c r="N171" t="s">
        <v>17</v>
      </c>
    </row>
    <row r="172" spans="1:14" x14ac:dyDescent="0.3">
      <c r="A172" t="s">
        <v>1190</v>
      </c>
      <c r="B172" t="s">
        <v>1958</v>
      </c>
      <c r="C172" t="s">
        <v>1972</v>
      </c>
      <c r="D172" t="s">
        <v>2025</v>
      </c>
      <c r="E172" t="s">
        <v>2080</v>
      </c>
      <c r="F172" t="s">
        <v>1975</v>
      </c>
      <c r="G172" t="s">
        <v>1994</v>
      </c>
      <c r="H172" t="s">
        <v>1951</v>
      </c>
      <c r="I172" t="s">
        <v>49</v>
      </c>
      <c r="J172">
        <v>3662.37</v>
      </c>
      <c r="K172">
        <v>5400.85</v>
      </c>
      <c r="L172">
        <v>6414.97</v>
      </c>
      <c r="M172" s="1">
        <v>45145</v>
      </c>
      <c r="N172" t="s">
        <v>17</v>
      </c>
    </row>
    <row r="173" spans="1:14" x14ac:dyDescent="0.3">
      <c r="A173" t="s">
        <v>972</v>
      </c>
      <c r="B173" t="s">
        <v>2300</v>
      </c>
      <c r="C173" t="s">
        <v>2087</v>
      </c>
      <c r="D173" t="s">
        <v>2168</v>
      </c>
      <c r="E173" t="s">
        <v>2132</v>
      </c>
      <c r="F173" t="s">
        <v>1949</v>
      </c>
      <c r="G173" t="s">
        <v>2074</v>
      </c>
      <c r="H173" t="s">
        <v>2010</v>
      </c>
      <c r="I173" t="s">
        <v>110</v>
      </c>
      <c r="J173">
        <v>571.09</v>
      </c>
      <c r="K173">
        <v>784.02</v>
      </c>
      <c r="L173">
        <v>826.37</v>
      </c>
      <c r="M173" s="1">
        <v>44580</v>
      </c>
      <c r="N173" t="s">
        <v>17</v>
      </c>
    </row>
    <row r="174" spans="1:14" x14ac:dyDescent="0.3">
      <c r="A174" t="s">
        <v>1297</v>
      </c>
      <c r="B174" t="s">
        <v>2301</v>
      </c>
      <c r="C174" t="s">
        <v>2087</v>
      </c>
      <c r="D174" t="s">
        <v>2187</v>
      </c>
      <c r="E174" t="s">
        <v>2132</v>
      </c>
      <c r="F174" t="s">
        <v>1999</v>
      </c>
      <c r="G174" t="s">
        <v>2050</v>
      </c>
      <c r="H174" t="s">
        <v>1970</v>
      </c>
      <c r="I174" t="s">
        <v>325</v>
      </c>
      <c r="J174">
        <v>770.73</v>
      </c>
      <c r="K174">
        <v>1127.43</v>
      </c>
      <c r="L174">
        <v>1245.9000000000001</v>
      </c>
      <c r="M174" s="1">
        <v>45333</v>
      </c>
      <c r="N174" t="s">
        <v>74</v>
      </c>
    </row>
    <row r="175" spans="1:14" x14ac:dyDescent="0.3">
      <c r="A175" t="s">
        <v>1023</v>
      </c>
      <c r="B175" t="s">
        <v>2302</v>
      </c>
      <c r="C175" t="s">
        <v>2016</v>
      </c>
      <c r="D175" t="s">
        <v>2017</v>
      </c>
      <c r="E175" t="s">
        <v>2126</v>
      </c>
      <c r="F175" t="s">
        <v>2023</v>
      </c>
      <c r="G175" t="s">
        <v>2094</v>
      </c>
      <c r="H175" t="s">
        <v>2010</v>
      </c>
      <c r="I175" t="s">
        <v>272</v>
      </c>
      <c r="J175">
        <v>629.72</v>
      </c>
      <c r="K175">
        <v>862.18</v>
      </c>
      <c r="L175">
        <v>922.93</v>
      </c>
      <c r="M175" s="1">
        <v>45609</v>
      </c>
      <c r="N175" t="s">
        <v>2091</v>
      </c>
    </row>
    <row r="176" spans="1:14" x14ac:dyDescent="0.3">
      <c r="A176" t="s">
        <v>1000</v>
      </c>
      <c r="B176" t="s">
        <v>2303</v>
      </c>
      <c r="C176" t="s">
        <v>1991</v>
      </c>
      <c r="D176" t="s">
        <v>1992</v>
      </c>
      <c r="E176" t="s">
        <v>1993</v>
      </c>
      <c r="F176" t="s">
        <v>1975</v>
      </c>
      <c r="G176" t="s">
        <v>1982</v>
      </c>
      <c r="H176" t="s">
        <v>1989</v>
      </c>
      <c r="I176" t="s">
        <v>447</v>
      </c>
      <c r="J176">
        <v>357.45</v>
      </c>
      <c r="K176">
        <v>552.79999999999995</v>
      </c>
      <c r="L176">
        <v>651.26</v>
      </c>
      <c r="M176" s="1">
        <v>45129</v>
      </c>
      <c r="N176" t="s">
        <v>17</v>
      </c>
    </row>
    <row r="177" spans="1:14" x14ac:dyDescent="0.3">
      <c r="A177" t="s">
        <v>1132</v>
      </c>
      <c r="B177" t="s">
        <v>2304</v>
      </c>
      <c r="C177" t="s">
        <v>2052</v>
      </c>
      <c r="D177" t="s">
        <v>2173</v>
      </c>
      <c r="E177" t="s">
        <v>2060</v>
      </c>
      <c r="F177" t="s">
        <v>1949</v>
      </c>
      <c r="G177" t="s">
        <v>1963</v>
      </c>
      <c r="H177" t="s">
        <v>1964</v>
      </c>
      <c r="I177" t="s">
        <v>470</v>
      </c>
      <c r="J177">
        <v>1139.81</v>
      </c>
      <c r="K177">
        <v>1700.17</v>
      </c>
      <c r="L177">
        <v>2058.0100000000002</v>
      </c>
      <c r="M177" s="1">
        <v>45389</v>
      </c>
      <c r="N177" t="s">
        <v>17</v>
      </c>
    </row>
    <row r="178" spans="1:14" x14ac:dyDescent="0.3">
      <c r="A178" t="s">
        <v>1546</v>
      </c>
      <c r="B178" t="s">
        <v>2305</v>
      </c>
      <c r="C178" t="s">
        <v>2020</v>
      </c>
      <c r="D178" t="s">
        <v>2231</v>
      </c>
      <c r="E178" t="s">
        <v>2026</v>
      </c>
      <c r="F178" t="s">
        <v>1999</v>
      </c>
      <c r="G178" t="s">
        <v>2000</v>
      </c>
      <c r="H178" t="s">
        <v>1983</v>
      </c>
      <c r="I178" t="s">
        <v>174</v>
      </c>
      <c r="J178">
        <v>1888.29</v>
      </c>
      <c r="K178">
        <v>2589.56</v>
      </c>
      <c r="L178">
        <v>3100.6</v>
      </c>
      <c r="M178" s="1">
        <v>44950</v>
      </c>
      <c r="N178" t="s">
        <v>17</v>
      </c>
    </row>
    <row r="179" spans="1:14" x14ac:dyDescent="0.3">
      <c r="A179" t="s">
        <v>1347</v>
      </c>
      <c r="B179" t="s">
        <v>2306</v>
      </c>
      <c r="C179" t="s">
        <v>1991</v>
      </c>
      <c r="D179" t="s">
        <v>2096</v>
      </c>
      <c r="E179" t="s">
        <v>2022</v>
      </c>
      <c r="F179" t="s">
        <v>1975</v>
      </c>
      <c r="G179" t="s">
        <v>1976</v>
      </c>
      <c r="H179" t="s">
        <v>2005</v>
      </c>
      <c r="I179" t="s">
        <v>88</v>
      </c>
      <c r="J179">
        <v>570.17999999999995</v>
      </c>
      <c r="K179">
        <v>741.8</v>
      </c>
      <c r="L179">
        <v>876.45</v>
      </c>
      <c r="M179" s="1">
        <v>45705</v>
      </c>
      <c r="N179" t="s">
        <v>17</v>
      </c>
    </row>
    <row r="180" spans="1:14" x14ac:dyDescent="0.3">
      <c r="A180" t="s">
        <v>1025</v>
      </c>
      <c r="B180" t="s">
        <v>2307</v>
      </c>
      <c r="C180" t="s">
        <v>2029</v>
      </c>
      <c r="D180" t="s">
        <v>2030</v>
      </c>
      <c r="E180" t="s">
        <v>2093</v>
      </c>
      <c r="F180" t="s">
        <v>1975</v>
      </c>
      <c r="G180" t="s">
        <v>2050</v>
      </c>
      <c r="H180" t="s">
        <v>1995</v>
      </c>
      <c r="I180" t="s">
        <v>174</v>
      </c>
      <c r="J180">
        <v>2135.85</v>
      </c>
      <c r="K180">
        <v>3158.66</v>
      </c>
      <c r="L180">
        <v>3432.24</v>
      </c>
      <c r="M180" s="1">
        <v>45249</v>
      </c>
      <c r="N180" t="s">
        <v>17</v>
      </c>
    </row>
    <row r="181" spans="1:14" x14ac:dyDescent="0.3">
      <c r="A181" t="s">
        <v>1116</v>
      </c>
      <c r="B181" t="s">
        <v>2308</v>
      </c>
      <c r="C181" t="s">
        <v>2144</v>
      </c>
      <c r="D181" t="s">
        <v>2191</v>
      </c>
      <c r="E181" t="s">
        <v>2093</v>
      </c>
      <c r="F181" t="s">
        <v>2257</v>
      </c>
      <c r="G181" t="s">
        <v>2094</v>
      </c>
      <c r="H181" t="s">
        <v>1977</v>
      </c>
      <c r="I181" t="s">
        <v>437</v>
      </c>
      <c r="J181">
        <v>1243.3599999999999</v>
      </c>
      <c r="K181">
        <v>1772.62</v>
      </c>
      <c r="L181">
        <v>2025.67</v>
      </c>
      <c r="M181" s="1">
        <v>44803</v>
      </c>
      <c r="N181" t="s">
        <v>17</v>
      </c>
    </row>
    <row r="182" spans="1:14" x14ac:dyDescent="0.3">
      <c r="A182" t="s">
        <v>1529</v>
      </c>
      <c r="B182" t="s">
        <v>2309</v>
      </c>
      <c r="C182" t="s">
        <v>1972</v>
      </c>
      <c r="D182" t="s">
        <v>2210</v>
      </c>
      <c r="E182" t="s">
        <v>2077</v>
      </c>
      <c r="F182" t="s">
        <v>1975</v>
      </c>
      <c r="G182" t="s">
        <v>2027</v>
      </c>
      <c r="H182" t="s">
        <v>2005</v>
      </c>
      <c r="I182" t="s">
        <v>126</v>
      </c>
      <c r="J182">
        <v>1183.4100000000001</v>
      </c>
      <c r="K182">
        <v>1720.93</v>
      </c>
      <c r="L182">
        <v>1989.34</v>
      </c>
      <c r="M182" s="1">
        <v>45408</v>
      </c>
      <c r="N182" t="s">
        <v>17</v>
      </c>
    </row>
    <row r="183" spans="1:14" x14ac:dyDescent="0.3">
      <c r="A183" t="s">
        <v>1673</v>
      </c>
      <c r="B183" t="s">
        <v>2310</v>
      </c>
      <c r="C183" t="s">
        <v>2020</v>
      </c>
      <c r="D183" t="s">
        <v>2021</v>
      </c>
      <c r="E183" t="s">
        <v>2057</v>
      </c>
      <c r="F183" t="s">
        <v>1955</v>
      </c>
      <c r="G183" t="s">
        <v>2199</v>
      </c>
      <c r="H183" t="s">
        <v>1970</v>
      </c>
      <c r="I183" t="s">
        <v>433</v>
      </c>
      <c r="J183">
        <v>971.87</v>
      </c>
      <c r="K183">
        <v>1466.28</v>
      </c>
      <c r="L183">
        <v>1592.48</v>
      </c>
      <c r="M183" s="1">
        <v>44727</v>
      </c>
      <c r="N183" t="s">
        <v>17</v>
      </c>
    </row>
    <row r="184" spans="1:14" x14ac:dyDescent="0.3">
      <c r="A184" t="s">
        <v>957</v>
      </c>
      <c r="B184" t="s">
        <v>2311</v>
      </c>
      <c r="C184" t="s">
        <v>2087</v>
      </c>
      <c r="D184" t="s">
        <v>2198</v>
      </c>
      <c r="E184" t="s">
        <v>2018</v>
      </c>
      <c r="F184" t="s">
        <v>1955</v>
      </c>
      <c r="G184" t="s">
        <v>2090</v>
      </c>
      <c r="H184" t="s">
        <v>2001</v>
      </c>
      <c r="I184" t="s">
        <v>81</v>
      </c>
      <c r="J184">
        <v>573.09</v>
      </c>
      <c r="K184">
        <v>847.23</v>
      </c>
      <c r="L184">
        <v>918.16</v>
      </c>
      <c r="M184" s="1">
        <v>44886</v>
      </c>
      <c r="N184" t="s">
        <v>17</v>
      </c>
    </row>
    <row r="185" spans="1:14" x14ac:dyDescent="0.3">
      <c r="A185" t="s">
        <v>1526</v>
      </c>
      <c r="B185" t="s">
        <v>2312</v>
      </c>
      <c r="C185" t="s">
        <v>2020</v>
      </c>
      <c r="D185" t="s">
        <v>2224</v>
      </c>
      <c r="E185" t="s">
        <v>2018</v>
      </c>
      <c r="F185" t="s">
        <v>1955</v>
      </c>
      <c r="G185" t="s">
        <v>2199</v>
      </c>
      <c r="H185" t="s">
        <v>1977</v>
      </c>
      <c r="I185" t="s">
        <v>18</v>
      </c>
      <c r="J185">
        <v>1958.39</v>
      </c>
      <c r="K185">
        <v>2673.19</v>
      </c>
      <c r="L185">
        <v>2827.02</v>
      </c>
      <c r="M185" s="1">
        <v>44970</v>
      </c>
      <c r="N185" t="s">
        <v>17</v>
      </c>
    </row>
    <row r="186" spans="1:14" x14ac:dyDescent="0.3">
      <c r="A186" t="s">
        <v>1394</v>
      </c>
      <c r="B186" t="s">
        <v>2313</v>
      </c>
      <c r="C186" t="s">
        <v>2033</v>
      </c>
      <c r="D186" t="s">
        <v>2034</v>
      </c>
      <c r="E186" t="s">
        <v>2070</v>
      </c>
      <c r="F186" t="s">
        <v>1962</v>
      </c>
      <c r="G186" t="s">
        <v>2067</v>
      </c>
      <c r="H186" t="s">
        <v>2010</v>
      </c>
      <c r="I186" t="s">
        <v>353</v>
      </c>
      <c r="J186">
        <v>337.09</v>
      </c>
      <c r="K186">
        <v>491.5</v>
      </c>
      <c r="L186">
        <v>549.91999999999996</v>
      </c>
      <c r="M186" s="1">
        <v>44826</v>
      </c>
      <c r="N186" t="s">
        <v>17</v>
      </c>
    </row>
    <row r="187" spans="1:14" x14ac:dyDescent="0.3">
      <c r="A187" t="s">
        <v>863</v>
      </c>
      <c r="B187" t="s">
        <v>2314</v>
      </c>
      <c r="C187" t="s">
        <v>1972</v>
      </c>
      <c r="D187" t="s">
        <v>2025</v>
      </c>
      <c r="E187" t="s">
        <v>2152</v>
      </c>
      <c r="F187" t="s">
        <v>1975</v>
      </c>
      <c r="G187" t="s">
        <v>1988</v>
      </c>
      <c r="H187" t="s">
        <v>1951</v>
      </c>
      <c r="I187" t="s">
        <v>251</v>
      </c>
      <c r="J187">
        <v>946.3</v>
      </c>
      <c r="K187">
        <v>1452.13</v>
      </c>
      <c r="L187">
        <v>1657.15</v>
      </c>
      <c r="M187" s="1">
        <v>45627</v>
      </c>
      <c r="N187" t="s">
        <v>17</v>
      </c>
    </row>
    <row r="188" spans="1:14" x14ac:dyDescent="0.3">
      <c r="A188" t="s">
        <v>1214</v>
      </c>
      <c r="B188" t="s">
        <v>2315</v>
      </c>
      <c r="C188" t="s">
        <v>1946</v>
      </c>
      <c r="D188" t="s">
        <v>1953</v>
      </c>
      <c r="E188" t="s">
        <v>2057</v>
      </c>
      <c r="F188" t="s">
        <v>1949</v>
      </c>
      <c r="G188" t="s">
        <v>2000</v>
      </c>
      <c r="H188" t="s">
        <v>1957</v>
      </c>
      <c r="I188" t="s">
        <v>110</v>
      </c>
      <c r="J188">
        <v>914.35</v>
      </c>
      <c r="K188">
        <v>1391.7</v>
      </c>
      <c r="L188">
        <v>1687.3</v>
      </c>
      <c r="M188" s="1">
        <v>44601</v>
      </c>
      <c r="N188" t="s">
        <v>17</v>
      </c>
    </row>
    <row r="189" spans="1:14" x14ac:dyDescent="0.3">
      <c r="A189" t="s">
        <v>1039</v>
      </c>
      <c r="B189" t="s">
        <v>2316</v>
      </c>
      <c r="C189" t="s">
        <v>1985</v>
      </c>
      <c r="D189" t="s">
        <v>1986</v>
      </c>
      <c r="E189" t="s">
        <v>2201</v>
      </c>
      <c r="F189" t="s">
        <v>1968</v>
      </c>
      <c r="G189" t="s">
        <v>1963</v>
      </c>
      <c r="H189" t="s">
        <v>2014</v>
      </c>
      <c r="I189" t="s">
        <v>428</v>
      </c>
      <c r="J189">
        <v>1853.14</v>
      </c>
      <c r="K189">
        <v>2678.09</v>
      </c>
      <c r="L189">
        <v>2832.01</v>
      </c>
      <c r="M189" s="1">
        <v>45085</v>
      </c>
      <c r="N189" t="s">
        <v>17</v>
      </c>
    </row>
    <row r="190" spans="1:14" x14ac:dyDescent="0.3">
      <c r="A190" t="s">
        <v>1095</v>
      </c>
      <c r="B190" t="s">
        <v>2317</v>
      </c>
      <c r="C190" t="s">
        <v>2118</v>
      </c>
      <c r="D190" t="s">
        <v>2119</v>
      </c>
      <c r="E190" t="s">
        <v>2022</v>
      </c>
      <c r="F190" t="s">
        <v>1968</v>
      </c>
      <c r="G190" t="s">
        <v>1982</v>
      </c>
      <c r="H190" t="s">
        <v>2010</v>
      </c>
      <c r="I190" t="s">
        <v>334</v>
      </c>
      <c r="J190">
        <v>262.06</v>
      </c>
      <c r="K190">
        <v>412.26</v>
      </c>
      <c r="L190">
        <v>469.51</v>
      </c>
      <c r="M190" s="1">
        <v>44815</v>
      </c>
      <c r="N190" t="s">
        <v>17</v>
      </c>
    </row>
    <row r="191" spans="1:14" x14ac:dyDescent="0.3">
      <c r="A191" t="s">
        <v>1016</v>
      </c>
      <c r="B191" t="s">
        <v>2318</v>
      </c>
      <c r="C191" t="s">
        <v>2020</v>
      </c>
      <c r="D191" t="s">
        <v>2021</v>
      </c>
      <c r="E191" t="s">
        <v>1954</v>
      </c>
      <c r="F191" t="s">
        <v>1955</v>
      </c>
      <c r="G191" t="s">
        <v>2067</v>
      </c>
      <c r="H191" t="s">
        <v>1983</v>
      </c>
      <c r="I191" t="s">
        <v>93</v>
      </c>
      <c r="J191">
        <v>1594</v>
      </c>
      <c r="K191">
        <v>2309.3000000000002</v>
      </c>
      <c r="L191">
        <v>2549.46</v>
      </c>
      <c r="M191" s="1">
        <v>44842</v>
      </c>
      <c r="N191" t="s">
        <v>17</v>
      </c>
    </row>
    <row r="192" spans="1:14" x14ac:dyDescent="0.3">
      <c r="A192" t="s">
        <v>1696</v>
      </c>
      <c r="B192" t="s">
        <v>2319</v>
      </c>
      <c r="C192" t="s">
        <v>1979</v>
      </c>
      <c r="D192" t="s">
        <v>2154</v>
      </c>
      <c r="E192" t="s">
        <v>2100</v>
      </c>
      <c r="F192" t="s">
        <v>1975</v>
      </c>
      <c r="G192" t="s">
        <v>1982</v>
      </c>
      <c r="H192" t="s">
        <v>1964</v>
      </c>
      <c r="I192" t="s">
        <v>159</v>
      </c>
      <c r="J192">
        <v>319.07</v>
      </c>
      <c r="K192">
        <v>417.85</v>
      </c>
      <c r="L192">
        <v>455.44</v>
      </c>
      <c r="M192" s="1">
        <v>45100</v>
      </c>
      <c r="N192" t="s">
        <v>17</v>
      </c>
    </row>
    <row r="193" spans="1:14" x14ac:dyDescent="0.3">
      <c r="A193" t="s">
        <v>1117</v>
      </c>
      <c r="B193" t="s">
        <v>2320</v>
      </c>
      <c r="C193" t="s">
        <v>2144</v>
      </c>
      <c r="D193" t="s">
        <v>2219</v>
      </c>
      <c r="E193" t="s">
        <v>2100</v>
      </c>
      <c r="F193" t="s">
        <v>2192</v>
      </c>
      <c r="G193" t="s">
        <v>1994</v>
      </c>
      <c r="H193" t="s">
        <v>2001</v>
      </c>
      <c r="I193" t="s">
        <v>18</v>
      </c>
      <c r="J193">
        <v>1492.71</v>
      </c>
      <c r="K193">
        <v>1958.9</v>
      </c>
      <c r="L193">
        <v>2422.42</v>
      </c>
      <c r="M193" s="1">
        <v>45239</v>
      </c>
      <c r="N193" t="s">
        <v>17</v>
      </c>
    </row>
    <row r="194" spans="1:14" x14ac:dyDescent="0.3">
      <c r="A194" t="s">
        <v>845</v>
      </c>
      <c r="B194" t="s">
        <v>2321</v>
      </c>
      <c r="C194" t="s">
        <v>1959</v>
      </c>
      <c r="D194" t="s">
        <v>2111</v>
      </c>
      <c r="E194" t="s">
        <v>2169</v>
      </c>
      <c r="F194" t="s">
        <v>1968</v>
      </c>
      <c r="G194" t="s">
        <v>2000</v>
      </c>
      <c r="H194" t="s">
        <v>2014</v>
      </c>
      <c r="I194" t="s">
        <v>325</v>
      </c>
      <c r="J194">
        <v>1067.72</v>
      </c>
      <c r="K194">
        <v>1358.69</v>
      </c>
      <c r="L194">
        <v>1623.25</v>
      </c>
      <c r="M194" s="1">
        <v>45086</v>
      </c>
      <c r="N194" t="s">
        <v>17</v>
      </c>
    </row>
    <row r="195" spans="1:14" x14ac:dyDescent="0.3">
      <c r="A195" t="s">
        <v>960</v>
      </c>
      <c r="B195" t="s">
        <v>2322</v>
      </c>
      <c r="C195" t="s">
        <v>2052</v>
      </c>
      <c r="D195" t="s">
        <v>1960</v>
      </c>
      <c r="E195" t="s">
        <v>2126</v>
      </c>
      <c r="F195" t="s">
        <v>1949</v>
      </c>
      <c r="G195" t="s">
        <v>2090</v>
      </c>
      <c r="H195" t="s">
        <v>2130</v>
      </c>
      <c r="I195" t="s">
        <v>98</v>
      </c>
      <c r="J195">
        <v>1124.48</v>
      </c>
      <c r="K195">
        <v>1693.1</v>
      </c>
      <c r="L195">
        <v>1899.73</v>
      </c>
      <c r="M195" s="1">
        <v>45202</v>
      </c>
      <c r="N195" t="s">
        <v>17</v>
      </c>
    </row>
    <row r="196" spans="1:14" x14ac:dyDescent="0.3">
      <c r="A196" t="s">
        <v>1356</v>
      </c>
      <c r="B196" t="s">
        <v>2323</v>
      </c>
      <c r="C196" t="s">
        <v>2012</v>
      </c>
      <c r="D196" t="s">
        <v>2177</v>
      </c>
      <c r="E196" t="s">
        <v>2158</v>
      </c>
      <c r="F196" t="s">
        <v>1962</v>
      </c>
      <c r="G196" t="s">
        <v>2081</v>
      </c>
      <c r="H196" t="s">
        <v>2010</v>
      </c>
      <c r="I196" t="s">
        <v>81</v>
      </c>
      <c r="J196">
        <v>585.26</v>
      </c>
      <c r="K196">
        <v>794.35</v>
      </c>
      <c r="L196">
        <v>903.61</v>
      </c>
      <c r="M196" s="1">
        <v>45111</v>
      </c>
      <c r="N196" t="s">
        <v>74</v>
      </c>
    </row>
    <row r="197" spans="1:14" x14ac:dyDescent="0.3">
      <c r="A197" t="s">
        <v>839</v>
      </c>
      <c r="B197" t="s">
        <v>2324</v>
      </c>
      <c r="C197" t="s">
        <v>2144</v>
      </c>
      <c r="D197" t="s">
        <v>2145</v>
      </c>
      <c r="E197" t="s">
        <v>2103</v>
      </c>
      <c r="F197" t="s">
        <v>2146</v>
      </c>
      <c r="G197" t="s">
        <v>1982</v>
      </c>
      <c r="H197" t="s">
        <v>1977</v>
      </c>
      <c r="I197" t="s">
        <v>447</v>
      </c>
      <c r="J197">
        <v>2424.62</v>
      </c>
      <c r="K197">
        <v>3228.5</v>
      </c>
      <c r="L197">
        <v>3638.98</v>
      </c>
      <c r="M197" s="1">
        <v>45541</v>
      </c>
      <c r="N197" t="s">
        <v>17</v>
      </c>
    </row>
    <row r="198" spans="1:14" x14ac:dyDescent="0.3">
      <c r="A198" t="s">
        <v>824</v>
      </c>
      <c r="B198" t="s">
        <v>2325</v>
      </c>
      <c r="C198" t="s">
        <v>2087</v>
      </c>
      <c r="D198" t="s">
        <v>2187</v>
      </c>
      <c r="E198" t="s">
        <v>1987</v>
      </c>
      <c r="F198" t="s">
        <v>1949</v>
      </c>
      <c r="G198" t="s">
        <v>2090</v>
      </c>
      <c r="H198" t="s">
        <v>1951</v>
      </c>
      <c r="I198" t="s">
        <v>278</v>
      </c>
      <c r="J198">
        <v>496.67</v>
      </c>
      <c r="K198">
        <v>756.61</v>
      </c>
      <c r="L198">
        <v>867.48</v>
      </c>
      <c r="M198" s="1">
        <v>45459</v>
      </c>
      <c r="N198" t="s">
        <v>17</v>
      </c>
    </row>
    <row r="199" spans="1:14" x14ac:dyDescent="0.3">
      <c r="A199" t="s">
        <v>1459</v>
      </c>
      <c r="B199" t="s">
        <v>2326</v>
      </c>
      <c r="C199" t="s">
        <v>2144</v>
      </c>
      <c r="D199" t="s">
        <v>2222</v>
      </c>
      <c r="E199" t="s">
        <v>2031</v>
      </c>
      <c r="F199" t="s">
        <v>2146</v>
      </c>
      <c r="G199" t="s">
        <v>2081</v>
      </c>
      <c r="H199" t="s">
        <v>1989</v>
      </c>
      <c r="I199" t="s">
        <v>18</v>
      </c>
      <c r="J199">
        <v>725.87</v>
      </c>
      <c r="K199">
        <v>996.9</v>
      </c>
      <c r="L199">
        <v>1055.9100000000001</v>
      </c>
      <c r="M199" s="1">
        <v>45097</v>
      </c>
      <c r="N199" t="s">
        <v>17</v>
      </c>
    </row>
    <row r="200" spans="1:14" x14ac:dyDescent="0.3">
      <c r="A200" t="s">
        <v>1196</v>
      </c>
      <c r="B200" t="s">
        <v>2327</v>
      </c>
      <c r="C200" t="s">
        <v>1979</v>
      </c>
      <c r="D200" t="s">
        <v>2085</v>
      </c>
      <c r="E200" t="s">
        <v>2022</v>
      </c>
      <c r="F200" t="s">
        <v>1975</v>
      </c>
      <c r="G200" t="s">
        <v>2036</v>
      </c>
      <c r="H200" t="s">
        <v>2005</v>
      </c>
      <c r="I200" t="s">
        <v>452</v>
      </c>
      <c r="J200">
        <v>590.02</v>
      </c>
      <c r="K200">
        <v>861.53</v>
      </c>
      <c r="L200">
        <v>921.02</v>
      </c>
      <c r="M200" s="1">
        <v>45071</v>
      </c>
      <c r="N200" t="s">
        <v>17</v>
      </c>
    </row>
    <row r="201" spans="1:14" x14ac:dyDescent="0.3">
      <c r="A201" t="s">
        <v>989</v>
      </c>
      <c r="B201" t="s">
        <v>2328</v>
      </c>
      <c r="C201" t="s">
        <v>2055</v>
      </c>
      <c r="D201" t="s">
        <v>2123</v>
      </c>
      <c r="E201" t="s">
        <v>1981</v>
      </c>
      <c r="F201" t="s">
        <v>1968</v>
      </c>
      <c r="G201" t="s">
        <v>1950</v>
      </c>
      <c r="H201" t="s">
        <v>2001</v>
      </c>
      <c r="I201" t="s">
        <v>68</v>
      </c>
      <c r="J201">
        <v>914.72</v>
      </c>
      <c r="K201">
        <v>1186.46</v>
      </c>
      <c r="L201">
        <v>1447.21</v>
      </c>
      <c r="M201" s="1">
        <v>45577</v>
      </c>
      <c r="N201" t="s">
        <v>74</v>
      </c>
    </row>
    <row r="202" spans="1:14" x14ac:dyDescent="0.3">
      <c r="A202" t="s">
        <v>1386</v>
      </c>
      <c r="B202" t="s">
        <v>2329</v>
      </c>
      <c r="C202" t="s">
        <v>2029</v>
      </c>
      <c r="D202" t="s">
        <v>2076</v>
      </c>
      <c r="E202" t="s">
        <v>1998</v>
      </c>
      <c r="F202" t="s">
        <v>1975</v>
      </c>
      <c r="G202" t="s">
        <v>2036</v>
      </c>
      <c r="H202" t="s">
        <v>1983</v>
      </c>
      <c r="I202" t="s">
        <v>75</v>
      </c>
      <c r="J202">
        <v>695.67</v>
      </c>
      <c r="K202">
        <v>916.07</v>
      </c>
      <c r="L202">
        <v>1079.74</v>
      </c>
      <c r="M202" s="1">
        <v>45387</v>
      </c>
      <c r="N202" t="s">
        <v>17</v>
      </c>
    </row>
    <row r="203" spans="1:14" x14ac:dyDescent="0.3">
      <c r="A203" t="s">
        <v>1489</v>
      </c>
      <c r="B203" t="s">
        <v>2330</v>
      </c>
      <c r="C203" t="s">
        <v>2007</v>
      </c>
      <c r="D203" t="s">
        <v>2121</v>
      </c>
      <c r="E203" t="s">
        <v>2169</v>
      </c>
      <c r="F203" t="s">
        <v>1975</v>
      </c>
      <c r="G203" t="s">
        <v>1956</v>
      </c>
      <c r="H203" t="s">
        <v>2130</v>
      </c>
      <c r="I203" t="s">
        <v>24</v>
      </c>
      <c r="J203">
        <v>535.47</v>
      </c>
      <c r="K203">
        <v>916.6</v>
      </c>
      <c r="L203">
        <v>984.19</v>
      </c>
      <c r="M203" s="1">
        <v>45580</v>
      </c>
      <c r="N203" t="s">
        <v>17</v>
      </c>
    </row>
    <row r="204" spans="1:14" x14ac:dyDescent="0.3">
      <c r="A204" t="s">
        <v>1668</v>
      </c>
      <c r="B204" t="s">
        <v>2331</v>
      </c>
      <c r="C204" t="s">
        <v>2012</v>
      </c>
      <c r="D204" t="s">
        <v>2049</v>
      </c>
      <c r="E204" t="s">
        <v>2181</v>
      </c>
      <c r="F204" t="s">
        <v>2023</v>
      </c>
      <c r="G204" t="s">
        <v>2090</v>
      </c>
      <c r="H204" t="s">
        <v>2005</v>
      </c>
      <c r="I204" t="s">
        <v>388</v>
      </c>
      <c r="J204">
        <v>500.08</v>
      </c>
      <c r="K204">
        <v>638.74</v>
      </c>
      <c r="L204">
        <v>747.86</v>
      </c>
      <c r="M204" s="1">
        <v>45185</v>
      </c>
      <c r="N204" t="s">
        <v>74</v>
      </c>
    </row>
    <row r="205" spans="1:14" x14ac:dyDescent="0.3">
      <c r="A205" t="s">
        <v>1403</v>
      </c>
      <c r="B205" t="s">
        <v>2332</v>
      </c>
      <c r="C205" t="s">
        <v>1985</v>
      </c>
      <c r="D205" t="s">
        <v>2114</v>
      </c>
      <c r="E205" t="s">
        <v>2057</v>
      </c>
      <c r="F205" t="s">
        <v>1968</v>
      </c>
      <c r="G205" t="s">
        <v>1976</v>
      </c>
      <c r="H205" t="s">
        <v>1951</v>
      </c>
      <c r="I205" t="s">
        <v>267</v>
      </c>
      <c r="J205">
        <v>3023.13</v>
      </c>
      <c r="K205">
        <v>4544.66</v>
      </c>
      <c r="L205">
        <v>5073.63</v>
      </c>
      <c r="M205" s="1">
        <v>45530</v>
      </c>
      <c r="N205" t="s">
        <v>17</v>
      </c>
    </row>
    <row r="206" spans="1:14" x14ac:dyDescent="0.3">
      <c r="A206" t="s">
        <v>1173</v>
      </c>
      <c r="B206" t="s">
        <v>2333</v>
      </c>
      <c r="C206" t="s">
        <v>2007</v>
      </c>
      <c r="D206" t="s">
        <v>2038</v>
      </c>
      <c r="E206" t="s">
        <v>2160</v>
      </c>
      <c r="F206" t="s">
        <v>1975</v>
      </c>
      <c r="G206" t="s">
        <v>2074</v>
      </c>
      <c r="H206" t="s">
        <v>2001</v>
      </c>
      <c r="I206" t="s">
        <v>272</v>
      </c>
      <c r="J206">
        <v>303.61</v>
      </c>
      <c r="K206">
        <v>548.77</v>
      </c>
      <c r="L206">
        <v>682.06</v>
      </c>
      <c r="M206" s="1">
        <v>45159</v>
      </c>
      <c r="N206" t="s">
        <v>17</v>
      </c>
    </row>
    <row r="207" spans="1:14" x14ac:dyDescent="0.3">
      <c r="A207" t="s">
        <v>1782</v>
      </c>
      <c r="B207" t="s">
        <v>2334</v>
      </c>
      <c r="C207" t="s">
        <v>2012</v>
      </c>
      <c r="D207" t="s">
        <v>2177</v>
      </c>
      <c r="E207" t="s">
        <v>2152</v>
      </c>
      <c r="F207" t="s">
        <v>1962</v>
      </c>
      <c r="G207" t="s">
        <v>2000</v>
      </c>
      <c r="H207" t="s">
        <v>2014</v>
      </c>
      <c r="I207" t="s">
        <v>288</v>
      </c>
      <c r="J207">
        <v>871.26</v>
      </c>
      <c r="K207">
        <v>1196.03</v>
      </c>
      <c r="L207">
        <v>1316.66</v>
      </c>
      <c r="M207" s="1">
        <v>44963</v>
      </c>
      <c r="N207" t="s">
        <v>17</v>
      </c>
    </row>
    <row r="208" spans="1:14" x14ac:dyDescent="0.3">
      <c r="A208" t="s">
        <v>1160</v>
      </c>
      <c r="B208" t="s">
        <v>2335</v>
      </c>
      <c r="C208" t="s">
        <v>1985</v>
      </c>
      <c r="D208" t="s">
        <v>2114</v>
      </c>
      <c r="E208" t="s">
        <v>2043</v>
      </c>
      <c r="F208" t="s">
        <v>1955</v>
      </c>
      <c r="G208" t="s">
        <v>2036</v>
      </c>
      <c r="H208" t="s">
        <v>2130</v>
      </c>
      <c r="I208" t="s">
        <v>320</v>
      </c>
      <c r="J208">
        <v>1020.9</v>
      </c>
      <c r="K208">
        <v>1470.07</v>
      </c>
      <c r="L208">
        <v>1741.19</v>
      </c>
      <c r="M208" s="1">
        <v>44814</v>
      </c>
      <c r="N208" t="s">
        <v>17</v>
      </c>
    </row>
    <row r="209" spans="1:14" x14ac:dyDescent="0.3">
      <c r="A209" t="s">
        <v>1269</v>
      </c>
      <c r="B209" t="s">
        <v>2336</v>
      </c>
      <c r="C209" t="s">
        <v>1972</v>
      </c>
      <c r="D209" t="s">
        <v>1973</v>
      </c>
      <c r="E209" t="s">
        <v>2066</v>
      </c>
      <c r="F209" t="s">
        <v>1975</v>
      </c>
      <c r="G209" t="s">
        <v>2081</v>
      </c>
      <c r="H209" t="s">
        <v>2130</v>
      </c>
      <c r="I209" t="s">
        <v>301</v>
      </c>
      <c r="J209">
        <v>2039.7</v>
      </c>
      <c r="K209">
        <v>2917.11</v>
      </c>
      <c r="L209">
        <v>3577.95</v>
      </c>
      <c r="M209" s="1">
        <v>45594</v>
      </c>
      <c r="N209" t="s">
        <v>74</v>
      </c>
    </row>
    <row r="210" spans="1:14" x14ac:dyDescent="0.3">
      <c r="A210" t="s">
        <v>1042</v>
      </c>
      <c r="B210" t="s">
        <v>2337</v>
      </c>
      <c r="C210" t="s">
        <v>2128</v>
      </c>
      <c r="D210" t="s">
        <v>2184</v>
      </c>
      <c r="E210" t="s">
        <v>2039</v>
      </c>
      <c r="F210" t="s">
        <v>1975</v>
      </c>
      <c r="G210" t="s">
        <v>1969</v>
      </c>
      <c r="H210" t="s">
        <v>1957</v>
      </c>
      <c r="I210" t="s">
        <v>358</v>
      </c>
      <c r="J210">
        <v>4867.21</v>
      </c>
      <c r="K210">
        <v>6745.24</v>
      </c>
      <c r="L210">
        <v>7262.43</v>
      </c>
      <c r="M210" s="1">
        <v>45407</v>
      </c>
      <c r="N210" t="s">
        <v>17</v>
      </c>
    </row>
    <row r="211" spans="1:14" x14ac:dyDescent="0.3">
      <c r="A211" t="s">
        <v>1018</v>
      </c>
      <c r="B211" t="s">
        <v>2338</v>
      </c>
      <c r="C211" t="s">
        <v>2052</v>
      </c>
      <c r="D211" t="s">
        <v>1960</v>
      </c>
      <c r="E211" t="s">
        <v>2174</v>
      </c>
      <c r="F211" t="s">
        <v>1949</v>
      </c>
      <c r="G211" t="s">
        <v>2009</v>
      </c>
      <c r="H211" t="s">
        <v>2010</v>
      </c>
      <c r="I211" t="s">
        <v>110</v>
      </c>
      <c r="J211">
        <v>720.53</v>
      </c>
      <c r="K211">
        <v>1035.58</v>
      </c>
      <c r="L211">
        <v>1147.54</v>
      </c>
      <c r="M211" s="1">
        <v>45269</v>
      </c>
      <c r="N211" t="s">
        <v>74</v>
      </c>
    </row>
    <row r="212" spans="1:14" x14ac:dyDescent="0.3">
      <c r="A212" t="s">
        <v>1682</v>
      </c>
      <c r="B212" t="s">
        <v>2339</v>
      </c>
      <c r="C212" t="s">
        <v>2087</v>
      </c>
      <c r="D212" t="s">
        <v>2198</v>
      </c>
      <c r="E212" t="s">
        <v>2174</v>
      </c>
      <c r="F212" t="s">
        <v>1999</v>
      </c>
      <c r="G212" t="s">
        <v>1982</v>
      </c>
      <c r="H212" t="s">
        <v>1964</v>
      </c>
      <c r="I212" t="s">
        <v>373</v>
      </c>
      <c r="J212">
        <v>703.03</v>
      </c>
      <c r="K212">
        <v>1001.71</v>
      </c>
      <c r="L212">
        <v>1240.6500000000001</v>
      </c>
      <c r="M212" s="1">
        <v>45416</v>
      </c>
      <c r="N212" t="s">
        <v>17</v>
      </c>
    </row>
    <row r="213" spans="1:14" x14ac:dyDescent="0.3">
      <c r="A213" t="s">
        <v>1260</v>
      </c>
      <c r="B213" t="s">
        <v>2340</v>
      </c>
      <c r="C213" t="s">
        <v>2052</v>
      </c>
      <c r="D213" t="s">
        <v>2285</v>
      </c>
      <c r="E213" t="s">
        <v>2158</v>
      </c>
      <c r="F213" t="s">
        <v>1968</v>
      </c>
      <c r="G213" t="s">
        <v>1963</v>
      </c>
      <c r="H213" t="s">
        <v>2130</v>
      </c>
      <c r="I213" t="s">
        <v>132</v>
      </c>
      <c r="J213">
        <v>828.52</v>
      </c>
      <c r="K213">
        <v>1048.8399999999999</v>
      </c>
      <c r="L213">
        <v>1113.1600000000001</v>
      </c>
      <c r="M213" s="1">
        <v>45108</v>
      </c>
      <c r="N213" t="s">
        <v>17</v>
      </c>
    </row>
    <row r="214" spans="1:14" x14ac:dyDescent="0.3">
      <c r="A214" t="s">
        <v>1503</v>
      </c>
      <c r="B214" t="s">
        <v>2341</v>
      </c>
      <c r="C214" t="s">
        <v>2052</v>
      </c>
      <c r="D214" t="s">
        <v>1960</v>
      </c>
      <c r="E214" t="s">
        <v>2060</v>
      </c>
      <c r="F214" t="s">
        <v>1999</v>
      </c>
      <c r="G214" t="s">
        <v>2090</v>
      </c>
      <c r="H214" t="s">
        <v>1995</v>
      </c>
      <c r="I214" t="s">
        <v>464</v>
      </c>
      <c r="J214">
        <v>722.4</v>
      </c>
      <c r="K214">
        <v>1020.28</v>
      </c>
      <c r="L214">
        <v>1144.49</v>
      </c>
      <c r="M214" s="1">
        <v>45488</v>
      </c>
      <c r="N214" t="s">
        <v>17</v>
      </c>
    </row>
    <row r="215" spans="1:14" x14ac:dyDescent="0.3">
      <c r="A215" t="s">
        <v>934</v>
      </c>
      <c r="B215" t="s">
        <v>2342</v>
      </c>
      <c r="C215" t="s">
        <v>1991</v>
      </c>
      <c r="D215" t="s">
        <v>2140</v>
      </c>
      <c r="E215" t="s">
        <v>2093</v>
      </c>
      <c r="F215" t="s">
        <v>1975</v>
      </c>
      <c r="G215" t="s">
        <v>2009</v>
      </c>
      <c r="H215" t="s">
        <v>1977</v>
      </c>
      <c r="I215" t="s">
        <v>49</v>
      </c>
      <c r="J215">
        <v>513.84</v>
      </c>
      <c r="K215">
        <v>763.2</v>
      </c>
      <c r="L215">
        <v>923.29</v>
      </c>
      <c r="M215" s="1">
        <v>45151</v>
      </c>
      <c r="N215" t="s">
        <v>17</v>
      </c>
    </row>
    <row r="216" spans="1:14" x14ac:dyDescent="0.3">
      <c r="A216" t="s">
        <v>1236</v>
      </c>
      <c r="B216" t="s">
        <v>2343</v>
      </c>
      <c r="C216" t="s">
        <v>2055</v>
      </c>
      <c r="D216" t="s">
        <v>2079</v>
      </c>
      <c r="E216" t="s">
        <v>2181</v>
      </c>
      <c r="F216" t="s">
        <v>1968</v>
      </c>
      <c r="G216" t="s">
        <v>2036</v>
      </c>
      <c r="H216" t="s">
        <v>2005</v>
      </c>
      <c r="I216" t="s">
        <v>437</v>
      </c>
      <c r="J216">
        <v>410.37</v>
      </c>
      <c r="K216">
        <v>543.91</v>
      </c>
      <c r="L216">
        <v>638.61</v>
      </c>
      <c r="M216" s="1">
        <v>45469</v>
      </c>
      <c r="N216" t="s">
        <v>17</v>
      </c>
    </row>
    <row r="217" spans="1:14" x14ac:dyDescent="0.3">
      <c r="A217" t="s">
        <v>1006</v>
      </c>
      <c r="B217" t="s">
        <v>2344</v>
      </c>
      <c r="C217" t="s">
        <v>2144</v>
      </c>
      <c r="D217" t="s">
        <v>2191</v>
      </c>
      <c r="E217" t="s">
        <v>2345</v>
      </c>
      <c r="F217" t="s">
        <v>2146</v>
      </c>
      <c r="G217" t="s">
        <v>2027</v>
      </c>
      <c r="H217" t="s">
        <v>1983</v>
      </c>
      <c r="I217" t="s">
        <v>103</v>
      </c>
      <c r="J217">
        <v>854.85</v>
      </c>
      <c r="K217">
        <v>1243.6300000000001</v>
      </c>
      <c r="L217">
        <v>1352.32</v>
      </c>
      <c r="M217" s="1">
        <v>44917</v>
      </c>
      <c r="N217" t="s">
        <v>17</v>
      </c>
    </row>
    <row r="218" spans="1:14" x14ac:dyDescent="0.3">
      <c r="A218" t="s">
        <v>1598</v>
      </c>
      <c r="B218" t="s">
        <v>2346</v>
      </c>
      <c r="C218" t="s">
        <v>2055</v>
      </c>
      <c r="D218" t="s">
        <v>2102</v>
      </c>
      <c r="E218" t="s">
        <v>1948</v>
      </c>
      <c r="F218" t="s">
        <v>1999</v>
      </c>
      <c r="G218" t="s">
        <v>2050</v>
      </c>
      <c r="H218" t="s">
        <v>2005</v>
      </c>
      <c r="I218" t="s">
        <v>126</v>
      </c>
      <c r="J218">
        <v>504.05</v>
      </c>
      <c r="K218">
        <v>718.37</v>
      </c>
      <c r="L218">
        <v>790.93</v>
      </c>
      <c r="M218" s="1">
        <v>45238</v>
      </c>
      <c r="N218" t="s">
        <v>17</v>
      </c>
    </row>
    <row r="219" spans="1:14" x14ac:dyDescent="0.3">
      <c r="A219" t="s">
        <v>1698</v>
      </c>
      <c r="B219" t="s">
        <v>2347</v>
      </c>
      <c r="C219" t="s">
        <v>2118</v>
      </c>
      <c r="D219" t="s">
        <v>2252</v>
      </c>
      <c r="E219" t="s">
        <v>2035</v>
      </c>
      <c r="F219" t="s">
        <v>1962</v>
      </c>
      <c r="G219" t="s">
        <v>1950</v>
      </c>
      <c r="H219" t="s">
        <v>2001</v>
      </c>
      <c r="I219" t="s">
        <v>237</v>
      </c>
      <c r="J219">
        <v>403.9</v>
      </c>
      <c r="K219">
        <v>679.51</v>
      </c>
      <c r="L219">
        <v>780.15</v>
      </c>
      <c r="M219" s="1">
        <v>45688</v>
      </c>
      <c r="N219" t="s">
        <v>17</v>
      </c>
    </row>
    <row r="220" spans="1:14" x14ac:dyDescent="0.3">
      <c r="A220" t="s">
        <v>1483</v>
      </c>
      <c r="B220" t="s">
        <v>2348</v>
      </c>
      <c r="C220" t="s">
        <v>1979</v>
      </c>
      <c r="D220" t="s">
        <v>2085</v>
      </c>
      <c r="E220" t="s">
        <v>2103</v>
      </c>
      <c r="F220" t="s">
        <v>1975</v>
      </c>
      <c r="G220" t="s">
        <v>1963</v>
      </c>
      <c r="H220" t="s">
        <v>2130</v>
      </c>
      <c r="I220" t="s">
        <v>174</v>
      </c>
      <c r="J220">
        <v>761.07</v>
      </c>
      <c r="K220">
        <v>987.73</v>
      </c>
      <c r="L220">
        <v>1144.4000000000001</v>
      </c>
      <c r="M220" s="1">
        <v>45388</v>
      </c>
      <c r="N220" t="s">
        <v>17</v>
      </c>
    </row>
    <row r="221" spans="1:14" x14ac:dyDescent="0.3">
      <c r="A221" t="s">
        <v>833</v>
      </c>
      <c r="B221" t="s">
        <v>2349</v>
      </c>
      <c r="C221" t="s">
        <v>1985</v>
      </c>
      <c r="D221" t="s">
        <v>2213</v>
      </c>
      <c r="E221" t="s">
        <v>2057</v>
      </c>
      <c r="F221" t="s">
        <v>1949</v>
      </c>
      <c r="G221" t="s">
        <v>1976</v>
      </c>
      <c r="H221" t="s">
        <v>1983</v>
      </c>
      <c r="I221" t="s">
        <v>447</v>
      </c>
      <c r="J221">
        <v>3370.8</v>
      </c>
      <c r="K221">
        <v>4838.7299999999996</v>
      </c>
      <c r="L221">
        <v>5540.21</v>
      </c>
      <c r="M221" s="1">
        <v>45711</v>
      </c>
      <c r="N221" t="s">
        <v>17</v>
      </c>
    </row>
    <row r="222" spans="1:14" x14ac:dyDescent="0.3">
      <c r="A222" t="s">
        <v>1162</v>
      </c>
      <c r="B222" t="s">
        <v>2350</v>
      </c>
      <c r="C222" t="s">
        <v>2098</v>
      </c>
      <c r="D222" t="s">
        <v>2246</v>
      </c>
      <c r="E222" t="s">
        <v>2022</v>
      </c>
      <c r="F222" t="s">
        <v>1949</v>
      </c>
      <c r="G222" t="s">
        <v>1976</v>
      </c>
      <c r="H222" t="s">
        <v>1989</v>
      </c>
      <c r="I222" t="s">
        <v>241</v>
      </c>
      <c r="J222">
        <v>861.8</v>
      </c>
      <c r="K222">
        <v>1235.92</v>
      </c>
      <c r="L222">
        <v>1451.25</v>
      </c>
      <c r="M222" s="1">
        <v>44643</v>
      </c>
      <c r="N222" t="s">
        <v>17</v>
      </c>
    </row>
    <row r="223" spans="1:14" x14ac:dyDescent="0.3">
      <c r="A223" t="s">
        <v>1064</v>
      </c>
      <c r="B223" t="s">
        <v>2351</v>
      </c>
      <c r="C223" t="s">
        <v>2055</v>
      </c>
      <c r="D223" t="s">
        <v>2102</v>
      </c>
      <c r="E223" t="s">
        <v>2053</v>
      </c>
      <c r="F223" t="s">
        <v>1962</v>
      </c>
      <c r="G223" t="s">
        <v>2050</v>
      </c>
      <c r="H223" t="s">
        <v>2005</v>
      </c>
      <c r="I223" t="s">
        <v>358</v>
      </c>
      <c r="J223">
        <v>626.26</v>
      </c>
      <c r="K223">
        <v>954.04</v>
      </c>
      <c r="L223">
        <v>1158.6099999999999</v>
      </c>
      <c r="M223" s="1">
        <v>45329</v>
      </c>
      <c r="N223" t="s">
        <v>17</v>
      </c>
    </row>
    <row r="224" spans="1:14" x14ac:dyDescent="0.3">
      <c r="A224" t="s">
        <v>882</v>
      </c>
      <c r="B224" t="s">
        <v>2352</v>
      </c>
      <c r="C224" t="s">
        <v>2007</v>
      </c>
      <c r="D224" t="s">
        <v>2121</v>
      </c>
      <c r="E224" t="s">
        <v>2149</v>
      </c>
      <c r="F224" t="s">
        <v>1975</v>
      </c>
      <c r="G224" t="s">
        <v>2094</v>
      </c>
      <c r="H224" t="s">
        <v>2061</v>
      </c>
      <c r="I224" t="s">
        <v>373</v>
      </c>
      <c r="J224">
        <v>443.19</v>
      </c>
      <c r="K224">
        <v>744.59</v>
      </c>
      <c r="L224">
        <v>794.08</v>
      </c>
      <c r="M224" s="1">
        <v>44758</v>
      </c>
      <c r="N224" t="s">
        <v>17</v>
      </c>
    </row>
    <row r="225" spans="1:14" x14ac:dyDescent="0.3">
      <c r="A225" t="s">
        <v>994</v>
      </c>
      <c r="B225" t="s">
        <v>2353</v>
      </c>
      <c r="C225" t="s">
        <v>1991</v>
      </c>
      <c r="D225" t="s">
        <v>2354</v>
      </c>
      <c r="E225" t="s">
        <v>2018</v>
      </c>
      <c r="F225" t="s">
        <v>1975</v>
      </c>
      <c r="G225" t="s">
        <v>1988</v>
      </c>
      <c r="H225" t="s">
        <v>2040</v>
      </c>
      <c r="I225" t="s">
        <v>164</v>
      </c>
      <c r="J225">
        <v>903.3</v>
      </c>
      <c r="K225">
        <v>1338.76</v>
      </c>
      <c r="L225">
        <v>1637.29</v>
      </c>
      <c r="M225" s="1">
        <v>45430</v>
      </c>
      <c r="N225" t="s">
        <v>17</v>
      </c>
    </row>
    <row r="226" spans="1:14" x14ac:dyDescent="0.3">
      <c r="A226" t="s">
        <v>1376</v>
      </c>
      <c r="B226" t="s">
        <v>2355</v>
      </c>
      <c r="C226" t="s">
        <v>1991</v>
      </c>
      <c r="D226" t="s">
        <v>2096</v>
      </c>
      <c r="E226" t="s">
        <v>2026</v>
      </c>
      <c r="F226" t="s">
        <v>1975</v>
      </c>
      <c r="G226" t="s">
        <v>1988</v>
      </c>
      <c r="H226" t="s">
        <v>1995</v>
      </c>
      <c r="I226" t="s">
        <v>49</v>
      </c>
      <c r="J226">
        <v>917.44</v>
      </c>
      <c r="K226">
        <v>1153.3399999999999</v>
      </c>
      <c r="L226">
        <v>1376.37</v>
      </c>
      <c r="M226" s="1">
        <v>44639</v>
      </c>
      <c r="N226" t="s">
        <v>17</v>
      </c>
    </row>
    <row r="227" spans="1:14" x14ac:dyDescent="0.3">
      <c r="A227" t="s">
        <v>1684</v>
      </c>
      <c r="B227" t="s">
        <v>2356</v>
      </c>
      <c r="C227" t="s">
        <v>2087</v>
      </c>
      <c r="D227" t="s">
        <v>2198</v>
      </c>
      <c r="E227" t="s">
        <v>1981</v>
      </c>
      <c r="F227" t="s">
        <v>1949</v>
      </c>
      <c r="G227" t="s">
        <v>1988</v>
      </c>
      <c r="H227" t="s">
        <v>1970</v>
      </c>
      <c r="I227" t="s">
        <v>24</v>
      </c>
      <c r="J227">
        <v>859.94</v>
      </c>
      <c r="K227">
        <v>1180.0899999999999</v>
      </c>
      <c r="L227">
        <v>1345.57</v>
      </c>
      <c r="M227" s="1">
        <v>45390</v>
      </c>
      <c r="N227" t="s">
        <v>17</v>
      </c>
    </row>
    <row r="228" spans="1:14" x14ac:dyDescent="0.3">
      <c r="A228" t="s">
        <v>1239</v>
      </c>
      <c r="B228" t="s">
        <v>2357</v>
      </c>
      <c r="C228" t="s">
        <v>2055</v>
      </c>
      <c r="D228" t="s">
        <v>2102</v>
      </c>
      <c r="E228" t="s">
        <v>2083</v>
      </c>
      <c r="F228" t="s">
        <v>1962</v>
      </c>
      <c r="G228" t="s">
        <v>2067</v>
      </c>
      <c r="H228" t="s">
        <v>2010</v>
      </c>
      <c r="I228" t="s">
        <v>353</v>
      </c>
      <c r="J228">
        <v>894.68</v>
      </c>
      <c r="K228">
        <v>1321.25</v>
      </c>
      <c r="L228">
        <v>1542.06</v>
      </c>
      <c r="M228" s="1">
        <v>44710</v>
      </c>
      <c r="N228" t="s">
        <v>17</v>
      </c>
    </row>
    <row r="229" spans="1:14" x14ac:dyDescent="0.3">
      <c r="A229" t="s">
        <v>1555</v>
      </c>
      <c r="B229" t="s">
        <v>2358</v>
      </c>
      <c r="C229" t="s">
        <v>2012</v>
      </c>
      <c r="D229" t="s">
        <v>2107</v>
      </c>
      <c r="E229" t="s">
        <v>2031</v>
      </c>
      <c r="F229" t="s">
        <v>1968</v>
      </c>
      <c r="G229" t="s">
        <v>2094</v>
      </c>
      <c r="H229" t="s">
        <v>1970</v>
      </c>
      <c r="I229" t="s">
        <v>373</v>
      </c>
      <c r="J229">
        <v>640.76</v>
      </c>
      <c r="K229">
        <v>979.09</v>
      </c>
      <c r="L229">
        <v>1102.73</v>
      </c>
      <c r="M229" s="1">
        <v>44625</v>
      </c>
      <c r="N229" t="s">
        <v>17</v>
      </c>
    </row>
    <row r="230" spans="1:14" x14ac:dyDescent="0.3">
      <c r="A230" t="s">
        <v>871</v>
      </c>
      <c r="B230" t="s">
        <v>2359</v>
      </c>
      <c r="C230" t="s">
        <v>1966</v>
      </c>
      <c r="D230" t="s">
        <v>2125</v>
      </c>
      <c r="E230" t="s">
        <v>2093</v>
      </c>
      <c r="F230" t="s">
        <v>2023</v>
      </c>
      <c r="G230" t="s">
        <v>1969</v>
      </c>
      <c r="H230" t="s">
        <v>1964</v>
      </c>
      <c r="I230" t="s">
        <v>18</v>
      </c>
      <c r="J230">
        <v>865.48</v>
      </c>
      <c r="K230">
        <v>1246.48</v>
      </c>
      <c r="L230">
        <v>1383.11</v>
      </c>
      <c r="M230" s="1">
        <v>45326</v>
      </c>
      <c r="N230" t="s">
        <v>2091</v>
      </c>
    </row>
    <row r="231" spans="1:14" x14ac:dyDescent="0.3">
      <c r="A231" t="s">
        <v>1255</v>
      </c>
      <c r="B231" t="s">
        <v>2360</v>
      </c>
      <c r="C231" t="s">
        <v>1991</v>
      </c>
      <c r="D231" t="s">
        <v>2140</v>
      </c>
      <c r="E231" t="s">
        <v>2290</v>
      </c>
      <c r="F231" t="s">
        <v>1975</v>
      </c>
      <c r="G231" t="s">
        <v>2090</v>
      </c>
      <c r="H231" t="s">
        <v>2001</v>
      </c>
      <c r="I231" t="s">
        <v>256</v>
      </c>
      <c r="J231">
        <v>815.45</v>
      </c>
      <c r="K231">
        <v>1115.72</v>
      </c>
      <c r="L231">
        <v>1293.68</v>
      </c>
      <c r="M231" s="1">
        <v>44736</v>
      </c>
      <c r="N231" t="s">
        <v>17</v>
      </c>
    </row>
    <row r="232" spans="1:14" x14ac:dyDescent="0.3">
      <c r="A232" t="s">
        <v>1059</v>
      </c>
      <c r="B232" t="s">
        <v>2361</v>
      </c>
      <c r="C232" t="s">
        <v>1985</v>
      </c>
      <c r="D232" t="s">
        <v>2114</v>
      </c>
      <c r="E232" t="s">
        <v>2026</v>
      </c>
      <c r="F232" t="s">
        <v>1949</v>
      </c>
      <c r="G232" t="s">
        <v>1963</v>
      </c>
      <c r="H232" t="s">
        <v>2014</v>
      </c>
      <c r="I232" t="s">
        <v>392</v>
      </c>
      <c r="J232">
        <v>1378.38</v>
      </c>
      <c r="K232">
        <v>1978.07</v>
      </c>
      <c r="L232">
        <v>2176.96</v>
      </c>
      <c r="M232" s="1">
        <v>44796</v>
      </c>
      <c r="N232" t="s">
        <v>17</v>
      </c>
    </row>
    <row r="233" spans="1:14" x14ac:dyDescent="0.3">
      <c r="A233" t="s">
        <v>1043</v>
      </c>
      <c r="B233" t="s">
        <v>2362</v>
      </c>
      <c r="C233" t="s">
        <v>2118</v>
      </c>
      <c r="D233" t="s">
        <v>2277</v>
      </c>
      <c r="E233" t="s">
        <v>2026</v>
      </c>
      <c r="F233" t="s">
        <v>1999</v>
      </c>
      <c r="G233" t="s">
        <v>2009</v>
      </c>
      <c r="H233" t="s">
        <v>2130</v>
      </c>
      <c r="I233" t="s">
        <v>261</v>
      </c>
      <c r="J233">
        <v>417.92</v>
      </c>
      <c r="K233">
        <v>668.73</v>
      </c>
      <c r="L233">
        <v>728.57</v>
      </c>
      <c r="M233" s="1">
        <v>45559</v>
      </c>
      <c r="N233" t="s">
        <v>2091</v>
      </c>
    </row>
    <row r="234" spans="1:14" x14ac:dyDescent="0.3">
      <c r="A234" t="s">
        <v>1204</v>
      </c>
      <c r="B234" t="s">
        <v>2363</v>
      </c>
      <c r="C234" t="s">
        <v>2020</v>
      </c>
      <c r="D234" t="s">
        <v>2021</v>
      </c>
      <c r="E234" t="s">
        <v>2160</v>
      </c>
      <c r="F234" t="s">
        <v>1968</v>
      </c>
      <c r="G234" t="s">
        <v>2094</v>
      </c>
      <c r="H234" t="s">
        <v>1970</v>
      </c>
      <c r="I234" t="s">
        <v>126</v>
      </c>
      <c r="J234">
        <v>1880.14</v>
      </c>
      <c r="K234">
        <v>2529.42</v>
      </c>
      <c r="L234">
        <v>2883.87</v>
      </c>
      <c r="M234" s="1">
        <v>45188</v>
      </c>
      <c r="N234" t="s">
        <v>17</v>
      </c>
    </row>
    <row r="235" spans="1:14" x14ac:dyDescent="0.3">
      <c r="A235" t="s">
        <v>1093</v>
      </c>
      <c r="B235" t="s">
        <v>2364</v>
      </c>
      <c r="C235" t="s">
        <v>1972</v>
      </c>
      <c r="D235" t="s">
        <v>2025</v>
      </c>
      <c r="E235" t="s">
        <v>2035</v>
      </c>
      <c r="F235" t="s">
        <v>1975</v>
      </c>
      <c r="G235" t="s">
        <v>2199</v>
      </c>
      <c r="H235" t="s">
        <v>2014</v>
      </c>
      <c r="I235" t="s">
        <v>267</v>
      </c>
      <c r="J235">
        <v>815.46</v>
      </c>
      <c r="K235">
        <v>1079.55</v>
      </c>
      <c r="L235">
        <v>1181.3599999999999</v>
      </c>
      <c r="M235" s="1">
        <v>45455</v>
      </c>
      <c r="N235" t="s">
        <v>17</v>
      </c>
    </row>
    <row r="236" spans="1:14" x14ac:dyDescent="0.3">
      <c r="A236" t="s">
        <v>1303</v>
      </c>
      <c r="B236" t="s">
        <v>2365</v>
      </c>
      <c r="C236" t="s">
        <v>2020</v>
      </c>
      <c r="D236" t="s">
        <v>2366</v>
      </c>
      <c r="E236" t="s">
        <v>2077</v>
      </c>
      <c r="F236" t="s">
        <v>1999</v>
      </c>
      <c r="G236" t="s">
        <v>1956</v>
      </c>
      <c r="H236" t="s">
        <v>1989</v>
      </c>
      <c r="I236" t="s">
        <v>116</v>
      </c>
      <c r="J236">
        <v>1729.72</v>
      </c>
      <c r="K236">
        <v>2414.85</v>
      </c>
      <c r="L236">
        <v>2588.16</v>
      </c>
      <c r="M236" s="1">
        <v>44729</v>
      </c>
      <c r="N236" t="s">
        <v>17</v>
      </c>
    </row>
    <row r="237" spans="1:14" x14ac:dyDescent="0.3">
      <c r="A237" t="s">
        <v>1744</v>
      </c>
      <c r="B237" t="s">
        <v>2367</v>
      </c>
      <c r="C237" t="s">
        <v>1991</v>
      </c>
      <c r="D237" t="s">
        <v>2140</v>
      </c>
      <c r="E237" t="s">
        <v>2105</v>
      </c>
      <c r="F237" t="s">
        <v>1975</v>
      </c>
      <c r="G237" t="s">
        <v>1988</v>
      </c>
      <c r="H237" t="s">
        <v>1995</v>
      </c>
      <c r="I237" t="s">
        <v>402</v>
      </c>
      <c r="J237">
        <v>367.86</v>
      </c>
      <c r="K237">
        <v>461.88</v>
      </c>
      <c r="L237">
        <v>531.83000000000004</v>
      </c>
      <c r="M237" s="1">
        <v>44625</v>
      </c>
      <c r="N237" t="s">
        <v>17</v>
      </c>
    </row>
    <row r="238" spans="1:14" x14ac:dyDescent="0.3">
      <c r="A238" t="s">
        <v>1096</v>
      </c>
      <c r="B238" t="s">
        <v>2368</v>
      </c>
      <c r="C238" t="s">
        <v>2055</v>
      </c>
      <c r="D238" t="s">
        <v>2123</v>
      </c>
      <c r="E238" t="s">
        <v>2149</v>
      </c>
      <c r="F238" t="s">
        <v>2023</v>
      </c>
      <c r="G238" t="s">
        <v>2009</v>
      </c>
      <c r="H238" t="s">
        <v>1983</v>
      </c>
      <c r="I238" t="s">
        <v>174</v>
      </c>
      <c r="J238">
        <v>1115.19</v>
      </c>
      <c r="K238">
        <v>1574.54</v>
      </c>
      <c r="L238">
        <v>1859.19</v>
      </c>
      <c r="M238" s="1">
        <v>44866</v>
      </c>
      <c r="N238" t="s">
        <v>17</v>
      </c>
    </row>
    <row r="239" spans="1:14" x14ac:dyDescent="0.3">
      <c r="A239" t="s">
        <v>908</v>
      </c>
      <c r="B239" t="s">
        <v>2369</v>
      </c>
      <c r="C239" t="s">
        <v>1972</v>
      </c>
      <c r="D239" t="s">
        <v>2025</v>
      </c>
      <c r="E239" t="s">
        <v>1987</v>
      </c>
      <c r="F239" t="s">
        <v>1975</v>
      </c>
      <c r="G239" t="s">
        <v>1956</v>
      </c>
      <c r="H239" t="s">
        <v>2005</v>
      </c>
      <c r="I239" t="s">
        <v>423</v>
      </c>
      <c r="J239">
        <v>2433.3200000000002</v>
      </c>
      <c r="K239">
        <v>3331.3</v>
      </c>
      <c r="L239">
        <v>3832.44</v>
      </c>
      <c r="M239" s="1">
        <v>45051</v>
      </c>
      <c r="N239" t="s">
        <v>17</v>
      </c>
    </row>
    <row r="240" spans="1:14" x14ac:dyDescent="0.3">
      <c r="A240" t="s">
        <v>885</v>
      </c>
      <c r="B240" t="s">
        <v>2370</v>
      </c>
      <c r="C240" t="s">
        <v>2087</v>
      </c>
      <c r="D240" t="s">
        <v>2168</v>
      </c>
      <c r="E240" t="s">
        <v>2171</v>
      </c>
      <c r="F240" t="s">
        <v>2023</v>
      </c>
      <c r="G240" t="s">
        <v>1994</v>
      </c>
      <c r="H240" t="s">
        <v>2014</v>
      </c>
      <c r="I240" t="s">
        <v>43</v>
      </c>
      <c r="J240">
        <v>876.92</v>
      </c>
      <c r="K240">
        <v>1269.6300000000001</v>
      </c>
      <c r="L240">
        <v>1578.84</v>
      </c>
      <c r="M240" s="1">
        <v>45552</v>
      </c>
      <c r="N240" t="s">
        <v>74</v>
      </c>
    </row>
    <row r="241" spans="1:14" x14ac:dyDescent="0.3">
      <c r="A241" t="s">
        <v>1158</v>
      </c>
      <c r="B241" t="s">
        <v>2371</v>
      </c>
      <c r="C241" t="s">
        <v>1966</v>
      </c>
      <c r="D241" t="s">
        <v>2216</v>
      </c>
      <c r="E241" t="s">
        <v>2132</v>
      </c>
      <c r="F241" t="s">
        <v>1999</v>
      </c>
      <c r="G241" t="s">
        <v>1988</v>
      </c>
      <c r="H241" t="s">
        <v>1983</v>
      </c>
      <c r="I241" t="s">
        <v>325</v>
      </c>
      <c r="J241">
        <v>810.62</v>
      </c>
      <c r="K241">
        <v>1175.8699999999999</v>
      </c>
      <c r="L241">
        <v>1356.46</v>
      </c>
      <c r="M241" s="1">
        <v>45301</v>
      </c>
      <c r="N241" t="s">
        <v>17</v>
      </c>
    </row>
    <row r="242" spans="1:14" x14ac:dyDescent="0.3">
      <c r="A242" t="s">
        <v>827</v>
      </c>
      <c r="B242" t="s">
        <v>2372</v>
      </c>
      <c r="C242" t="s">
        <v>2118</v>
      </c>
      <c r="D242" t="s">
        <v>2119</v>
      </c>
      <c r="E242" t="s">
        <v>2026</v>
      </c>
      <c r="F242" t="s">
        <v>1962</v>
      </c>
      <c r="G242" t="s">
        <v>2036</v>
      </c>
      <c r="H242" t="s">
        <v>2130</v>
      </c>
      <c r="I242" t="s">
        <v>392</v>
      </c>
      <c r="J242">
        <v>492.11</v>
      </c>
      <c r="K242">
        <v>825.13</v>
      </c>
      <c r="L242">
        <v>911.52</v>
      </c>
      <c r="M242" s="1">
        <v>45101</v>
      </c>
      <c r="N242" t="s">
        <v>17</v>
      </c>
    </row>
    <row r="243" spans="1:14" x14ac:dyDescent="0.3">
      <c r="A243" t="s">
        <v>1611</v>
      </c>
      <c r="B243" t="s">
        <v>2373</v>
      </c>
      <c r="C243" t="s">
        <v>2087</v>
      </c>
      <c r="D243" t="s">
        <v>2088</v>
      </c>
      <c r="E243" t="s">
        <v>2026</v>
      </c>
      <c r="F243" t="s">
        <v>2023</v>
      </c>
      <c r="G243" t="s">
        <v>1969</v>
      </c>
      <c r="H243" t="s">
        <v>1957</v>
      </c>
      <c r="I243" t="s">
        <v>174</v>
      </c>
      <c r="J243">
        <v>744</v>
      </c>
      <c r="K243">
        <v>1116.48</v>
      </c>
      <c r="L243">
        <v>1287.67</v>
      </c>
      <c r="M243" s="1">
        <v>45332</v>
      </c>
      <c r="N243" t="s">
        <v>2091</v>
      </c>
    </row>
    <row r="244" spans="1:14" x14ac:dyDescent="0.3">
      <c r="A244" t="s">
        <v>1332</v>
      </c>
      <c r="B244" t="s">
        <v>2374</v>
      </c>
      <c r="C244" t="s">
        <v>1979</v>
      </c>
      <c r="D244" t="s">
        <v>1980</v>
      </c>
      <c r="E244" t="s">
        <v>2080</v>
      </c>
      <c r="F244" t="s">
        <v>1975</v>
      </c>
      <c r="G244" t="s">
        <v>1976</v>
      </c>
      <c r="H244" t="s">
        <v>1989</v>
      </c>
      <c r="I244" t="s">
        <v>179</v>
      </c>
      <c r="J244">
        <v>765.23</v>
      </c>
      <c r="K244">
        <v>1160.2</v>
      </c>
      <c r="L244">
        <v>1219.74</v>
      </c>
      <c r="M244" s="1">
        <v>44846</v>
      </c>
      <c r="N244" t="s">
        <v>17</v>
      </c>
    </row>
    <row r="245" spans="1:14" x14ac:dyDescent="0.3">
      <c r="A245" t="s">
        <v>1337</v>
      </c>
      <c r="B245" t="s">
        <v>2375</v>
      </c>
      <c r="C245" t="s">
        <v>1959</v>
      </c>
      <c r="D245" t="s">
        <v>2003</v>
      </c>
      <c r="E245" t="s">
        <v>2046</v>
      </c>
      <c r="F245" t="s">
        <v>1949</v>
      </c>
      <c r="G245" t="s">
        <v>2081</v>
      </c>
      <c r="H245" t="s">
        <v>2014</v>
      </c>
      <c r="I245" t="s">
        <v>246</v>
      </c>
      <c r="J245">
        <v>817.33</v>
      </c>
      <c r="K245">
        <v>1197.54</v>
      </c>
      <c r="L245">
        <v>1285.76</v>
      </c>
      <c r="M245" s="1">
        <v>45033</v>
      </c>
      <c r="N245" t="s">
        <v>17</v>
      </c>
    </row>
    <row r="246" spans="1:14" x14ac:dyDescent="0.3">
      <c r="A246" t="s">
        <v>1663</v>
      </c>
      <c r="B246" t="s">
        <v>2376</v>
      </c>
      <c r="C246" t="s">
        <v>2012</v>
      </c>
      <c r="D246" t="s">
        <v>2049</v>
      </c>
      <c r="E246" t="s">
        <v>2031</v>
      </c>
      <c r="F246" t="s">
        <v>1949</v>
      </c>
      <c r="G246" t="s">
        <v>2000</v>
      </c>
      <c r="H246" t="s">
        <v>1989</v>
      </c>
      <c r="I246" t="s">
        <v>398</v>
      </c>
      <c r="J246">
        <v>795.4</v>
      </c>
      <c r="K246">
        <v>1148.7</v>
      </c>
      <c r="L246">
        <v>1300.53</v>
      </c>
      <c r="M246" s="1">
        <v>45061</v>
      </c>
      <c r="N246" t="s">
        <v>17</v>
      </c>
    </row>
    <row r="247" spans="1:14" x14ac:dyDescent="0.3">
      <c r="A247" t="s">
        <v>918</v>
      </c>
      <c r="B247" t="s">
        <v>2377</v>
      </c>
      <c r="C247" t="s">
        <v>1972</v>
      </c>
      <c r="D247" t="s">
        <v>1973</v>
      </c>
      <c r="E247" t="s">
        <v>1987</v>
      </c>
      <c r="F247" t="s">
        <v>1975</v>
      </c>
      <c r="G247" t="s">
        <v>1963</v>
      </c>
      <c r="H247" t="s">
        <v>2001</v>
      </c>
      <c r="I247" t="s">
        <v>292</v>
      </c>
      <c r="J247">
        <v>3650.55</v>
      </c>
      <c r="K247">
        <v>4724.03</v>
      </c>
      <c r="L247">
        <v>5117.3900000000003</v>
      </c>
      <c r="M247" s="1">
        <v>44930</v>
      </c>
      <c r="N247"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88F8-9772-48F3-A3BB-49788A8CD275}">
  <dimension ref="A1:J118"/>
  <sheetViews>
    <sheetView workbookViewId="0">
      <selection activeCell="D1" sqref="D1"/>
    </sheetView>
  </sheetViews>
  <sheetFormatPr defaultRowHeight="14.4" x14ac:dyDescent="0.3"/>
  <cols>
    <col min="1" max="1" width="10.44140625" bestFit="1" customWidth="1"/>
    <col min="2" max="2" width="37" bestFit="1" customWidth="1"/>
    <col min="3" max="3" width="18.109375" bestFit="1" customWidth="1"/>
    <col min="4" max="4" width="13.77734375" bestFit="1" customWidth="1"/>
    <col min="5" max="5" width="11.5546875" bestFit="1" customWidth="1"/>
    <col min="6" max="6" width="12.21875" bestFit="1" customWidth="1"/>
    <col min="7" max="7" width="14.6640625" bestFit="1" customWidth="1"/>
    <col min="8" max="8" width="16.33203125" bestFit="1" customWidth="1"/>
    <col min="9" max="9" width="27.77734375" bestFit="1" customWidth="1"/>
    <col min="10" max="10" width="8.44140625" bestFit="1" customWidth="1"/>
  </cols>
  <sheetData>
    <row r="1" spans="1:10" x14ac:dyDescent="0.3">
      <c r="A1" t="s">
        <v>819</v>
      </c>
      <c r="B1" t="s">
        <v>818</v>
      </c>
      <c r="C1" t="s">
        <v>5</v>
      </c>
      <c r="D1" t="s">
        <v>6</v>
      </c>
      <c r="E1" t="s">
        <v>817</v>
      </c>
      <c r="F1" t="s">
        <v>816</v>
      </c>
      <c r="G1" t="s">
        <v>815</v>
      </c>
      <c r="H1" t="s">
        <v>814</v>
      </c>
      <c r="I1" t="s">
        <v>813</v>
      </c>
      <c r="J1" t="s">
        <v>9</v>
      </c>
    </row>
    <row r="2" spans="1:10" x14ac:dyDescent="0.3">
      <c r="A2" t="s">
        <v>812</v>
      </c>
      <c r="B2" t="s">
        <v>811</v>
      </c>
      <c r="C2" t="s">
        <v>61</v>
      </c>
      <c r="D2" t="s">
        <v>55</v>
      </c>
      <c r="E2" t="s">
        <v>498</v>
      </c>
      <c r="F2" t="s">
        <v>484</v>
      </c>
      <c r="G2" s="1">
        <v>44952</v>
      </c>
      <c r="H2">
        <v>2500000</v>
      </c>
      <c r="I2" t="s">
        <v>810</v>
      </c>
      <c r="J2" t="s">
        <v>17</v>
      </c>
    </row>
    <row r="3" spans="1:10" x14ac:dyDescent="0.3">
      <c r="A3" t="s">
        <v>809</v>
      </c>
      <c r="B3" t="s">
        <v>705</v>
      </c>
      <c r="C3" t="s">
        <v>73</v>
      </c>
      <c r="D3" t="s">
        <v>55</v>
      </c>
      <c r="E3" t="s">
        <v>498</v>
      </c>
      <c r="F3" t="s">
        <v>484</v>
      </c>
      <c r="G3" s="1">
        <v>42703</v>
      </c>
      <c r="H3">
        <v>1000000</v>
      </c>
      <c r="I3" t="s">
        <v>808</v>
      </c>
      <c r="J3" t="s">
        <v>17</v>
      </c>
    </row>
    <row r="4" spans="1:10" x14ac:dyDescent="0.3">
      <c r="A4" t="s">
        <v>807</v>
      </c>
      <c r="B4" t="s">
        <v>806</v>
      </c>
      <c r="C4" t="s">
        <v>601</v>
      </c>
      <c r="D4" t="s">
        <v>16</v>
      </c>
      <c r="E4" t="s">
        <v>485</v>
      </c>
      <c r="F4" t="s">
        <v>502</v>
      </c>
      <c r="G4" s="1">
        <v>44971</v>
      </c>
      <c r="H4">
        <v>2500000</v>
      </c>
      <c r="I4" t="s">
        <v>805</v>
      </c>
      <c r="J4" t="s">
        <v>17</v>
      </c>
    </row>
    <row r="5" spans="1:10" x14ac:dyDescent="0.3">
      <c r="A5" t="s">
        <v>804</v>
      </c>
      <c r="B5" t="s">
        <v>803</v>
      </c>
      <c r="C5" t="s">
        <v>397</v>
      </c>
      <c r="D5" t="s">
        <v>16</v>
      </c>
      <c r="E5" t="s">
        <v>485</v>
      </c>
      <c r="F5" t="s">
        <v>493</v>
      </c>
      <c r="G5" s="1">
        <v>42449</v>
      </c>
      <c r="H5">
        <v>800000</v>
      </c>
      <c r="I5" t="s">
        <v>802</v>
      </c>
      <c r="J5" t="s">
        <v>17</v>
      </c>
    </row>
    <row r="6" spans="1:10" x14ac:dyDescent="0.3">
      <c r="A6" t="s">
        <v>801</v>
      </c>
      <c r="B6" t="s">
        <v>532</v>
      </c>
      <c r="C6" t="s">
        <v>417</v>
      </c>
      <c r="D6" t="s">
        <v>55</v>
      </c>
      <c r="E6" t="s">
        <v>498</v>
      </c>
      <c r="F6" t="s">
        <v>502</v>
      </c>
      <c r="G6" s="1">
        <v>44523</v>
      </c>
      <c r="H6">
        <v>2000000</v>
      </c>
      <c r="I6" t="s">
        <v>800</v>
      </c>
      <c r="J6" t="s">
        <v>17</v>
      </c>
    </row>
    <row r="7" spans="1:10" x14ac:dyDescent="0.3">
      <c r="A7" t="s">
        <v>799</v>
      </c>
      <c r="B7" t="s">
        <v>616</v>
      </c>
      <c r="C7" t="s">
        <v>615</v>
      </c>
      <c r="D7" t="s">
        <v>87</v>
      </c>
      <c r="E7" t="s">
        <v>498</v>
      </c>
      <c r="F7" t="s">
        <v>484</v>
      </c>
      <c r="G7" s="1">
        <v>44476</v>
      </c>
      <c r="H7">
        <v>2000000</v>
      </c>
      <c r="I7" t="s">
        <v>798</v>
      </c>
      <c r="J7" t="s">
        <v>17</v>
      </c>
    </row>
    <row r="8" spans="1:10" x14ac:dyDescent="0.3">
      <c r="A8" t="s">
        <v>797</v>
      </c>
      <c r="B8" t="s">
        <v>680</v>
      </c>
      <c r="C8" t="s">
        <v>220</v>
      </c>
      <c r="D8" t="s">
        <v>87</v>
      </c>
      <c r="E8" t="s">
        <v>498</v>
      </c>
      <c r="F8" t="s">
        <v>493</v>
      </c>
      <c r="G8" s="1">
        <v>45291</v>
      </c>
      <c r="H8">
        <v>1500000</v>
      </c>
      <c r="I8" t="s">
        <v>796</v>
      </c>
      <c r="J8" t="s">
        <v>17</v>
      </c>
    </row>
    <row r="9" spans="1:10" x14ac:dyDescent="0.3">
      <c r="A9" t="s">
        <v>795</v>
      </c>
      <c r="B9" t="s">
        <v>789</v>
      </c>
      <c r="C9" t="s">
        <v>417</v>
      </c>
      <c r="D9" t="s">
        <v>55</v>
      </c>
      <c r="E9" t="s">
        <v>498</v>
      </c>
      <c r="F9" t="s">
        <v>493</v>
      </c>
      <c r="G9" s="1">
        <v>43047</v>
      </c>
      <c r="H9">
        <v>1500000</v>
      </c>
      <c r="I9" t="s">
        <v>794</v>
      </c>
      <c r="J9" t="s">
        <v>17</v>
      </c>
    </row>
    <row r="10" spans="1:10" x14ac:dyDescent="0.3">
      <c r="A10" t="s">
        <v>793</v>
      </c>
      <c r="B10" t="s">
        <v>792</v>
      </c>
      <c r="C10" t="s">
        <v>73</v>
      </c>
      <c r="D10" t="s">
        <v>55</v>
      </c>
      <c r="E10" t="s">
        <v>498</v>
      </c>
      <c r="F10" t="s">
        <v>502</v>
      </c>
      <c r="G10" s="1">
        <v>42027</v>
      </c>
      <c r="H10">
        <v>2500000</v>
      </c>
      <c r="I10" t="s">
        <v>791</v>
      </c>
      <c r="J10" t="s">
        <v>17</v>
      </c>
    </row>
    <row r="11" spans="1:10" x14ac:dyDescent="0.3">
      <c r="A11" t="s">
        <v>790</v>
      </c>
      <c r="B11" t="s">
        <v>789</v>
      </c>
      <c r="C11" t="s">
        <v>417</v>
      </c>
      <c r="D11" t="s">
        <v>55</v>
      </c>
      <c r="E11" t="s">
        <v>498</v>
      </c>
      <c r="F11" t="s">
        <v>493</v>
      </c>
      <c r="G11" s="1">
        <v>42846</v>
      </c>
      <c r="H11">
        <v>2500000</v>
      </c>
      <c r="I11" t="s">
        <v>788</v>
      </c>
      <c r="J11" t="s">
        <v>17</v>
      </c>
    </row>
    <row r="12" spans="1:10" x14ac:dyDescent="0.3">
      <c r="A12" t="s">
        <v>787</v>
      </c>
      <c r="B12" t="s">
        <v>605</v>
      </c>
      <c r="C12" t="s">
        <v>36</v>
      </c>
      <c r="D12" t="s">
        <v>30</v>
      </c>
      <c r="E12" t="s">
        <v>489</v>
      </c>
      <c r="F12" t="s">
        <v>484</v>
      </c>
      <c r="G12" s="1">
        <v>43075</v>
      </c>
      <c r="H12">
        <v>2000000</v>
      </c>
      <c r="I12" t="s">
        <v>786</v>
      </c>
      <c r="J12" t="s">
        <v>17</v>
      </c>
    </row>
    <row r="13" spans="1:10" x14ac:dyDescent="0.3">
      <c r="A13" t="s">
        <v>785</v>
      </c>
      <c r="B13" t="s">
        <v>724</v>
      </c>
      <c r="C13" t="s">
        <v>190</v>
      </c>
      <c r="D13" t="s">
        <v>30</v>
      </c>
      <c r="E13" t="s">
        <v>489</v>
      </c>
      <c r="F13" t="s">
        <v>493</v>
      </c>
      <c r="G13" s="1">
        <v>45215</v>
      </c>
      <c r="H13">
        <v>2000000</v>
      </c>
      <c r="I13" t="s">
        <v>784</v>
      </c>
      <c r="J13" t="s">
        <v>17</v>
      </c>
    </row>
    <row r="14" spans="1:10" x14ac:dyDescent="0.3">
      <c r="A14" t="s">
        <v>783</v>
      </c>
      <c r="B14" t="s">
        <v>577</v>
      </c>
      <c r="C14" t="s">
        <v>306</v>
      </c>
      <c r="D14" t="s">
        <v>109</v>
      </c>
      <c r="E14" t="s">
        <v>485</v>
      </c>
      <c r="F14" t="s">
        <v>484</v>
      </c>
      <c r="G14" s="1">
        <v>45176</v>
      </c>
      <c r="H14">
        <v>2500000</v>
      </c>
      <c r="I14" t="s">
        <v>782</v>
      </c>
      <c r="J14" t="s">
        <v>17</v>
      </c>
    </row>
    <row r="15" spans="1:10" x14ac:dyDescent="0.3">
      <c r="A15" t="s">
        <v>781</v>
      </c>
      <c r="B15" t="s">
        <v>780</v>
      </c>
      <c r="C15" t="s">
        <v>36</v>
      </c>
      <c r="D15" t="s">
        <v>30</v>
      </c>
      <c r="E15" t="s">
        <v>489</v>
      </c>
      <c r="F15" t="s">
        <v>516</v>
      </c>
      <c r="G15" s="1">
        <v>42415</v>
      </c>
      <c r="H15">
        <v>1000000</v>
      </c>
      <c r="I15" t="s">
        <v>779</v>
      </c>
      <c r="J15" t="s">
        <v>17</v>
      </c>
    </row>
    <row r="16" spans="1:10" x14ac:dyDescent="0.3">
      <c r="A16" t="s">
        <v>778</v>
      </c>
      <c r="B16" t="s">
        <v>645</v>
      </c>
      <c r="C16" t="s">
        <v>250</v>
      </c>
      <c r="D16" t="s">
        <v>87</v>
      </c>
      <c r="E16" t="s">
        <v>498</v>
      </c>
      <c r="F16" t="s">
        <v>493</v>
      </c>
      <c r="G16" s="1">
        <v>44609</v>
      </c>
      <c r="H16">
        <v>800000</v>
      </c>
      <c r="I16" t="s">
        <v>777</v>
      </c>
      <c r="J16" t="s">
        <v>17</v>
      </c>
    </row>
    <row r="17" spans="1:10" x14ac:dyDescent="0.3">
      <c r="A17" t="s">
        <v>776</v>
      </c>
      <c r="B17" t="s">
        <v>775</v>
      </c>
      <c r="C17" t="s">
        <v>67</v>
      </c>
      <c r="D17" t="s">
        <v>30</v>
      </c>
      <c r="E17" t="s">
        <v>489</v>
      </c>
      <c r="F17" t="s">
        <v>497</v>
      </c>
      <c r="G17" s="1">
        <v>42913</v>
      </c>
      <c r="H17">
        <v>1200000</v>
      </c>
      <c r="I17" t="s">
        <v>774</v>
      </c>
      <c r="J17" t="s">
        <v>17</v>
      </c>
    </row>
    <row r="18" spans="1:10" x14ac:dyDescent="0.3">
      <c r="A18" t="s">
        <v>773</v>
      </c>
      <c r="B18" t="s">
        <v>566</v>
      </c>
      <c r="C18" t="s">
        <v>29</v>
      </c>
      <c r="D18" t="s">
        <v>30</v>
      </c>
      <c r="E18" t="s">
        <v>489</v>
      </c>
      <c r="F18" t="s">
        <v>484</v>
      </c>
      <c r="G18" s="1">
        <v>43178</v>
      </c>
      <c r="H18">
        <v>2500000</v>
      </c>
      <c r="I18" t="s">
        <v>772</v>
      </c>
      <c r="J18" t="s">
        <v>17</v>
      </c>
    </row>
    <row r="19" spans="1:10" x14ac:dyDescent="0.3">
      <c r="A19" t="s">
        <v>771</v>
      </c>
      <c r="B19" t="s">
        <v>770</v>
      </c>
      <c r="C19" t="s">
        <v>67</v>
      </c>
      <c r="D19" t="s">
        <v>30</v>
      </c>
      <c r="E19" t="s">
        <v>489</v>
      </c>
      <c r="F19" t="s">
        <v>502</v>
      </c>
      <c r="G19" s="1">
        <v>44695</v>
      </c>
      <c r="H19">
        <v>2000000</v>
      </c>
      <c r="I19" t="s">
        <v>769</v>
      </c>
      <c r="J19" t="s">
        <v>17</v>
      </c>
    </row>
    <row r="20" spans="1:10" x14ac:dyDescent="0.3">
      <c r="A20" t="s">
        <v>768</v>
      </c>
      <c r="B20" t="s">
        <v>702</v>
      </c>
      <c r="C20" t="s">
        <v>15</v>
      </c>
      <c r="D20" t="s">
        <v>16</v>
      </c>
      <c r="E20" t="s">
        <v>485</v>
      </c>
      <c r="F20" t="s">
        <v>484</v>
      </c>
      <c r="G20" s="1">
        <v>43478</v>
      </c>
      <c r="H20">
        <v>1000000</v>
      </c>
      <c r="I20" t="s">
        <v>767</v>
      </c>
      <c r="J20" t="s">
        <v>17</v>
      </c>
    </row>
    <row r="21" spans="1:10" x14ac:dyDescent="0.3">
      <c r="A21" t="s">
        <v>766</v>
      </c>
      <c r="B21" t="s">
        <v>730</v>
      </c>
      <c r="C21" t="s">
        <v>48</v>
      </c>
      <c r="D21" t="s">
        <v>30</v>
      </c>
      <c r="E21" t="s">
        <v>489</v>
      </c>
      <c r="F21" t="s">
        <v>484</v>
      </c>
      <c r="G21" s="1">
        <v>43665</v>
      </c>
      <c r="H21">
        <v>2000000</v>
      </c>
      <c r="I21" t="s">
        <v>765</v>
      </c>
      <c r="J21" t="s">
        <v>17</v>
      </c>
    </row>
    <row r="22" spans="1:10" x14ac:dyDescent="0.3">
      <c r="A22" t="s">
        <v>764</v>
      </c>
      <c r="B22" t="s">
        <v>763</v>
      </c>
      <c r="C22" t="s">
        <v>236</v>
      </c>
      <c r="D22" t="s">
        <v>55</v>
      </c>
      <c r="E22" t="s">
        <v>498</v>
      </c>
      <c r="F22" t="s">
        <v>484</v>
      </c>
      <c r="G22" s="1">
        <v>44295</v>
      </c>
      <c r="H22">
        <v>2000000</v>
      </c>
      <c r="I22" t="s">
        <v>762</v>
      </c>
      <c r="J22" t="s">
        <v>17</v>
      </c>
    </row>
    <row r="23" spans="1:10" x14ac:dyDescent="0.3">
      <c r="A23" t="s">
        <v>761</v>
      </c>
      <c r="B23" t="s">
        <v>760</v>
      </c>
      <c r="C23" t="s">
        <v>23</v>
      </c>
      <c r="D23" t="s">
        <v>16</v>
      </c>
      <c r="E23" t="s">
        <v>485</v>
      </c>
      <c r="F23" t="s">
        <v>516</v>
      </c>
      <c r="G23" s="1">
        <v>44359</v>
      </c>
      <c r="H23">
        <v>800000</v>
      </c>
      <c r="I23" t="s">
        <v>759</v>
      </c>
      <c r="J23" t="s">
        <v>17</v>
      </c>
    </row>
    <row r="24" spans="1:10" x14ac:dyDescent="0.3">
      <c r="A24" t="s">
        <v>758</v>
      </c>
      <c r="B24" t="s">
        <v>757</v>
      </c>
      <c r="C24" t="s">
        <v>220</v>
      </c>
      <c r="D24" t="s">
        <v>87</v>
      </c>
      <c r="E24" t="s">
        <v>498</v>
      </c>
      <c r="F24" t="s">
        <v>502</v>
      </c>
      <c r="G24" s="1">
        <v>42484</v>
      </c>
      <c r="H24">
        <v>2000000</v>
      </c>
      <c r="I24" t="s">
        <v>756</v>
      </c>
      <c r="J24" t="s">
        <v>17</v>
      </c>
    </row>
    <row r="25" spans="1:10" x14ac:dyDescent="0.3">
      <c r="A25" t="s">
        <v>755</v>
      </c>
      <c r="B25" t="s">
        <v>754</v>
      </c>
      <c r="C25" t="s">
        <v>184</v>
      </c>
      <c r="D25" t="s">
        <v>30</v>
      </c>
      <c r="E25" t="s">
        <v>489</v>
      </c>
      <c r="F25" t="s">
        <v>484</v>
      </c>
      <c r="G25" s="1">
        <v>45158</v>
      </c>
      <c r="H25">
        <v>1000000</v>
      </c>
      <c r="I25" t="s">
        <v>753</v>
      </c>
      <c r="J25" t="s">
        <v>17</v>
      </c>
    </row>
    <row r="26" spans="1:10" x14ac:dyDescent="0.3">
      <c r="A26" t="s">
        <v>752</v>
      </c>
      <c r="B26" t="s">
        <v>751</v>
      </c>
      <c r="C26" t="s">
        <v>615</v>
      </c>
      <c r="D26" t="s">
        <v>87</v>
      </c>
      <c r="E26" t="s">
        <v>498</v>
      </c>
      <c r="F26" t="s">
        <v>502</v>
      </c>
      <c r="G26" s="1">
        <v>42281</v>
      </c>
      <c r="H26">
        <v>1500000</v>
      </c>
      <c r="I26" t="s">
        <v>750</v>
      </c>
      <c r="J26" t="s">
        <v>17</v>
      </c>
    </row>
    <row r="27" spans="1:10" x14ac:dyDescent="0.3">
      <c r="A27" t="s">
        <v>749</v>
      </c>
      <c r="B27" t="s">
        <v>730</v>
      </c>
      <c r="C27" t="s">
        <v>48</v>
      </c>
      <c r="D27" t="s">
        <v>30</v>
      </c>
      <c r="E27" t="s">
        <v>489</v>
      </c>
      <c r="F27" t="s">
        <v>484</v>
      </c>
      <c r="G27" s="1">
        <v>42044</v>
      </c>
      <c r="H27">
        <v>2500000</v>
      </c>
      <c r="I27" t="s">
        <v>748</v>
      </c>
      <c r="J27" t="s">
        <v>17</v>
      </c>
    </row>
    <row r="28" spans="1:10" x14ac:dyDescent="0.3">
      <c r="A28" t="s">
        <v>747</v>
      </c>
      <c r="B28" t="s">
        <v>746</v>
      </c>
      <c r="C28" t="s">
        <v>352</v>
      </c>
      <c r="D28" t="s">
        <v>109</v>
      </c>
      <c r="E28" t="s">
        <v>485</v>
      </c>
      <c r="F28" t="s">
        <v>484</v>
      </c>
      <c r="G28" s="1">
        <v>42736</v>
      </c>
      <c r="H28">
        <v>1500000</v>
      </c>
      <c r="I28" t="s">
        <v>745</v>
      </c>
      <c r="J28" t="s">
        <v>17</v>
      </c>
    </row>
    <row r="29" spans="1:10" x14ac:dyDescent="0.3">
      <c r="A29" t="s">
        <v>744</v>
      </c>
      <c r="B29" t="s">
        <v>743</v>
      </c>
      <c r="C29" t="s">
        <v>23</v>
      </c>
      <c r="D29" t="s">
        <v>16</v>
      </c>
      <c r="E29" t="s">
        <v>485</v>
      </c>
      <c r="F29" t="s">
        <v>484</v>
      </c>
      <c r="G29" s="1">
        <v>42966</v>
      </c>
      <c r="H29">
        <v>2500000</v>
      </c>
      <c r="I29" t="s">
        <v>742</v>
      </c>
      <c r="J29" t="s">
        <v>17</v>
      </c>
    </row>
    <row r="30" spans="1:10" x14ac:dyDescent="0.3">
      <c r="A30" t="s">
        <v>741</v>
      </c>
      <c r="B30" t="s">
        <v>740</v>
      </c>
      <c r="C30" t="s">
        <v>115</v>
      </c>
      <c r="D30" t="s">
        <v>16</v>
      </c>
      <c r="E30" t="s">
        <v>485</v>
      </c>
      <c r="F30" t="s">
        <v>502</v>
      </c>
      <c r="G30" s="1">
        <v>42441</v>
      </c>
      <c r="H30">
        <v>800000</v>
      </c>
      <c r="I30" t="s">
        <v>739</v>
      </c>
      <c r="J30" t="s">
        <v>587</v>
      </c>
    </row>
    <row r="31" spans="1:10" x14ac:dyDescent="0.3">
      <c r="A31" t="s">
        <v>738</v>
      </c>
      <c r="B31" t="s">
        <v>574</v>
      </c>
      <c r="C31" t="s">
        <v>417</v>
      </c>
      <c r="D31" t="s">
        <v>55</v>
      </c>
      <c r="E31" t="s">
        <v>498</v>
      </c>
      <c r="F31" t="s">
        <v>484</v>
      </c>
      <c r="G31" s="1">
        <v>43525</v>
      </c>
      <c r="H31">
        <v>2000000</v>
      </c>
      <c r="I31" t="s">
        <v>737</v>
      </c>
      <c r="J31" t="s">
        <v>17</v>
      </c>
    </row>
    <row r="32" spans="1:10" x14ac:dyDescent="0.3">
      <c r="A32" t="s">
        <v>736</v>
      </c>
      <c r="B32" t="s">
        <v>735</v>
      </c>
      <c r="C32" t="s">
        <v>236</v>
      </c>
      <c r="D32" t="s">
        <v>55</v>
      </c>
      <c r="E32" t="s">
        <v>498</v>
      </c>
      <c r="F32" t="s">
        <v>493</v>
      </c>
      <c r="G32" s="1">
        <v>45077</v>
      </c>
      <c r="H32">
        <v>2000000</v>
      </c>
      <c r="I32" t="s">
        <v>734</v>
      </c>
      <c r="J32" t="s">
        <v>17</v>
      </c>
    </row>
    <row r="33" spans="1:10" x14ac:dyDescent="0.3">
      <c r="A33" t="s">
        <v>733</v>
      </c>
      <c r="B33" t="s">
        <v>574</v>
      </c>
      <c r="C33" t="s">
        <v>417</v>
      </c>
      <c r="D33" t="s">
        <v>55</v>
      </c>
      <c r="E33" t="s">
        <v>498</v>
      </c>
      <c r="F33" t="s">
        <v>484</v>
      </c>
      <c r="G33" s="1">
        <v>43617</v>
      </c>
      <c r="H33">
        <v>2500000</v>
      </c>
      <c r="I33" t="s">
        <v>732</v>
      </c>
      <c r="J33" t="s">
        <v>17</v>
      </c>
    </row>
    <row r="34" spans="1:10" x14ac:dyDescent="0.3">
      <c r="A34" t="s">
        <v>731</v>
      </c>
      <c r="B34" t="s">
        <v>730</v>
      </c>
      <c r="C34" t="s">
        <v>48</v>
      </c>
      <c r="D34" t="s">
        <v>30</v>
      </c>
      <c r="E34" t="s">
        <v>489</v>
      </c>
      <c r="F34" t="s">
        <v>484</v>
      </c>
      <c r="G34" s="1">
        <v>42053</v>
      </c>
      <c r="H34">
        <v>2500000</v>
      </c>
      <c r="I34" t="s">
        <v>729</v>
      </c>
      <c r="J34" t="s">
        <v>17</v>
      </c>
    </row>
    <row r="35" spans="1:10" x14ac:dyDescent="0.3">
      <c r="A35" t="s">
        <v>728</v>
      </c>
      <c r="B35" t="s">
        <v>727</v>
      </c>
      <c r="C35" t="s">
        <v>108</v>
      </c>
      <c r="D35" t="s">
        <v>109</v>
      </c>
      <c r="E35" t="s">
        <v>485</v>
      </c>
      <c r="F35" t="s">
        <v>484</v>
      </c>
      <c r="G35" s="1">
        <v>42976</v>
      </c>
      <c r="H35">
        <v>1200000</v>
      </c>
      <c r="I35" t="s">
        <v>726</v>
      </c>
      <c r="J35" t="s">
        <v>17</v>
      </c>
    </row>
    <row r="36" spans="1:10" x14ac:dyDescent="0.3">
      <c r="A36" t="s">
        <v>725</v>
      </c>
      <c r="B36" t="s">
        <v>724</v>
      </c>
      <c r="C36" t="s">
        <v>190</v>
      </c>
      <c r="D36" t="s">
        <v>30</v>
      </c>
      <c r="E36" t="s">
        <v>489</v>
      </c>
      <c r="F36" t="s">
        <v>493</v>
      </c>
      <c r="G36" s="1">
        <v>45085</v>
      </c>
      <c r="H36">
        <v>1200000</v>
      </c>
      <c r="I36" t="s">
        <v>723</v>
      </c>
      <c r="J36" t="s">
        <v>17</v>
      </c>
    </row>
    <row r="37" spans="1:10" x14ac:dyDescent="0.3">
      <c r="A37" t="s">
        <v>722</v>
      </c>
      <c r="B37" t="s">
        <v>592</v>
      </c>
      <c r="C37" t="s">
        <v>509</v>
      </c>
      <c r="D37" t="s">
        <v>55</v>
      </c>
      <c r="E37" t="s">
        <v>498</v>
      </c>
      <c r="F37" t="s">
        <v>516</v>
      </c>
      <c r="G37" s="1">
        <v>44814</v>
      </c>
      <c r="H37">
        <v>1000000</v>
      </c>
      <c r="I37" t="s">
        <v>721</v>
      </c>
      <c r="J37" t="s">
        <v>17</v>
      </c>
    </row>
    <row r="38" spans="1:10" x14ac:dyDescent="0.3">
      <c r="A38" t="s">
        <v>720</v>
      </c>
      <c r="B38" t="s">
        <v>719</v>
      </c>
      <c r="C38" t="s">
        <v>190</v>
      </c>
      <c r="D38" t="s">
        <v>30</v>
      </c>
      <c r="E38" t="s">
        <v>489</v>
      </c>
      <c r="F38" t="s">
        <v>502</v>
      </c>
      <c r="G38" s="1">
        <v>45030</v>
      </c>
      <c r="H38">
        <v>1000000</v>
      </c>
      <c r="I38" t="s">
        <v>718</v>
      </c>
      <c r="J38" t="s">
        <v>17</v>
      </c>
    </row>
    <row r="39" spans="1:10" x14ac:dyDescent="0.3">
      <c r="A39" t="s">
        <v>717</v>
      </c>
      <c r="B39" t="s">
        <v>716</v>
      </c>
      <c r="C39" t="s">
        <v>601</v>
      </c>
      <c r="D39" t="s">
        <v>16</v>
      </c>
      <c r="E39" t="s">
        <v>485</v>
      </c>
      <c r="F39" t="s">
        <v>484</v>
      </c>
      <c r="G39" s="1">
        <v>43298</v>
      </c>
      <c r="H39">
        <v>1500000</v>
      </c>
      <c r="I39" t="s">
        <v>715</v>
      </c>
      <c r="J39" t="s">
        <v>17</v>
      </c>
    </row>
    <row r="40" spans="1:10" x14ac:dyDescent="0.3">
      <c r="A40" t="s">
        <v>714</v>
      </c>
      <c r="B40" t="s">
        <v>713</v>
      </c>
      <c r="C40" t="s">
        <v>42</v>
      </c>
      <c r="D40" t="s">
        <v>16</v>
      </c>
      <c r="E40" t="s">
        <v>485</v>
      </c>
      <c r="F40" t="s">
        <v>502</v>
      </c>
      <c r="G40" s="1">
        <v>43046</v>
      </c>
      <c r="H40">
        <v>1500000</v>
      </c>
      <c r="I40" t="s">
        <v>712</v>
      </c>
      <c r="J40" t="s">
        <v>17</v>
      </c>
    </row>
    <row r="41" spans="1:10" x14ac:dyDescent="0.3">
      <c r="A41" t="s">
        <v>711</v>
      </c>
      <c r="B41" t="s">
        <v>710</v>
      </c>
      <c r="C41" t="s">
        <v>306</v>
      </c>
      <c r="D41" t="s">
        <v>109</v>
      </c>
      <c r="E41" t="s">
        <v>485</v>
      </c>
      <c r="F41" t="s">
        <v>493</v>
      </c>
      <c r="G41" s="1">
        <v>44288</v>
      </c>
      <c r="H41">
        <v>1200000</v>
      </c>
      <c r="I41" t="s">
        <v>709</v>
      </c>
      <c r="J41" t="s">
        <v>17</v>
      </c>
    </row>
    <row r="42" spans="1:10" x14ac:dyDescent="0.3">
      <c r="A42" t="s">
        <v>708</v>
      </c>
      <c r="B42" t="s">
        <v>548</v>
      </c>
      <c r="C42" t="s">
        <v>509</v>
      </c>
      <c r="D42" t="s">
        <v>55</v>
      </c>
      <c r="E42" t="s">
        <v>498</v>
      </c>
      <c r="F42" t="s">
        <v>484</v>
      </c>
      <c r="G42" s="1">
        <v>44666</v>
      </c>
      <c r="H42">
        <v>2500000</v>
      </c>
      <c r="I42" t="s">
        <v>707</v>
      </c>
      <c r="J42" t="s">
        <v>17</v>
      </c>
    </row>
    <row r="43" spans="1:10" x14ac:dyDescent="0.3">
      <c r="A43" t="s">
        <v>706</v>
      </c>
      <c r="B43" t="s">
        <v>705</v>
      </c>
      <c r="C43" t="s">
        <v>73</v>
      </c>
      <c r="D43" t="s">
        <v>55</v>
      </c>
      <c r="E43" t="s">
        <v>498</v>
      </c>
      <c r="F43" t="s">
        <v>484</v>
      </c>
      <c r="G43" s="1">
        <v>43835</v>
      </c>
      <c r="H43">
        <v>800000</v>
      </c>
      <c r="I43" t="s">
        <v>704</v>
      </c>
      <c r="J43" t="s">
        <v>17</v>
      </c>
    </row>
    <row r="44" spans="1:10" x14ac:dyDescent="0.3">
      <c r="A44" t="s">
        <v>703</v>
      </c>
      <c r="B44" t="s">
        <v>702</v>
      </c>
      <c r="C44" t="s">
        <v>15</v>
      </c>
      <c r="D44" t="s">
        <v>16</v>
      </c>
      <c r="E44" t="s">
        <v>485</v>
      </c>
      <c r="F44" t="s">
        <v>484</v>
      </c>
      <c r="G44" s="1">
        <v>43386</v>
      </c>
      <c r="H44">
        <v>1500000</v>
      </c>
      <c r="I44" t="s">
        <v>701</v>
      </c>
      <c r="J44" t="s">
        <v>17</v>
      </c>
    </row>
    <row r="45" spans="1:10" x14ac:dyDescent="0.3">
      <c r="A45" t="s">
        <v>700</v>
      </c>
      <c r="B45" t="s">
        <v>585</v>
      </c>
      <c r="C45" t="s">
        <v>108</v>
      </c>
      <c r="D45" t="s">
        <v>109</v>
      </c>
      <c r="E45" t="s">
        <v>485</v>
      </c>
      <c r="F45" t="s">
        <v>502</v>
      </c>
      <c r="G45" s="1">
        <v>44679</v>
      </c>
      <c r="H45">
        <v>1200000</v>
      </c>
      <c r="I45" t="s">
        <v>699</v>
      </c>
      <c r="J45" t="s">
        <v>17</v>
      </c>
    </row>
    <row r="46" spans="1:10" x14ac:dyDescent="0.3">
      <c r="A46" t="s">
        <v>698</v>
      </c>
      <c r="B46" t="s">
        <v>555</v>
      </c>
      <c r="C46" t="s">
        <v>554</v>
      </c>
      <c r="D46" t="s">
        <v>109</v>
      </c>
      <c r="E46" t="s">
        <v>485</v>
      </c>
      <c r="F46" t="s">
        <v>484</v>
      </c>
      <c r="G46" s="1">
        <v>43849</v>
      </c>
      <c r="H46">
        <v>1500000</v>
      </c>
      <c r="I46" t="s">
        <v>697</v>
      </c>
      <c r="J46" t="s">
        <v>17</v>
      </c>
    </row>
    <row r="47" spans="1:10" x14ac:dyDescent="0.3">
      <c r="A47" t="s">
        <v>696</v>
      </c>
      <c r="B47" t="s">
        <v>695</v>
      </c>
      <c r="C47" t="s">
        <v>352</v>
      </c>
      <c r="D47" t="s">
        <v>109</v>
      </c>
      <c r="E47" t="s">
        <v>485</v>
      </c>
      <c r="F47" t="s">
        <v>502</v>
      </c>
      <c r="G47" s="1">
        <v>43631</v>
      </c>
      <c r="H47">
        <v>800000</v>
      </c>
      <c r="I47" t="s">
        <v>694</v>
      </c>
      <c r="J47" t="s">
        <v>17</v>
      </c>
    </row>
    <row r="48" spans="1:10" x14ac:dyDescent="0.3">
      <c r="A48" t="s">
        <v>693</v>
      </c>
      <c r="B48" t="s">
        <v>566</v>
      </c>
      <c r="C48" t="s">
        <v>29</v>
      </c>
      <c r="D48" t="s">
        <v>30</v>
      </c>
      <c r="E48" t="s">
        <v>489</v>
      </c>
      <c r="F48" t="s">
        <v>484</v>
      </c>
      <c r="G48" s="1">
        <v>42345</v>
      </c>
      <c r="H48">
        <v>800000</v>
      </c>
      <c r="I48" t="s">
        <v>692</v>
      </c>
      <c r="J48" t="s">
        <v>17</v>
      </c>
    </row>
    <row r="49" spans="1:10" x14ac:dyDescent="0.3">
      <c r="A49" t="s">
        <v>691</v>
      </c>
      <c r="B49" t="s">
        <v>558</v>
      </c>
      <c r="C49" t="s">
        <v>48</v>
      </c>
      <c r="D49" t="s">
        <v>30</v>
      </c>
      <c r="E49" t="s">
        <v>489</v>
      </c>
      <c r="F49" t="s">
        <v>502</v>
      </c>
      <c r="G49" s="1">
        <v>45026</v>
      </c>
      <c r="H49">
        <v>1200000</v>
      </c>
      <c r="I49" t="s">
        <v>690</v>
      </c>
      <c r="J49" t="s">
        <v>17</v>
      </c>
    </row>
    <row r="50" spans="1:10" x14ac:dyDescent="0.3">
      <c r="A50" t="s">
        <v>689</v>
      </c>
      <c r="B50" t="s">
        <v>688</v>
      </c>
      <c r="C50" t="s">
        <v>42</v>
      </c>
      <c r="D50" t="s">
        <v>16</v>
      </c>
      <c r="E50" t="s">
        <v>485</v>
      </c>
      <c r="F50" t="s">
        <v>497</v>
      </c>
      <c r="G50" s="1">
        <v>43466</v>
      </c>
      <c r="H50">
        <v>1200000</v>
      </c>
      <c r="I50" t="s">
        <v>687</v>
      </c>
      <c r="J50" t="s">
        <v>17</v>
      </c>
    </row>
    <row r="51" spans="1:10" x14ac:dyDescent="0.3">
      <c r="A51" t="s">
        <v>686</v>
      </c>
      <c r="B51" t="s">
        <v>685</v>
      </c>
      <c r="C51" t="s">
        <v>236</v>
      </c>
      <c r="D51" t="s">
        <v>55</v>
      </c>
      <c r="E51" t="s">
        <v>498</v>
      </c>
      <c r="F51" t="s">
        <v>516</v>
      </c>
      <c r="G51" s="1">
        <v>43977</v>
      </c>
      <c r="H51">
        <v>2000000</v>
      </c>
      <c r="I51" t="s">
        <v>684</v>
      </c>
      <c r="J51" t="s">
        <v>17</v>
      </c>
    </row>
    <row r="52" spans="1:10" x14ac:dyDescent="0.3">
      <c r="A52" t="s">
        <v>683</v>
      </c>
      <c r="B52" t="s">
        <v>574</v>
      </c>
      <c r="C52" t="s">
        <v>417</v>
      </c>
      <c r="D52" t="s">
        <v>55</v>
      </c>
      <c r="E52" t="s">
        <v>498</v>
      </c>
      <c r="F52" t="s">
        <v>484</v>
      </c>
      <c r="G52" s="1">
        <v>44019</v>
      </c>
      <c r="H52">
        <v>1500000</v>
      </c>
      <c r="I52" t="s">
        <v>682</v>
      </c>
      <c r="J52" t="s">
        <v>17</v>
      </c>
    </row>
    <row r="53" spans="1:10" x14ac:dyDescent="0.3">
      <c r="A53" t="s">
        <v>681</v>
      </c>
      <c r="B53" t="s">
        <v>680</v>
      </c>
      <c r="C53" t="s">
        <v>220</v>
      </c>
      <c r="D53" t="s">
        <v>87</v>
      </c>
      <c r="E53" t="s">
        <v>498</v>
      </c>
      <c r="F53" t="s">
        <v>493</v>
      </c>
      <c r="G53" s="1">
        <v>43691</v>
      </c>
      <c r="H53">
        <v>2000000</v>
      </c>
      <c r="I53" t="s">
        <v>679</v>
      </c>
      <c r="J53" t="s">
        <v>587</v>
      </c>
    </row>
    <row r="54" spans="1:10" x14ac:dyDescent="0.3">
      <c r="A54" t="s">
        <v>678</v>
      </c>
      <c r="B54" t="s">
        <v>677</v>
      </c>
      <c r="C54" t="s">
        <v>184</v>
      </c>
      <c r="D54" t="s">
        <v>30</v>
      </c>
      <c r="E54" t="s">
        <v>489</v>
      </c>
      <c r="F54" t="s">
        <v>502</v>
      </c>
      <c r="G54" s="1">
        <v>42329</v>
      </c>
      <c r="H54">
        <v>1500000</v>
      </c>
      <c r="I54" t="s">
        <v>676</v>
      </c>
      <c r="J54" t="s">
        <v>17</v>
      </c>
    </row>
    <row r="55" spans="1:10" x14ac:dyDescent="0.3">
      <c r="A55" t="s">
        <v>675</v>
      </c>
      <c r="B55" t="s">
        <v>577</v>
      </c>
      <c r="C55" t="s">
        <v>306</v>
      </c>
      <c r="D55" t="s">
        <v>109</v>
      </c>
      <c r="E55" t="s">
        <v>485</v>
      </c>
      <c r="F55" t="s">
        <v>484</v>
      </c>
      <c r="G55" s="1">
        <v>44183</v>
      </c>
      <c r="H55">
        <v>1200000</v>
      </c>
      <c r="I55" t="s">
        <v>674</v>
      </c>
      <c r="J55" t="s">
        <v>17</v>
      </c>
    </row>
    <row r="56" spans="1:10" x14ac:dyDescent="0.3">
      <c r="A56" t="s">
        <v>673</v>
      </c>
      <c r="B56" t="s">
        <v>616</v>
      </c>
      <c r="C56" t="s">
        <v>615</v>
      </c>
      <c r="D56" t="s">
        <v>87</v>
      </c>
      <c r="E56" t="s">
        <v>498</v>
      </c>
      <c r="F56" t="s">
        <v>484</v>
      </c>
      <c r="G56" s="1">
        <v>43119</v>
      </c>
      <c r="H56">
        <v>2500000</v>
      </c>
      <c r="I56" t="s">
        <v>672</v>
      </c>
      <c r="J56" t="s">
        <v>587</v>
      </c>
    </row>
    <row r="57" spans="1:10" x14ac:dyDescent="0.3">
      <c r="A57" t="s">
        <v>671</v>
      </c>
      <c r="B57" t="s">
        <v>670</v>
      </c>
      <c r="C57" t="s">
        <v>220</v>
      </c>
      <c r="D57" t="s">
        <v>87</v>
      </c>
      <c r="E57" t="s">
        <v>498</v>
      </c>
      <c r="F57" t="s">
        <v>497</v>
      </c>
      <c r="G57" s="1">
        <v>42423</v>
      </c>
      <c r="H57">
        <v>1200000</v>
      </c>
      <c r="I57" t="s">
        <v>669</v>
      </c>
      <c r="J57" t="s">
        <v>17</v>
      </c>
    </row>
    <row r="58" spans="1:10" x14ac:dyDescent="0.3">
      <c r="A58" t="s">
        <v>668</v>
      </c>
      <c r="B58" t="s">
        <v>667</v>
      </c>
      <c r="C58" t="s">
        <v>42</v>
      </c>
      <c r="D58" t="s">
        <v>16</v>
      </c>
      <c r="E58" t="s">
        <v>485</v>
      </c>
      <c r="F58" t="s">
        <v>493</v>
      </c>
      <c r="G58" s="1">
        <v>43405</v>
      </c>
      <c r="H58">
        <v>1500000</v>
      </c>
      <c r="I58" t="s">
        <v>666</v>
      </c>
      <c r="J58" t="s">
        <v>17</v>
      </c>
    </row>
    <row r="59" spans="1:10" x14ac:dyDescent="0.3">
      <c r="A59" t="s">
        <v>665</v>
      </c>
      <c r="B59" t="s">
        <v>499</v>
      </c>
      <c r="C59" t="s">
        <v>457</v>
      </c>
      <c r="D59" t="s">
        <v>87</v>
      </c>
      <c r="E59" t="s">
        <v>498</v>
      </c>
      <c r="F59" t="s">
        <v>497</v>
      </c>
      <c r="G59" s="1">
        <v>45079</v>
      </c>
      <c r="H59">
        <v>1000000</v>
      </c>
      <c r="I59" t="s">
        <v>664</v>
      </c>
      <c r="J59" t="s">
        <v>17</v>
      </c>
    </row>
    <row r="60" spans="1:10" x14ac:dyDescent="0.3">
      <c r="A60" t="s">
        <v>663</v>
      </c>
      <c r="B60" t="s">
        <v>551</v>
      </c>
      <c r="C60" t="s">
        <v>131</v>
      </c>
      <c r="D60" t="s">
        <v>16</v>
      </c>
      <c r="E60" t="s">
        <v>485</v>
      </c>
      <c r="F60" t="s">
        <v>484</v>
      </c>
      <c r="G60" s="1">
        <v>43029</v>
      </c>
      <c r="H60">
        <v>1500000</v>
      </c>
      <c r="I60" t="s">
        <v>662</v>
      </c>
      <c r="J60" t="s">
        <v>17</v>
      </c>
    </row>
    <row r="61" spans="1:10" x14ac:dyDescent="0.3">
      <c r="A61" t="s">
        <v>661</v>
      </c>
      <c r="B61" t="s">
        <v>490</v>
      </c>
      <c r="C61" t="s">
        <v>190</v>
      </c>
      <c r="D61" t="s">
        <v>30</v>
      </c>
      <c r="E61" t="s">
        <v>489</v>
      </c>
      <c r="F61" t="s">
        <v>484</v>
      </c>
      <c r="G61" s="1">
        <v>42142</v>
      </c>
      <c r="H61">
        <v>1000000</v>
      </c>
      <c r="I61" t="s">
        <v>660</v>
      </c>
      <c r="J61" t="s">
        <v>17</v>
      </c>
    </row>
    <row r="62" spans="1:10" x14ac:dyDescent="0.3">
      <c r="A62" t="s">
        <v>659</v>
      </c>
      <c r="B62" t="s">
        <v>658</v>
      </c>
      <c r="C62" t="s">
        <v>23</v>
      </c>
      <c r="D62" t="s">
        <v>16</v>
      </c>
      <c r="E62" t="s">
        <v>485</v>
      </c>
      <c r="F62" t="s">
        <v>493</v>
      </c>
      <c r="G62" s="1">
        <v>43283</v>
      </c>
      <c r="H62">
        <v>1200000</v>
      </c>
      <c r="I62" t="s">
        <v>657</v>
      </c>
      <c r="J62" t="s">
        <v>17</v>
      </c>
    </row>
    <row r="63" spans="1:10" x14ac:dyDescent="0.3">
      <c r="A63" t="s">
        <v>656</v>
      </c>
      <c r="B63" t="s">
        <v>486</v>
      </c>
      <c r="C63" t="s">
        <v>153</v>
      </c>
      <c r="D63" t="s">
        <v>109</v>
      </c>
      <c r="E63" t="s">
        <v>485</v>
      </c>
      <c r="F63" t="s">
        <v>484</v>
      </c>
      <c r="G63" s="1">
        <v>42818</v>
      </c>
      <c r="H63">
        <v>1200000</v>
      </c>
      <c r="I63" t="s">
        <v>655</v>
      </c>
      <c r="J63" t="s">
        <v>17</v>
      </c>
    </row>
    <row r="64" spans="1:10" x14ac:dyDescent="0.3">
      <c r="A64" t="s">
        <v>654</v>
      </c>
      <c r="B64" t="s">
        <v>653</v>
      </c>
      <c r="C64" t="s">
        <v>48</v>
      </c>
      <c r="D64" t="s">
        <v>30</v>
      </c>
      <c r="E64" t="s">
        <v>489</v>
      </c>
      <c r="F64" t="s">
        <v>497</v>
      </c>
      <c r="G64" s="1">
        <v>45258</v>
      </c>
      <c r="H64">
        <v>1200000</v>
      </c>
      <c r="I64" t="s">
        <v>652</v>
      </c>
      <c r="J64" t="s">
        <v>587</v>
      </c>
    </row>
    <row r="65" spans="1:10" x14ac:dyDescent="0.3">
      <c r="A65" t="s">
        <v>651</v>
      </c>
      <c r="B65" t="s">
        <v>650</v>
      </c>
      <c r="C65" t="s">
        <v>469</v>
      </c>
      <c r="D65" t="s">
        <v>87</v>
      </c>
      <c r="E65" t="s">
        <v>498</v>
      </c>
      <c r="F65" t="s">
        <v>484</v>
      </c>
      <c r="G65" s="1">
        <v>43951</v>
      </c>
      <c r="H65">
        <v>2500000</v>
      </c>
      <c r="I65" t="s">
        <v>649</v>
      </c>
      <c r="J65" t="s">
        <v>17</v>
      </c>
    </row>
    <row r="66" spans="1:10" x14ac:dyDescent="0.3">
      <c r="A66" t="s">
        <v>648</v>
      </c>
      <c r="B66" t="s">
        <v>633</v>
      </c>
      <c r="C66" t="s">
        <v>67</v>
      </c>
      <c r="D66" t="s">
        <v>30</v>
      </c>
      <c r="E66" t="s">
        <v>489</v>
      </c>
      <c r="F66" t="s">
        <v>484</v>
      </c>
      <c r="G66" s="1">
        <v>43391</v>
      </c>
      <c r="H66">
        <v>2500000</v>
      </c>
      <c r="I66" t="s">
        <v>647</v>
      </c>
      <c r="J66" t="s">
        <v>17</v>
      </c>
    </row>
    <row r="67" spans="1:10" x14ac:dyDescent="0.3">
      <c r="A67" t="s">
        <v>646</v>
      </c>
      <c r="B67" t="s">
        <v>645</v>
      </c>
      <c r="C67" t="s">
        <v>250</v>
      </c>
      <c r="D67" t="s">
        <v>87</v>
      </c>
      <c r="E67" t="s">
        <v>498</v>
      </c>
      <c r="F67" t="s">
        <v>493</v>
      </c>
      <c r="G67" s="1">
        <v>43302</v>
      </c>
      <c r="H67">
        <v>2000000</v>
      </c>
      <c r="I67" t="s">
        <v>644</v>
      </c>
      <c r="J67" t="s">
        <v>17</v>
      </c>
    </row>
    <row r="68" spans="1:10" x14ac:dyDescent="0.3">
      <c r="A68" t="s">
        <v>643</v>
      </c>
      <c r="B68" t="s">
        <v>642</v>
      </c>
      <c r="C68" t="s">
        <v>86</v>
      </c>
      <c r="D68" t="s">
        <v>87</v>
      </c>
      <c r="E68" t="s">
        <v>498</v>
      </c>
      <c r="F68" t="s">
        <v>493</v>
      </c>
      <c r="G68" s="1">
        <v>42556</v>
      </c>
      <c r="H68">
        <v>1200000</v>
      </c>
      <c r="I68" t="s">
        <v>641</v>
      </c>
      <c r="J68" t="s">
        <v>17</v>
      </c>
    </row>
    <row r="69" spans="1:10" x14ac:dyDescent="0.3">
      <c r="A69" t="s">
        <v>640</v>
      </c>
      <c r="B69" t="s">
        <v>639</v>
      </c>
      <c r="C69" t="s">
        <v>266</v>
      </c>
      <c r="D69" t="s">
        <v>55</v>
      </c>
      <c r="E69" t="s">
        <v>498</v>
      </c>
      <c r="F69" t="s">
        <v>493</v>
      </c>
      <c r="G69" s="1">
        <v>44326</v>
      </c>
      <c r="H69">
        <v>1000000</v>
      </c>
      <c r="I69" t="s">
        <v>638</v>
      </c>
      <c r="J69" t="s">
        <v>17</v>
      </c>
    </row>
    <row r="70" spans="1:10" x14ac:dyDescent="0.3">
      <c r="A70" t="s">
        <v>637</v>
      </c>
      <c r="B70" t="s">
        <v>636</v>
      </c>
      <c r="C70" t="s">
        <v>54</v>
      </c>
      <c r="D70" t="s">
        <v>55</v>
      </c>
      <c r="E70" t="s">
        <v>498</v>
      </c>
      <c r="F70" t="s">
        <v>484</v>
      </c>
      <c r="G70" s="1">
        <v>42287</v>
      </c>
      <c r="H70">
        <v>2000000</v>
      </c>
      <c r="I70" t="s">
        <v>635</v>
      </c>
      <c r="J70" t="s">
        <v>17</v>
      </c>
    </row>
    <row r="71" spans="1:10" x14ac:dyDescent="0.3">
      <c r="A71" t="s">
        <v>634</v>
      </c>
      <c r="B71" t="s">
        <v>633</v>
      </c>
      <c r="C71" t="s">
        <v>67</v>
      </c>
      <c r="D71" t="s">
        <v>30</v>
      </c>
      <c r="E71" t="s">
        <v>489</v>
      </c>
      <c r="F71" t="s">
        <v>484</v>
      </c>
      <c r="G71" s="1">
        <v>44077</v>
      </c>
      <c r="H71">
        <v>1500000</v>
      </c>
      <c r="I71" t="s">
        <v>632</v>
      </c>
      <c r="J71" t="s">
        <v>17</v>
      </c>
    </row>
    <row r="72" spans="1:10" x14ac:dyDescent="0.3">
      <c r="A72" t="s">
        <v>631</v>
      </c>
      <c r="B72" t="s">
        <v>510</v>
      </c>
      <c r="C72" t="s">
        <v>509</v>
      </c>
      <c r="D72" t="s">
        <v>55</v>
      </c>
      <c r="E72" t="s">
        <v>498</v>
      </c>
      <c r="F72" t="s">
        <v>502</v>
      </c>
      <c r="G72" s="1">
        <v>42264</v>
      </c>
      <c r="H72">
        <v>2500000</v>
      </c>
      <c r="I72" t="s">
        <v>630</v>
      </c>
      <c r="J72" t="s">
        <v>17</v>
      </c>
    </row>
    <row r="73" spans="1:10" x14ac:dyDescent="0.3">
      <c r="A73" t="s">
        <v>629</v>
      </c>
      <c r="B73" t="s">
        <v>628</v>
      </c>
      <c r="C73" t="s">
        <v>29</v>
      </c>
      <c r="D73" t="s">
        <v>30</v>
      </c>
      <c r="E73" t="s">
        <v>489</v>
      </c>
      <c r="F73" t="s">
        <v>502</v>
      </c>
      <c r="G73" s="1">
        <v>43164</v>
      </c>
      <c r="H73">
        <v>1200000</v>
      </c>
      <c r="I73" t="s">
        <v>627</v>
      </c>
      <c r="J73" t="s">
        <v>17</v>
      </c>
    </row>
    <row r="74" spans="1:10" x14ac:dyDescent="0.3">
      <c r="A74" t="s">
        <v>626</v>
      </c>
      <c r="B74" t="s">
        <v>623</v>
      </c>
      <c r="C74" t="s">
        <v>622</v>
      </c>
      <c r="D74" t="s">
        <v>87</v>
      </c>
      <c r="E74" t="s">
        <v>498</v>
      </c>
      <c r="F74" t="s">
        <v>484</v>
      </c>
      <c r="G74" s="1">
        <v>42536</v>
      </c>
      <c r="H74">
        <v>1000000</v>
      </c>
      <c r="I74" t="s">
        <v>625</v>
      </c>
      <c r="J74" t="s">
        <v>17</v>
      </c>
    </row>
    <row r="75" spans="1:10" x14ac:dyDescent="0.3">
      <c r="A75" t="s">
        <v>624</v>
      </c>
      <c r="B75" t="s">
        <v>623</v>
      </c>
      <c r="C75" t="s">
        <v>622</v>
      </c>
      <c r="D75" t="s">
        <v>87</v>
      </c>
      <c r="E75" t="s">
        <v>498</v>
      </c>
      <c r="F75" t="s">
        <v>484</v>
      </c>
      <c r="G75" s="1">
        <v>45430</v>
      </c>
      <c r="H75">
        <v>1500000</v>
      </c>
      <c r="I75" t="s">
        <v>621</v>
      </c>
      <c r="J75" t="s">
        <v>17</v>
      </c>
    </row>
    <row r="76" spans="1:10" x14ac:dyDescent="0.3">
      <c r="A76" t="s">
        <v>620</v>
      </c>
      <c r="B76" t="s">
        <v>619</v>
      </c>
      <c r="C76" t="s">
        <v>352</v>
      </c>
      <c r="D76" t="s">
        <v>109</v>
      </c>
      <c r="E76" t="s">
        <v>485</v>
      </c>
      <c r="F76" t="s">
        <v>493</v>
      </c>
      <c r="G76" s="1">
        <v>44486</v>
      </c>
      <c r="H76">
        <v>2500000</v>
      </c>
      <c r="I76" t="s">
        <v>618</v>
      </c>
      <c r="J76" t="s">
        <v>17</v>
      </c>
    </row>
    <row r="77" spans="1:10" x14ac:dyDescent="0.3">
      <c r="A77" t="s">
        <v>617</v>
      </c>
      <c r="B77" t="s">
        <v>616</v>
      </c>
      <c r="C77" t="s">
        <v>615</v>
      </c>
      <c r="D77" t="s">
        <v>87</v>
      </c>
      <c r="E77" t="s">
        <v>498</v>
      </c>
      <c r="F77" t="s">
        <v>484</v>
      </c>
      <c r="G77" s="1">
        <v>42253</v>
      </c>
      <c r="H77">
        <v>1200000</v>
      </c>
      <c r="I77" t="s">
        <v>614</v>
      </c>
      <c r="J77" t="s">
        <v>17</v>
      </c>
    </row>
    <row r="78" spans="1:10" x14ac:dyDescent="0.3">
      <c r="A78" t="s">
        <v>613</v>
      </c>
      <c r="B78" t="s">
        <v>612</v>
      </c>
      <c r="C78" t="s">
        <v>469</v>
      </c>
      <c r="D78" t="s">
        <v>87</v>
      </c>
      <c r="E78" t="s">
        <v>498</v>
      </c>
      <c r="F78" t="s">
        <v>502</v>
      </c>
      <c r="G78" s="1">
        <v>42171</v>
      </c>
      <c r="H78">
        <v>2500000</v>
      </c>
      <c r="I78" t="s">
        <v>611</v>
      </c>
      <c r="J78" t="s">
        <v>17</v>
      </c>
    </row>
    <row r="79" spans="1:10" x14ac:dyDescent="0.3">
      <c r="A79" t="s">
        <v>610</v>
      </c>
      <c r="B79" t="s">
        <v>532</v>
      </c>
      <c r="C79" t="s">
        <v>417</v>
      </c>
      <c r="D79" t="s">
        <v>55</v>
      </c>
      <c r="E79" t="s">
        <v>498</v>
      </c>
      <c r="F79" t="s">
        <v>502</v>
      </c>
      <c r="G79" s="1">
        <v>42951</v>
      </c>
      <c r="H79">
        <v>2000000</v>
      </c>
      <c r="I79" t="s">
        <v>609</v>
      </c>
      <c r="J79" t="s">
        <v>17</v>
      </c>
    </row>
    <row r="80" spans="1:10" x14ac:dyDescent="0.3">
      <c r="A80" t="s">
        <v>608</v>
      </c>
      <c r="B80" t="s">
        <v>542</v>
      </c>
      <c r="C80" t="s">
        <v>266</v>
      </c>
      <c r="D80" t="s">
        <v>55</v>
      </c>
      <c r="E80" t="s">
        <v>498</v>
      </c>
      <c r="F80" t="s">
        <v>516</v>
      </c>
      <c r="G80" s="1">
        <v>44292</v>
      </c>
      <c r="H80">
        <v>2500000</v>
      </c>
      <c r="I80" t="s">
        <v>607</v>
      </c>
      <c r="J80" t="s">
        <v>17</v>
      </c>
    </row>
    <row r="81" spans="1:10" x14ac:dyDescent="0.3">
      <c r="A81" t="s">
        <v>606</v>
      </c>
      <c r="B81" t="s">
        <v>605</v>
      </c>
      <c r="C81" t="s">
        <v>36</v>
      </c>
      <c r="D81" t="s">
        <v>30</v>
      </c>
      <c r="E81" t="s">
        <v>489</v>
      </c>
      <c r="F81" t="s">
        <v>484</v>
      </c>
      <c r="G81" s="1">
        <v>42431</v>
      </c>
      <c r="H81">
        <v>1000000</v>
      </c>
      <c r="I81" t="s">
        <v>604</v>
      </c>
      <c r="J81" t="s">
        <v>17</v>
      </c>
    </row>
    <row r="82" spans="1:10" x14ac:dyDescent="0.3">
      <c r="A82" t="s">
        <v>603</v>
      </c>
      <c r="B82" t="s">
        <v>602</v>
      </c>
      <c r="C82" t="s">
        <v>601</v>
      </c>
      <c r="D82" t="s">
        <v>16</v>
      </c>
      <c r="E82" t="s">
        <v>485</v>
      </c>
      <c r="F82" t="s">
        <v>516</v>
      </c>
      <c r="G82" s="1">
        <v>43819</v>
      </c>
      <c r="H82">
        <v>1200000</v>
      </c>
      <c r="I82" t="s">
        <v>600</v>
      </c>
      <c r="J82" t="s">
        <v>17</v>
      </c>
    </row>
    <row r="83" spans="1:10" x14ac:dyDescent="0.3">
      <c r="A83" t="s">
        <v>599</v>
      </c>
      <c r="B83" t="s">
        <v>598</v>
      </c>
      <c r="C83" t="s">
        <v>36</v>
      </c>
      <c r="D83" t="s">
        <v>30</v>
      </c>
      <c r="E83" t="s">
        <v>489</v>
      </c>
      <c r="F83" t="s">
        <v>502</v>
      </c>
      <c r="G83" s="1">
        <v>42990</v>
      </c>
      <c r="H83">
        <v>2000000</v>
      </c>
      <c r="I83" t="s">
        <v>597</v>
      </c>
      <c r="J83" t="s">
        <v>17</v>
      </c>
    </row>
    <row r="84" spans="1:10" x14ac:dyDescent="0.3">
      <c r="A84" t="s">
        <v>596</v>
      </c>
      <c r="B84" t="s">
        <v>595</v>
      </c>
      <c r="C84" t="s">
        <v>306</v>
      </c>
      <c r="D84" t="s">
        <v>109</v>
      </c>
      <c r="E84" t="s">
        <v>485</v>
      </c>
      <c r="F84" t="s">
        <v>516</v>
      </c>
      <c r="G84" s="1">
        <v>43837</v>
      </c>
      <c r="H84">
        <v>1500000</v>
      </c>
      <c r="I84" t="s">
        <v>594</v>
      </c>
      <c r="J84" t="s">
        <v>17</v>
      </c>
    </row>
    <row r="85" spans="1:10" x14ac:dyDescent="0.3">
      <c r="A85" t="s">
        <v>593</v>
      </c>
      <c r="B85" t="s">
        <v>592</v>
      </c>
      <c r="C85" t="s">
        <v>509</v>
      </c>
      <c r="D85" t="s">
        <v>55</v>
      </c>
      <c r="E85" t="s">
        <v>498</v>
      </c>
      <c r="F85" t="s">
        <v>516</v>
      </c>
      <c r="G85" s="1">
        <v>43241</v>
      </c>
      <c r="H85">
        <v>800000</v>
      </c>
      <c r="I85" t="s">
        <v>591</v>
      </c>
      <c r="J85" t="s">
        <v>17</v>
      </c>
    </row>
    <row r="86" spans="1:10" x14ac:dyDescent="0.3">
      <c r="A86" t="s">
        <v>590</v>
      </c>
      <c r="B86" t="s">
        <v>589</v>
      </c>
      <c r="C86" t="s">
        <v>463</v>
      </c>
      <c r="D86" t="s">
        <v>87</v>
      </c>
      <c r="E86" t="s">
        <v>498</v>
      </c>
      <c r="F86" t="s">
        <v>516</v>
      </c>
      <c r="G86" s="1">
        <v>44099</v>
      </c>
      <c r="H86">
        <v>2000000</v>
      </c>
      <c r="I86" t="s">
        <v>588</v>
      </c>
      <c r="J86" t="s">
        <v>587</v>
      </c>
    </row>
    <row r="87" spans="1:10" x14ac:dyDescent="0.3">
      <c r="A87" t="s">
        <v>586</v>
      </c>
      <c r="B87" t="s">
        <v>585</v>
      </c>
      <c r="C87" t="s">
        <v>108</v>
      </c>
      <c r="D87" t="s">
        <v>109</v>
      </c>
      <c r="E87" t="s">
        <v>485</v>
      </c>
      <c r="F87" t="s">
        <v>502</v>
      </c>
      <c r="G87" s="1">
        <v>43508</v>
      </c>
      <c r="H87">
        <v>2000000</v>
      </c>
      <c r="I87" t="s">
        <v>584</v>
      </c>
      <c r="J87" t="s">
        <v>17</v>
      </c>
    </row>
    <row r="88" spans="1:10" x14ac:dyDescent="0.3">
      <c r="A88" t="s">
        <v>583</v>
      </c>
      <c r="B88" t="s">
        <v>520</v>
      </c>
      <c r="C88" t="s">
        <v>29</v>
      </c>
      <c r="D88" t="s">
        <v>30</v>
      </c>
      <c r="E88" t="s">
        <v>489</v>
      </c>
      <c r="F88" t="s">
        <v>516</v>
      </c>
      <c r="G88" s="1">
        <v>45012</v>
      </c>
      <c r="H88">
        <v>800000</v>
      </c>
      <c r="I88" t="s">
        <v>582</v>
      </c>
      <c r="J88" t="s">
        <v>17</v>
      </c>
    </row>
    <row r="89" spans="1:10" x14ac:dyDescent="0.3">
      <c r="A89" t="s">
        <v>581</v>
      </c>
      <c r="B89" t="s">
        <v>580</v>
      </c>
      <c r="C89" t="s">
        <v>54</v>
      </c>
      <c r="D89" t="s">
        <v>55</v>
      </c>
      <c r="E89" t="s">
        <v>498</v>
      </c>
      <c r="F89" t="s">
        <v>516</v>
      </c>
      <c r="G89" s="1">
        <v>44443</v>
      </c>
      <c r="H89">
        <v>2500000</v>
      </c>
      <c r="I89" t="s">
        <v>579</v>
      </c>
      <c r="J89" t="s">
        <v>17</v>
      </c>
    </row>
    <row r="90" spans="1:10" x14ac:dyDescent="0.3">
      <c r="A90" t="s">
        <v>578</v>
      </c>
      <c r="B90" t="s">
        <v>577</v>
      </c>
      <c r="C90" t="s">
        <v>306</v>
      </c>
      <c r="D90" t="s">
        <v>109</v>
      </c>
      <c r="E90" t="s">
        <v>485</v>
      </c>
      <c r="F90" t="s">
        <v>484</v>
      </c>
      <c r="G90" s="1">
        <v>43783</v>
      </c>
      <c r="H90">
        <v>1500000</v>
      </c>
      <c r="I90" t="s">
        <v>576</v>
      </c>
      <c r="J90" t="s">
        <v>17</v>
      </c>
    </row>
    <row r="91" spans="1:10" x14ac:dyDescent="0.3">
      <c r="A91" t="s">
        <v>575</v>
      </c>
      <c r="B91" t="s">
        <v>574</v>
      </c>
      <c r="C91" t="s">
        <v>417</v>
      </c>
      <c r="D91" t="s">
        <v>55</v>
      </c>
      <c r="E91" t="s">
        <v>498</v>
      </c>
      <c r="F91" t="s">
        <v>484</v>
      </c>
      <c r="G91" s="1">
        <v>44594</v>
      </c>
      <c r="H91">
        <v>1500000</v>
      </c>
      <c r="I91" t="s">
        <v>573</v>
      </c>
      <c r="J91" t="s">
        <v>17</v>
      </c>
    </row>
    <row r="92" spans="1:10" x14ac:dyDescent="0.3">
      <c r="A92" t="s">
        <v>572</v>
      </c>
      <c r="B92" t="s">
        <v>510</v>
      </c>
      <c r="C92" t="s">
        <v>509</v>
      </c>
      <c r="D92" t="s">
        <v>55</v>
      </c>
      <c r="E92" t="s">
        <v>498</v>
      </c>
      <c r="F92" t="s">
        <v>502</v>
      </c>
      <c r="G92" s="1">
        <v>44863</v>
      </c>
      <c r="H92">
        <v>1000000</v>
      </c>
      <c r="I92" t="s">
        <v>571</v>
      </c>
      <c r="J92" t="s">
        <v>17</v>
      </c>
    </row>
    <row r="93" spans="1:10" x14ac:dyDescent="0.3">
      <c r="A93" t="s">
        <v>570</v>
      </c>
      <c r="B93" t="s">
        <v>569</v>
      </c>
      <c r="C93" t="s">
        <v>61</v>
      </c>
      <c r="D93" t="s">
        <v>55</v>
      </c>
      <c r="E93" t="s">
        <v>498</v>
      </c>
      <c r="F93" t="s">
        <v>497</v>
      </c>
      <c r="G93" s="1">
        <v>43774</v>
      </c>
      <c r="H93">
        <v>1200000</v>
      </c>
      <c r="I93" t="s">
        <v>568</v>
      </c>
      <c r="J93" t="s">
        <v>17</v>
      </c>
    </row>
    <row r="94" spans="1:10" x14ac:dyDescent="0.3">
      <c r="A94" t="s">
        <v>567</v>
      </c>
      <c r="B94" t="s">
        <v>566</v>
      </c>
      <c r="C94" t="s">
        <v>29</v>
      </c>
      <c r="D94" t="s">
        <v>30</v>
      </c>
      <c r="E94" t="s">
        <v>489</v>
      </c>
      <c r="F94" t="s">
        <v>484</v>
      </c>
      <c r="G94" s="1">
        <v>44250</v>
      </c>
      <c r="H94">
        <v>1500000</v>
      </c>
      <c r="I94" t="s">
        <v>565</v>
      </c>
      <c r="J94" t="s">
        <v>17</v>
      </c>
    </row>
    <row r="95" spans="1:10" x14ac:dyDescent="0.3">
      <c r="A95" t="s">
        <v>564</v>
      </c>
      <c r="B95" t="s">
        <v>563</v>
      </c>
      <c r="C95" t="s">
        <v>15</v>
      </c>
      <c r="D95" t="s">
        <v>16</v>
      </c>
      <c r="E95" t="s">
        <v>485</v>
      </c>
      <c r="F95" t="s">
        <v>493</v>
      </c>
      <c r="G95" s="1">
        <v>42816</v>
      </c>
      <c r="H95">
        <v>1500000</v>
      </c>
      <c r="I95" t="s">
        <v>562</v>
      </c>
      <c r="J95" t="s">
        <v>17</v>
      </c>
    </row>
    <row r="96" spans="1:10" x14ac:dyDescent="0.3">
      <c r="A96" t="s">
        <v>561</v>
      </c>
      <c r="B96" t="s">
        <v>510</v>
      </c>
      <c r="C96" t="s">
        <v>509</v>
      </c>
      <c r="D96" t="s">
        <v>55</v>
      </c>
      <c r="E96" t="s">
        <v>498</v>
      </c>
      <c r="F96" t="s">
        <v>502</v>
      </c>
      <c r="G96" s="1">
        <v>43095</v>
      </c>
      <c r="H96">
        <v>1500000</v>
      </c>
      <c r="I96" t="s">
        <v>560</v>
      </c>
      <c r="J96" t="s">
        <v>17</v>
      </c>
    </row>
    <row r="97" spans="1:10" x14ac:dyDescent="0.3">
      <c r="A97" t="s">
        <v>559</v>
      </c>
      <c r="B97" t="s">
        <v>558</v>
      </c>
      <c r="C97" t="s">
        <v>48</v>
      </c>
      <c r="D97" t="s">
        <v>30</v>
      </c>
      <c r="E97" t="s">
        <v>489</v>
      </c>
      <c r="F97" t="s">
        <v>502</v>
      </c>
      <c r="G97" s="1">
        <v>43318</v>
      </c>
      <c r="H97">
        <v>1200000</v>
      </c>
      <c r="I97" t="s">
        <v>557</v>
      </c>
      <c r="J97" t="s">
        <v>17</v>
      </c>
    </row>
    <row r="98" spans="1:10" x14ac:dyDescent="0.3">
      <c r="A98" t="s">
        <v>556</v>
      </c>
      <c r="B98" t="s">
        <v>555</v>
      </c>
      <c r="C98" t="s">
        <v>554</v>
      </c>
      <c r="D98" t="s">
        <v>109</v>
      </c>
      <c r="E98" t="s">
        <v>485</v>
      </c>
      <c r="F98" t="s">
        <v>484</v>
      </c>
      <c r="G98" s="1">
        <v>45293</v>
      </c>
      <c r="H98">
        <v>1500000</v>
      </c>
      <c r="I98" t="s">
        <v>553</v>
      </c>
      <c r="J98" t="s">
        <v>17</v>
      </c>
    </row>
    <row r="99" spans="1:10" x14ac:dyDescent="0.3">
      <c r="A99" t="s">
        <v>552</v>
      </c>
      <c r="B99" t="s">
        <v>551</v>
      </c>
      <c r="C99" t="s">
        <v>131</v>
      </c>
      <c r="D99" t="s">
        <v>16</v>
      </c>
      <c r="E99" t="s">
        <v>485</v>
      </c>
      <c r="F99" t="s">
        <v>484</v>
      </c>
      <c r="G99" s="1">
        <v>42643</v>
      </c>
      <c r="H99">
        <v>2500000</v>
      </c>
      <c r="I99" t="s">
        <v>550</v>
      </c>
      <c r="J99" t="s">
        <v>17</v>
      </c>
    </row>
    <row r="100" spans="1:10" x14ac:dyDescent="0.3">
      <c r="A100" t="s">
        <v>549</v>
      </c>
      <c r="B100" t="s">
        <v>548</v>
      </c>
      <c r="C100" t="s">
        <v>509</v>
      </c>
      <c r="D100" t="s">
        <v>55</v>
      </c>
      <c r="E100" t="s">
        <v>498</v>
      </c>
      <c r="F100" t="s">
        <v>484</v>
      </c>
      <c r="G100" s="1">
        <v>45364</v>
      </c>
      <c r="H100">
        <v>1200000</v>
      </c>
      <c r="I100" t="s">
        <v>547</v>
      </c>
      <c r="J100" t="s">
        <v>17</v>
      </c>
    </row>
    <row r="101" spans="1:10" x14ac:dyDescent="0.3">
      <c r="A101" t="s">
        <v>546</v>
      </c>
      <c r="B101" t="s">
        <v>545</v>
      </c>
      <c r="C101" t="s">
        <v>457</v>
      </c>
      <c r="D101" t="s">
        <v>87</v>
      </c>
      <c r="E101" t="s">
        <v>498</v>
      </c>
      <c r="F101" t="s">
        <v>502</v>
      </c>
      <c r="G101" s="1">
        <v>44208</v>
      </c>
      <c r="H101">
        <v>1000000</v>
      </c>
      <c r="I101" t="s">
        <v>544</v>
      </c>
      <c r="J101" t="s">
        <v>17</v>
      </c>
    </row>
    <row r="102" spans="1:10" x14ac:dyDescent="0.3">
      <c r="A102" t="s">
        <v>543</v>
      </c>
      <c r="B102" t="s">
        <v>542</v>
      </c>
      <c r="C102" t="s">
        <v>266</v>
      </c>
      <c r="D102" t="s">
        <v>55</v>
      </c>
      <c r="E102" t="s">
        <v>498</v>
      </c>
      <c r="F102" t="s">
        <v>516</v>
      </c>
      <c r="G102" s="1">
        <v>44852</v>
      </c>
      <c r="H102">
        <v>2500000</v>
      </c>
      <c r="I102" t="s">
        <v>541</v>
      </c>
      <c r="J102" t="s">
        <v>17</v>
      </c>
    </row>
    <row r="103" spans="1:10" x14ac:dyDescent="0.3">
      <c r="A103" t="s">
        <v>540</v>
      </c>
      <c r="B103" t="s">
        <v>539</v>
      </c>
      <c r="C103" t="s">
        <v>538</v>
      </c>
      <c r="D103" t="s">
        <v>87</v>
      </c>
      <c r="E103" t="s">
        <v>498</v>
      </c>
      <c r="F103" t="s">
        <v>493</v>
      </c>
      <c r="G103" s="1">
        <v>43116</v>
      </c>
      <c r="H103">
        <v>2500000</v>
      </c>
      <c r="I103" t="s">
        <v>537</v>
      </c>
      <c r="J103" t="s">
        <v>17</v>
      </c>
    </row>
    <row r="104" spans="1:10" x14ac:dyDescent="0.3">
      <c r="A104" t="s">
        <v>536</v>
      </c>
      <c r="B104" t="s">
        <v>535</v>
      </c>
      <c r="C104" t="s">
        <v>190</v>
      </c>
      <c r="D104" t="s">
        <v>30</v>
      </c>
      <c r="E104" t="s">
        <v>489</v>
      </c>
      <c r="F104" t="s">
        <v>516</v>
      </c>
      <c r="G104" s="1">
        <v>44087</v>
      </c>
      <c r="H104">
        <v>2500000</v>
      </c>
      <c r="I104" t="s">
        <v>534</v>
      </c>
      <c r="J104" t="s">
        <v>17</v>
      </c>
    </row>
    <row r="105" spans="1:10" x14ac:dyDescent="0.3">
      <c r="A105" t="s">
        <v>533</v>
      </c>
      <c r="B105" t="s">
        <v>532</v>
      </c>
      <c r="C105" t="s">
        <v>417</v>
      </c>
      <c r="D105" t="s">
        <v>55</v>
      </c>
      <c r="E105" t="s">
        <v>498</v>
      </c>
      <c r="F105" t="s">
        <v>502</v>
      </c>
      <c r="G105" s="1">
        <v>44055</v>
      </c>
      <c r="H105">
        <v>1500000</v>
      </c>
      <c r="I105" t="s">
        <v>531</v>
      </c>
      <c r="J105" t="s">
        <v>17</v>
      </c>
    </row>
    <row r="106" spans="1:10" x14ac:dyDescent="0.3">
      <c r="A106" t="s">
        <v>530</v>
      </c>
      <c r="B106" t="s">
        <v>529</v>
      </c>
      <c r="C106" t="s">
        <v>236</v>
      </c>
      <c r="D106" t="s">
        <v>55</v>
      </c>
      <c r="E106" t="s">
        <v>498</v>
      </c>
      <c r="F106" t="s">
        <v>502</v>
      </c>
      <c r="G106" s="1">
        <v>43616</v>
      </c>
      <c r="H106">
        <v>2500000</v>
      </c>
      <c r="I106" t="s">
        <v>528</v>
      </c>
      <c r="J106" t="s">
        <v>17</v>
      </c>
    </row>
    <row r="107" spans="1:10" x14ac:dyDescent="0.3">
      <c r="A107" t="s">
        <v>527</v>
      </c>
      <c r="B107" t="s">
        <v>526</v>
      </c>
      <c r="C107" t="s">
        <v>108</v>
      </c>
      <c r="D107" t="s">
        <v>109</v>
      </c>
      <c r="E107" t="s">
        <v>485</v>
      </c>
      <c r="F107" t="s">
        <v>516</v>
      </c>
      <c r="G107" s="1">
        <v>44058</v>
      </c>
      <c r="H107">
        <v>1200000</v>
      </c>
      <c r="I107" t="s">
        <v>525</v>
      </c>
      <c r="J107" t="s">
        <v>17</v>
      </c>
    </row>
    <row r="108" spans="1:10" x14ac:dyDescent="0.3">
      <c r="A108" t="s">
        <v>524</v>
      </c>
      <c r="B108" t="s">
        <v>523</v>
      </c>
      <c r="C108" t="s">
        <v>220</v>
      </c>
      <c r="D108" t="s">
        <v>87</v>
      </c>
      <c r="E108" t="s">
        <v>498</v>
      </c>
      <c r="F108" t="s">
        <v>516</v>
      </c>
      <c r="G108" s="1">
        <v>42928</v>
      </c>
      <c r="H108">
        <v>1000000</v>
      </c>
      <c r="I108" t="s">
        <v>522</v>
      </c>
      <c r="J108" t="s">
        <v>17</v>
      </c>
    </row>
    <row r="109" spans="1:10" x14ac:dyDescent="0.3">
      <c r="A109" t="s">
        <v>521</v>
      </c>
      <c r="B109" t="s">
        <v>520</v>
      </c>
      <c r="C109" t="s">
        <v>29</v>
      </c>
      <c r="D109" t="s">
        <v>30</v>
      </c>
      <c r="E109" t="s">
        <v>489</v>
      </c>
      <c r="F109" t="s">
        <v>516</v>
      </c>
      <c r="G109" s="1">
        <v>44513</v>
      </c>
      <c r="H109">
        <v>2500000</v>
      </c>
      <c r="I109" t="s">
        <v>519</v>
      </c>
      <c r="J109" t="s">
        <v>17</v>
      </c>
    </row>
    <row r="110" spans="1:10" x14ac:dyDescent="0.3">
      <c r="A110" t="s">
        <v>518</v>
      </c>
      <c r="B110" t="s">
        <v>517</v>
      </c>
      <c r="C110" t="s">
        <v>48</v>
      </c>
      <c r="D110" t="s">
        <v>30</v>
      </c>
      <c r="E110" t="s">
        <v>489</v>
      </c>
      <c r="F110" t="s">
        <v>516</v>
      </c>
      <c r="G110" s="1">
        <v>43353</v>
      </c>
      <c r="H110">
        <v>1500000</v>
      </c>
      <c r="I110" t="s">
        <v>515</v>
      </c>
      <c r="J110" t="s">
        <v>17</v>
      </c>
    </row>
    <row r="111" spans="1:10" x14ac:dyDescent="0.3">
      <c r="A111" t="s">
        <v>514</v>
      </c>
      <c r="B111" t="s">
        <v>513</v>
      </c>
      <c r="C111" t="s">
        <v>15</v>
      </c>
      <c r="D111" t="s">
        <v>16</v>
      </c>
      <c r="E111" t="s">
        <v>485</v>
      </c>
      <c r="F111" t="s">
        <v>502</v>
      </c>
      <c r="G111" s="1">
        <v>44893</v>
      </c>
      <c r="H111">
        <v>2000000</v>
      </c>
      <c r="I111" t="s">
        <v>512</v>
      </c>
      <c r="J111" t="s">
        <v>17</v>
      </c>
    </row>
    <row r="112" spans="1:10" x14ac:dyDescent="0.3">
      <c r="A112" t="s">
        <v>511</v>
      </c>
      <c r="B112" t="s">
        <v>510</v>
      </c>
      <c r="C112" t="s">
        <v>509</v>
      </c>
      <c r="D112" t="s">
        <v>55</v>
      </c>
      <c r="E112" t="s">
        <v>498</v>
      </c>
      <c r="F112" t="s">
        <v>502</v>
      </c>
      <c r="G112" s="1">
        <v>44287</v>
      </c>
      <c r="H112">
        <v>2000000</v>
      </c>
      <c r="I112" t="s">
        <v>508</v>
      </c>
      <c r="J112" t="s">
        <v>17</v>
      </c>
    </row>
    <row r="113" spans="1:10" x14ac:dyDescent="0.3">
      <c r="A113" t="s">
        <v>507</v>
      </c>
      <c r="B113" t="s">
        <v>506</v>
      </c>
      <c r="C113" t="s">
        <v>42</v>
      </c>
      <c r="D113" t="s">
        <v>16</v>
      </c>
      <c r="E113" t="s">
        <v>485</v>
      </c>
      <c r="F113" t="s">
        <v>484</v>
      </c>
      <c r="G113" s="1">
        <v>43700</v>
      </c>
      <c r="H113">
        <v>1500000</v>
      </c>
      <c r="I113" t="s">
        <v>505</v>
      </c>
      <c r="J113" t="s">
        <v>17</v>
      </c>
    </row>
    <row r="114" spans="1:10" x14ac:dyDescent="0.3">
      <c r="A114" t="s">
        <v>504</v>
      </c>
      <c r="B114" t="s">
        <v>503</v>
      </c>
      <c r="C114" t="s">
        <v>250</v>
      </c>
      <c r="D114" t="s">
        <v>87</v>
      </c>
      <c r="E114" t="s">
        <v>498</v>
      </c>
      <c r="F114" t="s">
        <v>502</v>
      </c>
      <c r="G114" s="1">
        <v>45127</v>
      </c>
      <c r="H114">
        <v>2000000</v>
      </c>
      <c r="I114" t="s">
        <v>501</v>
      </c>
      <c r="J114" t="s">
        <v>17</v>
      </c>
    </row>
    <row r="115" spans="1:10" x14ac:dyDescent="0.3">
      <c r="A115" t="s">
        <v>500</v>
      </c>
      <c r="B115" t="s">
        <v>499</v>
      </c>
      <c r="C115" t="s">
        <v>457</v>
      </c>
      <c r="D115" t="s">
        <v>87</v>
      </c>
      <c r="E115" t="s">
        <v>498</v>
      </c>
      <c r="F115" t="s">
        <v>497</v>
      </c>
      <c r="G115" s="1">
        <v>45199</v>
      </c>
      <c r="H115">
        <v>1500000</v>
      </c>
      <c r="I115" t="s">
        <v>496</v>
      </c>
      <c r="J115" t="s">
        <v>17</v>
      </c>
    </row>
    <row r="116" spans="1:10" x14ac:dyDescent="0.3">
      <c r="A116" t="s">
        <v>495</v>
      </c>
      <c r="B116" t="s">
        <v>494</v>
      </c>
      <c r="C116" t="s">
        <v>184</v>
      </c>
      <c r="D116" t="s">
        <v>30</v>
      </c>
      <c r="E116" t="s">
        <v>489</v>
      </c>
      <c r="F116" t="s">
        <v>493</v>
      </c>
      <c r="G116" s="1">
        <v>42675</v>
      </c>
      <c r="H116">
        <v>1000000</v>
      </c>
      <c r="I116" t="s">
        <v>492</v>
      </c>
      <c r="J116" t="s">
        <v>17</v>
      </c>
    </row>
    <row r="117" spans="1:10" x14ac:dyDescent="0.3">
      <c r="A117" t="s">
        <v>491</v>
      </c>
      <c r="B117" t="s">
        <v>490</v>
      </c>
      <c r="C117" t="s">
        <v>190</v>
      </c>
      <c r="D117" t="s">
        <v>30</v>
      </c>
      <c r="E117" t="s">
        <v>489</v>
      </c>
      <c r="F117" t="s">
        <v>484</v>
      </c>
      <c r="G117" s="1">
        <v>42835</v>
      </c>
      <c r="H117">
        <v>1000000</v>
      </c>
      <c r="I117" t="s">
        <v>488</v>
      </c>
      <c r="J117" t="s">
        <v>17</v>
      </c>
    </row>
    <row r="118" spans="1:10" x14ac:dyDescent="0.3">
      <c r="A118" t="s">
        <v>487</v>
      </c>
      <c r="B118" t="s">
        <v>486</v>
      </c>
      <c r="C118" t="s">
        <v>153</v>
      </c>
      <c r="D118" t="s">
        <v>109</v>
      </c>
      <c r="E118" t="s">
        <v>485</v>
      </c>
      <c r="F118" t="s">
        <v>484</v>
      </c>
      <c r="G118" s="1">
        <v>43756</v>
      </c>
      <c r="H118">
        <v>1500000</v>
      </c>
      <c r="I118" t="s">
        <v>483</v>
      </c>
      <c r="J118"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4DAF-89C1-4FC6-8459-C023EAFE9357}">
  <dimension ref="A1:J91"/>
  <sheetViews>
    <sheetView workbookViewId="0"/>
  </sheetViews>
  <sheetFormatPr defaultRowHeight="14.4" x14ac:dyDescent="0.3"/>
  <cols>
    <col min="1" max="1" width="12.88671875" bestFit="1" customWidth="1"/>
    <col min="2" max="2" width="19" bestFit="1" customWidth="1"/>
    <col min="3" max="3" width="22.6640625" bestFit="1" customWidth="1"/>
    <col min="4" max="4" width="11" bestFit="1" customWidth="1"/>
    <col min="5" max="5" width="37.5546875" bestFit="1" customWidth="1"/>
    <col min="6" max="6" width="13.5546875" bestFit="1" customWidth="1"/>
    <col min="7" max="7" width="13.77734375" bestFit="1" customWidth="1"/>
    <col min="8" max="8" width="11.77734375" bestFit="1" customWidth="1"/>
    <col min="9" max="9" width="16" bestFit="1" customWidth="1"/>
    <col min="10" max="10" width="8.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v>26</v>
      </c>
      <c r="I2">
        <v>2.8</v>
      </c>
      <c r="J2" t="s">
        <v>17</v>
      </c>
    </row>
    <row r="3" spans="1:10" x14ac:dyDescent="0.3">
      <c r="A3" t="s">
        <v>18</v>
      </c>
      <c r="B3" t="s">
        <v>19</v>
      </c>
      <c r="C3" t="s">
        <v>20</v>
      </c>
      <c r="D3" t="s">
        <v>21</v>
      </c>
      <c r="E3" t="s">
        <v>22</v>
      </c>
      <c r="F3" t="s">
        <v>23</v>
      </c>
      <c r="G3" t="s">
        <v>16</v>
      </c>
      <c r="H3">
        <v>21</v>
      </c>
      <c r="I3">
        <v>3.2</v>
      </c>
      <c r="J3" t="s">
        <v>17</v>
      </c>
    </row>
    <row r="4" spans="1:10" x14ac:dyDescent="0.3">
      <c r="A4" t="s">
        <v>24</v>
      </c>
      <c r="B4" t="s">
        <v>25</v>
      </c>
      <c r="C4" t="s">
        <v>26</v>
      </c>
      <c r="D4" t="s">
        <v>27</v>
      </c>
      <c r="E4" t="s">
        <v>28</v>
      </c>
      <c r="F4" t="s">
        <v>29</v>
      </c>
      <c r="G4" t="s">
        <v>30</v>
      </c>
      <c r="H4">
        <v>6</v>
      </c>
      <c r="I4">
        <v>4.9000000000000004</v>
      </c>
      <c r="J4" t="s">
        <v>17</v>
      </c>
    </row>
    <row r="5" spans="1:10" x14ac:dyDescent="0.3">
      <c r="A5" t="s">
        <v>31</v>
      </c>
      <c r="B5" t="s">
        <v>32</v>
      </c>
      <c r="C5" t="s">
        <v>33</v>
      </c>
      <c r="D5" t="s">
        <v>34</v>
      </c>
      <c r="E5" t="s">
        <v>35</v>
      </c>
      <c r="F5" t="s">
        <v>36</v>
      </c>
      <c r="G5" t="s">
        <v>30</v>
      </c>
      <c r="H5">
        <v>29</v>
      </c>
      <c r="I5">
        <v>3.4</v>
      </c>
      <c r="J5" t="s">
        <v>17</v>
      </c>
    </row>
    <row r="6" spans="1:10" x14ac:dyDescent="0.3">
      <c r="A6" t="s">
        <v>37</v>
      </c>
      <c r="B6" t="s">
        <v>38</v>
      </c>
      <c r="C6" t="s">
        <v>39</v>
      </c>
      <c r="D6" t="s">
        <v>40</v>
      </c>
      <c r="E6" t="s">
        <v>41</v>
      </c>
      <c r="F6" t="s">
        <v>42</v>
      </c>
      <c r="G6" t="s">
        <v>16</v>
      </c>
      <c r="H6">
        <v>28</v>
      </c>
      <c r="I6">
        <v>3.3</v>
      </c>
      <c r="J6" t="s">
        <v>17</v>
      </c>
    </row>
    <row r="7" spans="1:10" x14ac:dyDescent="0.3">
      <c r="A7" t="s">
        <v>43</v>
      </c>
      <c r="B7" t="s">
        <v>44</v>
      </c>
      <c r="C7" t="s">
        <v>45</v>
      </c>
      <c r="D7" t="s">
        <v>46</v>
      </c>
      <c r="E7" t="s">
        <v>47</v>
      </c>
      <c r="F7" t="s">
        <v>48</v>
      </c>
      <c r="G7" t="s">
        <v>30</v>
      </c>
      <c r="H7">
        <v>10</v>
      </c>
      <c r="I7">
        <v>5</v>
      </c>
      <c r="J7" t="s">
        <v>17</v>
      </c>
    </row>
    <row r="8" spans="1:10" x14ac:dyDescent="0.3">
      <c r="A8" t="s">
        <v>49</v>
      </c>
      <c r="B8" t="s">
        <v>50</v>
      </c>
      <c r="C8" t="s">
        <v>51</v>
      </c>
      <c r="D8" t="s">
        <v>52</v>
      </c>
      <c r="E8" t="s">
        <v>53</v>
      </c>
      <c r="F8" t="s">
        <v>54</v>
      </c>
      <c r="G8" t="s">
        <v>55</v>
      </c>
      <c r="H8">
        <v>3</v>
      </c>
      <c r="I8">
        <v>4.2</v>
      </c>
      <c r="J8" t="s">
        <v>17</v>
      </c>
    </row>
    <row r="9" spans="1:10" x14ac:dyDescent="0.3">
      <c r="A9" t="s">
        <v>56</v>
      </c>
      <c r="B9" t="s">
        <v>57</v>
      </c>
      <c r="C9" t="s">
        <v>58</v>
      </c>
      <c r="D9" t="s">
        <v>59</v>
      </c>
      <c r="E9" t="s">
        <v>60</v>
      </c>
      <c r="F9" t="s">
        <v>61</v>
      </c>
      <c r="G9" t="s">
        <v>55</v>
      </c>
      <c r="H9">
        <v>9</v>
      </c>
      <c r="I9">
        <v>2.9</v>
      </c>
      <c r="J9" t="s">
        <v>17</v>
      </c>
    </row>
    <row r="10" spans="1:10" x14ac:dyDescent="0.3">
      <c r="A10" t="s">
        <v>62</v>
      </c>
      <c r="B10" t="s">
        <v>63</v>
      </c>
      <c r="C10" t="s">
        <v>64</v>
      </c>
      <c r="D10" t="s">
        <v>65</v>
      </c>
      <c r="E10" t="s">
        <v>66</v>
      </c>
      <c r="F10" t="s">
        <v>67</v>
      </c>
      <c r="G10" t="s">
        <v>30</v>
      </c>
      <c r="H10">
        <v>27</v>
      </c>
      <c r="I10">
        <v>3.8</v>
      </c>
      <c r="J10" t="s">
        <v>17</v>
      </c>
    </row>
    <row r="11" spans="1:10" x14ac:dyDescent="0.3">
      <c r="A11" t="s">
        <v>68</v>
      </c>
      <c r="B11" t="s">
        <v>69</v>
      </c>
      <c r="C11" t="s">
        <v>70</v>
      </c>
      <c r="D11" t="s">
        <v>71</v>
      </c>
      <c r="E11" t="s">
        <v>72</v>
      </c>
      <c r="F11" t="s">
        <v>73</v>
      </c>
      <c r="G11" t="s">
        <v>55</v>
      </c>
      <c r="H11">
        <v>6</v>
      </c>
      <c r="I11">
        <v>3.1</v>
      </c>
      <c r="J11" t="s">
        <v>74</v>
      </c>
    </row>
    <row r="12" spans="1:10" x14ac:dyDescent="0.3">
      <c r="A12" t="s">
        <v>75</v>
      </c>
      <c r="B12" t="s">
        <v>76</v>
      </c>
      <c r="C12" t="s">
        <v>77</v>
      </c>
      <c r="D12" t="s">
        <v>78</v>
      </c>
      <c r="E12" t="s">
        <v>79</v>
      </c>
      <c r="F12" t="s">
        <v>80</v>
      </c>
      <c r="G12" t="s">
        <v>16</v>
      </c>
      <c r="H12">
        <v>24</v>
      </c>
      <c r="I12">
        <v>3.7</v>
      </c>
      <c r="J12" t="s">
        <v>17</v>
      </c>
    </row>
    <row r="13" spans="1:10" x14ac:dyDescent="0.3">
      <c r="A13" t="s">
        <v>81</v>
      </c>
      <c r="B13" t="s">
        <v>82</v>
      </c>
      <c r="C13" t="s">
        <v>83</v>
      </c>
      <c r="D13" t="s">
        <v>84</v>
      </c>
      <c r="E13" t="s">
        <v>85</v>
      </c>
      <c r="F13" t="s">
        <v>86</v>
      </c>
      <c r="G13" t="s">
        <v>87</v>
      </c>
      <c r="H13">
        <v>26</v>
      </c>
      <c r="I13">
        <v>3.3</v>
      </c>
      <c r="J13" t="s">
        <v>17</v>
      </c>
    </row>
    <row r="14" spans="1:10" x14ac:dyDescent="0.3">
      <c r="A14" t="s">
        <v>88</v>
      </c>
      <c r="B14" t="s">
        <v>89</v>
      </c>
      <c r="C14" t="s">
        <v>90</v>
      </c>
      <c r="D14" t="s">
        <v>91</v>
      </c>
      <c r="E14" t="s">
        <v>92</v>
      </c>
      <c r="F14" t="s">
        <v>54</v>
      </c>
      <c r="G14" t="s">
        <v>55</v>
      </c>
      <c r="H14">
        <v>3</v>
      </c>
      <c r="I14">
        <v>4.9000000000000004</v>
      </c>
      <c r="J14" t="s">
        <v>17</v>
      </c>
    </row>
    <row r="15" spans="1:10" x14ac:dyDescent="0.3">
      <c r="A15" t="s">
        <v>93</v>
      </c>
      <c r="B15" t="s">
        <v>94</v>
      </c>
      <c r="C15" t="s">
        <v>95</v>
      </c>
      <c r="D15" t="s">
        <v>96</v>
      </c>
      <c r="E15" t="s">
        <v>97</v>
      </c>
      <c r="F15" t="s">
        <v>36</v>
      </c>
      <c r="G15" t="s">
        <v>30</v>
      </c>
      <c r="H15">
        <v>45</v>
      </c>
      <c r="I15">
        <v>2.1</v>
      </c>
      <c r="J15" t="s">
        <v>17</v>
      </c>
    </row>
    <row r="16" spans="1:10" x14ac:dyDescent="0.3">
      <c r="A16" t="s">
        <v>98</v>
      </c>
      <c r="B16" t="s">
        <v>99</v>
      </c>
      <c r="C16" t="s">
        <v>100</v>
      </c>
      <c r="D16" t="s">
        <v>101</v>
      </c>
      <c r="E16" t="s">
        <v>102</v>
      </c>
      <c r="F16" t="s">
        <v>42</v>
      </c>
      <c r="G16" t="s">
        <v>16</v>
      </c>
      <c r="H16">
        <v>19</v>
      </c>
      <c r="I16">
        <v>2.7</v>
      </c>
      <c r="J16" t="s">
        <v>17</v>
      </c>
    </row>
    <row r="17" spans="1:10" x14ac:dyDescent="0.3">
      <c r="A17" t="s">
        <v>103</v>
      </c>
      <c r="B17" t="s">
        <v>104</v>
      </c>
      <c r="C17" t="s">
        <v>105</v>
      </c>
      <c r="D17" t="s">
        <v>106</v>
      </c>
      <c r="E17" t="s">
        <v>107</v>
      </c>
      <c r="F17" t="s">
        <v>108</v>
      </c>
      <c r="G17" t="s">
        <v>109</v>
      </c>
      <c r="H17">
        <v>24</v>
      </c>
      <c r="I17">
        <v>4.3</v>
      </c>
      <c r="J17" t="s">
        <v>17</v>
      </c>
    </row>
    <row r="18" spans="1:10" x14ac:dyDescent="0.3">
      <c r="A18" t="s">
        <v>110</v>
      </c>
      <c r="B18" t="s">
        <v>111</v>
      </c>
      <c r="C18" t="s">
        <v>112</v>
      </c>
      <c r="D18" t="s">
        <v>113</v>
      </c>
      <c r="E18" t="s">
        <v>114</v>
      </c>
      <c r="F18" t="s">
        <v>115</v>
      </c>
      <c r="G18" t="s">
        <v>16</v>
      </c>
      <c r="H18">
        <v>5</v>
      </c>
      <c r="I18">
        <v>4.7</v>
      </c>
      <c r="J18" t="s">
        <v>17</v>
      </c>
    </row>
    <row r="19" spans="1:10" x14ac:dyDescent="0.3">
      <c r="A19" t="s">
        <v>116</v>
      </c>
      <c r="B19" t="s">
        <v>117</v>
      </c>
      <c r="C19" t="s">
        <v>118</v>
      </c>
      <c r="D19" t="s">
        <v>119</v>
      </c>
      <c r="E19" t="s">
        <v>120</v>
      </c>
      <c r="F19" t="s">
        <v>80</v>
      </c>
      <c r="G19" t="s">
        <v>16</v>
      </c>
      <c r="H19">
        <v>12</v>
      </c>
      <c r="I19">
        <v>4</v>
      </c>
      <c r="J19" t="s">
        <v>17</v>
      </c>
    </row>
    <row r="20" spans="1:10" x14ac:dyDescent="0.3">
      <c r="A20" t="s">
        <v>121</v>
      </c>
      <c r="B20" t="s">
        <v>122</v>
      </c>
      <c r="C20" t="s">
        <v>123</v>
      </c>
      <c r="D20" t="s">
        <v>124</v>
      </c>
      <c r="E20" t="s">
        <v>125</v>
      </c>
      <c r="F20" t="s">
        <v>29</v>
      </c>
      <c r="G20" t="s">
        <v>30</v>
      </c>
      <c r="H20">
        <v>25</v>
      </c>
      <c r="I20">
        <v>3.6</v>
      </c>
      <c r="J20" t="s">
        <v>74</v>
      </c>
    </row>
    <row r="21" spans="1:10" x14ac:dyDescent="0.3">
      <c r="A21" t="s">
        <v>126</v>
      </c>
      <c r="B21" t="s">
        <v>127</v>
      </c>
      <c r="C21" t="s">
        <v>128</v>
      </c>
      <c r="D21" t="s">
        <v>129</v>
      </c>
      <c r="E21" t="s">
        <v>130</v>
      </c>
      <c r="F21" t="s">
        <v>131</v>
      </c>
      <c r="G21" t="s">
        <v>16</v>
      </c>
      <c r="H21">
        <v>24</v>
      </c>
      <c r="I21">
        <v>2.8</v>
      </c>
      <c r="J21" t="s">
        <v>17</v>
      </c>
    </row>
    <row r="22" spans="1:10" x14ac:dyDescent="0.3">
      <c r="A22" t="s">
        <v>132</v>
      </c>
      <c r="B22" t="s">
        <v>133</v>
      </c>
      <c r="C22" t="s">
        <v>134</v>
      </c>
      <c r="D22" t="s">
        <v>135</v>
      </c>
      <c r="E22" t="s">
        <v>136</v>
      </c>
      <c r="F22" t="s">
        <v>137</v>
      </c>
      <c r="G22" t="s">
        <v>16</v>
      </c>
      <c r="H22">
        <v>15</v>
      </c>
      <c r="I22">
        <v>4.7</v>
      </c>
      <c r="J22" t="s">
        <v>17</v>
      </c>
    </row>
    <row r="23" spans="1:10" x14ac:dyDescent="0.3">
      <c r="A23" t="s">
        <v>138</v>
      </c>
      <c r="B23" t="s">
        <v>139</v>
      </c>
      <c r="C23" t="s">
        <v>140</v>
      </c>
      <c r="D23" t="s">
        <v>141</v>
      </c>
      <c r="E23" t="s">
        <v>142</v>
      </c>
      <c r="F23" t="s">
        <v>73</v>
      </c>
      <c r="G23" t="s">
        <v>55</v>
      </c>
      <c r="H23">
        <v>24</v>
      </c>
      <c r="I23">
        <v>5</v>
      </c>
      <c r="J23" t="s">
        <v>17</v>
      </c>
    </row>
    <row r="24" spans="1:10" x14ac:dyDescent="0.3">
      <c r="A24" t="s">
        <v>143</v>
      </c>
      <c r="B24" t="s">
        <v>144</v>
      </c>
      <c r="C24" t="s">
        <v>145</v>
      </c>
      <c r="D24" t="s">
        <v>146</v>
      </c>
      <c r="E24" t="s">
        <v>147</v>
      </c>
      <c r="F24" t="s">
        <v>29</v>
      </c>
      <c r="G24" t="s">
        <v>30</v>
      </c>
      <c r="H24">
        <v>9</v>
      </c>
      <c r="I24">
        <v>3.1</v>
      </c>
      <c r="J24" t="s">
        <v>17</v>
      </c>
    </row>
    <row r="25" spans="1:10" x14ac:dyDescent="0.3">
      <c r="A25" t="s">
        <v>148</v>
      </c>
      <c r="B25" t="s">
        <v>149</v>
      </c>
      <c r="C25" t="s">
        <v>150</v>
      </c>
      <c r="D25" t="s">
        <v>151</v>
      </c>
      <c r="E25" t="s">
        <v>152</v>
      </c>
      <c r="F25" t="s">
        <v>153</v>
      </c>
      <c r="G25" t="s">
        <v>109</v>
      </c>
      <c r="H25">
        <v>13</v>
      </c>
      <c r="I25">
        <v>3.5</v>
      </c>
      <c r="J25" t="s">
        <v>17</v>
      </c>
    </row>
    <row r="26" spans="1:10" x14ac:dyDescent="0.3">
      <c r="A26" t="s">
        <v>154</v>
      </c>
      <c r="B26" t="s">
        <v>155</v>
      </c>
      <c r="C26" t="s">
        <v>156</v>
      </c>
      <c r="D26" t="s">
        <v>157</v>
      </c>
      <c r="E26" t="s">
        <v>158</v>
      </c>
      <c r="F26" t="s">
        <v>61</v>
      </c>
      <c r="G26" t="s">
        <v>55</v>
      </c>
      <c r="H26">
        <v>23</v>
      </c>
      <c r="I26">
        <v>3.3</v>
      </c>
      <c r="J26" t="s">
        <v>17</v>
      </c>
    </row>
    <row r="27" spans="1:10" x14ac:dyDescent="0.3">
      <c r="A27" t="s">
        <v>159</v>
      </c>
      <c r="B27" t="s">
        <v>160</v>
      </c>
      <c r="C27" t="s">
        <v>161</v>
      </c>
      <c r="D27" t="s">
        <v>162</v>
      </c>
      <c r="E27" t="s">
        <v>163</v>
      </c>
      <c r="F27" t="s">
        <v>42</v>
      </c>
      <c r="G27" t="s">
        <v>16</v>
      </c>
      <c r="H27">
        <v>4</v>
      </c>
      <c r="I27">
        <v>3.1</v>
      </c>
      <c r="J27" t="s">
        <v>17</v>
      </c>
    </row>
    <row r="28" spans="1:10" x14ac:dyDescent="0.3">
      <c r="A28" t="s">
        <v>164</v>
      </c>
      <c r="B28" t="s">
        <v>165</v>
      </c>
      <c r="C28" t="s">
        <v>166</v>
      </c>
      <c r="D28" t="s">
        <v>167</v>
      </c>
      <c r="E28" t="s">
        <v>168</v>
      </c>
      <c r="F28" t="s">
        <v>15</v>
      </c>
      <c r="G28" t="s">
        <v>16</v>
      </c>
      <c r="H28">
        <v>28</v>
      </c>
      <c r="I28">
        <v>4.9000000000000004</v>
      </c>
      <c r="J28" t="s">
        <v>17</v>
      </c>
    </row>
    <row r="29" spans="1:10" x14ac:dyDescent="0.3">
      <c r="A29" t="s">
        <v>169</v>
      </c>
      <c r="B29" t="s">
        <v>170</v>
      </c>
      <c r="C29" t="s">
        <v>171</v>
      </c>
      <c r="D29" t="s">
        <v>172</v>
      </c>
      <c r="E29" t="s">
        <v>173</v>
      </c>
      <c r="F29" t="s">
        <v>73</v>
      </c>
      <c r="G29" t="s">
        <v>55</v>
      </c>
      <c r="H29">
        <v>8</v>
      </c>
      <c r="I29">
        <v>4.4000000000000004</v>
      </c>
      <c r="J29" t="s">
        <v>17</v>
      </c>
    </row>
    <row r="30" spans="1:10" x14ac:dyDescent="0.3">
      <c r="A30" t="s">
        <v>174</v>
      </c>
      <c r="B30" t="s">
        <v>175</v>
      </c>
      <c r="C30" t="s">
        <v>176</v>
      </c>
      <c r="D30" t="s">
        <v>177</v>
      </c>
      <c r="E30" t="s">
        <v>178</v>
      </c>
      <c r="F30" t="s">
        <v>15</v>
      </c>
      <c r="G30" t="s">
        <v>16</v>
      </c>
      <c r="H30">
        <v>10</v>
      </c>
      <c r="I30">
        <v>3.5</v>
      </c>
      <c r="J30" t="s">
        <v>17</v>
      </c>
    </row>
    <row r="31" spans="1:10" x14ac:dyDescent="0.3">
      <c r="A31" t="s">
        <v>179</v>
      </c>
      <c r="B31" t="s">
        <v>180</v>
      </c>
      <c r="C31" t="s">
        <v>181</v>
      </c>
      <c r="D31" t="s">
        <v>182</v>
      </c>
      <c r="E31" t="s">
        <v>183</v>
      </c>
      <c r="F31" t="s">
        <v>184</v>
      </c>
      <c r="G31" t="s">
        <v>30</v>
      </c>
      <c r="H31">
        <v>3</v>
      </c>
      <c r="I31">
        <v>4.9000000000000004</v>
      </c>
      <c r="J31" t="s">
        <v>17</v>
      </c>
    </row>
    <row r="32" spans="1:10" x14ac:dyDescent="0.3">
      <c r="A32" t="s">
        <v>185</v>
      </c>
      <c r="B32" t="s">
        <v>186</v>
      </c>
      <c r="C32" t="s">
        <v>187</v>
      </c>
      <c r="D32" t="s">
        <v>188</v>
      </c>
      <c r="E32" t="s">
        <v>189</v>
      </c>
      <c r="F32" t="s">
        <v>190</v>
      </c>
      <c r="G32" t="s">
        <v>30</v>
      </c>
      <c r="H32">
        <v>22</v>
      </c>
      <c r="I32">
        <v>3.8</v>
      </c>
      <c r="J32" t="s">
        <v>17</v>
      </c>
    </row>
    <row r="33" spans="1:10" x14ac:dyDescent="0.3">
      <c r="A33" t="s">
        <v>191</v>
      </c>
      <c r="B33" t="s">
        <v>192</v>
      </c>
      <c r="C33" t="s">
        <v>193</v>
      </c>
      <c r="D33" t="s">
        <v>194</v>
      </c>
      <c r="E33" t="s">
        <v>195</v>
      </c>
      <c r="F33" t="s">
        <v>48</v>
      </c>
      <c r="G33" t="s">
        <v>30</v>
      </c>
      <c r="H33">
        <v>27</v>
      </c>
      <c r="I33">
        <v>4.9000000000000004</v>
      </c>
      <c r="J33" t="s">
        <v>17</v>
      </c>
    </row>
    <row r="34" spans="1:10" x14ac:dyDescent="0.3">
      <c r="A34" t="s">
        <v>196</v>
      </c>
      <c r="B34" t="s">
        <v>197</v>
      </c>
      <c r="C34" t="s">
        <v>198</v>
      </c>
      <c r="D34" t="s">
        <v>199</v>
      </c>
      <c r="E34" t="s">
        <v>200</v>
      </c>
      <c r="F34" t="s">
        <v>23</v>
      </c>
      <c r="G34" t="s">
        <v>16</v>
      </c>
      <c r="H34">
        <v>24</v>
      </c>
      <c r="I34">
        <v>2.8</v>
      </c>
      <c r="J34" t="s">
        <v>17</v>
      </c>
    </row>
    <row r="35" spans="1:10" x14ac:dyDescent="0.3">
      <c r="A35" t="s">
        <v>201</v>
      </c>
      <c r="B35" t="s">
        <v>202</v>
      </c>
      <c r="C35" t="s">
        <v>203</v>
      </c>
      <c r="D35" t="s">
        <v>204</v>
      </c>
      <c r="E35" t="s">
        <v>205</v>
      </c>
      <c r="F35" t="s">
        <v>137</v>
      </c>
      <c r="G35" t="s">
        <v>16</v>
      </c>
      <c r="H35">
        <v>21</v>
      </c>
      <c r="I35">
        <v>4.2</v>
      </c>
      <c r="J35" t="s">
        <v>17</v>
      </c>
    </row>
    <row r="36" spans="1:10" x14ac:dyDescent="0.3">
      <c r="A36" t="s">
        <v>206</v>
      </c>
      <c r="B36" t="s">
        <v>207</v>
      </c>
      <c r="C36" t="s">
        <v>208</v>
      </c>
      <c r="D36" t="s">
        <v>209</v>
      </c>
      <c r="E36" t="s">
        <v>210</v>
      </c>
      <c r="F36" t="s">
        <v>67</v>
      </c>
      <c r="G36" t="s">
        <v>30</v>
      </c>
      <c r="H36">
        <v>16</v>
      </c>
      <c r="I36">
        <v>4.9000000000000004</v>
      </c>
      <c r="J36" t="s">
        <v>17</v>
      </c>
    </row>
    <row r="37" spans="1:10" x14ac:dyDescent="0.3">
      <c r="A37" t="s">
        <v>211</v>
      </c>
      <c r="B37" t="s">
        <v>212</v>
      </c>
      <c r="C37" t="s">
        <v>213</v>
      </c>
      <c r="D37" t="s">
        <v>214</v>
      </c>
      <c r="E37" t="s">
        <v>215</v>
      </c>
      <c r="F37" t="s">
        <v>153</v>
      </c>
      <c r="G37" t="s">
        <v>109</v>
      </c>
      <c r="H37">
        <v>10</v>
      </c>
      <c r="I37">
        <v>4.4000000000000004</v>
      </c>
      <c r="J37" t="s">
        <v>17</v>
      </c>
    </row>
    <row r="38" spans="1:10" x14ac:dyDescent="0.3">
      <c r="A38" t="s">
        <v>216</v>
      </c>
      <c r="B38" t="s">
        <v>139</v>
      </c>
      <c r="C38" t="s">
        <v>217</v>
      </c>
      <c r="D38" t="s">
        <v>218</v>
      </c>
      <c r="E38" t="s">
        <v>219</v>
      </c>
      <c r="F38" t="s">
        <v>220</v>
      </c>
      <c r="G38" t="s">
        <v>87</v>
      </c>
      <c r="H38">
        <v>9</v>
      </c>
      <c r="I38">
        <v>2.7</v>
      </c>
      <c r="J38" t="s">
        <v>17</v>
      </c>
    </row>
    <row r="39" spans="1:10" x14ac:dyDescent="0.3">
      <c r="A39" t="s">
        <v>221</v>
      </c>
      <c r="B39" t="s">
        <v>222</v>
      </c>
      <c r="C39" t="s">
        <v>223</v>
      </c>
      <c r="D39" t="s">
        <v>224</v>
      </c>
      <c r="E39" t="s">
        <v>225</v>
      </c>
      <c r="F39" t="s">
        <v>61</v>
      </c>
      <c r="G39" t="s">
        <v>55</v>
      </c>
      <c r="H39">
        <v>14</v>
      </c>
      <c r="I39">
        <v>3.6</v>
      </c>
      <c r="J39" t="s">
        <v>17</v>
      </c>
    </row>
    <row r="40" spans="1:10" x14ac:dyDescent="0.3">
      <c r="A40" t="s">
        <v>226</v>
      </c>
      <c r="B40" t="s">
        <v>227</v>
      </c>
      <c r="C40" t="s">
        <v>228</v>
      </c>
      <c r="D40" t="s">
        <v>229</v>
      </c>
      <c r="E40" t="s">
        <v>230</v>
      </c>
      <c r="F40" t="s">
        <v>23</v>
      </c>
      <c r="G40" t="s">
        <v>16</v>
      </c>
      <c r="H40">
        <v>11</v>
      </c>
      <c r="I40">
        <v>4.3</v>
      </c>
      <c r="J40" t="s">
        <v>17</v>
      </c>
    </row>
    <row r="41" spans="1:10" x14ac:dyDescent="0.3">
      <c r="A41" t="s">
        <v>231</v>
      </c>
      <c r="B41" t="s">
        <v>232</v>
      </c>
      <c r="C41" t="s">
        <v>233</v>
      </c>
      <c r="D41" t="s">
        <v>234</v>
      </c>
      <c r="E41" t="s">
        <v>235</v>
      </c>
      <c r="F41" t="s">
        <v>236</v>
      </c>
      <c r="G41" t="s">
        <v>55</v>
      </c>
      <c r="H41">
        <v>25</v>
      </c>
      <c r="I41">
        <v>4.9000000000000004</v>
      </c>
      <c r="J41" t="s">
        <v>17</v>
      </c>
    </row>
    <row r="42" spans="1:10" x14ac:dyDescent="0.3">
      <c r="A42" t="s">
        <v>237</v>
      </c>
      <c r="B42" t="s">
        <v>127</v>
      </c>
      <c r="C42" t="s">
        <v>238</v>
      </c>
      <c r="D42" t="s">
        <v>239</v>
      </c>
      <c r="E42" t="s">
        <v>240</v>
      </c>
      <c r="F42" t="s">
        <v>86</v>
      </c>
      <c r="G42" t="s">
        <v>87</v>
      </c>
      <c r="H42">
        <v>18</v>
      </c>
      <c r="I42">
        <v>2.7</v>
      </c>
      <c r="J42" t="s">
        <v>17</v>
      </c>
    </row>
    <row r="43" spans="1:10" x14ac:dyDescent="0.3">
      <c r="A43" t="s">
        <v>241</v>
      </c>
      <c r="B43" t="s">
        <v>242</v>
      </c>
      <c r="C43" t="s">
        <v>243</v>
      </c>
      <c r="D43" t="s">
        <v>244</v>
      </c>
      <c r="E43" t="s">
        <v>245</v>
      </c>
      <c r="F43" t="s">
        <v>184</v>
      </c>
      <c r="G43" t="s">
        <v>30</v>
      </c>
      <c r="H43">
        <v>17</v>
      </c>
      <c r="I43">
        <v>3.2</v>
      </c>
      <c r="J43" t="s">
        <v>17</v>
      </c>
    </row>
    <row r="44" spans="1:10" x14ac:dyDescent="0.3">
      <c r="A44" t="s">
        <v>246</v>
      </c>
      <c r="B44" t="s">
        <v>149</v>
      </c>
      <c r="C44" t="s">
        <v>247</v>
      </c>
      <c r="D44" t="s">
        <v>248</v>
      </c>
      <c r="E44" t="s">
        <v>249</v>
      </c>
      <c r="F44" t="s">
        <v>250</v>
      </c>
      <c r="G44" t="s">
        <v>87</v>
      </c>
      <c r="H44">
        <v>3</v>
      </c>
      <c r="I44">
        <v>3.5</v>
      </c>
      <c r="J44" t="s">
        <v>17</v>
      </c>
    </row>
    <row r="45" spans="1:10" x14ac:dyDescent="0.3">
      <c r="A45" t="s">
        <v>251</v>
      </c>
      <c r="B45" t="s">
        <v>252</v>
      </c>
      <c r="C45" t="s">
        <v>253</v>
      </c>
      <c r="D45" t="s">
        <v>254</v>
      </c>
      <c r="E45" t="s">
        <v>255</v>
      </c>
      <c r="F45" t="s">
        <v>220</v>
      </c>
      <c r="G45" t="s">
        <v>87</v>
      </c>
      <c r="H45">
        <v>10</v>
      </c>
      <c r="I45">
        <v>4.0999999999999996</v>
      </c>
      <c r="J45" t="s">
        <v>17</v>
      </c>
    </row>
    <row r="46" spans="1:10" x14ac:dyDescent="0.3">
      <c r="A46" t="s">
        <v>256</v>
      </c>
      <c r="B46" t="s">
        <v>257</v>
      </c>
      <c r="C46" t="s">
        <v>258</v>
      </c>
      <c r="D46" t="s">
        <v>259</v>
      </c>
      <c r="E46" t="s">
        <v>260</v>
      </c>
      <c r="F46" t="s">
        <v>73</v>
      </c>
      <c r="G46" t="s">
        <v>55</v>
      </c>
      <c r="H46">
        <v>17</v>
      </c>
      <c r="I46">
        <v>2.7</v>
      </c>
      <c r="J46" t="s">
        <v>74</v>
      </c>
    </row>
    <row r="47" spans="1:10" x14ac:dyDescent="0.3">
      <c r="A47" t="s">
        <v>261</v>
      </c>
      <c r="B47" t="s">
        <v>262</v>
      </c>
      <c r="C47" t="s">
        <v>263</v>
      </c>
      <c r="D47" t="s">
        <v>264</v>
      </c>
      <c r="E47" t="s">
        <v>265</v>
      </c>
      <c r="F47" t="s">
        <v>266</v>
      </c>
      <c r="G47" t="s">
        <v>55</v>
      </c>
      <c r="H47">
        <v>17</v>
      </c>
      <c r="I47">
        <v>4.8</v>
      </c>
      <c r="J47" t="s">
        <v>17</v>
      </c>
    </row>
    <row r="48" spans="1:10" x14ac:dyDescent="0.3">
      <c r="A48" t="s">
        <v>267</v>
      </c>
      <c r="B48" t="s">
        <v>268</v>
      </c>
      <c r="C48" t="s">
        <v>269</v>
      </c>
      <c r="D48" t="s">
        <v>270</v>
      </c>
      <c r="E48" t="s">
        <v>271</v>
      </c>
      <c r="F48" t="s">
        <v>29</v>
      </c>
      <c r="G48" t="s">
        <v>30</v>
      </c>
      <c r="H48">
        <v>4</v>
      </c>
      <c r="I48">
        <v>3.6</v>
      </c>
      <c r="J48" t="s">
        <v>17</v>
      </c>
    </row>
    <row r="49" spans="1:10" x14ac:dyDescent="0.3">
      <c r="A49" t="s">
        <v>272</v>
      </c>
      <c r="B49" t="s">
        <v>273</v>
      </c>
      <c r="C49" t="s">
        <v>274</v>
      </c>
      <c r="D49" t="s">
        <v>275</v>
      </c>
      <c r="E49" t="s">
        <v>276</v>
      </c>
      <c r="F49" t="s">
        <v>277</v>
      </c>
      <c r="G49" t="s">
        <v>87</v>
      </c>
      <c r="H49">
        <v>11</v>
      </c>
      <c r="I49">
        <v>3.9</v>
      </c>
      <c r="J49" t="s">
        <v>17</v>
      </c>
    </row>
    <row r="50" spans="1:10" x14ac:dyDescent="0.3">
      <c r="A50" t="s">
        <v>278</v>
      </c>
      <c r="B50" t="s">
        <v>279</v>
      </c>
      <c r="C50" t="s">
        <v>280</v>
      </c>
      <c r="D50" t="s">
        <v>281</v>
      </c>
      <c r="E50" t="s">
        <v>282</v>
      </c>
      <c r="F50" t="s">
        <v>250</v>
      </c>
      <c r="G50" t="s">
        <v>87</v>
      </c>
      <c r="H50">
        <v>18</v>
      </c>
      <c r="I50">
        <v>4.8</v>
      </c>
      <c r="J50" t="s">
        <v>17</v>
      </c>
    </row>
    <row r="51" spans="1:10" x14ac:dyDescent="0.3">
      <c r="A51" t="s">
        <v>283</v>
      </c>
      <c r="B51" t="s">
        <v>284</v>
      </c>
      <c r="C51" t="s">
        <v>285</v>
      </c>
      <c r="D51" t="s">
        <v>286</v>
      </c>
      <c r="E51" t="s">
        <v>287</v>
      </c>
      <c r="F51" t="s">
        <v>153</v>
      </c>
      <c r="G51" t="s">
        <v>109</v>
      </c>
      <c r="H51">
        <v>13</v>
      </c>
      <c r="I51">
        <v>4.8</v>
      </c>
      <c r="J51" t="s">
        <v>17</v>
      </c>
    </row>
    <row r="52" spans="1:10" x14ac:dyDescent="0.3">
      <c r="A52" t="s">
        <v>288</v>
      </c>
      <c r="B52" t="s">
        <v>144</v>
      </c>
      <c r="C52" t="s">
        <v>289</v>
      </c>
      <c r="D52" t="s">
        <v>290</v>
      </c>
      <c r="E52" t="s">
        <v>291</v>
      </c>
      <c r="F52" t="s">
        <v>48</v>
      </c>
      <c r="G52" t="s">
        <v>30</v>
      </c>
      <c r="H52">
        <v>30</v>
      </c>
      <c r="I52">
        <v>3</v>
      </c>
      <c r="J52" t="s">
        <v>17</v>
      </c>
    </row>
    <row r="53" spans="1:10" x14ac:dyDescent="0.3">
      <c r="A53" t="s">
        <v>292</v>
      </c>
      <c r="B53" t="s">
        <v>186</v>
      </c>
      <c r="C53" t="s">
        <v>293</v>
      </c>
      <c r="D53" t="s">
        <v>294</v>
      </c>
      <c r="E53" t="s">
        <v>295</v>
      </c>
      <c r="F53" t="s">
        <v>67</v>
      </c>
      <c r="G53" t="s">
        <v>30</v>
      </c>
      <c r="H53">
        <v>19</v>
      </c>
      <c r="I53">
        <v>4.8</v>
      </c>
      <c r="J53" t="s">
        <v>74</v>
      </c>
    </row>
    <row r="54" spans="1:10" x14ac:dyDescent="0.3">
      <c r="A54" t="s">
        <v>296</v>
      </c>
      <c r="B54" t="s">
        <v>297</v>
      </c>
      <c r="C54" t="s">
        <v>298</v>
      </c>
      <c r="D54" t="s">
        <v>299</v>
      </c>
      <c r="E54" t="s">
        <v>300</v>
      </c>
      <c r="F54" t="s">
        <v>153</v>
      </c>
      <c r="G54" t="s">
        <v>109</v>
      </c>
      <c r="H54">
        <v>30</v>
      </c>
      <c r="I54">
        <v>3.9</v>
      </c>
      <c r="J54" t="s">
        <v>17</v>
      </c>
    </row>
    <row r="55" spans="1:10" x14ac:dyDescent="0.3">
      <c r="A55" t="s">
        <v>301</v>
      </c>
      <c r="B55" t="s">
        <v>302</v>
      </c>
      <c r="C55" t="s">
        <v>303</v>
      </c>
      <c r="D55" t="s">
        <v>304</v>
      </c>
      <c r="E55" t="s">
        <v>305</v>
      </c>
      <c r="F55" t="s">
        <v>306</v>
      </c>
      <c r="G55" t="s">
        <v>109</v>
      </c>
      <c r="H55">
        <v>16</v>
      </c>
      <c r="I55">
        <v>2.9</v>
      </c>
      <c r="J55" t="s">
        <v>17</v>
      </c>
    </row>
    <row r="56" spans="1:10" x14ac:dyDescent="0.3">
      <c r="A56" t="s">
        <v>307</v>
      </c>
      <c r="B56" t="s">
        <v>284</v>
      </c>
      <c r="C56" t="s">
        <v>308</v>
      </c>
      <c r="D56" t="s">
        <v>309</v>
      </c>
      <c r="E56" t="s">
        <v>310</v>
      </c>
      <c r="F56" t="s">
        <v>48</v>
      </c>
      <c r="G56" t="s">
        <v>30</v>
      </c>
      <c r="H56">
        <v>24</v>
      </c>
      <c r="I56">
        <v>2.5</v>
      </c>
      <c r="J56" t="s">
        <v>17</v>
      </c>
    </row>
    <row r="57" spans="1:10" x14ac:dyDescent="0.3">
      <c r="A57" t="s">
        <v>311</v>
      </c>
      <c r="B57" t="s">
        <v>257</v>
      </c>
      <c r="C57" t="s">
        <v>312</v>
      </c>
      <c r="D57" t="s">
        <v>313</v>
      </c>
      <c r="E57" t="s">
        <v>314</v>
      </c>
      <c r="F57" t="s">
        <v>277</v>
      </c>
      <c r="G57" t="s">
        <v>87</v>
      </c>
      <c r="H57">
        <v>15</v>
      </c>
      <c r="I57">
        <v>3.9</v>
      </c>
      <c r="J57" t="s">
        <v>17</v>
      </c>
    </row>
    <row r="58" spans="1:10" x14ac:dyDescent="0.3">
      <c r="A58" t="s">
        <v>315</v>
      </c>
      <c r="B58" t="s">
        <v>316</v>
      </c>
      <c r="C58" t="s">
        <v>317</v>
      </c>
      <c r="D58" t="s">
        <v>318</v>
      </c>
      <c r="E58" t="s">
        <v>319</v>
      </c>
      <c r="F58" t="s">
        <v>80</v>
      </c>
      <c r="G58" t="s">
        <v>16</v>
      </c>
      <c r="H58">
        <v>24</v>
      </c>
      <c r="I58">
        <v>4.4000000000000004</v>
      </c>
      <c r="J58" t="s">
        <v>17</v>
      </c>
    </row>
    <row r="59" spans="1:10" x14ac:dyDescent="0.3">
      <c r="A59" t="s">
        <v>320</v>
      </c>
      <c r="B59" t="s">
        <v>321</v>
      </c>
      <c r="C59" t="s">
        <v>322</v>
      </c>
      <c r="D59" t="s">
        <v>323</v>
      </c>
      <c r="E59" t="s">
        <v>324</v>
      </c>
      <c r="F59" t="s">
        <v>15</v>
      </c>
      <c r="G59" t="s">
        <v>16</v>
      </c>
      <c r="H59">
        <v>28</v>
      </c>
      <c r="I59">
        <v>3.8</v>
      </c>
      <c r="J59" t="s">
        <v>17</v>
      </c>
    </row>
    <row r="60" spans="1:10" x14ac:dyDescent="0.3">
      <c r="A60" t="s">
        <v>325</v>
      </c>
      <c r="B60" t="s">
        <v>326</v>
      </c>
      <c r="C60" t="s">
        <v>327</v>
      </c>
      <c r="D60" t="s">
        <v>328</v>
      </c>
      <c r="E60" t="s">
        <v>329</v>
      </c>
      <c r="F60" t="s">
        <v>236</v>
      </c>
      <c r="G60" t="s">
        <v>55</v>
      </c>
      <c r="H60">
        <v>5</v>
      </c>
      <c r="I60">
        <v>4.5</v>
      </c>
      <c r="J60" t="s">
        <v>74</v>
      </c>
    </row>
    <row r="61" spans="1:10" x14ac:dyDescent="0.3">
      <c r="A61" t="s">
        <v>330</v>
      </c>
      <c r="B61" t="s">
        <v>186</v>
      </c>
      <c r="C61" t="s">
        <v>331</v>
      </c>
      <c r="D61" t="s">
        <v>332</v>
      </c>
      <c r="E61" t="s">
        <v>333</v>
      </c>
      <c r="F61" t="s">
        <v>137</v>
      </c>
      <c r="G61" t="s">
        <v>16</v>
      </c>
      <c r="H61">
        <v>23</v>
      </c>
      <c r="I61">
        <v>4.5999999999999996</v>
      </c>
      <c r="J61" t="s">
        <v>17</v>
      </c>
    </row>
    <row r="62" spans="1:10" x14ac:dyDescent="0.3">
      <c r="A62" t="s">
        <v>334</v>
      </c>
      <c r="B62" t="s">
        <v>44</v>
      </c>
      <c r="C62" t="s">
        <v>335</v>
      </c>
      <c r="D62" t="s">
        <v>336</v>
      </c>
      <c r="E62" t="s">
        <v>337</v>
      </c>
      <c r="F62" t="s">
        <v>73</v>
      </c>
      <c r="G62" t="s">
        <v>55</v>
      </c>
      <c r="H62">
        <v>21</v>
      </c>
      <c r="I62">
        <v>4.4000000000000004</v>
      </c>
      <c r="J62" t="s">
        <v>17</v>
      </c>
    </row>
    <row r="63" spans="1:10" x14ac:dyDescent="0.3">
      <c r="A63" t="s">
        <v>338</v>
      </c>
      <c r="B63" t="s">
        <v>339</v>
      </c>
      <c r="C63" t="s">
        <v>340</v>
      </c>
      <c r="D63" t="s">
        <v>341</v>
      </c>
      <c r="E63" t="s">
        <v>342</v>
      </c>
      <c r="F63" t="s">
        <v>266</v>
      </c>
      <c r="G63" t="s">
        <v>55</v>
      </c>
      <c r="H63">
        <v>14</v>
      </c>
      <c r="I63">
        <v>2.7</v>
      </c>
      <c r="J63" t="s">
        <v>17</v>
      </c>
    </row>
    <row r="64" spans="1:10" x14ac:dyDescent="0.3">
      <c r="A64" t="s">
        <v>343</v>
      </c>
      <c r="B64" t="s">
        <v>252</v>
      </c>
      <c r="C64" t="s">
        <v>344</v>
      </c>
      <c r="D64" t="s">
        <v>345</v>
      </c>
      <c r="E64" t="s">
        <v>346</v>
      </c>
      <c r="F64" t="s">
        <v>131</v>
      </c>
      <c r="G64" t="s">
        <v>16</v>
      </c>
      <c r="H64">
        <v>13</v>
      </c>
      <c r="I64">
        <v>4.4000000000000004</v>
      </c>
      <c r="J64" t="s">
        <v>17</v>
      </c>
    </row>
    <row r="65" spans="1:10" x14ac:dyDescent="0.3">
      <c r="A65" t="s">
        <v>347</v>
      </c>
      <c r="B65" t="s">
        <v>348</v>
      </c>
      <c r="C65" t="s">
        <v>349</v>
      </c>
      <c r="D65" t="s">
        <v>350</v>
      </c>
      <c r="E65" t="s">
        <v>351</v>
      </c>
      <c r="F65" t="s">
        <v>352</v>
      </c>
      <c r="G65" t="s">
        <v>109</v>
      </c>
      <c r="H65">
        <v>8</v>
      </c>
      <c r="I65">
        <v>3.2</v>
      </c>
      <c r="J65" t="s">
        <v>17</v>
      </c>
    </row>
    <row r="66" spans="1:10" x14ac:dyDescent="0.3">
      <c r="A66" t="s">
        <v>353</v>
      </c>
      <c r="B66" t="s">
        <v>354</v>
      </c>
      <c r="C66" t="s">
        <v>355</v>
      </c>
      <c r="D66" t="s">
        <v>356</v>
      </c>
      <c r="E66" t="s">
        <v>357</v>
      </c>
      <c r="F66" t="s">
        <v>153</v>
      </c>
      <c r="G66" t="s">
        <v>109</v>
      </c>
      <c r="H66">
        <v>23</v>
      </c>
      <c r="I66">
        <v>4.9000000000000004</v>
      </c>
      <c r="J66" t="s">
        <v>74</v>
      </c>
    </row>
    <row r="67" spans="1:10" x14ac:dyDescent="0.3">
      <c r="A67" t="s">
        <v>358</v>
      </c>
      <c r="B67" t="s">
        <v>359</v>
      </c>
      <c r="C67" t="s">
        <v>360</v>
      </c>
      <c r="D67" t="s">
        <v>361</v>
      </c>
      <c r="E67" t="s">
        <v>362</v>
      </c>
      <c r="F67" t="s">
        <v>61</v>
      </c>
      <c r="G67" t="s">
        <v>55</v>
      </c>
      <c r="H67">
        <v>12</v>
      </c>
      <c r="I67">
        <v>3.6</v>
      </c>
      <c r="J67" t="s">
        <v>17</v>
      </c>
    </row>
    <row r="68" spans="1:10" x14ac:dyDescent="0.3">
      <c r="A68" t="s">
        <v>363</v>
      </c>
      <c r="B68" t="s">
        <v>364</v>
      </c>
      <c r="C68" t="s">
        <v>365</v>
      </c>
      <c r="D68" t="s">
        <v>366</v>
      </c>
      <c r="E68" t="s">
        <v>367</v>
      </c>
      <c r="F68" t="s">
        <v>306</v>
      </c>
      <c r="G68" t="s">
        <v>109</v>
      </c>
      <c r="H68">
        <v>14</v>
      </c>
      <c r="I68">
        <v>4.9000000000000004</v>
      </c>
      <c r="J68" t="s">
        <v>17</v>
      </c>
    </row>
    <row r="69" spans="1:10" x14ac:dyDescent="0.3">
      <c r="A69" t="s">
        <v>368</v>
      </c>
      <c r="B69" t="s">
        <v>369</v>
      </c>
      <c r="C69" t="s">
        <v>370</v>
      </c>
      <c r="D69" t="s">
        <v>371</v>
      </c>
      <c r="E69" t="s">
        <v>372</v>
      </c>
      <c r="F69" t="s">
        <v>48</v>
      </c>
      <c r="G69" t="s">
        <v>30</v>
      </c>
      <c r="H69">
        <v>30</v>
      </c>
      <c r="I69">
        <v>4.2</v>
      </c>
      <c r="J69" t="s">
        <v>17</v>
      </c>
    </row>
    <row r="70" spans="1:10" x14ac:dyDescent="0.3">
      <c r="A70" t="s">
        <v>373</v>
      </c>
      <c r="B70" t="s">
        <v>374</v>
      </c>
      <c r="C70" t="s">
        <v>375</v>
      </c>
      <c r="D70" t="s">
        <v>376</v>
      </c>
      <c r="E70" t="s">
        <v>377</v>
      </c>
      <c r="F70" t="s">
        <v>236</v>
      </c>
      <c r="G70" t="s">
        <v>55</v>
      </c>
      <c r="H70">
        <v>6</v>
      </c>
      <c r="I70">
        <v>4.4000000000000004</v>
      </c>
      <c r="J70" t="s">
        <v>17</v>
      </c>
    </row>
    <row r="71" spans="1:10" x14ac:dyDescent="0.3">
      <c r="A71" t="s">
        <v>378</v>
      </c>
      <c r="B71" t="s">
        <v>379</v>
      </c>
      <c r="C71" t="s">
        <v>380</v>
      </c>
      <c r="D71" t="s">
        <v>381</v>
      </c>
      <c r="E71" t="s">
        <v>382</v>
      </c>
      <c r="F71" t="s">
        <v>15</v>
      </c>
      <c r="G71" t="s">
        <v>16</v>
      </c>
      <c r="H71">
        <v>21</v>
      </c>
      <c r="I71">
        <v>4.0999999999999996</v>
      </c>
      <c r="J71" t="s">
        <v>74</v>
      </c>
    </row>
    <row r="72" spans="1:10" x14ac:dyDescent="0.3">
      <c r="A72" t="s">
        <v>383</v>
      </c>
      <c r="B72" t="s">
        <v>384</v>
      </c>
      <c r="C72" t="s">
        <v>385</v>
      </c>
      <c r="D72" t="s">
        <v>386</v>
      </c>
      <c r="E72" t="s">
        <v>387</v>
      </c>
      <c r="F72" t="s">
        <v>15</v>
      </c>
      <c r="G72" t="s">
        <v>16</v>
      </c>
      <c r="H72">
        <v>27</v>
      </c>
      <c r="I72">
        <v>4</v>
      </c>
      <c r="J72" t="s">
        <v>17</v>
      </c>
    </row>
    <row r="73" spans="1:10" x14ac:dyDescent="0.3">
      <c r="A73" t="s">
        <v>388</v>
      </c>
      <c r="B73" t="s">
        <v>25</v>
      </c>
      <c r="C73" t="s">
        <v>389</v>
      </c>
      <c r="D73" t="s">
        <v>390</v>
      </c>
      <c r="E73" t="s">
        <v>391</v>
      </c>
      <c r="F73" t="s">
        <v>29</v>
      </c>
      <c r="G73" t="s">
        <v>30</v>
      </c>
      <c r="H73">
        <v>24</v>
      </c>
      <c r="I73">
        <v>3.3</v>
      </c>
      <c r="J73" t="s">
        <v>17</v>
      </c>
    </row>
    <row r="74" spans="1:10" x14ac:dyDescent="0.3">
      <c r="A74" t="s">
        <v>392</v>
      </c>
      <c r="B74" t="s">
        <v>393</v>
      </c>
      <c r="C74" t="s">
        <v>394</v>
      </c>
      <c r="D74" t="s">
        <v>395</v>
      </c>
      <c r="E74" t="s">
        <v>396</v>
      </c>
      <c r="F74" t="s">
        <v>397</v>
      </c>
      <c r="G74" t="s">
        <v>16</v>
      </c>
      <c r="H74">
        <v>20</v>
      </c>
      <c r="I74">
        <v>4.3</v>
      </c>
      <c r="J74" t="s">
        <v>17</v>
      </c>
    </row>
    <row r="75" spans="1:10" x14ac:dyDescent="0.3">
      <c r="A75" t="s">
        <v>398</v>
      </c>
      <c r="B75" t="s">
        <v>212</v>
      </c>
      <c r="C75" t="s">
        <v>399</v>
      </c>
      <c r="D75" t="s">
        <v>400</v>
      </c>
      <c r="E75" t="s">
        <v>401</v>
      </c>
      <c r="F75" t="s">
        <v>86</v>
      </c>
      <c r="G75" t="s">
        <v>87</v>
      </c>
      <c r="H75">
        <v>3</v>
      </c>
      <c r="I75">
        <v>4.9000000000000004</v>
      </c>
      <c r="J75" t="s">
        <v>17</v>
      </c>
    </row>
    <row r="76" spans="1:10" x14ac:dyDescent="0.3">
      <c r="A76" t="s">
        <v>402</v>
      </c>
      <c r="B76" t="s">
        <v>403</v>
      </c>
      <c r="C76" t="s">
        <v>404</v>
      </c>
      <c r="D76" t="s">
        <v>405</v>
      </c>
      <c r="E76" t="s">
        <v>406</v>
      </c>
      <c r="F76" t="s">
        <v>115</v>
      </c>
      <c r="G76" t="s">
        <v>16</v>
      </c>
      <c r="H76">
        <v>27</v>
      </c>
      <c r="I76">
        <v>2.9</v>
      </c>
      <c r="J76" t="s">
        <v>17</v>
      </c>
    </row>
    <row r="77" spans="1:10" x14ac:dyDescent="0.3">
      <c r="A77" t="s">
        <v>407</v>
      </c>
      <c r="B77" t="s">
        <v>408</v>
      </c>
      <c r="C77" t="s">
        <v>409</v>
      </c>
      <c r="D77" t="s">
        <v>410</v>
      </c>
      <c r="E77" t="s">
        <v>411</v>
      </c>
      <c r="F77" t="s">
        <v>23</v>
      </c>
      <c r="G77" t="s">
        <v>16</v>
      </c>
      <c r="H77">
        <v>17</v>
      </c>
      <c r="I77">
        <v>4.4000000000000004</v>
      </c>
      <c r="J77" t="s">
        <v>17</v>
      </c>
    </row>
    <row r="78" spans="1:10" x14ac:dyDescent="0.3">
      <c r="A78" t="s">
        <v>412</v>
      </c>
      <c r="B78" t="s">
        <v>413</v>
      </c>
      <c r="C78" t="s">
        <v>414</v>
      </c>
      <c r="D78" t="s">
        <v>415</v>
      </c>
      <c r="E78" t="s">
        <v>416</v>
      </c>
      <c r="F78" t="s">
        <v>417</v>
      </c>
      <c r="G78" t="s">
        <v>55</v>
      </c>
      <c r="H78">
        <v>12</v>
      </c>
      <c r="I78">
        <v>3.7</v>
      </c>
      <c r="J78" t="s">
        <v>74</v>
      </c>
    </row>
    <row r="79" spans="1:10" x14ac:dyDescent="0.3">
      <c r="A79" t="s">
        <v>418</v>
      </c>
      <c r="B79" t="s">
        <v>419</v>
      </c>
      <c r="C79" t="s">
        <v>420</v>
      </c>
      <c r="D79" t="s">
        <v>421</v>
      </c>
      <c r="E79" t="s">
        <v>422</v>
      </c>
      <c r="F79" t="s">
        <v>73</v>
      </c>
      <c r="G79" t="s">
        <v>55</v>
      </c>
      <c r="H79">
        <v>19</v>
      </c>
      <c r="I79">
        <v>2.9</v>
      </c>
      <c r="J79" t="s">
        <v>74</v>
      </c>
    </row>
    <row r="80" spans="1:10" x14ac:dyDescent="0.3">
      <c r="A80" t="s">
        <v>423</v>
      </c>
      <c r="B80" t="s">
        <v>424</v>
      </c>
      <c r="C80" t="s">
        <v>425</v>
      </c>
      <c r="D80" t="s">
        <v>426</v>
      </c>
      <c r="E80" t="s">
        <v>427</v>
      </c>
      <c r="F80" t="s">
        <v>184</v>
      </c>
      <c r="G80" t="s">
        <v>30</v>
      </c>
      <c r="H80">
        <v>27</v>
      </c>
      <c r="I80">
        <v>3.3</v>
      </c>
      <c r="J80" t="s">
        <v>17</v>
      </c>
    </row>
    <row r="81" spans="1:10" x14ac:dyDescent="0.3">
      <c r="A81" t="s">
        <v>428</v>
      </c>
      <c r="B81" t="s">
        <v>429</v>
      </c>
      <c r="C81" t="s">
        <v>430</v>
      </c>
      <c r="D81" t="s">
        <v>431</v>
      </c>
      <c r="E81" t="s">
        <v>432</v>
      </c>
      <c r="F81" t="s">
        <v>153</v>
      </c>
      <c r="G81" t="s">
        <v>109</v>
      </c>
      <c r="H81">
        <v>7</v>
      </c>
      <c r="I81">
        <v>4</v>
      </c>
      <c r="J81" t="s">
        <v>17</v>
      </c>
    </row>
    <row r="82" spans="1:10" x14ac:dyDescent="0.3">
      <c r="A82" t="s">
        <v>433</v>
      </c>
      <c r="B82" t="s">
        <v>122</v>
      </c>
      <c r="C82" t="s">
        <v>434</v>
      </c>
      <c r="D82" t="s">
        <v>435</v>
      </c>
      <c r="E82" t="s">
        <v>436</v>
      </c>
      <c r="F82" t="s">
        <v>190</v>
      </c>
      <c r="G82" t="s">
        <v>30</v>
      </c>
      <c r="H82">
        <v>10</v>
      </c>
      <c r="I82">
        <v>5</v>
      </c>
      <c r="J82" t="s">
        <v>17</v>
      </c>
    </row>
    <row r="83" spans="1:10" x14ac:dyDescent="0.3">
      <c r="A83" t="s">
        <v>437</v>
      </c>
      <c r="B83" t="s">
        <v>438</v>
      </c>
      <c r="C83" t="s">
        <v>439</v>
      </c>
      <c r="D83" t="s">
        <v>440</v>
      </c>
      <c r="E83" t="s">
        <v>441</v>
      </c>
      <c r="F83" t="s">
        <v>86</v>
      </c>
      <c r="G83" t="s">
        <v>87</v>
      </c>
      <c r="H83">
        <v>14</v>
      </c>
      <c r="I83">
        <v>4.2</v>
      </c>
      <c r="J83" t="s">
        <v>17</v>
      </c>
    </row>
    <row r="84" spans="1:10" x14ac:dyDescent="0.3">
      <c r="A84" t="s">
        <v>442</v>
      </c>
      <c r="B84" t="s">
        <v>443</v>
      </c>
      <c r="C84" t="s">
        <v>444</v>
      </c>
      <c r="D84" t="s">
        <v>445</v>
      </c>
      <c r="E84" t="s">
        <v>446</v>
      </c>
      <c r="F84" t="s">
        <v>29</v>
      </c>
      <c r="G84" t="s">
        <v>30</v>
      </c>
      <c r="H84">
        <v>19</v>
      </c>
      <c r="I84">
        <v>3.5</v>
      </c>
      <c r="J84" t="s">
        <v>17</v>
      </c>
    </row>
    <row r="85" spans="1:10" x14ac:dyDescent="0.3">
      <c r="A85" t="s">
        <v>447</v>
      </c>
      <c r="B85" t="s">
        <v>448</v>
      </c>
      <c r="C85" t="s">
        <v>449</v>
      </c>
      <c r="D85" t="s">
        <v>450</v>
      </c>
      <c r="E85" t="s">
        <v>451</v>
      </c>
      <c r="F85" t="s">
        <v>29</v>
      </c>
      <c r="G85" t="s">
        <v>30</v>
      </c>
      <c r="H85">
        <v>7</v>
      </c>
      <c r="I85">
        <v>4.5999999999999996</v>
      </c>
      <c r="J85" t="s">
        <v>17</v>
      </c>
    </row>
    <row r="86" spans="1:10" x14ac:dyDescent="0.3">
      <c r="A86" t="s">
        <v>452</v>
      </c>
      <c r="B86" t="s">
        <v>453</v>
      </c>
      <c r="C86" t="s">
        <v>454</v>
      </c>
      <c r="D86" t="s">
        <v>455</v>
      </c>
      <c r="E86" t="s">
        <v>456</v>
      </c>
      <c r="F86" t="s">
        <v>457</v>
      </c>
      <c r="G86" t="s">
        <v>87</v>
      </c>
      <c r="H86">
        <v>28</v>
      </c>
      <c r="I86">
        <v>2.9</v>
      </c>
      <c r="J86" t="s">
        <v>74</v>
      </c>
    </row>
    <row r="87" spans="1:10" x14ac:dyDescent="0.3">
      <c r="A87" t="s">
        <v>458</v>
      </c>
      <c r="B87" t="s">
        <v>459</v>
      </c>
      <c r="C87" t="s">
        <v>460</v>
      </c>
      <c r="D87" t="s">
        <v>461</v>
      </c>
      <c r="E87" t="s">
        <v>462</v>
      </c>
      <c r="F87" t="s">
        <v>463</v>
      </c>
      <c r="G87" t="s">
        <v>87</v>
      </c>
      <c r="H87">
        <v>10</v>
      </c>
      <c r="I87">
        <v>3.3</v>
      </c>
      <c r="J87" t="s">
        <v>74</v>
      </c>
    </row>
    <row r="88" spans="1:10" x14ac:dyDescent="0.3">
      <c r="A88" t="s">
        <v>464</v>
      </c>
      <c r="B88" t="s">
        <v>465</v>
      </c>
      <c r="C88" t="s">
        <v>466</v>
      </c>
      <c r="D88" t="s">
        <v>467</v>
      </c>
      <c r="E88" t="s">
        <v>468</v>
      </c>
      <c r="F88" t="s">
        <v>469</v>
      </c>
      <c r="G88" t="s">
        <v>87</v>
      </c>
      <c r="H88">
        <v>14</v>
      </c>
      <c r="I88">
        <v>3.1</v>
      </c>
      <c r="J88" t="s">
        <v>17</v>
      </c>
    </row>
    <row r="89" spans="1:10" x14ac:dyDescent="0.3">
      <c r="A89" t="s">
        <v>470</v>
      </c>
      <c r="B89" t="s">
        <v>471</v>
      </c>
      <c r="C89" t="s">
        <v>472</v>
      </c>
      <c r="D89" t="s">
        <v>473</v>
      </c>
      <c r="E89" t="s">
        <v>474</v>
      </c>
      <c r="F89" t="s">
        <v>352</v>
      </c>
      <c r="G89" t="s">
        <v>109</v>
      </c>
      <c r="H89">
        <v>14</v>
      </c>
      <c r="I89">
        <v>4.5</v>
      </c>
      <c r="J89" t="s">
        <v>17</v>
      </c>
    </row>
    <row r="90" spans="1:10" x14ac:dyDescent="0.3">
      <c r="A90" t="s">
        <v>475</v>
      </c>
      <c r="B90" t="s">
        <v>476</v>
      </c>
      <c r="C90" t="s">
        <v>285</v>
      </c>
      <c r="D90" t="s">
        <v>477</v>
      </c>
      <c r="E90" t="s">
        <v>478</v>
      </c>
      <c r="F90" t="s">
        <v>67</v>
      </c>
      <c r="G90" t="s">
        <v>30</v>
      </c>
      <c r="H90">
        <v>12</v>
      </c>
      <c r="I90">
        <v>3</v>
      </c>
      <c r="J90" t="s">
        <v>17</v>
      </c>
    </row>
    <row r="91" spans="1:10" x14ac:dyDescent="0.3">
      <c r="A91" t="s">
        <v>479</v>
      </c>
      <c r="B91" t="s">
        <v>384</v>
      </c>
      <c r="C91" t="s">
        <v>480</v>
      </c>
      <c r="D91" t="s">
        <v>481</v>
      </c>
      <c r="E91" t="s">
        <v>482</v>
      </c>
      <c r="F91" t="s">
        <v>352</v>
      </c>
      <c r="G91" t="s">
        <v>109</v>
      </c>
      <c r="H91">
        <v>28</v>
      </c>
      <c r="I91">
        <v>3.4</v>
      </c>
      <c r="J91"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F395-DDB4-4D15-B50D-364C1D494CB7}">
  <dimension ref="A3:B9"/>
  <sheetViews>
    <sheetView workbookViewId="0">
      <selection activeCell="A3" sqref="A3:B9"/>
    </sheetView>
  </sheetViews>
  <sheetFormatPr defaultRowHeight="14.4" x14ac:dyDescent="0.3"/>
  <cols>
    <col min="1" max="1" width="12.5546875" bestFit="1" customWidth="1"/>
    <col min="2" max="2" width="19.21875" bestFit="1" customWidth="1"/>
  </cols>
  <sheetData>
    <row r="3" spans="1:2" x14ac:dyDescent="0.3">
      <c r="A3" s="3" t="s">
        <v>8492</v>
      </c>
      <c r="B3" t="s">
        <v>8490</v>
      </c>
    </row>
    <row r="4" spans="1:2" x14ac:dyDescent="0.3">
      <c r="A4" s="4" t="s">
        <v>997</v>
      </c>
      <c r="B4" s="8">
        <v>483225.46999999991</v>
      </c>
    </row>
    <row r="5" spans="1:2" x14ac:dyDescent="0.3">
      <c r="A5" s="4" t="s">
        <v>1144</v>
      </c>
      <c r="B5" s="8">
        <v>243671.75</v>
      </c>
    </row>
    <row r="6" spans="1:2" x14ac:dyDescent="0.3">
      <c r="A6" s="4" t="s">
        <v>894</v>
      </c>
      <c r="B6" s="8">
        <v>173911.74000000002</v>
      </c>
    </row>
    <row r="7" spans="1:2" x14ac:dyDescent="0.3">
      <c r="A7" s="4" t="s">
        <v>1042</v>
      </c>
      <c r="B7" s="8">
        <v>207013.85000000003</v>
      </c>
    </row>
    <row r="8" spans="1:2" x14ac:dyDescent="0.3">
      <c r="A8" s="4" t="s">
        <v>833</v>
      </c>
      <c r="B8" s="8">
        <v>197082.8</v>
      </c>
    </row>
    <row r="9" spans="1:2" x14ac:dyDescent="0.3">
      <c r="A9" s="4" t="s">
        <v>8493</v>
      </c>
      <c r="B9" s="8">
        <v>1304905.6100000001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008A6-B305-4B71-9C5A-83246DB57C6D}">
  <dimension ref="A3:B14"/>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3" t="s">
        <v>8492</v>
      </c>
      <c r="B3" t="s">
        <v>8490</v>
      </c>
    </row>
    <row r="4" spans="1:2" x14ac:dyDescent="0.3">
      <c r="A4" s="4" t="s">
        <v>7682</v>
      </c>
      <c r="B4" s="8">
        <v>3843.11</v>
      </c>
    </row>
    <row r="5" spans="1:2" x14ac:dyDescent="0.3">
      <c r="A5" s="4" t="s">
        <v>7234</v>
      </c>
      <c r="B5" s="8">
        <v>3025.98</v>
      </c>
    </row>
    <row r="6" spans="1:2" x14ac:dyDescent="0.3">
      <c r="A6" s="4" t="s">
        <v>6331</v>
      </c>
      <c r="B6" s="8">
        <v>3864</v>
      </c>
    </row>
    <row r="7" spans="1:2" x14ac:dyDescent="0.3">
      <c r="A7" s="4" t="s">
        <v>6980</v>
      </c>
      <c r="B7" s="8">
        <v>2027.41</v>
      </c>
    </row>
    <row r="8" spans="1:2" x14ac:dyDescent="0.3">
      <c r="A8" s="4" t="s">
        <v>5496</v>
      </c>
      <c r="B8" s="8">
        <v>1754550.350000001</v>
      </c>
    </row>
    <row r="9" spans="1:2" x14ac:dyDescent="0.3">
      <c r="A9" s="4" t="s">
        <v>5493</v>
      </c>
      <c r="B9" s="8">
        <v>2016399.7299999993</v>
      </c>
    </row>
    <row r="10" spans="1:2" x14ac:dyDescent="0.3">
      <c r="A10" s="4" t="s">
        <v>5487</v>
      </c>
      <c r="B10" s="8">
        <v>1866481.58</v>
      </c>
    </row>
    <row r="11" spans="1:2" x14ac:dyDescent="0.3">
      <c r="A11" s="4" t="s">
        <v>5510</v>
      </c>
      <c r="B11" s="8">
        <v>343465.97</v>
      </c>
    </row>
    <row r="12" spans="1:2" x14ac:dyDescent="0.3">
      <c r="A12" s="4" t="s">
        <v>5506</v>
      </c>
      <c r="B12" s="8">
        <v>595667.26000000036</v>
      </c>
    </row>
    <row r="13" spans="1:2" x14ac:dyDescent="0.3">
      <c r="A13" s="4" t="s">
        <v>5482</v>
      </c>
      <c r="B13" s="8">
        <v>2608487.3899999992</v>
      </c>
    </row>
    <row r="14" spans="1:2" x14ac:dyDescent="0.3">
      <c r="A14" s="4" t="s">
        <v>8493</v>
      </c>
      <c r="B14" s="8">
        <v>9197812.7799999993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883C-60C2-4C38-9535-AEA7FC96C2D2}">
  <dimension ref="A3:B6"/>
  <sheetViews>
    <sheetView workbookViewId="0">
      <selection activeCell="A3" sqref="A3:B6"/>
    </sheetView>
  </sheetViews>
  <sheetFormatPr defaultRowHeight="14.4" x14ac:dyDescent="0.3"/>
  <cols>
    <col min="1" max="1" width="12.5546875" bestFit="1" customWidth="1"/>
    <col min="2" max="2" width="19.21875" bestFit="1" customWidth="1"/>
  </cols>
  <sheetData>
    <row r="3" spans="1:2" x14ac:dyDescent="0.3">
      <c r="A3" s="3" t="s">
        <v>8492</v>
      </c>
      <c r="B3" t="s">
        <v>8490</v>
      </c>
    </row>
    <row r="4" spans="1:2" x14ac:dyDescent="0.3">
      <c r="A4" s="4" t="s">
        <v>5483</v>
      </c>
      <c r="B4" s="8">
        <v>6028041.6999999927</v>
      </c>
    </row>
    <row r="5" spans="1:2" x14ac:dyDescent="0.3">
      <c r="A5" s="4" t="s">
        <v>5488</v>
      </c>
      <c r="B5" s="8">
        <v>3169771.0800000038</v>
      </c>
    </row>
    <row r="6" spans="1:2" x14ac:dyDescent="0.3">
      <c r="A6" s="4" t="s">
        <v>8493</v>
      </c>
      <c r="B6" s="8">
        <v>9197812.7799999975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2A80-9CBC-4A14-B46E-E4EAC83329CE}">
  <dimension ref="A1:D17"/>
  <sheetViews>
    <sheetView workbookViewId="0">
      <selection activeCell="A2" sqref="A1:D17"/>
    </sheetView>
  </sheetViews>
  <sheetFormatPr defaultRowHeight="14.4" x14ac:dyDescent="0.3"/>
  <cols>
    <col min="3" max="3" width="13.21875" customWidth="1"/>
    <col min="4" max="4" width="19" customWidth="1"/>
  </cols>
  <sheetData>
    <row r="1" spans="1:4" x14ac:dyDescent="0.3">
      <c r="A1" t="s">
        <v>8506</v>
      </c>
    </row>
    <row r="2" spans="1:4" x14ac:dyDescent="0.3">
      <c r="A2" s="3" t="s">
        <v>8492</v>
      </c>
      <c r="B2" t="s">
        <v>8504</v>
      </c>
      <c r="C2" t="s">
        <v>8497</v>
      </c>
      <c r="D2" t="s">
        <v>8505</v>
      </c>
    </row>
    <row r="3" spans="1:4" x14ac:dyDescent="0.3">
      <c r="A3" s="4" t="s">
        <v>866</v>
      </c>
      <c r="B3" s="8">
        <v>55</v>
      </c>
      <c r="C3" s="6">
        <v>8572.64</v>
      </c>
      <c r="D3" s="6">
        <v>40764.360000000008</v>
      </c>
    </row>
    <row r="4" spans="1:4" x14ac:dyDescent="0.3">
      <c r="A4" s="4" t="s">
        <v>1120</v>
      </c>
      <c r="B4" s="8">
        <v>52</v>
      </c>
      <c r="C4" s="6">
        <v>9935</v>
      </c>
      <c r="D4" s="6">
        <v>41564.679999999993</v>
      </c>
    </row>
    <row r="5" spans="1:4" x14ac:dyDescent="0.3">
      <c r="A5" s="4" t="s">
        <v>997</v>
      </c>
      <c r="B5" s="8">
        <v>156</v>
      </c>
      <c r="C5" s="6">
        <v>114878.08000000003</v>
      </c>
      <c r="D5" s="6">
        <v>483225.46999999991</v>
      </c>
    </row>
    <row r="6" spans="1:4" x14ac:dyDescent="0.3">
      <c r="A6" s="4" t="s">
        <v>873</v>
      </c>
      <c r="B6" s="8">
        <v>56</v>
      </c>
      <c r="C6" s="6">
        <v>10838.24</v>
      </c>
      <c r="D6" s="6">
        <v>43508.72</v>
      </c>
    </row>
    <row r="7" spans="1:4" x14ac:dyDescent="0.3">
      <c r="A7" s="4" t="s">
        <v>982</v>
      </c>
      <c r="B7" s="8">
        <v>51</v>
      </c>
      <c r="C7" s="6">
        <v>17925.229999999996</v>
      </c>
      <c r="D7" s="6">
        <v>85244.440000000017</v>
      </c>
    </row>
    <row r="8" spans="1:4" x14ac:dyDescent="0.3">
      <c r="A8" s="4" t="s">
        <v>853</v>
      </c>
      <c r="B8" s="8">
        <v>61</v>
      </c>
      <c r="C8" s="6">
        <v>10016.69</v>
      </c>
      <c r="D8" s="6">
        <v>106856.41999999998</v>
      </c>
    </row>
    <row r="9" spans="1:4" x14ac:dyDescent="0.3">
      <c r="A9" s="4" t="s">
        <v>1192</v>
      </c>
      <c r="B9" s="8">
        <v>56</v>
      </c>
      <c r="C9" s="6">
        <v>12731.640000000001</v>
      </c>
      <c r="D9" s="6">
        <v>74606.719999999987</v>
      </c>
    </row>
    <row r="10" spans="1:4" x14ac:dyDescent="0.3">
      <c r="A10" s="4" t="s">
        <v>977</v>
      </c>
      <c r="B10" s="8">
        <v>68</v>
      </c>
      <c r="C10" s="6">
        <v>5702.9400000000005</v>
      </c>
      <c r="D10" s="6">
        <v>55894.159999999989</v>
      </c>
    </row>
    <row r="11" spans="1:4" x14ac:dyDescent="0.3">
      <c r="A11" s="4" t="s">
        <v>1090</v>
      </c>
      <c r="B11" s="8">
        <v>54</v>
      </c>
      <c r="C11" s="6">
        <v>5709.11</v>
      </c>
      <c r="D11" s="6">
        <v>37259</v>
      </c>
    </row>
    <row r="12" spans="1:4" x14ac:dyDescent="0.3">
      <c r="A12" s="4" t="s">
        <v>1293</v>
      </c>
      <c r="B12" s="8">
        <v>62</v>
      </c>
      <c r="C12" s="6">
        <v>9100.84</v>
      </c>
      <c r="D12" s="6">
        <v>32259.510000000002</v>
      </c>
    </row>
    <row r="13" spans="1:4" x14ac:dyDescent="0.3">
      <c r="A13" s="4" t="s">
        <v>995</v>
      </c>
      <c r="B13" s="8">
        <v>55</v>
      </c>
      <c r="C13" s="6">
        <v>5940.06</v>
      </c>
      <c r="D13" s="6">
        <v>37865.040000000008</v>
      </c>
    </row>
    <row r="14" spans="1:4" x14ac:dyDescent="0.3">
      <c r="A14" s="4" t="s">
        <v>1056</v>
      </c>
      <c r="B14" s="8">
        <v>64</v>
      </c>
      <c r="C14" s="6">
        <v>8285.44</v>
      </c>
      <c r="D14" s="6">
        <v>28850.3</v>
      </c>
    </row>
    <row r="15" spans="1:4" x14ac:dyDescent="0.3">
      <c r="A15" s="4" t="s">
        <v>1070</v>
      </c>
      <c r="B15" s="8">
        <v>55</v>
      </c>
      <c r="C15" s="6">
        <v>15294.29</v>
      </c>
      <c r="D15" s="6">
        <v>60239.749999999993</v>
      </c>
    </row>
    <row r="16" spans="1:4" x14ac:dyDescent="0.3">
      <c r="A16" s="4" t="s">
        <v>1023</v>
      </c>
      <c r="B16" s="8">
        <v>52</v>
      </c>
      <c r="C16" s="6">
        <v>5396.4299999999994</v>
      </c>
      <c r="D16" s="6">
        <v>40048.979999999996</v>
      </c>
    </row>
    <row r="17" spans="1:4" x14ac:dyDescent="0.3">
      <c r="A17" s="4" t="s">
        <v>1043</v>
      </c>
      <c r="B17" s="8">
        <v>69</v>
      </c>
      <c r="C17" s="6">
        <v>12979.479999999998</v>
      </c>
      <c r="D17" s="6">
        <v>43906.76999999999</v>
      </c>
    </row>
  </sheetData>
  <conditionalFormatting pivot="1" sqref="B5:B6 B8:B10 B12 B14 B17">
    <cfRule type="dataBar" priority="3">
      <dataBar>
        <cfvo type="min"/>
        <cfvo type="max"/>
        <color rgb="FFFF555A"/>
      </dataBar>
      <extLst>
        <ext xmlns:x14="http://schemas.microsoft.com/office/spreadsheetml/2009/9/main" uri="{B025F937-C7B1-47D3-B67F-A62EFF666E3E}">
          <x14:id>{DF3645F9-20F1-472C-84AA-1EB83D02B929}</x14:id>
        </ext>
      </extLst>
    </cfRule>
  </conditionalFormatting>
  <conditionalFormatting pivot="1" sqref="C5:C6 C8:C10 C12 C14 C17">
    <cfRule type="dataBar" priority="2">
      <dataBar>
        <cfvo type="min"/>
        <cfvo type="max"/>
        <color rgb="FFFFB628"/>
      </dataBar>
      <extLst>
        <ext xmlns:x14="http://schemas.microsoft.com/office/spreadsheetml/2009/9/main" uri="{B025F937-C7B1-47D3-B67F-A62EFF666E3E}">
          <x14:id>{EB003DE0-F9A4-44C9-A535-B672D616FF52}</x14:id>
        </ext>
      </extLst>
    </cfRule>
  </conditionalFormatting>
  <conditionalFormatting pivot="1" sqref="D5:D6 D8:D10 D12 D14 D17">
    <cfRule type="dataBar" priority="1">
      <dataBar>
        <cfvo type="min"/>
        <cfvo type="max"/>
        <color rgb="FF63C384"/>
      </dataBar>
      <extLst>
        <ext xmlns:x14="http://schemas.microsoft.com/office/spreadsheetml/2009/9/main" uri="{B025F937-C7B1-47D3-B67F-A62EFF666E3E}">
          <x14:id>{04C1584E-C39A-46DB-B4B7-E606DF8F9ECF}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F3645F9-20F1-472C-84AA-1EB83D02B929}">
            <x14:dataBar minLength="0" maxLength="100" gradient="0">
              <x14:cfvo type="autoMin"/>
              <x14:cfvo type="autoMax"/>
              <x14:negativeFillColor rgb="FFFF0000"/>
              <x14:axisColor rgb="FF000000"/>
            </x14:dataBar>
          </x14:cfRule>
          <xm:sqref>B5:B6 B8:B10 B12 B14 B17</xm:sqref>
        </x14:conditionalFormatting>
        <x14:conditionalFormatting xmlns:xm="http://schemas.microsoft.com/office/excel/2006/main" pivot="1">
          <x14:cfRule type="dataBar" id="{EB003DE0-F9A4-44C9-A535-B672D616FF52}">
            <x14:dataBar minLength="0" maxLength="100" gradient="0">
              <x14:cfvo type="autoMin"/>
              <x14:cfvo type="autoMax"/>
              <x14:negativeFillColor rgb="FFFF0000"/>
              <x14:axisColor rgb="FF000000"/>
            </x14:dataBar>
          </x14:cfRule>
          <xm:sqref>C5:C6 C8:C10 C12 C14 C17</xm:sqref>
        </x14:conditionalFormatting>
        <x14:conditionalFormatting xmlns:xm="http://schemas.microsoft.com/office/excel/2006/main" pivot="1">
          <x14:cfRule type="dataBar" id="{04C1584E-C39A-46DB-B4B7-E606DF8F9ECF}">
            <x14:dataBar minLength="0" maxLength="100" gradient="0">
              <x14:cfvo type="autoMin"/>
              <x14:cfvo type="autoMax"/>
              <x14:negativeFillColor rgb="FFFF0000"/>
              <x14:axisColor rgb="FF000000"/>
            </x14:dataBar>
          </x14:cfRule>
          <xm:sqref>D5:D6 D8:D10 D12 D14 D17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C994-31EE-4352-A0D8-D9755ABC1AFC}">
  <dimension ref="A2:D45"/>
  <sheetViews>
    <sheetView showGridLines="0" tabSelected="1" zoomScale="37" zoomScaleNormal="60" workbookViewId="0">
      <selection activeCell="A29" sqref="A29"/>
    </sheetView>
  </sheetViews>
  <sheetFormatPr defaultRowHeight="14.4" x14ac:dyDescent="0.3"/>
  <cols>
    <col min="1" max="1" width="18.21875" bestFit="1" customWidth="1"/>
    <col min="2" max="2" width="18.6640625" bestFit="1" customWidth="1"/>
    <col min="3" max="3" width="14.33203125" bestFit="1" customWidth="1"/>
    <col min="4" max="4" width="24.33203125" bestFit="1" customWidth="1"/>
  </cols>
  <sheetData>
    <row r="2" spans="1:3" ht="34.799999999999997" x14ac:dyDescent="0.55000000000000004">
      <c r="A2" s="5" t="s">
        <v>8501</v>
      </c>
      <c r="B2" s="5"/>
      <c r="C2" s="5"/>
    </row>
    <row r="29" spans="1:4" x14ac:dyDescent="0.3">
      <c r="A29" t="s">
        <v>8506</v>
      </c>
    </row>
    <row r="30" spans="1:4" x14ac:dyDescent="0.3">
      <c r="A30" s="3" t="s">
        <v>8492</v>
      </c>
      <c r="B30" s="3" t="s">
        <v>8504</v>
      </c>
      <c r="C30" t="s">
        <v>8497</v>
      </c>
      <c r="D30" t="s">
        <v>8505</v>
      </c>
    </row>
    <row r="31" spans="1:4" x14ac:dyDescent="0.3">
      <c r="A31" s="4" t="s">
        <v>866</v>
      </c>
      <c r="B31" s="8">
        <v>55</v>
      </c>
      <c r="C31" s="6">
        <v>8572.64</v>
      </c>
      <c r="D31" s="6">
        <v>40764.360000000008</v>
      </c>
    </row>
    <row r="32" spans="1:4" x14ac:dyDescent="0.3">
      <c r="A32" s="4" t="s">
        <v>1120</v>
      </c>
      <c r="B32" s="8">
        <v>52</v>
      </c>
      <c r="C32" s="6">
        <v>9935</v>
      </c>
      <c r="D32" s="6">
        <v>41564.679999999993</v>
      </c>
    </row>
    <row r="33" spans="1:4" x14ac:dyDescent="0.3">
      <c r="A33" s="4" t="s">
        <v>997</v>
      </c>
      <c r="B33" s="8">
        <v>156</v>
      </c>
      <c r="C33" s="6">
        <v>114878.08000000003</v>
      </c>
      <c r="D33" s="6">
        <v>483225.46999999991</v>
      </c>
    </row>
    <row r="34" spans="1:4" x14ac:dyDescent="0.3">
      <c r="A34" s="4" t="s">
        <v>873</v>
      </c>
      <c r="B34" s="8">
        <v>56</v>
      </c>
      <c r="C34" s="6">
        <v>10838.24</v>
      </c>
      <c r="D34" s="6">
        <v>43508.72</v>
      </c>
    </row>
    <row r="35" spans="1:4" x14ac:dyDescent="0.3">
      <c r="A35" s="4" t="s">
        <v>982</v>
      </c>
      <c r="B35" s="8">
        <v>51</v>
      </c>
      <c r="C35" s="6">
        <v>17925.229999999996</v>
      </c>
      <c r="D35" s="6">
        <v>85244.440000000017</v>
      </c>
    </row>
    <row r="36" spans="1:4" x14ac:dyDescent="0.3">
      <c r="A36" s="4" t="s">
        <v>853</v>
      </c>
      <c r="B36" s="8">
        <v>61</v>
      </c>
      <c r="C36" s="6">
        <v>10016.69</v>
      </c>
      <c r="D36" s="6">
        <v>106856.41999999998</v>
      </c>
    </row>
    <row r="37" spans="1:4" x14ac:dyDescent="0.3">
      <c r="A37" s="4" t="s">
        <v>1192</v>
      </c>
      <c r="B37" s="8">
        <v>56</v>
      </c>
      <c r="C37" s="6">
        <v>12731.640000000001</v>
      </c>
      <c r="D37" s="6">
        <v>74606.719999999987</v>
      </c>
    </row>
    <row r="38" spans="1:4" x14ac:dyDescent="0.3">
      <c r="A38" s="4" t="s">
        <v>977</v>
      </c>
      <c r="B38" s="8">
        <v>68</v>
      </c>
      <c r="C38" s="6">
        <v>5702.9400000000005</v>
      </c>
      <c r="D38" s="6">
        <v>55894.159999999989</v>
      </c>
    </row>
    <row r="39" spans="1:4" x14ac:dyDescent="0.3">
      <c r="A39" s="4" t="s">
        <v>1090</v>
      </c>
      <c r="B39" s="8">
        <v>54</v>
      </c>
      <c r="C39" s="6">
        <v>5709.11</v>
      </c>
      <c r="D39" s="6">
        <v>37259</v>
      </c>
    </row>
    <row r="40" spans="1:4" x14ac:dyDescent="0.3">
      <c r="A40" s="4" t="s">
        <v>1293</v>
      </c>
      <c r="B40" s="8">
        <v>62</v>
      </c>
      <c r="C40" s="6">
        <v>9100.84</v>
      </c>
      <c r="D40" s="6">
        <v>32259.510000000002</v>
      </c>
    </row>
    <row r="41" spans="1:4" x14ac:dyDescent="0.3">
      <c r="A41" s="4" t="s">
        <v>995</v>
      </c>
      <c r="B41" s="8">
        <v>55</v>
      </c>
      <c r="C41" s="6">
        <v>5940.06</v>
      </c>
      <c r="D41" s="6">
        <v>37865.040000000008</v>
      </c>
    </row>
    <row r="42" spans="1:4" x14ac:dyDescent="0.3">
      <c r="A42" s="4" t="s">
        <v>1056</v>
      </c>
      <c r="B42" s="8">
        <v>64</v>
      </c>
      <c r="C42" s="6">
        <v>8285.44</v>
      </c>
      <c r="D42" s="6">
        <v>28850.3</v>
      </c>
    </row>
    <row r="43" spans="1:4" x14ac:dyDescent="0.3">
      <c r="A43" s="4" t="s">
        <v>1070</v>
      </c>
      <c r="B43" s="8">
        <v>55</v>
      </c>
      <c r="C43" s="6">
        <v>15294.29</v>
      </c>
      <c r="D43" s="6">
        <v>60239.749999999993</v>
      </c>
    </row>
    <row r="44" spans="1:4" x14ac:dyDescent="0.3">
      <c r="A44" s="4" t="s">
        <v>1023</v>
      </c>
      <c r="B44" s="8">
        <v>52</v>
      </c>
      <c r="C44" s="6">
        <v>5396.4299999999994</v>
      </c>
      <c r="D44" s="6">
        <v>40048.979999999996</v>
      </c>
    </row>
    <row r="45" spans="1:4" x14ac:dyDescent="0.3">
      <c r="A45" s="4" t="s">
        <v>1043</v>
      </c>
      <c r="B45" s="8">
        <v>69</v>
      </c>
      <c r="C45" s="6">
        <v>12979.479999999998</v>
      </c>
      <c r="D45" s="6">
        <v>43906.76999999999</v>
      </c>
    </row>
  </sheetData>
  <conditionalFormatting pivot="1" sqref="B33:B34 B36:B38 B40 B42 B45">
    <cfRule type="dataBar" priority="3">
      <dataBar>
        <cfvo type="min"/>
        <cfvo type="max"/>
        <color rgb="FFFF555A"/>
      </dataBar>
      <extLst>
        <ext xmlns:x14="http://schemas.microsoft.com/office/spreadsheetml/2009/9/main" uri="{B025F937-C7B1-47D3-B67F-A62EFF666E3E}">
          <x14:id>{16BFBBC4-4D6E-49D6-B6A8-50EC6F5C888A}</x14:id>
        </ext>
      </extLst>
    </cfRule>
  </conditionalFormatting>
  <conditionalFormatting pivot="1" sqref="C33:C34 C36:C38 C40 C42 C45">
    <cfRule type="dataBar" priority="2">
      <dataBar>
        <cfvo type="min"/>
        <cfvo type="max"/>
        <color rgb="FFFFB628"/>
      </dataBar>
      <extLst>
        <ext xmlns:x14="http://schemas.microsoft.com/office/spreadsheetml/2009/9/main" uri="{B025F937-C7B1-47D3-B67F-A62EFF666E3E}">
          <x14:id>{C1C07139-4475-4AAB-AA29-DD3C705CD32D}</x14:id>
        </ext>
      </extLst>
    </cfRule>
  </conditionalFormatting>
  <conditionalFormatting pivot="1" sqref="D33:D34 D36:D38 D40 D42 D45">
    <cfRule type="dataBar" priority="1">
      <dataBar>
        <cfvo type="min"/>
        <cfvo type="max"/>
        <color rgb="FF63C384"/>
      </dataBar>
      <extLst>
        <ext xmlns:x14="http://schemas.microsoft.com/office/spreadsheetml/2009/9/main" uri="{B025F937-C7B1-47D3-B67F-A62EFF666E3E}">
          <x14:id>{E8787CEE-1A47-4EB1-92CF-1A90EE463F26}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16BFBBC4-4D6E-49D6-B6A8-50EC6F5C888A}">
            <x14:dataBar minLength="0" maxLength="100" gradient="0">
              <x14:cfvo type="autoMin"/>
              <x14:cfvo type="autoMax"/>
              <x14:negativeFillColor rgb="FFFF0000"/>
              <x14:axisColor rgb="FF000000"/>
            </x14:dataBar>
          </x14:cfRule>
          <xm:sqref>B33:B34 B36:B38 B40 B42 B45</xm:sqref>
        </x14:conditionalFormatting>
        <x14:conditionalFormatting xmlns:xm="http://schemas.microsoft.com/office/excel/2006/main" pivot="1">
          <x14:cfRule type="dataBar" id="{C1C07139-4475-4AAB-AA29-DD3C705CD32D}">
            <x14:dataBar minLength="0" maxLength="100" gradient="0">
              <x14:cfvo type="autoMin"/>
              <x14:cfvo type="autoMax"/>
              <x14:negativeFillColor rgb="FFFF0000"/>
              <x14:axisColor rgb="FF000000"/>
            </x14:dataBar>
          </x14:cfRule>
          <xm:sqref>C33:C34 C36:C38 C40 C42 C45</xm:sqref>
        </x14:conditionalFormatting>
        <x14:conditionalFormatting xmlns:xm="http://schemas.microsoft.com/office/excel/2006/main" pivot="1">
          <x14:cfRule type="dataBar" id="{E8787CEE-1A47-4EB1-92CF-1A90EE463F26}">
            <x14:dataBar minLength="0" maxLength="100" gradient="0">
              <x14:cfvo type="autoMin"/>
              <x14:cfvo type="autoMax"/>
              <x14:negativeFillColor rgb="FFFF0000"/>
              <x14:axisColor rgb="FF000000"/>
            </x14:dataBar>
          </x14:cfRule>
          <xm:sqref>D33:D34 D36:D38 D40 D42 D45</xm:sqref>
        </x14:conditionalFormatting>
      </x14:conditionalFormattings>
    </ex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DA8A-DD7E-4B4B-B188-FCED0C31FD4D}">
  <dimension ref="A3:B11"/>
  <sheetViews>
    <sheetView topLeftCell="B4" workbookViewId="0">
      <selection activeCell="N56" sqref="N56"/>
    </sheetView>
  </sheetViews>
  <sheetFormatPr defaultRowHeight="14.4" x14ac:dyDescent="0.3"/>
  <cols>
    <col min="1" max="1" width="12.5546875" bestFit="1" customWidth="1"/>
    <col min="2" max="2" width="12.109375" bestFit="1" customWidth="1"/>
  </cols>
  <sheetData>
    <row r="3" spans="1:2" x14ac:dyDescent="0.3">
      <c r="A3" s="3" t="s">
        <v>8492</v>
      </c>
      <c r="B3" t="s">
        <v>8491</v>
      </c>
    </row>
    <row r="4" spans="1:2" x14ac:dyDescent="0.3">
      <c r="A4" s="4" t="s">
        <v>997</v>
      </c>
      <c r="B4" s="8">
        <v>114878.08000000003</v>
      </c>
    </row>
    <row r="5" spans="1:2" x14ac:dyDescent="0.3">
      <c r="A5" s="4" t="s">
        <v>1144</v>
      </c>
      <c r="B5" s="8">
        <v>31775.829999999998</v>
      </c>
    </row>
    <row r="6" spans="1:2" x14ac:dyDescent="0.3">
      <c r="A6" s="4" t="s">
        <v>894</v>
      </c>
      <c r="B6" s="8">
        <v>32108.45</v>
      </c>
    </row>
    <row r="7" spans="1:2" x14ac:dyDescent="0.3">
      <c r="A7" s="4" t="s">
        <v>1134</v>
      </c>
      <c r="B7" s="8">
        <v>32689.22</v>
      </c>
    </row>
    <row r="8" spans="1:2" x14ac:dyDescent="0.3">
      <c r="A8" s="4" t="s">
        <v>1190</v>
      </c>
      <c r="B8" s="8">
        <v>32111.879999999997</v>
      </c>
    </row>
    <row r="9" spans="1:2" x14ac:dyDescent="0.3">
      <c r="A9" s="4" t="s">
        <v>1042</v>
      </c>
      <c r="B9" s="8">
        <v>40366.379999999997</v>
      </c>
    </row>
    <row r="10" spans="1:2" x14ac:dyDescent="0.3">
      <c r="A10" s="4" t="s">
        <v>833</v>
      </c>
      <c r="B10" s="8">
        <v>44505.570000000007</v>
      </c>
    </row>
    <row r="11" spans="1:2" x14ac:dyDescent="0.3">
      <c r="A11" s="4" t="s">
        <v>8493</v>
      </c>
      <c r="B11" s="8">
        <v>328435.41000000003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A4B4-540B-4619-A084-86B0BE60964F}">
  <dimension ref="A1:C12"/>
  <sheetViews>
    <sheetView workbookViewId="0">
      <selection activeCell="R11" sqref="R11"/>
    </sheetView>
  </sheetViews>
  <sheetFormatPr defaultRowHeight="14.4" x14ac:dyDescent="0.3"/>
  <cols>
    <col min="1" max="1" width="12.5546875" bestFit="1" customWidth="1"/>
    <col min="2" max="2" width="19.21875" bestFit="1" customWidth="1"/>
    <col min="3" max="3" width="12.109375" bestFit="1" customWidth="1"/>
  </cols>
  <sheetData>
    <row r="1" spans="1:3" x14ac:dyDescent="0.3">
      <c r="A1" s="3" t="s">
        <v>8492</v>
      </c>
      <c r="B1" t="s">
        <v>8490</v>
      </c>
      <c r="C1" t="s">
        <v>8491</v>
      </c>
    </row>
    <row r="2" spans="1:3" x14ac:dyDescent="0.3">
      <c r="A2" s="4" t="s">
        <v>804</v>
      </c>
      <c r="B2" s="8">
        <v>119755.19000000002</v>
      </c>
      <c r="C2" s="8">
        <v>20143.440000000002</v>
      </c>
    </row>
    <row r="3" spans="1:3" x14ac:dyDescent="0.3">
      <c r="A3" s="4" t="s">
        <v>797</v>
      </c>
      <c r="B3" s="8">
        <v>109813.91999999998</v>
      </c>
      <c r="C3" s="8">
        <v>20831.849999999995</v>
      </c>
    </row>
    <row r="4" spans="1:3" x14ac:dyDescent="0.3">
      <c r="A4" s="4" t="s">
        <v>787</v>
      </c>
      <c r="B4" s="8">
        <v>129824.85999999999</v>
      </c>
      <c r="C4" s="8">
        <v>27695.670000000006</v>
      </c>
    </row>
    <row r="5" spans="1:3" x14ac:dyDescent="0.3">
      <c r="A5" s="4" t="s">
        <v>736</v>
      </c>
      <c r="B5" s="8">
        <v>114409.33000000002</v>
      </c>
      <c r="C5" s="8">
        <v>22462.640000000007</v>
      </c>
    </row>
    <row r="6" spans="1:3" x14ac:dyDescent="0.3">
      <c r="A6" s="4" t="s">
        <v>733</v>
      </c>
      <c r="B6" s="8">
        <v>113060.11000000002</v>
      </c>
      <c r="C6" s="8">
        <v>24257.049999999996</v>
      </c>
    </row>
    <row r="7" spans="1:3" x14ac:dyDescent="0.3">
      <c r="A7" s="4" t="s">
        <v>720</v>
      </c>
      <c r="B7" s="8">
        <v>174307.52999999997</v>
      </c>
      <c r="C7" s="8">
        <v>35187.18</v>
      </c>
    </row>
    <row r="8" spans="1:3" x14ac:dyDescent="0.3">
      <c r="A8" s="4" t="s">
        <v>617</v>
      </c>
      <c r="B8" s="8">
        <v>130122.46999999999</v>
      </c>
      <c r="C8" s="8">
        <v>26844.979999999992</v>
      </c>
    </row>
    <row r="9" spans="1:3" x14ac:dyDescent="0.3">
      <c r="A9" s="4" t="s">
        <v>610</v>
      </c>
      <c r="B9" s="8">
        <v>143642.01999999999</v>
      </c>
      <c r="C9" s="8">
        <v>24435.46</v>
      </c>
    </row>
    <row r="10" spans="1:3" x14ac:dyDescent="0.3">
      <c r="A10" s="4" t="s">
        <v>586</v>
      </c>
      <c r="B10" s="8">
        <v>119943.09000000001</v>
      </c>
      <c r="C10" s="8">
        <v>22627.399999999998</v>
      </c>
    </row>
    <row r="11" spans="1:3" x14ac:dyDescent="0.3">
      <c r="A11" s="4" t="s">
        <v>549</v>
      </c>
      <c r="B11" s="8">
        <v>117373.93000000002</v>
      </c>
      <c r="C11" s="8">
        <v>24961.030000000002</v>
      </c>
    </row>
    <row r="12" spans="1:3" x14ac:dyDescent="0.3">
      <c r="A12" s="4" t="s">
        <v>8493</v>
      </c>
      <c r="B12" s="8">
        <v>1272252.45</v>
      </c>
      <c r="C12" s="8">
        <v>249446.69999999995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4518-0F29-4DFC-98FA-AE4C7AB3EB35}">
  <dimension ref="A1:V2991"/>
  <sheetViews>
    <sheetView zoomScale="55" workbookViewId="0">
      <selection sqref="A1:XFD1048576"/>
    </sheetView>
  </sheetViews>
  <sheetFormatPr defaultRowHeight="14.4" x14ac:dyDescent="0.3"/>
  <cols>
    <col min="1" max="1" width="12.21875" bestFit="1" customWidth="1"/>
    <col min="2" max="2" width="13.6640625" bestFit="1" customWidth="1"/>
    <col min="3" max="3" width="14.109375" bestFit="1" customWidth="1"/>
    <col min="4" max="4" width="12.6640625" bestFit="1" customWidth="1"/>
    <col min="5" max="5" width="10.44140625" bestFit="1" customWidth="1"/>
    <col min="6" max="6" width="14.33203125" bestFit="1" customWidth="1"/>
    <col min="7" max="7" width="10.5546875" bestFit="1" customWidth="1"/>
    <col min="8" max="8" width="11.33203125" bestFit="1" customWidth="1"/>
    <col min="9" max="9" width="12.44140625" bestFit="1" customWidth="1"/>
    <col min="10" max="10" width="18" bestFit="1" customWidth="1"/>
    <col min="11" max="11" width="8.33203125" bestFit="1" customWidth="1"/>
    <col min="12" max="12" width="13.77734375" bestFit="1" customWidth="1"/>
    <col min="13" max="13" width="14.77734375" bestFit="1" customWidth="1"/>
    <col min="14" max="14" width="14.21875" bestFit="1" customWidth="1"/>
    <col min="15" max="15" width="8.6640625" bestFit="1" customWidth="1"/>
    <col min="16" max="16" width="16.33203125" bestFit="1" customWidth="1"/>
    <col min="17" max="17" width="14.77734375" bestFit="1" customWidth="1"/>
    <col min="18" max="18" width="14.5546875" bestFit="1" customWidth="1"/>
    <col min="19" max="19" width="12.5546875" bestFit="1" customWidth="1"/>
    <col min="20" max="20" width="11" bestFit="1" customWidth="1"/>
  </cols>
  <sheetData>
    <row r="1" spans="1:22" x14ac:dyDescent="0.3">
      <c r="A1" t="s">
        <v>5465</v>
      </c>
      <c r="B1" t="s">
        <v>5466</v>
      </c>
      <c r="C1" t="s">
        <v>820</v>
      </c>
      <c r="D1" t="s">
        <v>821</v>
      </c>
      <c r="E1" t="s">
        <v>819</v>
      </c>
      <c r="F1" t="s">
        <v>822</v>
      </c>
      <c r="G1" t="s">
        <v>5467</v>
      </c>
      <c r="H1" t="s">
        <v>5468</v>
      </c>
      <c r="I1" t="s">
        <v>5469</v>
      </c>
      <c r="J1" t="s">
        <v>5470</v>
      </c>
      <c r="K1" t="s">
        <v>5471</v>
      </c>
      <c r="L1" t="s">
        <v>5472</v>
      </c>
      <c r="M1" t="s">
        <v>5473</v>
      </c>
      <c r="N1" t="s">
        <v>5474</v>
      </c>
      <c r="O1" t="s">
        <v>5475</v>
      </c>
      <c r="P1" t="s">
        <v>5476</v>
      </c>
      <c r="Q1" t="s">
        <v>5477</v>
      </c>
      <c r="R1" t="s">
        <v>5478</v>
      </c>
      <c r="S1" t="s">
        <v>5479</v>
      </c>
      <c r="T1" t="s">
        <v>5480</v>
      </c>
      <c r="U1" t="s">
        <v>8502</v>
      </c>
      <c r="V1" t="s">
        <v>8503</v>
      </c>
    </row>
    <row r="2" spans="1:22" x14ac:dyDescent="0.3">
      <c r="A2" t="s">
        <v>5481</v>
      </c>
      <c r="B2" s="1">
        <v>45642</v>
      </c>
      <c r="C2" t="s">
        <v>823</v>
      </c>
      <c r="D2" t="s">
        <v>824</v>
      </c>
      <c r="E2" t="s">
        <v>720</v>
      </c>
      <c r="F2" t="s">
        <v>825</v>
      </c>
      <c r="G2">
        <v>1</v>
      </c>
      <c r="H2">
        <v>749.84</v>
      </c>
      <c r="I2">
        <v>10</v>
      </c>
      <c r="J2">
        <v>74.98</v>
      </c>
      <c r="K2">
        <v>5</v>
      </c>
      <c r="L2">
        <v>33.74</v>
      </c>
      <c r="M2">
        <v>708.6</v>
      </c>
      <c r="N2">
        <v>496.67</v>
      </c>
      <c r="O2">
        <v>178.19</v>
      </c>
      <c r="P2" t="s">
        <v>5482</v>
      </c>
      <c r="Q2" t="s">
        <v>5483</v>
      </c>
      <c r="R2" t="s">
        <v>5484</v>
      </c>
      <c r="S2" s="2">
        <v>0.76111111111111107</v>
      </c>
      <c r="T2" t="s">
        <v>5485</v>
      </c>
      <c r="U2" t="str">
        <f t="shared" ref="U2:U65" si="0">IF(P2=TRIM(P2),"Correct","Extra Space")</f>
        <v>Correct</v>
      </c>
      <c r="V2">
        <f t="shared" ref="V2:V65" si="1">LEN(P2)</f>
        <v>3</v>
      </c>
    </row>
    <row r="3" spans="1:22" x14ac:dyDescent="0.3">
      <c r="A3" t="s">
        <v>5486</v>
      </c>
      <c r="B3" s="1">
        <v>45578</v>
      </c>
      <c r="C3" t="s">
        <v>826</v>
      </c>
      <c r="D3" t="s">
        <v>827</v>
      </c>
      <c r="E3" t="s">
        <v>546</v>
      </c>
      <c r="F3" t="s">
        <v>828</v>
      </c>
      <c r="G3">
        <v>2</v>
      </c>
      <c r="H3">
        <v>909.55</v>
      </c>
      <c r="I3">
        <v>25</v>
      </c>
      <c r="J3">
        <v>454.77</v>
      </c>
      <c r="K3">
        <v>5</v>
      </c>
      <c r="L3">
        <v>68.22</v>
      </c>
      <c r="M3">
        <v>1432.55</v>
      </c>
      <c r="N3">
        <v>984.22</v>
      </c>
      <c r="O3">
        <v>380.11</v>
      </c>
      <c r="P3" t="s">
        <v>5487</v>
      </c>
      <c r="Q3" t="s">
        <v>5488</v>
      </c>
      <c r="R3" t="s">
        <v>5484</v>
      </c>
      <c r="S3" s="2">
        <v>0.55902777777777779</v>
      </c>
      <c r="T3" t="s">
        <v>5489</v>
      </c>
      <c r="U3" t="str">
        <f t="shared" si="0"/>
        <v>Correct</v>
      </c>
      <c r="V3">
        <f t="shared" si="1"/>
        <v>10</v>
      </c>
    </row>
    <row r="4" spans="1:22" x14ac:dyDescent="0.3">
      <c r="A4" t="s">
        <v>5490</v>
      </c>
      <c r="B4" s="1">
        <v>45657</v>
      </c>
      <c r="C4" t="s">
        <v>829</v>
      </c>
      <c r="D4" t="s">
        <v>830</v>
      </c>
      <c r="E4" t="s">
        <v>787</v>
      </c>
      <c r="F4" t="s">
        <v>831</v>
      </c>
      <c r="G4">
        <v>2</v>
      </c>
      <c r="H4">
        <v>3872.21</v>
      </c>
      <c r="I4">
        <v>0</v>
      </c>
      <c r="J4">
        <v>0</v>
      </c>
      <c r="K4">
        <v>12</v>
      </c>
      <c r="L4">
        <v>929.33</v>
      </c>
      <c r="M4">
        <v>8673.75</v>
      </c>
      <c r="N4">
        <v>5267.12</v>
      </c>
      <c r="O4">
        <v>2477.3000000000002</v>
      </c>
      <c r="P4" t="s">
        <v>5487</v>
      </c>
      <c r="Q4" t="s">
        <v>5488</v>
      </c>
      <c r="R4" t="s">
        <v>5484</v>
      </c>
      <c r="S4" s="2">
        <v>0.88194444444444442</v>
      </c>
      <c r="T4" t="s">
        <v>5485</v>
      </c>
      <c r="U4" t="str">
        <f t="shared" si="0"/>
        <v>Correct</v>
      </c>
      <c r="V4">
        <f t="shared" si="1"/>
        <v>10</v>
      </c>
    </row>
    <row r="5" spans="1:22" x14ac:dyDescent="0.3">
      <c r="A5" t="s">
        <v>5491</v>
      </c>
      <c r="B5" s="1">
        <v>45437</v>
      </c>
      <c r="C5" t="s">
        <v>832</v>
      </c>
      <c r="D5" t="s">
        <v>833</v>
      </c>
      <c r="E5" t="s">
        <v>617</v>
      </c>
      <c r="F5" t="s">
        <v>834</v>
      </c>
      <c r="G5">
        <v>4</v>
      </c>
      <c r="H5">
        <v>4857.75</v>
      </c>
      <c r="I5">
        <v>20</v>
      </c>
      <c r="J5">
        <v>3886.2</v>
      </c>
      <c r="K5">
        <v>12</v>
      </c>
      <c r="L5">
        <v>1865.38</v>
      </c>
      <c r="M5">
        <v>17410.18</v>
      </c>
      <c r="N5">
        <v>13483.2</v>
      </c>
      <c r="O5">
        <v>2061.6</v>
      </c>
      <c r="P5" t="s">
        <v>5482</v>
      </c>
      <c r="Q5" t="s">
        <v>5488</v>
      </c>
      <c r="R5" t="s">
        <v>5484</v>
      </c>
      <c r="S5" s="2">
        <v>0.57291666666666663</v>
      </c>
      <c r="T5" t="s">
        <v>5489</v>
      </c>
      <c r="U5" t="str">
        <f t="shared" si="0"/>
        <v>Correct</v>
      </c>
      <c r="V5">
        <f t="shared" si="1"/>
        <v>3</v>
      </c>
    </row>
    <row r="6" spans="1:22" x14ac:dyDescent="0.3">
      <c r="A6" t="s">
        <v>5492</v>
      </c>
      <c r="B6" s="1">
        <v>45487</v>
      </c>
      <c r="C6" t="s">
        <v>835</v>
      </c>
      <c r="D6" t="s">
        <v>836</v>
      </c>
      <c r="E6" t="s">
        <v>671</v>
      </c>
      <c r="F6" t="s">
        <v>837</v>
      </c>
      <c r="G6">
        <v>1</v>
      </c>
      <c r="H6">
        <v>874.25</v>
      </c>
      <c r="I6">
        <v>0</v>
      </c>
      <c r="J6">
        <v>0</v>
      </c>
      <c r="K6">
        <v>5</v>
      </c>
      <c r="L6">
        <v>43.71</v>
      </c>
      <c r="M6">
        <v>917.96</v>
      </c>
      <c r="N6">
        <v>539.76</v>
      </c>
      <c r="O6">
        <v>334.49</v>
      </c>
      <c r="P6" t="s">
        <v>5493</v>
      </c>
      <c r="Q6" t="s">
        <v>5483</v>
      </c>
      <c r="R6" t="s">
        <v>5484</v>
      </c>
      <c r="S6" s="2">
        <v>0.88263888888888886</v>
      </c>
      <c r="T6" t="s">
        <v>5489</v>
      </c>
      <c r="U6" t="str">
        <f t="shared" si="0"/>
        <v>Correct</v>
      </c>
      <c r="V6">
        <f t="shared" si="1"/>
        <v>11</v>
      </c>
    </row>
    <row r="7" spans="1:22" x14ac:dyDescent="0.3">
      <c r="A7" t="s">
        <v>5494</v>
      </c>
      <c r="B7" s="1">
        <v>45704</v>
      </c>
      <c r="C7" t="s">
        <v>838</v>
      </c>
      <c r="D7" t="s">
        <v>839</v>
      </c>
      <c r="E7" t="s">
        <v>629</v>
      </c>
      <c r="F7" t="s">
        <v>840</v>
      </c>
      <c r="G7">
        <v>2</v>
      </c>
      <c r="H7">
        <v>3390.61</v>
      </c>
      <c r="I7">
        <v>30</v>
      </c>
      <c r="J7">
        <v>2034.37</v>
      </c>
      <c r="K7">
        <v>12</v>
      </c>
      <c r="L7">
        <v>569.62</v>
      </c>
      <c r="M7">
        <v>5316.47</v>
      </c>
      <c r="N7">
        <v>4849.24</v>
      </c>
      <c r="O7">
        <v>-102.39</v>
      </c>
      <c r="P7" t="s">
        <v>5493</v>
      </c>
      <c r="Q7" t="s">
        <v>5483</v>
      </c>
      <c r="R7" t="s">
        <v>5484</v>
      </c>
      <c r="S7" s="2">
        <v>0.43333333333333335</v>
      </c>
      <c r="T7" t="s">
        <v>5489</v>
      </c>
      <c r="U7" t="str">
        <f t="shared" si="0"/>
        <v>Correct</v>
      </c>
      <c r="V7">
        <f t="shared" si="1"/>
        <v>11</v>
      </c>
    </row>
    <row r="8" spans="1:22" x14ac:dyDescent="0.3">
      <c r="A8" t="s">
        <v>5495</v>
      </c>
      <c r="B8" s="1">
        <v>45457</v>
      </c>
      <c r="C8" t="s">
        <v>841</v>
      </c>
      <c r="D8" t="s">
        <v>842</v>
      </c>
      <c r="E8" t="s">
        <v>661</v>
      </c>
      <c r="F8" t="s">
        <v>843</v>
      </c>
      <c r="G8">
        <v>4</v>
      </c>
      <c r="H8">
        <v>1474.99</v>
      </c>
      <c r="I8">
        <v>0</v>
      </c>
      <c r="J8">
        <v>0</v>
      </c>
      <c r="K8">
        <v>12</v>
      </c>
      <c r="L8">
        <v>708</v>
      </c>
      <c r="M8">
        <v>6607.96</v>
      </c>
      <c r="N8">
        <v>4594.6400000000003</v>
      </c>
      <c r="O8">
        <v>1305.32</v>
      </c>
      <c r="P8" t="s">
        <v>5496</v>
      </c>
      <c r="Q8" t="s">
        <v>5483</v>
      </c>
      <c r="R8" t="s">
        <v>5484</v>
      </c>
      <c r="S8" s="2">
        <v>0.84722222222222221</v>
      </c>
      <c r="T8" t="s">
        <v>5485</v>
      </c>
      <c r="U8" t="str">
        <f t="shared" si="0"/>
        <v>Correct</v>
      </c>
      <c r="V8">
        <f t="shared" si="1"/>
        <v>4</v>
      </c>
    </row>
    <row r="9" spans="1:22" x14ac:dyDescent="0.3">
      <c r="A9" t="s">
        <v>5497</v>
      </c>
      <c r="B9" s="1">
        <v>45678</v>
      </c>
      <c r="C9" t="s">
        <v>844</v>
      </c>
      <c r="D9" t="s">
        <v>845</v>
      </c>
      <c r="E9" t="s">
        <v>599</v>
      </c>
      <c r="F9" t="s">
        <v>846</v>
      </c>
      <c r="G9">
        <v>1</v>
      </c>
      <c r="H9">
        <v>1407.12</v>
      </c>
      <c r="I9">
        <v>0</v>
      </c>
      <c r="J9">
        <v>0</v>
      </c>
      <c r="K9">
        <v>12</v>
      </c>
      <c r="L9">
        <v>168.85</v>
      </c>
      <c r="M9">
        <v>1575.97</v>
      </c>
      <c r="N9">
        <v>1067.72</v>
      </c>
      <c r="O9">
        <v>339.4</v>
      </c>
      <c r="P9" t="s">
        <v>5482</v>
      </c>
      <c r="Q9" t="s">
        <v>5483</v>
      </c>
      <c r="R9" t="s">
        <v>5484</v>
      </c>
      <c r="S9" s="2">
        <v>0.89444444444444449</v>
      </c>
      <c r="T9" t="s">
        <v>5485</v>
      </c>
      <c r="U9" t="str">
        <f t="shared" si="0"/>
        <v>Correct</v>
      </c>
      <c r="V9">
        <f t="shared" si="1"/>
        <v>3</v>
      </c>
    </row>
    <row r="10" spans="1:22" x14ac:dyDescent="0.3">
      <c r="A10" t="s">
        <v>5498</v>
      </c>
      <c r="B10" s="1">
        <v>45541</v>
      </c>
      <c r="C10" t="s">
        <v>847</v>
      </c>
      <c r="D10" t="s">
        <v>848</v>
      </c>
      <c r="E10" t="s">
        <v>764</v>
      </c>
      <c r="F10" t="s">
        <v>849</v>
      </c>
      <c r="G10">
        <v>5</v>
      </c>
      <c r="H10">
        <v>851.61</v>
      </c>
      <c r="I10">
        <v>5</v>
      </c>
      <c r="J10">
        <v>212.9</v>
      </c>
      <c r="K10">
        <v>5</v>
      </c>
      <c r="L10">
        <v>202.26</v>
      </c>
      <c r="M10">
        <v>4247.41</v>
      </c>
      <c r="N10">
        <v>2443</v>
      </c>
      <c r="O10">
        <v>1602.15</v>
      </c>
      <c r="P10" t="s">
        <v>5487</v>
      </c>
      <c r="Q10" t="s">
        <v>5483</v>
      </c>
      <c r="R10" t="s">
        <v>5484</v>
      </c>
      <c r="S10" s="2">
        <v>0.79513888888888884</v>
      </c>
      <c r="T10" t="s">
        <v>5485</v>
      </c>
      <c r="U10" t="str">
        <f t="shared" si="0"/>
        <v>Correct</v>
      </c>
      <c r="V10">
        <f t="shared" si="1"/>
        <v>10</v>
      </c>
    </row>
    <row r="11" spans="1:22" x14ac:dyDescent="0.3">
      <c r="A11" t="s">
        <v>5499</v>
      </c>
      <c r="B11" s="1">
        <v>45583</v>
      </c>
      <c r="C11" t="s">
        <v>850</v>
      </c>
      <c r="D11" t="s">
        <v>851</v>
      </c>
      <c r="E11" t="s">
        <v>596</v>
      </c>
      <c r="F11" t="s">
        <v>837</v>
      </c>
      <c r="G11">
        <v>1</v>
      </c>
      <c r="H11">
        <v>1041.1500000000001</v>
      </c>
      <c r="I11">
        <v>0</v>
      </c>
      <c r="J11">
        <v>0</v>
      </c>
      <c r="K11">
        <v>12</v>
      </c>
      <c r="L11">
        <v>124.94</v>
      </c>
      <c r="M11">
        <v>1166.0899999999999</v>
      </c>
      <c r="N11">
        <v>692.53</v>
      </c>
      <c r="O11">
        <v>348.62</v>
      </c>
      <c r="P11" t="s">
        <v>5493</v>
      </c>
      <c r="Q11" t="s">
        <v>5483</v>
      </c>
      <c r="R11" t="s">
        <v>5484</v>
      </c>
      <c r="S11" s="2">
        <v>0.44027777777777777</v>
      </c>
      <c r="T11" t="s">
        <v>5485</v>
      </c>
      <c r="U11" t="str">
        <f t="shared" si="0"/>
        <v>Correct</v>
      </c>
      <c r="V11">
        <f t="shared" si="1"/>
        <v>11</v>
      </c>
    </row>
    <row r="12" spans="1:22" x14ac:dyDescent="0.3">
      <c r="A12" t="s">
        <v>5500</v>
      </c>
      <c r="B12" s="1">
        <v>45677</v>
      </c>
      <c r="C12" t="s">
        <v>852</v>
      </c>
      <c r="D12" t="s">
        <v>853</v>
      </c>
      <c r="E12" t="s">
        <v>804</v>
      </c>
      <c r="F12" t="s">
        <v>854</v>
      </c>
      <c r="G12">
        <v>4</v>
      </c>
      <c r="H12">
        <v>1761.12</v>
      </c>
      <c r="I12">
        <v>10</v>
      </c>
      <c r="J12">
        <v>704.45</v>
      </c>
      <c r="K12">
        <v>12</v>
      </c>
      <c r="L12">
        <v>760.8</v>
      </c>
      <c r="M12">
        <v>7100.83</v>
      </c>
      <c r="N12">
        <v>5599.4</v>
      </c>
      <c r="O12">
        <v>740.63</v>
      </c>
      <c r="P12" t="s">
        <v>5493</v>
      </c>
      <c r="Q12" t="s">
        <v>5483</v>
      </c>
      <c r="R12" t="s">
        <v>5484</v>
      </c>
      <c r="S12" s="2">
        <v>0.55555555555555558</v>
      </c>
      <c r="T12" t="s">
        <v>5485</v>
      </c>
      <c r="U12" t="str">
        <f t="shared" si="0"/>
        <v>Correct</v>
      </c>
      <c r="V12">
        <f t="shared" si="1"/>
        <v>11</v>
      </c>
    </row>
    <row r="13" spans="1:22" x14ac:dyDescent="0.3">
      <c r="A13" t="s">
        <v>5501</v>
      </c>
      <c r="B13" s="1">
        <v>45736</v>
      </c>
      <c r="C13" t="s">
        <v>855</v>
      </c>
      <c r="D13" t="s">
        <v>856</v>
      </c>
      <c r="E13" t="s">
        <v>646</v>
      </c>
      <c r="F13" t="s">
        <v>840</v>
      </c>
      <c r="G13">
        <v>1</v>
      </c>
      <c r="H13">
        <v>1019.42</v>
      </c>
      <c r="I13">
        <v>5</v>
      </c>
      <c r="J13">
        <v>50.97</v>
      </c>
      <c r="K13">
        <v>12</v>
      </c>
      <c r="L13">
        <v>116.21</v>
      </c>
      <c r="M13">
        <v>1084.6600000000001</v>
      </c>
      <c r="N13">
        <v>828.44</v>
      </c>
      <c r="O13">
        <v>140.01</v>
      </c>
      <c r="P13" t="s">
        <v>5482</v>
      </c>
      <c r="Q13" t="s">
        <v>5488</v>
      </c>
      <c r="R13" t="s">
        <v>5484</v>
      </c>
      <c r="S13" s="2">
        <v>0.76944444444444449</v>
      </c>
      <c r="T13" t="s">
        <v>5485</v>
      </c>
      <c r="U13" t="str">
        <f t="shared" si="0"/>
        <v>Correct</v>
      </c>
      <c r="V13">
        <f t="shared" si="1"/>
        <v>3</v>
      </c>
    </row>
    <row r="14" spans="1:22" x14ac:dyDescent="0.3">
      <c r="A14" t="s">
        <v>5502</v>
      </c>
      <c r="B14" s="1">
        <v>45555</v>
      </c>
      <c r="C14" t="s">
        <v>857</v>
      </c>
      <c r="D14" t="s">
        <v>858</v>
      </c>
      <c r="E14" t="s">
        <v>646</v>
      </c>
      <c r="F14" t="s">
        <v>859</v>
      </c>
      <c r="G14">
        <v>1</v>
      </c>
      <c r="H14">
        <v>5698.3</v>
      </c>
      <c r="I14">
        <v>0</v>
      </c>
      <c r="J14">
        <v>0</v>
      </c>
      <c r="K14">
        <v>12</v>
      </c>
      <c r="L14">
        <v>683.8</v>
      </c>
      <c r="M14">
        <v>6382.1</v>
      </c>
      <c r="N14">
        <v>3970.86</v>
      </c>
      <c r="O14">
        <v>1727.44</v>
      </c>
      <c r="P14" t="s">
        <v>5496</v>
      </c>
      <c r="Q14" t="s">
        <v>5483</v>
      </c>
      <c r="R14" t="s">
        <v>5484</v>
      </c>
      <c r="S14" s="2">
        <v>0.90486111111111112</v>
      </c>
      <c r="T14" t="s">
        <v>5485</v>
      </c>
      <c r="U14" t="str">
        <f t="shared" si="0"/>
        <v>Correct</v>
      </c>
      <c r="V14">
        <f t="shared" si="1"/>
        <v>4</v>
      </c>
    </row>
    <row r="15" spans="1:22" x14ac:dyDescent="0.3">
      <c r="A15" t="s">
        <v>5503</v>
      </c>
      <c r="B15" s="1">
        <v>45436</v>
      </c>
      <c r="C15" t="s">
        <v>860</v>
      </c>
      <c r="D15" t="s">
        <v>861</v>
      </c>
      <c r="E15" t="s">
        <v>693</v>
      </c>
      <c r="F15" t="s">
        <v>846</v>
      </c>
      <c r="G15">
        <v>1</v>
      </c>
      <c r="H15">
        <v>1727.23</v>
      </c>
      <c r="I15">
        <v>15</v>
      </c>
      <c r="J15">
        <v>259.08</v>
      </c>
      <c r="K15">
        <v>12</v>
      </c>
      <c r="L15">
        <v>176.18</v>
      </c>
      <c r="M15">
        <v>1644.33</v>
      </c>
      <c r="N15">
        <v>1407.33</v>
      </c>
      <c r="O15">
        <v>60.82</v>
      </c>
      <c r="P15" t="s">
        <v>5493</v>
      </c>
      <c r="Q15" t="s">
        <v>5483</v>
      </c>
      <c r="R15" t="s">
        <v>5484</v>
      </c>
      <c r="S15" s="2">
        <v>0.42083333333333334</v>
      </c>
      <c r="T15" t="s">
        <v>5485</v>
      </c>
      <c r="U15" t="str">
        <f t="shared" si="0"/>
        <v>Correct</v>
      </c>
      <c r="V15">
        <f t="shared" si="1"/>
        <v>11</v>
      </c>
    </row>
    <row r="16" spans="1:22" x14ac:dyDescent="0.3">
      <c r="A16" t="s">
        <v>5504</v>
      </c>
      <c r="B16" s="1">
        <v>45686</v>
      </c>
      <c r="C16" t="s">
        <v>862</v>
      </c>
      <c r="D16" t="s">
        <v>863</v>
      </c>
      <c r="E16" t="s">
        <v>527</v>
      </c>
      <c r="F16" t="s">
        <v>864</v>
      </c>
      <c r="G16">
        <v>1</v>
      </c>
      <c r="H16">
        <v>1427.24</v>
      </c>
      <c r="I16">
        <v>25</v>
      </c>
      <c r="J16">
        <v>356.81</v>
      </c>
      <c r="K16">
        <v>12</v>
      </c>
      <c r="L16">
        <v>128.44999999999999</v>
      </c>
      <c r="M16">
        <v>1198.8800000000001</v>
      </c>
      <c r="N16">
        <v>946.3</v>
      </c>
      <c r="O16">
        <v>124.13</v>
      </c>
      <c r="P16" t="s">
        <v>5487</v>
      </c>
      <c r="Q16" t="s">
        <v>5483</v>
      </c>
      <c r="R16" t="s">
        <v>5484</v>
      </c>
      <c r="S16" s="2">
        <v>0.45763888888888887</v>
      </c>
      <c r="T16" t="s">
        <v>5485</v>
      </c>
      <c r="U16" t="str">
        <f t="shared" si="0"/>
        <v>Correct</v>
      </c>
      <c r="V16">
        <f t="shared" si="1"/>
        <v>10</v>
      </c>
    </row>
    <row r="17" spans="1:22" x14ac:dyDescent="0.3">
      <c r="A17" t="s">
        <v>5505</v>
      </c>
      <c r="B17" s="1">
        <v>45464</v>
      </c>
      <c r="C17" t="s">
        <v>865</v>
      </c>
      <c r="D17" t="s">
        <v>866</v>
      </c>
      <c r="E17" t="s">
        <v>804</v>
      </c>
      <c r="F17" t="s">
        <v>867</v>
      </c>
      <c r="G17">
        <v>3</v>
      </c>
      <c r="H17">
        <v>790.29</v>
      </c>
      <c r="I17">
        <v>25</v>
      </c>
      <c r="J17">
        <v>592.72</v>
      </c>
      <c r="K17">
        <v>5</v>
      </c>
      <c r="L17">
        <v>88.91</v>
      </c>
      <c r="M17">
        <v>1867.06</v>
      </c>
      <c r="N17">
        <v>1650.03</v>
      </c>
      <c r="O17">
        <v>128.12</v>
      </c>
      <c r="P17" t="s">
        <v>5506</v>
      </c>
      <c r="Q17" t="s">
        <v>5488</v>
      </c>
      <c r="R17" t="s">
        <v>5484</v>
      </c>
      <c r="S17" s="2">
        <v>0.52638888888888891</v>
      </c>
      <c r="T17" t="s">
        <v>5485</v>
      </c>
      <c r="U17" t="str">
        <f t="shared" si="0"/>
        <v>Correct</v>
      </c>
      <c r="V17">
        <f t="shared" si="1"/>
        <v>11</v>
      </c>
    </row>
    <row r="18" spans="1:22" x14ac:dyDescent="0.3">
      <c r="A18" t="s">
        <v>5507</v>
      </c>
      <c r="B18" s="1">
        <v>45586</v>
      </c>
      <c r="C18" t="s">
        <v>868</v>
      </c>
      <c r="D18" t="s">
        <v>830</v>
      </c>
      <c r="E18" t="s">
        <v>711</v>
      </c>
      <c r="F18" t="s">
        <v>869</v>
      </c>
      <c r="G18">
        <v>2</v>
      </c>
      <c r="H18">
        <v>3763.03</v>
      </c>
      <c r="I18">
        <v>15</v>
      </c>
      <c r="J18">
        <v>1128.9100000000001</v>
      </c>
      <c r="K18">
        <v>12</v>
      </c>
      <c r="L18">
        <v>767.66</v>
      </c>
      <c r="M18">
        <v>7164.81</v>
      </c>
      <c r="N18">
        <v>5267.12</v>
      </c>
      <c r="O18">
        <v>1130.03</v>
      </c>
      <c r="P18" t="s">
        <v>5487</v>
      </c>
      <c r="Q18" t="s">
        <v>5483</v>
      </c>
      <c r="R18" t="s">
        <v>5484</v>
      </c>
      <c r="S18" s="2">
        <v>0.85347222222222219</v>
      </c>
      <c r="T18" t="s">
        <v>5485</v>
      </c>
      <c r="U18" t="str">
        <f t="shared" si="0"/>
        <v>Correct</v>
      </c>
      <c r="V18">
        <f t="shared" si="1"/>
        <v>10</v>
      </c>
    </row>
    <row r="19" spans="1:22" x14ac:dyDescent="0.3">
      <c r="A19" t="s">
        <v>5508</v>
      </c>
      <c r="B19" s="1">
        <v>45426</v>
      </c>
      <c r="C19" t="s">
        <v>870</v>
      </c>
      <c r="D19" t="s">
        <v>871</v>
      </c>
      <c r="E19" t="s">
        <v>781</v>
      </c>
      <c r="F19" t="s">
        <v>834</v>
      </c>
      <c r="G19">
        <v>1</v>
      </c>
      <c r="H19">
        <v>1291.18</v>
      </c>
      <c r="I19">
        <v>25</v>
      </c>
      <c r="J19">
        <v>322.8</v>
      </c>
      <c r="K19">
        <v>12</v>
      </c>
      <c r="L19">
        <v>116.21</v>
      </c>
      <c r="M19">
        <v>1084.5899999999999</v>
      </c>
      <c r="N19">
        <v>865.48</v>
      </c>
      <c r="O19">
        <v>102.9</v>
      </c>
      <c r="P19" t="s">
        <v>5487</v>
      </c>
      <c r="Q19" t="s">
        <v>5483</v>
      </c>
      <c r="R19" t="s">
        <v>5484</v>
      </c>
      <c r="S19" s="2">
        <v>0.75138888888888888</v>
      </c>
      <c r="T19" t="s">
        <v>5485</v>
      </c>
      <c r="U19" t="str">
        <f t="shared" si="0"/>
        <v>Correct</v>
      </c>
      <c r="V19">
        <f t="shared" si="1"/>
        <v>10</v>
      </c>
    </row>
    <row r="20" spans="1:22" x14ac:dyDescent="0.3">
      <c r="A20" t="s">
        <v>5509</v>
      </c>
      <c r="B20" s="1">
        <v>45665</v>
      </c>
      <c r="C20" t="s">
        <v>872</v>
      </c>
      <c r="D20" t="s">
        <v>873</v>
      </c>
      <c r="E20" t="s">
        <v>755</v>
      </c>
      <c r="F20" t="s">
        <v>874</v>
      </c>
      <c r="G20">
        <v>1</v>
      </c>
      <c r="H20">
        <v>771.9</v>
      </c>
      <c r="I20">
        <v>20</v>
      </c>
      <c r="J20">
        <v>154.38</v>
      </c>
      <c r="K20">
        <v>5</v>
      </c>
      <c r="L20">
        <v>30.88</v>
      </c>
      <c r="M20">
        <v>648.4</v>
      </c>
      <c r="N20">
        <v>534.80999999999995</v>
      </c>
      <c r="O20">
        <v>82.71</v>
      </c>
      <c r="P20" t="s">
        <v>5510</v>
      </c>
      <c r="Q20" t="s">
        <v>5483</v>
      </c>
      <c r="R20" t="s">
        <v>5484</v>
      </c>
      <c r="S20" s="2">
        <v>0.59791666666666665</v>
      </c>
      <c r="T20" t="s">
        <v>5485</v>
      </c>
      <c r="U20" t="str">
        <f t="shared" si="0"/>
        <v>Correct</v>
      </c>
      <c r="V20">
        <f t="shared" si="1"/>
        <v>3</v>
      </c>
    </row>
    <row r="21" spans="1:22" x14ac:dyDescent="0.3">
      <c r="A21" t="s">
        <v>5511</v>
      </c>
      <c r="B21" s="1">
        <v>45625</v>
      </c>
      <c r="C21" t="s">
        <v>875</v>
      </c>
      <c r="D21" t="s">
        <v>876</v>
      </c>
      <c r="E21" t="s">
        <v>586</v>
      </c>
      <c r="F21" t="s">
        <v>877</v>
      </c>
      <c r="G21">
        <v>2</v>
      </c>
      <c r="H21">
        <v>962.92</v>
      </c>
      <c r="I21">
        <v>15</v>
      </c>
      <c r="J21">
        <v>288.88</v>
      </c>
      <c r="K21">
        <v>5</v>
      </c>
      <c r="L21">
        <v>81.849999999999994</v>
      </c>
      <c r="M21">
        <v>1718.81</v>
      </c>
      <c r="N21">
        <v>1442.44</v>
      </c>
      <c r="O21">
        <v>194.52</v>
      </c>
      <c r="P21" t="s">
        <v>5506</v>
      </c>
      <c r="Q21" t="s">
        <v>5488</v>
      </c>
      <c r="R21" t="s">
        <v>5484</v>
      </c>
      <c r="S21" s="2">
        <v>0.79513888888888884</v>
      </c>
      <c r="T21" t="s">
        <v>5485</v>
      </c>
      <c r="U21" t="str">
        <f t="shared" si="0"/>
        <v>Correct</v>
      </c>
      <c r="V21">
        <f t="shared" si="1"/>
        <v>11</v>
      </c>
    </row>
    <row r="22" spans="1:22" x14ac:dyDescent="0.3">
      <c r="A22" t="s">
        <v>5512</v>
      </c>
      <c r="B22" s="1">
        <v>45451</v>
      </c>
      <c r="C22" t="s">
        <v>878</v>
      </c>
      <c r="D22" t="s">
        <v>879</v>
      </c>
      <c r="E22" t="s">
        <v>524</v>
      </c>
      <c r="F22" t="s">
        <v>880</v>
      </c>
      <c r="G22">
        <v>4</v>
      </c>
      <c r="H22">
        <v>1328.05</v>
      </c>
      <c r="I22">
        <v>20</v>
      </c>
      <c r="J22">
        <v>1062.44</v>
      </c>
      <c r="K22">
        <v>12</v>
      </c>
      <c r="L22">
        <v>509.97</v>
      </c>
      <c r="M22">
        <v>4759.7299999999996</v>
      </c>
      <c r="N22">
        <v>3378.6</v>
      </c>
      <c r="O22">
        <v>871.16</v>
      </c>
      <c r="P22" t="s">
        <v>5496</v>
      </c>
      <c r="Q22" t="s">
        <v>5483</v>
      </c>
      <c r="R22" t="s">
        <v>5484</v>
      </c>
      <c r="S22" s="2">
        <v>0.54027777777777775</v>
      </c>
      <c r="T22" t="s">
        <v>5489</v>
      </c>
      <c r="U22" t="str">
        <f t="shared" si="0"/>
        <v>Correct</v>
      </c>
      <c r="V22">
        <f t="shared" si="1"/>
        <v>4</v>
      </c>
    </row>
    <row r="23" spans="1:22" x14ac:dyDescent="0.3">
      <c r="A23" t="s">
        <v>5513</v>
      </c>
      <c r="B23" s="1">
        <v>45484</v>
      </c>
      <c r="C23" t="s">
        <v>881</v>
      </c>
      <c r="D23" t="s">
        <v>882</v>
      </c>
      <c r="E23" t="s">
        <v>801</v>
      </c>
      <c r="F23" t="s">
        <v>883</v>
      </c>
      <c r="G23">
        <v>3</v>
      </c>
      <c r="H23">
        <v>726.41</v>
      </c>
      <c r="I23">
        <v>30</v>
      </c>
      <c r="J23">
        <v>653.77</v>
      </c>
      <c r="K23">
        <v>5</v>
      </c>
      <c r="L23">
        <v>76.27</v>
      </c>
      <c r="M23">
        <v>1601.73</v>
      </c>
      <c r="N23">
        <v>1329.57</v>
      </c>
      <c r="O23">
        <v>195.89</v>
      </c>
      <c r="P23" t="s">
        <v>5482</v>
      </c>
      <c r="Q23" t="s">
        <v>5483</v>
      </c>
      <c r="R23" t="s">
        <v>5484</v>
      </c>
      <c r="S23" s="2">
        <v>0.61319444444444449</v>
      </c>
      <c r="T23" t="s">
        <v>5485</v>
      </c>
      <c r="U23" t="str">
        <f t="shared" si="0"/>
        <v>Correct</v>
      </c>
      <c r="V23">
        <f t="shared" si="1"/>
        <v>3</v>
      </c>
    </row>
    <row r="24" spans="1:22" x14ac:dyDescent="0.3">
      <c r="A24" t="s">
        <v>5514</v>
      </c>
      <c r="B24" s="1">
        <v>45486</v>
      </c>
      <c r="C24" t="s">
        <v>884</v>
      </c>
      <c r="D24" t="s">
        <v>885</v>
      </c>
      <c r="E24" t="s">
        <v>768</v>
      </c>
      <c r="F24" t="s">
        <v>886</v>
      </c>
      <c r="G24">
        <v>2</v>
      </c>
      <c r="H24">
        <v>1361.64</v>
      </c>
      <c r="I24">
        <v>10</v>
      </c>
      <c r="J24">
        <v>272.33</v>
      </c>
      <c r="K24">
        <v>12</v>
      </c>
      <c r="L24">
        <v>294.11</v>
      </c>
      <c r="M24">
        <v>2745.06</v>
      </c>
      <c r="N24">
        <v>1753.84</v>
      </c>
      <c r="O24">
        <v>697.11</v>
      </c>
      <c r="P24" t="s">
        <v>5506</v>
      </c>
      <c r="Q24" t="s">
        <v>5483</v>
      </c>
      <c r="R24" t="s">
        <v>5484</v>
      </c>
      <c r="S24" s="2">
        <v>0.5083333333333333</v>
      </c>
      <c r="T24" t="s">
        <v>5489</v>
      </c>
      <c r="U24" t="str">
        <f t="shared" si="0"/>
        <v>Correct</v>
      </c>
      <c r="V24">
        <f t="shared" si="1"/>
        <v>11</v>
      </c>
    </row>
    <row r="25" spans="1:22" x14ac:dyDescent="0.3">
      <c r="A25" t="s">
        <v>5515</v>
      </c>
      <c r="B25" s="1">
        <v>45475</v>
      </c>
      <c r="C25" t="s">
        <v>887</v>
      </c>
      <c r="D25" t="s">
        <v>888</v>
      </c>
      <c r="E25" t="s">
        <v>626</v>
      </c>
      <c r="F25" t="s">
        <v>889</v>
      </c>
      <c r="G25">
        <v>1</v>
      </c>
      <c r="H25">
        <v>3168.62</v>
      </c>
      <c r="I25">
        <v>10</v>
      </c>
      <c r="J25">
        <v>316.86</v>
      </c>
      <c r="K25">
        <v>12</v>
      </c>
      <c r="L25">
        <v>342.21</v>
      </c>
      <c r="M25">
        <v>3193.97</v>
      </c>
      <c r="N25">
        <v>2069.33</v>
      </c>
      <c r="O25">
        <v>782.43</v>
      </c>
      <c r="P25" t="s">
        <v>5482</v>
      </c>
      <c r="Q25" t="s">
        <v>5483</v>
      </c>
      <c r="R25" t="s">
        <v>5484</v>
      </c>
      <c r="S25" s="2">
        <v>0.87291666666666667</v>
      </c>
      <c r="T25" t="s">
        <v>5485</v>
      </c>
      <c r="U25" t="str">
        <f t="shared" si="0"/>
        <v>Correct</v>
      </c>
      <c r="V25">
        <f t="shared" si="1"/>
        <v>3</v>
      </c>
    </row>
    <row r="26" spans="1:22" x14ac:dyDescent="0.3">
      <c r="A26" t="s">
        <v>5516</v>
      </c>
      <c r="B26" s="1">
        <v>45657</v>
      </c>
      <c r="C26" t="s">
        <v>890</v>
      </c>
      <c r="D26" t="s">
        <v>891</v>
      </c>
      <c r="E26" t="s">
        <v>764</v>
      </c>
      <c r="F26" t="s">
        <v>892</v>
      </c>
      <c r="G26">
        <v>1</v>
      </c>
      <c r="H26">
        <v>684.15</v>
      </c>
      <c r="I26">
        <v>20</v>
      </c>
      <c r="J26">
        <v>136.83000000000001</v>
      </c>
      <c r="K26">
        <v>5</v>
      </c>
      <c r="L26">
        <v>27.37</v>
      </c>
      <c r="M26">
        <v>574.69000000000005</v>
      </c>
      <c r="N26">
        <v>499.31</v>
      </c>
      <c r="O26">
        <v>48.01</v>
      </c>
      <c r="P26" t="s">
        <v>5493</v>
      </c>
      <c r="Q26" t="s">
        <v>5488</v>
      </c>
      <c r="R26" t="s">
        <v>5484</v>
      </c>
      <c r="S26" s="2">
        <v>0.81736111111111109</v>
      </c>
      <c r="T26" t="s">
        <v>5485</v>
      </c>
      <c r="U26" t="str">
        <f t="shared" si="0"/>
        <v>Correct</v>
      </c>
      <c r="V26">
        <f t="shared" si="1"/>
        <v>11</v>
      </c>
    </row>
    <row r="27" spans="1:22" x14ac:dyDescent="0.3">
      <c r="A27" t="s">
        <v>5517</v>
      </c>
      <c r="B27" s="1">
        <v>45455</v>
      </c>
      <c r="C27" t="s">
        <v>893</v>
      </c>
      <c r="D27" t="s">
        <v>894</v>
      </c>
      <c r="E27" t="s">
        <v>556</v>
      </c>
      <c r="F27" t="s">
        <v>895</v>
      </c>
      <c r="G27">
        <v>2</v>
      </c>
      <c r="H27">
        <v>6270.2</v>
      </c>
      <c r="I27">
        <v>10</v>
      </c>
      <c r="J27">
        <v>1254.04</v>
      </c>
      <c r="K27">
        <v>3</v>
      </c>
      <c r="L27">
        <v>338.59</v>
      </c>
      <c r="M27">
        <v>11624.95</v>
      </c>
      <c r="N27">
        <v>9430.2000000000007</v>
      </c>
      <c r="O27">
        <v>1856.16</v>
      </c>
      <c r="P27" t="s">
        <v>5496</v>
      </c>
      <c r="Q27" t="s">
        <v>5488</v>
      </c>
      <c r="R27" t="s">
        <v>5484</v>
      </c>
      <c r="S27" s="2">
        <v>0.89583333333333337</v>
      </c>
      <c r="T27" t="s">
        <v>5485</v>
      </c>
      <c r="U27" t="str">
        <f t="shared" si="0"/>
        <v>Correct</v>
      </c>
      <c r="V27">
        <f t="shared" si="1"/>
        <v>4</v>
      </c>
    </row>
    <row r="28" spans="1:22" x14ac:dyDescent="0.3">
      <c r="A28" t="s">
        <v>5518</v>
      </c>
      <c r="B28" s="1">
        <v>45552</v>
      </c>
      <c r="C28" t="s">
        <v>896</v>
      </c>
      <c r="D28" t="s">
        <v>873</v>
      </c>
      <c r="E28" t="s">
        <v>521</v>
      </c>
      <c r="F28" t="s">
        <v>897</v>
      </c>
      <c r="G28">
        <v>1</v>
      </c>
      <c r="H28">
        <v>759.33</v>
      </c>
      <c r="I28">
        <v>5</v>
      </c>
      <c r="J28">
        <v>37.97</v>
      </c>
      <c r="K28">
        <v>5</v>
      </c>
      <c r="L28">
        <v>36.07</v>
      </c>
      <c r="M28">
        <v>757.43</v>
      </c>
      <c r="N28">
        <v>534.80999999999995</v>
      </c>
      <c r="O28">
        <v>186.55</v>
      </c>
      <c r="P28" t="s">
        <v>5487</v>
      </c>
      <c r="Q28" t="s">
        <v>5488</v>
      </c>
      <c r="R28" t="s">
        <v>5484</v>
      </c>
      <c r="S28" s="2">
        <v>0.62291666666666667</v>
      </c>
      <c r="T28" t="s">
        <v>5485</v>
      </c>
      <c r="U28" t="str">
        <f t="shared" si="0"/>
        <v>Correct</v>
      </c>
      <c r="V28">
        <f t="shared" si="1"/>
        <v>10</v>
      </c>
    </row>
    <row r="29" spans="1:22" x14ac:dyDescent="0.3">
      <c r="A29" t="s">
        <v>5519</v>
      </c>
      <c r="B29" s="1">
        <v>45484</v>
      </c>
      <c r="C29" t="s">
        <v>898</v>
      </c>
      <c r="D29" t="s">
        <v>5520</v>
      </c>
      <c r="E29" t="s">
        <v>634</v>
      </c>
      <c r="F29" t="s">
        <v>899</v>
      </c>
      <c r="G29">
        <v>1</v>
      </c>
      <c r="H29">
        <v>1452.55</v>
      </c>
      <c r="I29">
        <v>0</v>
      </c>
      <c r="J29">
        <v>0</v>
      </c>
      <c r="K29">
        <v>12</v>
      </c>
      <c r="L29">
        <v>174.31</v>
      </c>
      <c r="M29">
        <v>1626.86</v>
      </c>
      <c r="N29">
        <v>971.65</v>
      </c>
      <c r="O29">
        <v>480.9</v>
      </c>
      <c r="P29" t="s">
        <v>5493</v>
      </c>
      <c r="Q29" t="s">
        <v>5488</v>
      </c>
      <c r="R29" t="s">
        <v>5484</v>
      </c>
      <c r="S29" s="2">
        <v>0.86388888888888893</v>
      </c>
      <c r="T29" t="s">
        <v>5485</v>
      </c>
      <c r="U29" t="str">
        <f t="shared" si="0"/>
        <v>Correct</v>
      </c>
      <c r="V29">
        <f t="shared" si="1"/>
        <v>11</v>
      </c>
    </row>
    <row r="30" spans="1:22" x14ac:dyDescent="0.3">
      <c r="A30" t="s">
        <v>5521</v>
      </c>
      <c r="B30" s="1">
        <v>45562</v>
      </c>
      <c r="C30" t="s">
        <v>900</v>
      </c>
      <c r="D30" t="s">
        <v>901</v>
      </c>
      <c r="E30" t="s">
        <v>720</v>
      </c>
      <c r="F30" t="s">
        <v>902</v>
      </c>
      <c r="G30">
        <v>4</v>
      </c>
      <c r="H30">
        <v>1181.1600000000001</v>
      </c>
      <c r="I30">
        <v>0</v>
      </c>
      <c r="J30">
        <v>0</v>
      </c>
      <c r="K30">
        <v>12</v>
      </c>
      <c r="L30">
        <v>566.96</v>
      </c>
      <c r="M30">
        <v>5291.6</v>
      </c>
      <c r="N30">
        <v>3020.24</v>
      </c>
      <c r="O30">
        <v>1704.4</v>
      </c>
      <c r="P30" t="s">
        <v>5496</v>
      </c>
      <c r="Q30" t="s">
        <v>5488</v>
      </c>
      <c r="R30" t="s">
        <v>5484</v>
      </c>
      <c r="S30" s="2">
        <v>0.56458333333333333</v>
      </c>
      <c r="T30" t="s">
        <v>5485</v>
      </c>
      <c r="U30" t="str">
        <f t="shared" si="0"/>
        <v>Correct</v>
      </c>
      <c r="V30">
        <f t="shared" si="1"/>
        <v>4</v>
      </c>
    </row>
    <row r="31" spans="1:22" x14ac:dyDescent="0.3">
      <c r="A31" t="s">
        <v>5522</v>
      </c>
      <c r="B31" s="1">
        <v>45570</v>
      </c>
      <c r="C31" t="s">
        <v>903</v>
      </c>
      <c r="D31" t="s">
        <v>904</v>
      </c>
      <c r="E31" t="s">
        <v>804</v>
      </c>
      <c r="F31" t="s">
        <v>883</v>
      </c>
      <c r="G31">
        <v>4</v>
      </c>
      <c r="H31">
        <v>1297.42</v>
      </c>
      <c r="I31">
        <v>5</v>
      </c>
      <c r="J31">
        <v>259.48</v>
      </c>
      <c r="K31">
        <v>12</v>
      </c>
      <c r="L31">
        <v>591.62</v>
      </c>
      <c r="M31">
        <v>5521.82</v>
      </c>
      <c r="N31">
        <v>3463.68</v>
      </c>
      <c r="O31">
        <v>1466.52</v>
      </c>
      <c r="P31" t="s">
        <v>5487</v>
      </c>
      <c r="Q31" t="s">
        <v>5488</v>
      </c>
      <c r="R31" t="s">
        <v>5523</v>
      </c>
      <c r="S31" s="2">
        <v>0.82291666666666663</v>
      </c>
      <c r="T31" t="s">
        <v>5489</v>
      </c>
      <c r="U31" t="str">
        <f t="shared" si="0"/>
        <v>Correct</v>
      </c>
      <c r="V31">
        <f t="shared" si="1"/>
        <v>10</v>
      </c>
    </row>
    <row r="32" spans="1:22" x14ac:dyDescent="0.3">
      <c r="A32" t="s">
        <v>5524</v>
      </c>
      <c r="B32" s="1">
        <v>45388</v>
      </c>
      <c r="C32" t="s">
        <v>905</v>
      </c>
      <c r="D32" t="s">
        <v>906</v>
      </c>
      <c r="E32" t="s">
        <v>518</v>
      </c>
      <c r="F32" t="s">
        <v>883</v>
      </c>
      <c r="G32">
        <v>3</v>
      </c>
      <c r="H32">
        <v>2353.19</v>
      </c>
      <c r="I32">
        <v>10</v>
      </c>
      <c r="J32">
        <v>705.96</v>
      </c>
      <c r="K32">
        <v>12</v>
      </c>
      <c r="L32">
        <v>762.43</v>
      </c>
      <c r="M32">
        <v>7116.04</v>
      </c>
      <c r="N32">
        <v>4385.1899999999996</v>
      </c>
      <c r="O32">
        <v>1968.42</v>
      </c>
      <c r="P32" t="s">
        <v>5506</v>
      </c>
      <c r="Q32" t="s">
        <v>5483</v>
      </c>
      <c r="R32" t="s">
        <v>5484</v>
      </c>
      <c r="S32" s="2">
        <v>0.54027777777777775</v>
      </c>
      <c r="T32" t="s">
        <v>5489</v>
      </c>
      <c r="U32" t="str">
        <f t="shared" si="0"/>
        <v>Correct</v>
      </c>
      <c r="V32">
        <f t="shared" si="1"/>
        <v>11</v>
      </c>
    </row>
    <row r="33" spans="1:22" x14ac:dyDescent="0.3">
      <c r="A33" t="s">
        <v>5525</v>
      </c>
      <c r="B33" s="1">
        <v>45743</v>
      </c>
      <c r="C33" t="s">
        <v>907</v>
      </c>
      <c r="D33" t="s">
        <v>908</v>
      </c>
      <c r="E33" t="s">
        <v>617</v>
      </c>
      <c r="F33" t="s">
        <v>880</v>
      </c>
      <c r="G33">
        <v>3</v>
      </c>
      <c r="H33">
        <v>3342.61</v>
      </c>
      <c r="I33">
        <v>0</v>
      </c>
      <c r="J33">
        <v>0</v>
      </c>
      <c r="K33">
        <v>12</v>
      </c>
      <c r="L33">
        <v>1203.3399999999999</v>
      </c>
      <c r="M33">
        <v>11231.17</v>
      </c>
      <c r="N33">
        <v>7299.96</v>
      </c>
      <c r="O33">
        <v>2727.87</v>
      </c>
      <c r="P33" t="s">
        <v>5482</v>
      </c>
      <c r="Q33" t="s">
        <v>5483</v>
      </c>
      <c r="R33" t="s">
        <v>5484</v>
      </c>
      <c r="S33" s="2">
        <v>0.87430555555555556</v>
      </c>
      <c r="T33" t="s">
        <v>5485</v>
      </c>
      <c r="U33" t="str">
        <f t="shared" si="0"/>
        <v>Correct</v>
      </c>
      <c r="V33">
        <f t="shared" si="1"/>
        <v>3</v>
      </c>
    </row>
    <row r="34" spans="1:22" x14ac:dyDescent="0.3">
      <c r="A34" t="s">
        <v>5526</v>
      </c>
      <c r="B34" s="1">
        <v>45579</v>
      </c>
      <c r="C34" t="s">
        <v>909</v>
      </c>
      <c r="D34" t="s">
        <v>910</v>
      </c>
      <c r="E34" t="s">
        <v>768</v>
      </c>
      <c r="F34" t="s">
        <v>846</v>
      </c>
      <c r="G34">
        <v>1</v>
      </c>
      <c r="H34">
        <v>1145.6600000000001</v>
      </c>
      <c r="I34">
        <v>0</v>
      </c>
      <c r="J34">
        <v>0</v>
      </c>
      <c r="K34">
        <v>12</v>
      </c>
      <c r="L34">
        <v>137.47999999999999</v>
      </c>
      <c r="M34">
        <v>1283.1400000000001</v>
      </c>
      <c r="N34">
        <v>759</v>
      </c>
      <c r="O34">
        <v>386.66</v>
      </c>
      <c r="P34" t="s">
        <v>5482</v>
      </c>
      <c r="Q34" t="s">
        <v>5488</v>
      </c>
      <c r="R34" t="s">
        <v>5484</v>
      </c>
      <c r="S34" s="2">
        <v>0.60486111111111107</v>
      </c>
      <c r="T34" t="s">
        <v>5485</v>
      </c>
      <c r="U34" t="str">
        <f t="shared" si="0"/>
        <v>Correct</v>
      </c>
      <c r="V34">
        <f t="shared" si="1"/>
        <v>3</v>
      </c>
    </row>
    <row r="35" spans="1:22" x14ac:dyDescent="0.3">
      <c r="A35" t="s">
        <v>5527</v>
      </c>
      <c r="B35" s="1">
        <v>45607</v>
      </c>
      <c r="C35" t="s">
        <v>911</v>
      </c>
      <c r="D35" t="s">
        <v>912</v>
      </c>
      <c r="E35" t="s">
        <v>610</v>
      </c>
      <c r="F35" t="s">
        <v>880</v>
      </c>
      <c r="G35">
        <v>1</v>
      </c>
      <c r="H35">
        <v>636.91999999999996</v>
      </c>
      <c r="I35">
        <v>25</v>
      </c>
      <c r="J35">
        <v>159.22999999999999</v>
      </c>
      <c r="K35">
        <v>5</v>
      </c>
      <c r="L35">
        <v>23.88</v>
      </c>
      <c r="M35">
        <v>501.57</v>
      </c>
      <c r="N35">
        <v>419.28</v>
      </c>
      <c r="O35">
        <v>58.41</v>
      </c>
      <c r="P35" t="s">
        <v>5510</v>
      </c>
      <c r="Q35" t="s">
        <v>5483</v>
      </c>
      <c r="R35" t="s">
        <v>5484</v>
      </c>
      <c r="S35" s="2">
        <v>0.47986111111111113</v>
      </c>
      <c r="T35" t="s">
        <v>5485</v>
      </c>
      <c r="U35" t="str">
        <f t="shared" si="0"/>
        <v>Correct</v>
      </c>
      <c r="V35">
        <f t="shared" si="1"/>
        <v>3</v>
      </c>
    </row>
    <row r="36" spans="1:22" x14ac:dyDescent="0.3">
      <c r="A36" t="s">
        <v>5528</v>
      </c>
      <c r="B36" s="1">
        <v>45512</v>
      </c>
      <c r="C36" t="s">
        <v>913</v>
      </c>
      <c r="D36" t="s">
        <v>914</v>
      </c>
      <c r="E36" t="s">
        <v>504</v>
      </c>
      <c r="F36" t="s">
        <v>915</v>
      </c>
      <c r="G36">
        <v>2</v>
      </c>
      <c r="H36">
        <v>2565.08</v>
      </c>
      <c r="I36">
        <v>0</v>
      </c>
      <c r="J36">
        <v>0</v>
      </c>
      <c r="K36">
        <v>12</v>
      </c>
      <c r="L36">
        <v>615.62</v>
      </c>
      <c r="M36">
        <v>5745.78</v>
      </c>
      <c r="N36">
        <v>3534.64</v>
      </c>
      <c r="O36">
        <v>1595.52</v>
      </c>
      <c r="P36" t="s">
        <v>5493</v>
      </c>
      <c r="Q36" t="s">
        <v>5483</v>
      </c>
      <c r="R36" t="s">
        <v>5484</v>
      </c>
      <c r="S36" s="2">
        <v>0.55069444444444449</v>
      </c>
      <c r="T36" t="s">
        <v>5485</v>
      </c>
      <c r="U36" t="str">
        <f t="shared" si="0"/>
        <v>Correct</v>
      </c>
      <c r="V36">
        <f t="shared" si="1"/>
        <v>11</v>
      </c>
    </row>
    <row r="37" spans="1:22" x14ac:dyDescent="0.3">
      <c r="A37" t="s">
        <v>5529</v>
      </c>
      <c r="B37" s="1">
        <v>45467</v>
      </c>
      <c r="C37" t="s">
        <v>916</v>
      </c>
      <c r="D37" t="s">
        <v>917</v>
      </c>
      <c r="E37" t="s">
        <v>546</v>
      </c>
      <c r="F37" t="s">
        <v>895</v>
      </c>
      <c r="G37">
        <v>1</v>
      </c>
      <c r="H37">
        <v>810.77</v>
      </c>
      <c r="I37">
        <v>20</v>
      </c>
      <c r="J37">
        <v>162.15</v>
      </c>
      <c r="K37">
        <v>5</v>
      </c>
      <c r="L37">
        <v>32.43</v>
      </c>
      <c r="M37">
        <v>681.05</v>
      </c>
      <c r="N37">
        <v>568.53</v>
      </c>
      <c r="O37">
        <v>80.09</v>
      </c>
      <c r="P37" t="s">
        <v>5496</v>
      </c>
      <c r="Q37" t="s">
        <v>5488</v>
      </c>
      <c r="R37" t="s">
        <v>5484</v>
      </c>
      <c r="S37" s="2">
        <v>0.7680555555555556</v>
      </c>
      <c r="T37" t="s">
        <v>5485</v>
      </c>
      <c r="U37" t="str">
        <f t="shared" si="0"/>
        <v>Correct</v>
      </c>
      <c r="V37">
        <f t="shared" si="1"/>
        <v>4</v>
      </c>
    </row>
    <row r="38" spans="1:22" x14ac:dyDescent="0.3">
      <c r="A38" t="s">
        <v>5530</v>
      </c>
      <c r="B38" s="1">
        <v>45637</v>
      </c>
      <c r="C38" t="s">
        <v>860</v>
      </c>
      <c r="D38" t="s">
        <v>918</v>
      </c>
      <c r="E38" t="s">
        <v>603</v>
      </c>
      <c r="F38" t="s">
        <v>919</v>
      </c>
      <c r="G38">
        <v>2</v>
      </c>
      <c r="H38">
        <v>4523.83</v>
      </c>
      <c r="I38">
        <v>25</v>
      </c>
      <c r="J38">
        <v>2261.91</v>
      </c>
      <c r="K38">
        <v>12</v>
      </c>
      <c r="L38">
        <v>814.29</v>
      </c>
      <c r="M38">
        <v>7600.04</v>
      </c>
      <c r="N38">
        <v>7301.1</v>
      </c>
      <c r="O38">
        <v>-515.35</v>
      </c>
      <c r="P38" t="s">
        <v>5496</v>
      </c>
      <c r="Q38" t="s">
        <v>5483</v>
      </c>
      <c r="R38" t="s">
        <v>5484</v>
      </c>
      <c r="S38" s="2">
        <v>0.89930555555555558</v>
      </c>
      <c r="T38" t="s">
        <v>5485</v>
      </c>
      <c r="U38" t="str">
        <f t="shared" si="0"/>
        <v>Correct</v>
      </c>
      <c r="V38">
        <f t="shared" si="1"/>
        <v>4</v>
      </c>
    </row>
    <row r="39" spans="1:22" x14ac:dyDescent="0.3">
      <c r="A39" t="s">
        <v>5531</v>
      </c>
      <c r="B39" s="1">
        <v>45719</v>
      </c>
      <c r="C39" t="s">
        <v>920</v>
      </c>
      <c r="D39" t="s">
        <v>879</v>
      </c>
      <c r="E39" t="s">
        <v>634</v>
      </c>
      <c r="F39" t="s">
        <v>828</v>
      </c>
      <c r="G39">
        <v>4</v>
      </c>
      <c r="H39">
        <v>1260.4100000000001</v>
      </c>
      <c r="I39">
        <v>0</v>
      </c>
      <c r="J39">
        <v>0</v>
      </c>
      <c r="K39">
        <v>12</v>
      </c>
      <c r="L39">
        <v>605</v>
      </c>
      <c r="M39">
        <v>5646.64</v>
      </c>
      <c r="N39">
        <v>3378.6</v>
      </c>
      <c r="O39">
        <v>1663.04</v>
      </c>
      <c r="P39" t="s">
        <v>5482</v>
      </c>
      <c r="Q39" t="s">
        <v>5483</v>
      </c>
      <c r="R39" t="s">
        <v>5484</v>
      </c>
      <c r="S39" s="2">
        <v>0.64722222222222225</v>
      </c>
      <c r="T39" t="s">
        <v>5485</v>
      </c>
      <c r="U39" t="str">
        <f t="shared" si="0"/>
        <v>Correct</v>
      </c>
      <c r="V39">
        <f t="shared" si="1"/>
        <v>3</v>
      </c>
    </row>
    <row r="40" spans="1:22" x14ac:dyDescent="0.3">
      <c r="A40" t="s">
        <v>5532</v>
      </c>
      <c r="B40" s="1">
        <v>45528</v>
      </c>
      <c r="C40" t="s">
        <v>921</v>
      </c>
      <c r="D40" t="s">
        <v>901</v>
      </c>
      <c r="E40" t="s">
        <v>530</v>
      </c>
      <c r="F40" t="s">
        <v>859</v>
      </c>
      <c r="G40">
        <v>2</v>
      </c>
      <c r="H40">
        <v>1282.81</v>
      </c>
      <c r="I40">
        <v>10</v>
      </c>
      <c r="J40">
        <v>256.56</v>
      </c>
      <c r="K40">
        <v>12</v>
      </c>
      <c r="L40">
        <v>277.08999999999997</v>
      </c>
      <c r="M40">
        <v>2586.15</v>
      </c>
      <c r="N40">
        <v>1510.12</v>
      </c>
      <c r="O40">
        <v>798.94</v>
      </c>
      <c r="P40" t="s">
        <v>5487</v>
      </c>
      <c r="Q40" t="s">
        <v>5483</v>
      </c>
      <c r="R40" t="s">
        <v>5484</v>
      </c>
      <c r="S40" s="2">
        <v>0.66874999999999996</v>
      </c>
      <c r="T40" t="s">
        <v>5489</v>
      </c>
      <c r="U40" t="str">
        <f t="shared" si="0"/>
        <v>Correct</v>
      </c>
      <c r="V40">
        <f t="shared" si="1"/>
        <v>10</v>
      </c>
    </row>
    <row r="41" spans="1:22" x14ac:dyDescent="0.3">
      <c r="A41" t="s">
        <v>5533</v>
      </c>
      <c r="B41" s="1">
        <v>45627</v>
      </c>
      <c r="C41" t="s">
        <v>922</v>
      </c>
      <c r="D41" t="s">
        <v>876</v>
      </c>
      <c r="E41" t="s">
        <v>561</v>
      </c>
      <c r="F41" t="s">
        <v>919</v>
      </c>
      <c r="G41">
        <v>1</v>
      </c>
      <c r="H41">
        <v>1063.68</v>
      </c>
      <c r="I41">
        <v>0</v>
      </c>
      <c r="J41">
        <v>0</v>
      </c>
      <c r="K41">
        <v>12</v>
      </c>
      <c r="L41">
        <v>127.64</v>
      </c>
      <c r="M41">
        <v>1191.32</v>
      </c>
      <c r="N41">
        <v>721.22</v>
      </c>
      <c r="O41">
        <v>342.46</v>
      </c>
      <c r="P41" t="s">
        <v>5482</v>
      </c>
      <c r="Q41" t="s">
        <v>5483</v>
      </c>
      <c r="R41" t="s">
        <v>5484</v>
      </c>
      <c r="S41" s="2">
        <v>0.89861111111111114</v>
      </c>
      <c r="T41" t="s">
        <v>5489</v>
      </c>
      <c r="U41" t="str">
        <f t="shared" si="0"/>
        <v>Correct</v>
      </c>
      <c r="V41">
        <f t="shared" si="1"/>
        <v>3</v>
      </c>
    </row>
    <row r="42" spans="1:22" x14ac:dyDescent="0.3">
      <c r="A42" t="s">
        <v>5534</v>
      </c>
      <c r="B42" s="1">
        <v>45430</v>
      </c>
      <c r="C42" t="s">
        <v>923</v>
      </c>
      <c r="D42" t="s">
        <v>924</v>
      </c>
      <c r="E42" t="s">
        <v>575</v>
      </c>
      <c r="F42" t="s">
        <v>867</v>
      </c>
      <c r="G42">
        <v>1</v>
      </c>
      <c r="H42">
        <v>2614.62</v>
      </c>
      <c r="I42">
        <v>30</v>
      </c>
      <c r="J42">
        <v>784.39</v>
      </c>
      <c r="K42">
        <v>12</v>
      </c>
      <c r="L42">
        <v>219.63</v>
      </c>
      <c r="M42">
        <v>2049.86</v>
      </c>
      <c r="N42">
        <v>1804.37</v>
      </c>
      <c r="O42">
        <v>25.86</v>
      </c>
      <c r="P42" t="s">
        <v>5496</v>
      </c>
      <c r="Q42" t="s">
        <v>5483</v>
      </c>
      <c r="R42" t="s">
        <v>5484</v>
      </c>
      <c r="S42" s="2">
        <v>0.86388888888888893</v>
      </c>
      <c r="T42" t="s">
        <v>5489</v>
      </c>
      <c r="U42" t="str">
        <f t="shared" si="0"/>
        <v>Correct</v>
      </c>
      <c r="V42">
        <f t="shared" si="1"/>
        <v>4</v>
      </c>
    </row>
    <row r="43" spans="1:22" x14ac:dyDescent="0.3">
      <c r="A43" t="s">
        <v>5535</v>
      </c>
      <c r="B43" s="1">
        <v>45614</v>
      </c>
      <c r="C43" t="s">
        <v>852</v>
      </c>
      <c r="D43" t="s">
        <v>925</v>
      </c>
      <c r="E43" t="s">
        <v>631</v>
      </c>
      <c r="F43" t="s">
        <v>834</v>
      </c>
      <c r="G43">
        <v>1</v>
      </c>
      <c r="H43">
        <v>1168.19</v>
      </c>
      <c r="I43">
        <v>10</v>
      </c>
      <c r="J43">
        <v>116.82</v>
      </c>
      <c r="K43">
        <v>12</v>
      </c>
      <c r="L43">
        <v>126.16</v>
      </c>
      <c r="M43">
        <v>1177.53</v>
      </c>
      <c r="N43">
        <v>887.02</v>
      </c>
      <c r="O43">
        <v>164.35</v>
      </c>
      <c r="P43" t="s">
        <v>5493</v>
      </c>
      <c r="Q43" t="s">
        <v>5483</v>
      </c>
      <c r="R43" t="s">
        <v>5484</v>
      </c>
      <c r="S43" s="2">
        <v>0.65694444444444444</v>
      </c>
      <c r="T43" t="s">
        <v>5485</v>
      </c>
      <c r="U43" t="str">
        <f t="shared" si="0"/>
        <v>Correct</v>
      </c>
      <c r="V43">
        <f t="shared" si="1"/>
        <v>11</v>
      </c>
    </row>
    <row r="44" spans="1:22" x14ac:dyDescent="0.3">
      <c r="A44" t="s">
        <v>5536</v>
      </c>
      <c r="B44" s="1">
        <v>45473</v>
      </c>
      <c r="C44" t="s">
        <v>926</v>
      </c>
      <c r="D44" t="s">
        <v>927</v>
      </c>
      <c r="E44" t="s">
        <v>543</v>
      </c>
      <c r="F44" t="s">
        <v>843</v>
      </c>
      <c r="G44">
        <v>3</v>
      </c>
      <c r="H44">
        <v>802.62</v>
      </c>
      <c r="I44">
        <v>30</v>
      </c>
      <c r="J44">
        <v>722.36</v>
      </c>
      <c r="K44">
        <v>3</v>
      </c>
      <c r="L44">
        <v>50.56</v>
      </c>
      <c r="M44">
        <v>1736.06</v>
      </c>
      <c r="N44">
        <v>1670.97</v>
      </c>
      <c r="O44">
        <v>14.53</v>
      </c>
      <c r="P44" t="s">
        <v>5487</v>
      </c>
      <c r="Q44" t="s">
        <v>5483</v>
      </c>
      <c r="R44" t="s">
        <v>5484</v>
      </c>
      <c r="S44" s="2">
        <v>0.70972222222222225</v>
      </c>
      <c r="T44" t="s">
        <v>5489</v>
      </c>
      <c r="U44" t="str">
        <f t="shared" si="0"/>
        <v>Correct</v>
      </c>
      <c r="V44">
        <f t="shared" si="1"/>
        <v>10</v>
      </c>
    </row>
    <row r="45" spans="1:22" x14ac:dyDescent="0.3">
      <c r="A45" t="s">
        <v>5537</v>
      </c>
      <c r="B45" s="1">
        <v>45404</v>
      </c>
      <c r="C45" t="s">
        <v>928</v>
      </c>
      <c r="D45" t="s">
        <v>929</v>
      </c>
      <c r="E45" t="s">
        <v>549</v>
      </c>
      <c r="F45" t="s">
        <v>825</v>
      </c>
      <c r="G45">
        <v>1</v>
      </c>
      <c r="H45">
        <v>649.9</v>
      </c>
      <c r="I45">
        <v>10</v>
      </c>
      <c r="J45">
        <v>64.989999999999995</v>
      </c>
      <c r="K45">
        <v>5</v>
      </c>
      <c r="L45">
        <v>29.25</v>
      </c>
      <c r="M45">
        <v>614.16</v>
      </c>
      <c r="N45">
        <v>413.39</v>
      </c>
      <c r="O45">
        <v>171.52</v>
      </c>
      <c r="P45" t="s">
        <v>5493</v>
      </c>
      <c r="Q45" t="s">
        <v>5488</v>
      </c>
      <c r="R45" t="s">
        <v>5484</v>
      </c>
      <c r="S45" s="2">
        <v>0.53541666666666665</v>
      </c>
      <c r="T45" t="s">
        <v>5485</v>
      </c>
      <c r="U45" t="str">
        <f t="shared" si="0"/>
        <v>Correct</v>
      </c>
      <c r="V45">
        <f t="shared" si="1"/>
        <v>11</v>
      </c>
    </row>
    <row r="46" spans="1:22" x14ac:dyDescent="0.3">
      <c r="A46" t="s">
        <v>5538</v>
      </c>
      <c r="B46" s="1">
        <v>45423</v>
      </c>
      <c r="C46" t="s">
        <v>930</v>
      </c>
      <c r="D46" t="s">
        <v>931</v>
      </c>
      <c r="E46" t="s">
        <v>764</v>
      </c>
      <c r="F46" t="s">
        <v>932</v>
      </c>
      <c r="G46">
        <v>1</v>
      </c>
      <c r="H46">
        <v>1532.84</v>
      </c>
      <c r="I46">
        <v>0</v>
      </c>
      <c r="J46">
        <v>0</v>
      </c>
      <c r="K46">
        <v>12</v>
      </c>
      <c r="L46">
        <v>183.94</v>
      </c>
      <c r="M46">
        <v>1716.78</v>
      </c>
      <c r="N46">
        <v>1025.24</v>
      </c>
      <c r="O46">
        <v>507.6</v>
      </c>
      <c r="P46" t="s">
        <v>5510</v>
      </c>
      <c r="Q46" t="s">
        <v>5488</v>
      </c>
      <c r="R46" t="s">
        <v>5484</v>
      </c>
      <c r="S46" s="2">
        <v>0.86319444444444449</v>
      </c>
      <c r="T46" t="s">
        <v>5489</v>
      </c>
      <c r="U46" t="str">
        <f t="shared" si="0"/>
        <v>Correct</v>
      </c>
      <c r="V46">
        <f t="shared" si="1"/>
        <v>3</v>
      </c>
    </row>
    <row r="47" spans="1:22" x14ac:dyDescent="0.3">
      <c r="A47" t="s">
        <v>5539</v>
      </c>
      <c r="B47" s="1">
        <v>45423</v>
      </c>
      <c r="C47" t="s">
        <v>933</v>
      </c>
      <c r="D47" t="s">
        <v>934</v>
      </c>
      <c r="E47" t="s">
        <v>671</v>
      </c>
      <c r="F47" t="s">
        <v>935</v>
      </c>
      <c r="G47">
        <v>1</v>
      </c>
      <c r="H47">
        <v>864.24</v>
      </c>
      <c r="I47">
        <v>0</v>
      </c>
      <c r="J47">
        <v>0</v>
      </c>
      <c r="K47">
        <v>5</v>
      </c>
      <c r="L47">
        <v>43.21</v>
      </c>
      <c r="M47">
        <v>907.45</v>
      </c>
      <c r="N47">
        <v>513.84</v>
      </c>
      <c r="O47">
        <v>350.4</v>
      </c>
      <c r="P47" t="s">
        <v>5482</v>
      </c>
      <c r="Q47" t="s">
        <v>5483</v>
      </c>
      <c r="R47" t="s">
        <v>5484</v>
      </c>
      <c r="S47" s="2">
        <v>0.86736111111111114</v>
      </c>
      <c r="T47" t="s">
        <v>5489</v>
      </c>
      <c r="U47" t="str">
        <f t="shared" si="0"/>
        <v>Correct</v>
      </c>
      <c r="V47">
        <f t="shared" si="1"/>
        <v>3</v>
      </c>
    </row>
    <row r="48" spans="1:22" x14ac:dyDescent="0.3">
      <c r="A48" t="s">
        <v>5540</v>
      </c>
      <c r="B48" s="1">
        <v>45603</v>
      </c>
      <c r="C48" t="s">
        <v>936</v>
      </c>
      <c r="D48" t="s">
        <v>937</v>
      </c>
      <c r="E48" t="s">
        <v>581</v>
      </c>
      <c r="F48" t="s">
        <v>886</v>
      </c>
      <c r="G48">
        <v>1</v>
      </c>
      <c r="H48">
        <v>1431.54</v>
      </c>
      <c r="I48">
        <v>10</v>
      </c>
      <c r="J48">
        <v>143.15</v>
      </c>
      <c r="K48">
        <v>12</v>
      </c>
      <c r="L48">
        <v>154.61000000000001</v>
      </c>
      <c r="M48">
        <v>1443</v>
      </c>
      <c r="N48">
        <v>1013.26</v>
      </c>
      <c r="O48">
        <v>275.13</v>
      </c>
      <c r="P48" t="s">
        <v>5482</v>
      </c>
      <c r="Q48" t="s">
        <v>5483</v>
      </c>
      <c r="R48" t="s">
        <v>5484</v>
      </c>
      <c r="S48" s="2">
        <v>0.68472222222222223</v>
      </c>
      <c r="T48" t="s">
        <v>5485</v>
      </c>
      <c r="U48" t="str">
        <f t="shared" si="0"/>
        <v>Correct</v>
      </c>
      <c r="V48">
        <f t="shared" si="1"/>
        <v>3</v>
      </c>
    </row>
    <row r="49" spans="1:22" x14ac:dyDescent="0.3">
      <c r="A49" t="s">
        <v>5541</v>
      </c>
      <c r="B49" s="1">
        <v>45543</v>
      </c>
      <c r="C49" t="s">
        <v>938</v>
      </c>
      <c r="D49" t="s">
        <v>848</v>
      </c>
      <c r="E49" t="s">
        <v>700</v>
      </c>
      <c r="F49" t="s">
        <v>899</v>
      </c>
      <c r="G49">
        <v>1</v>
      </c>
      <c r="H49">
        <v>945.21</v>
      </c>
      <c r="I49">
        <v>0</v>
      </c>
      <c r="J49">
        <v>0</v>
      </c>
      <c r="K49">
        <v>5</v>
      </c>
      <c r="L49">
        <v>47.26</v>
      </c>
      <c r="M49">
        <v>992.47</v>
      </c>
      <c r="N49">
        <v>488.6</v>
      </c>
      <c r="O49">
        <v>456.61</v>
      </c>
      <c r="P49" t="s">
        <v>5493</v>
      </c>
      <c r="Q49" t="s">
        <v>5488</v>
      </c>
      <c r="R49" t="s">
        <v>5484</v>
      </c>
      <c r="S49" s="2">
        <v>0.79027777777777775</v>
      </c>
      <c r="T49" t="s">
        <v>5489</v>
      </c>
      <c r="U49" t="str">
        <f t="shared" si="0"/>
        <v>Correct</v>
      </c>
      <c r="V49">
        <f t="shared" si="1"/>
        <v>11</v>
      </c>
    </row>
    <row r="50" spans="1:22" x14ac:dyDescent="0.3">
      <c r="A50" t="s">
        <v>5542</v>
      </c>
      <c r="B50" s="1">
        <v>45456</v>
      </c>
      <c r="C50" t="s">
        <v>939</v>
      </c>
      <c r="D50" t="s">
        <v>940</v>
      </c>
      <c r="E50" t="s">
        <v>741</v>
      </c>
      <c r="F50" t="s">
        <v>941</v>
      </c>
      <c r="G50">
        <v>1</v>
      </c>
      <c r="H50">
        <v>462.17</v>
      </c>
      <c r="I50">
        <v>5</v>
      </c>
      <c r="J50">
        <v>23.11</v>
      </c>
      <c r="K50">
        <v>5</v>
      </c>
      <c r="L50">
        <v>21.95</v>
      </c>
      <c r="M50">
        <v>461.01</v>
      </c>
      <c r="N50">
        <v>295</v>
      </c>
      <c r="O50">
        <v>144.06</v>
      </c>
      <c r="P50" t="s">
        <v>5487</v>
      </c>
      <c r="Q50" t="s">
        <v>5483</v>
      </c>
      <c r="R50" t="s">
        <v>5484</v>
      </c>
      <c r="S50" s="2">
        <v>0.48680555555555555</v>
      </c>
      <c r="T50" t="s">
        <v>5485</v>
      </c>
      <c r="U50" t="str">
        <f t="shared" si="0"/>
        <v>Correct</v>
      </c>
      <c r="V50">
        <f t="shared" si="1"/>
        <v>10</v>
      </c>
    </row>
    <row r="51" spans="1:22" x14ac:dyDescent="0.3">
      <c r="A51" t="s">
        <v>5543</v>
      </c>
      <c r="B51" s="1">
        <v>45474</v>
      </c>
      <c r="C51" t="s">
        <v>942</v>
      </c>
      <c r="D51" t="s">
        <v>943</v>
      </c>
      <c r="E51" t="s">
        <v>637</v>
      </c>
      <c r="F51" t="s">
        <v>944</v>
      </c>
      <c r="G51">
        <v>2</v>
      </c>
      <c r="H51">
        <v>1135.21</v>
      </c>
      <c r="I51">
        <v>0</v>
      </c>
      <c r="J51">
        <v>0</v>
      </c>
      <c r="K51">
        <v>12</v>
      </c>
      <c r="L51">
        <v>272.45</v>
      </c>
      <c r="M51">
        <v>2542.87</v>
      </c>
      <c r="N51">
        <v>1535.66</v>
      </c>
      <c r="O51">
        <v>734.76</v>
      </c>
      <c r="P51" t="s">
        <v>5493</v>
      </c>
      <c r="Q51" t="s">
        <v>5488</v>
      </c>
      <c r="R51" t="s">
        <v>5484</v>
      </c>
      <c r="S51" s="2">
        <v>0.80277777777777781</v>
      </c>
      <c r="T51" t="s">
        <v>5485</v>
      </c>
      <c r="U51" t="str">
        <f t="shared" si="0"/>
        <v>Correct</v>
      </c>
      <c r="V51">
        <f t="shared" si="1"/>
        <v>11</v>
      </c>
    </row>
    <row r="52" spans="1:22" x14ac:dyDescent="0.3">
      <c r="A52" t="s">
        <v>5544</v>
      </c>
      <c r="B52" s="1">
        <v>45621</v>
      </c>
      <c r="C52" t="s">
        <v>945</v>
      </c>
      <c r="D52" t="s">
        <v>946</v>
      </c>
      <c r="E52" t="s">
        <v>599</v>
      </c>
      <c r="F52" t="s">
        <v>947</v>
      </c>
      <c r="G52">
        <v>3</v>
      </c>
      <c r="H52">
        <v>1229.77</v>
      </c>
      <c r="I52">
        <v>20</v>
      </c>
      <c r="J52">
        <v>737.86</v>
      </c>
      <c r="K52">
        <v>12</v>
      </c>
      <c r="L52">
        <v>354.17</v>
      </c>
      <c r="M52">
        <v>3305.62</v>
      </c>
      <c r="N52">
        <v>2407.92</v>
      </c>
      <c r="O52">
        <v>543.53</v>
      </c>
      <c r="P52" t="s">
        <v>5482</v>
      </c>
      <c r="Q52" t="s">
        <v>5488</v>
      </c>
      <c r="R52" t="s">
        <v>5484</v>
      </c>
      <c r="S52" s="2">
        <v>0.76875000000000004</v>
      </c>
      <c r="T52" t="s">
        <v>5485</v>
      </c>
      <c r="U52" t="str">
        <f t="shared" si="0"/>
        <v>Correct</v>
      </c>
      <c r="V52">
        <f t="shared" si="1"/>
        <v>3</v>
      </c>
    </row>
    <row r="53" spans="1:22" x14ac:dyDescent="0.3">
      <c r="A53" t="s">
        <v>5545</v>
      </c>
      <c r="B53" s="1">
        <v>45703</v>
      </c>
      <c r="C53" t="s">
        <v>948</v>
      </c>
      <c r="D53" t="s">
        <v>904</v>
      </c>
      <c r="E53" t="s">
        <v>610</v>
      </c>
      <c r="F53" t="s">
        <v>859</v>
      </c>
      <c r="G53">
        <v>2</v>
      </c>
      <c r="H53">
        <v>1291.77</v>
      </c>
      <c r="I53">
        <v>10</v>
      </c>
      <c r="J53">
        <v>258.35000000000002</v>
      </c>
      <c r="K53">
        <v>12</v>
      </c>
      <c r="L53">
        <v>279.02</v>
      </c>
      <c r="M53">
        <v>2604.21</v>
      </c>
      <c r="N53">
        <v>1731.84</v>
      </c>
      <c r="O53">
        <v>593.35</v>
      </c>
      <c r="P53" t="s">
        <v>5482</v>
      </c>
      <c r="Q53" t="s">
        <v>5483</v>
      </c>
      <c r="R53" t="s">
        <v>5484</v>
      </c>
      <c r="S53" s="2">
        <v>0.61388888888888893</v>
      </c>
      <c r="T53" t="s">
        <v>5489</v>
      </c>
      <c r="U53" t="str">
        <f t="shared" si="0"/>
        <v>Correct</v>
      </c>
      <c r="V53">
        <f t="shared" si="1"/>
        <v>3</v>
      </c>
    </row>
    <row r="54" spans="1:22" x14ac:dyDescent="0.3">
      <c r="A54" t="s">
        <v>5546</v>
      </c>
      <c r="B54" s="1">
        <v>45521</v>
      </c>
      <c r="C54" t="s">
        <v>949</v>
      </c>
      <c r="D54" t="s">
        <v>950</v>
      </c>
      <c r="E54" t="s">
        <v>651</v>
      </c>
      <c r="F54" t="s">
        <v>825</v>
      </c>
      <c r="G54">
        <v>1</v>
      </c>
      <c r="H54">
        <v>1664.04</v>
      </c>
      <c r="I54">
        <v>10</v>
      </c>
      <c r="J54">
        <v>166.4</v>
      </c>
      <c r="K54">
        <v>12</v>
      </c>
      <c r="L54">
        <v>179.72</v>
      </c>
      <c r="M54">
        <v>1677.36</v>
      </c>
      <c r="N54">
        <v>1047.48</v>
      </c>
      <c r="O54">
        <v>450.16</v>
      </c>
      <c r="P54" t="s">
        <v>5496</v>
      </c>
      <c r="Q54" t="s">
        <v>5483</v>
      </c>
      <c r="R54" t="s">
        <v>5484</v>
      </c>
      <c r="S54" s="2">
        <v>0.67361111111111116</v>
      </c>
      <c r="T54" t="s">
        <v>5489</v>
      </c>
      <c r="U54" t="str">
        <f t="shared" si="0"/>
        <v>Correct</v>
      </c>
      <c r="V54">
        <f t="shared" si="1"/>
        <v>4</v>
      </c>
    </row>
    <row r="55" spans="1:22" x14ac:dyDescent="0.3">
      <c r="A55" t="s">
        <v>5547</v>
      </c>
      <c r="B55" s="1">
        <v>45587</v>
      </c>
      <c r="C55" t="s">
        <v>951</v>
      </c>
      <c r="D55" t="s">
        <v>952</v>
      </c>
      <c r="E55" t="s">
        <v>797</v>
      </c>
      <c r="F55" t="s">
        <v>834</v>
      </c>
      <c r="G55">
        <v>4</v>
      </c>
      <c r="H55">
        <v>1061.5899999999999</v>
      </c>
      <c r="I55">
        <v>20</v>
      </c>
      <c r="J55">
        <v>849.27</v>
      </c>
      <c r="K55">
        <v>12</v>
      </c>
      <c r="L55">
        <v>407.65</v>
      </c>
      <c r="M55">
        <v>3804.74</v>
      </c>
      <c r="N55">
        <v>3464.24</v>
      </c>
      <c r="O55">
        <v>-67.150000000000006</v>
      </c>
      <c r="P55" t="s">
        <v>5487</v>
      </c>
      <c r="Q55" t="s">
        <v>5488</v>
      </c>
      <c r="R55" t="s">
        <v>5484</v>
      </c>
      <c r="S55" s="2">
        <v>0.5131944444444444</v>
      </c>
      <c r="T55" t="s">
        <v>5485</v>
      </c>
      <c r="U55" t="str">
        <f t="shared" si="0"/>
        <v>Correct</v>
      </c>
      <c r="V55">
        <f t="shared" si="1"/>
        <v>10</v>
      </c>
    </row>
    <row r="56" spans="1:22" x14ac:dyDescent="0.3">
      <c r="A56" t="s">
        <v>5548</v>
      </c>
      <c r="B56" s="1">
        <v>45383</v>
      </c>
      <c r="C56" t="s">
        <v>953</v>
      </c>
      <c r="D56" t="s">
        <v>954</v>
      </c>
      <c r="E56" t="s">
        <v>686</v>
      </c>
      <c r="F56" t="s">
        <v>869</v>
      </c>
      <c r="G56">
        <v>1</v>
      </c>
      <c r="H56">
        <v>316.06</v>
      </c>
      <c r="I56">
        <v>15</v>
      </c>
      <c r="J56">
        <v>47.41</v>
      </c>
      <c r="K56">
        <v>5</v>
      </c>
      <c r="L56">
        <v>13.43</v>
      </c>
      <c r="M56">
        <v>282.08</v>
      </c>
      <c r="N56">
        <v>254.15</v>
      </c>
      <c r="O56">
        <v>14.5</v>
      </c>
      <c r="P56" t="s">
        <v>5487</v>
      </c>
      <c r="Q56" t="s">
        <v>5483</v>
      </c>
      <c r="R56" t="s">
        <v>5523</v>
      </c>
      <c r="S56" s="2">
        <v>0.6333333333333333</v>
      </c>
      <c r="T56" t="s">
        <v>5485</v>
      </c>
      <c r="U56" t="str">
        <f t="shared" si="0"/>
        <v>Correct</v>
      </c>
      <c r="V56">
        <f t="shared" si="1"/>
        <v>10</v>
      </c>
    </row>
    <row r="57" spans="1:22" x14ac:dyDescent="0.3">
      <c r="A57" t="s">
        <v>5549</v>
      </c>
      <c r="B57" s="1">
        <v>45390</v>
      </c>
      <c r="C57" t="s">
        <v>955</v>
      </c>
      <c r="D57" t="s">
        <v>929</v>
      </c>
      <c r="E57" t="s">
        <v>665</v>
      </c>
      <c r="F57" t="s">
        <v>883</v>
      </c>
      <c r="G57">
        <v>2</v>
      </c>
      <c r="H57">
        <v>597.85</v>
      </c>
      <c r="I57">
        <v>0</v>
      </c>
      <c r="J57">
        <v>0</v>
      </c>
      <c r="K57">
        <v>5</v>
      </c>
      <c r="L57">
        <v>59.78</v>
      </c>
      <c r="M57">
        <v>1255.48</v>
      </c>
      <c r="N57">
        <v>826.78</v>
      </c>
      <c r="O57">
        <v>368.92</v>
      </c>
      <c r="P57" t="s">
        <v>5482</v>
      </c>
      <c r="Q57" t="s">
        <v>5483</v>
      </c>
      <c r="R57" t="s">
        <v>5484</v>
      </c>
      <c r="S57" s="2">
        <v>0.58611111111111114</v>
      </c>
      <c r="T57" t="s">
        <v>5485</v>
      </c>
      <c r="U57" t="str">
        <f t="shared" si="0"/>
        <v>Correct</v>
      </c>
      <c r="V57">
        <f t="shared" si="1"/>
        <v>3</v>
      </c>
    </row>
    <row r="58" spans="1:22" x14ac:dyDescent="0.3">
      <c r="A58" t="s">
        <v>5550</v>
      </c>
      <c r="B58" s="1">
        <v>45575</v>
      </c>
      <c r="C58" t="s">
        <v>956</v>
      </c>
      <c r="D58" t="s">
        <v>957</v>
      </c>
      <c r="E58" t="s">
        <v>586</v>
      </c>
      <c r="F58" t="s">
        <v>958</v>
      </c>
      <c r="G58">
        <v>1</v>
      </c>
      <c r="H58">
        <v>862.48</v>
      </c>
      <c r="I58">
        <v>25</v>
      </c>
      <c r="J58">
        <v>215.62</v>
      </c>
      <c r="K58">
        <v>5</v>
      </c>
      <c r="L58">
        <v>32.340000000000003</v>
      </c>
      <c r="M58">
        <v>679.2</v>
      </c>
      <c r="N58">
        <v>573.09</v>
      </c>
      <c r="O58">
        <v>73.77</v>
      </c>
      <c r="P58" t="s">
        <v>5487</v>
      </c>
      <c r="Q58" t="s">
        <v>5483</v>
      </c>
      <c r="R58" t="s">
        <v>5484</v>
      </c>
      <c r="S58" s="2">
        <v>0.71319444444444446</v>
      </c>
      <c r="T58" t="s">
        <v>5485</v>
      </c>
      <c r="U58" t="str">
        <f t="shared" si="0"/>
        <v>Correct</v>
      </c>
      <c r="V58">
        <f t="shared" si="1"/>
        <v>10</v>
      </c>
    </row>
    <row r="59" spans="1:22" x14ac:dyDescent="0.3">
      <c r="A59" t="s">
        <v>5551</v>
      </c>
      <c r="B59" s="1">
        <v>45651</v>
      </c>
      <c r="C59" t="s">
        <v>959</v>
      </c>
      <c r="D59" t="s">
        <v>960</v>
      </c>
      <c r="E59" t="s">
        <v>504</v>
      </c>
      <c r="F59" t="s">
        <v>880</v>
      </c>
      <c r="G59">
        <v>1</v>
      </c>
      <c r="H59">
        <v>1706.77</v>
      </c>
      <c r="I59">
        <v>20</v>
      </c>
      <c r="J59">
        <v>341.35</v>
      </c>
      <c r="K59">
        <v>12</v>
      </c>
      <c r="L59">
        <v>163.85</v>
      </c>
      <c r="M59">
        <v>1529.27</v>
      </c>
      <c r="N59">
        <v>1124.48</v>
      </c>
      <c r="O59">
        <v>240.94</v>
      </c>
      <c r="P59" t="s">
        <v>5493</v>
      </c>
      <c r="Q59" t="s">
        <v>5483</v>
      </c>
      <c r="R59" t="s">
        <v>5484</v>
      </c>
      <c r="S59" s="2">
        <v>0.5805555555555556</v>
      </c>
      <c r="T59" t="s">
        <v>5485</v>
      </c>
      <c r="U59" t="str">
        <f t="shared" si="0"/>
        <v>Correct</v>
      </c>
      <c r="V59">
        <f t="shared" si="1"/>
        <v>11</v>
      </c>
    </row>
    <row r="60" spans="1:22" x14ac:dyDescent="0.3">
      <c r="A60" t="s">
        <v>5552</v>
      </c>
      <c r="B60" s="1">
        <v>45574</v>
      </c>
      <c r="C60" t="s">
        <v>961</v>
      </c>
      <c r="D60" t="s">
        <v>891</v>
      </c>
      <c r="E60" t="s">
        <v>507</v>
      </c>
      <c r="F60" t="s">
        <v>962</v>
      </c>
      <c r="G60">
        <v>1</v>
      </c>
      <c r="H60">
        <v>678.49</v>
      </c>
      <c r="I60">
        <v>25</v>
      </c>
      <c r="J60">
        <v>169.62</v>
      </c>
      <c r="K60">
        <v>5</v>
      </c>
      <c r="L60">
        <v>25.44</v>
      </c>
      <c r="M60">
        <v>534.30999999999995</v>
      </c>
      <c r="N60">
        <v>499.31</v>
      </c>
      <c r="O60">
        <v>9.56</v>
      </c>
      <c r="P60" t="s">
        <v>5482</v>
      </c>
      <c r="Q60" t="s">
        <v>5483</v>
      </c>
      <c r="R60" t="s">
        <v>5484</v>
      </c>
      <c r="S60" s="2">
        <v>0.48194444444444445</v>
      </c>
      <c r="T60" t="s">
        <v>5485</v>
      </c>
      <c r="U60" t="str">
        <f t="shared" si="0"/>
        <v>Correct</v>
      </c>
      <c r="V60">
        <f t="shared" si="1"/>
        <v>3</v>
      </c>
    </row>
    <row r="61" spans="1:22" x14ac:dyDescent="0.3">
      <c r="A61" t="s">
        <v>5553</v>
      </c>
      <c r="B61" s="1">
        <v>45714</v>
      </c>
      <c r="C61" t="s">
        <v>963</v>
      </c>
      <c r="D61" t="s">
        <v>964</v>
      </c>
      <c r="E61" t="s">
        <v>631</v>
      </c>
      <c r="F61" t="s">
        <v>941</v>
      </c>
      <c r="G61">
        <v>3</v>
      </c>
      <c r="H61">
        <v>1326.98</v>
      </c>
      <c r="I61">
        <v>5</v>
      </c>
      <c r="J61">
        <v>199.05</v>
      </c>
      <c r="K61">
        <v>12</v>
      </c>
      <c r="L61">
        <v>453.83</v>
      </c>
      <c r="M61">
        <v>4235.72</v>
      </c>
      <c r="N61">
        <v>3220.35</v>
      </c>
      <c r="O61">
        <v>561.54</v>
      </c>
      <c r="P61" t="s">
        <v>5496</v>
      </c>
      <c r="Q61" t="s">
        <v>5483</v>
      </c>
      <c r="R61" t="s">
        <v>5484</v>
      </c>
      <c r="S61" s="2">
        <v>0.71736111111111112</v>
      </c>
      <c r="T61" t="s">
        <v>5485</v>
      </c>
      <c r="U61" t="str">
        <f t="shared" si="0"/>
        <v>Correct</v>
      </c>
      <c r="V61">
        <f t="shared" si="1"/>
        <v>4</v>
      </c>
    </row>
    <row r="62" spans="1:22" x14ac:dyDescent="0.3">
      <c r="A62" t="s">
        <v>5554</v>
      </c>
      <c r="B62" s="1">
        <v>45431</v>
      </c>
      <c r="C62" t="s">
        <v>965</v>
      </c>
      <c r="D62" t="s">
        <v>853</v>
      </c>
      <c r="E62" t="s">
        <v>758</v>
      </c>
      <c r="F62" t="s">
        <v>899</v>
      </c>
      <c r="G62">
        <v>2</v>
      </c>
      <c r="H62">
        <v>1934.51</v>
      </c>
      <c r="I62">
        <v>25</v>
      </c>
      <c r="J62">
        <v>967.25</v>
      </c>
      <c r="K62">
        <v>12</v>
      </c>
      <c r="L62">
        <v>348.21</v>
      </c>
      <c r="M62">
        <v>3249.98</v>
      </c>
      <c r="N62">
        <v>2799.7</v>
      </c>
      <c r="O62">
        <v>102.07</v>
      </c>
      <c r="P62" t="s">
        <v>5482</v>
      </c>
      <c r="Q62" t="s">
        <v>5483</v>
      </c>
      <c r="R62" t="s">
        <v>5484</v>
      </c>
      <c r="S62" s="2">
        <v>0.84097222222222223</v>
      </c>
      <c r="T62" t="s">
        <v>5489</v>
      </c>
      <c r="U62" t="str">
        <f t="shared" si="0"/>
        <v>Correct</v>
      </c>
      <c r="V62">
        <f t="shared" si="1"/>
        <v>3</v>
      </c>
    </row>
    <row r="63" spans="1:22" x14ac:dyDescent="0.3">
      <c r="A63" t="s">
        <v>5555</v>
      </c>
      <c r="B63" s="1">
        <v>45565</v>
      </c>
      <c r="C63" t="s">
        <v>966</v>
      </c>
      <c r="D63" t="s">
        <v>967</v>
      </c>
      <c r="E63" t="s">
        <v>590</v>
      </c>
      <c r="F63" t="s">
        <v>846</v>
      </c>
      <c r="G63">
        <v>1</v>
      </c>
      <c r="H63">
        <v>4970.6000000000004</v>
      </c>
      <c r="I63">
        <v>5</v>
      </c>
      <c r="J63">
        <v>248.53</v>
      </c>
      <c r="K63">
        <v>12</v>
      </c>
      <c r="L63">
        <v>566.65</v>
      </c>
      <c r="M63">
        <v>5288.72</v>
      </c>
      <c r="N63">
        <v>3748.71</v>
      </c>
      <c r="O63">
        <v>973.36</v>
      </c>
      <c r="P63" t="s">
        <v>5482</v>
      </c>
      <c r="Q63" t="s">
        <v>5488</v>
      </c>
      <c r="R63" t="s">
        <v>5484</v>
      </c>
      <c r="S63" s="2">
        <v>0.875</v>
      </c>
      <c r="T63" t="s">
        <v>5485</v>
      </c>
      <c r="U63" t="str">
        <f t="shared" si="0"/>
        <v>Correct</v>
      </c>
      <c r="V63">
        <f t="shared" si="1"/>
        <v>3</v>
      </c>
    </row>
    <row r="64" spans="1:22" x14ac:dyDescent="0.3">
      <c r="A64" t="s">
        <v>5556</v>
      </c>
      <c r="B64" s="1">
        <v>45573</v>
      </c>
      <c r="C64" t="s">
        <v>968</v>
      </c>
      <c r="D64" t="s">
        <v>969</v>
      </c>
      <c r="E64" t="s">
        <v>771</v>
      </c>
      <c r="F64" t="s">
        <v>970</v>
      </c>
      <c r="G64">
        <v>3</v>
      </c>
      <c r="H64">
        <v>1261.48</v>
      </c>
      <c r="I64">
        <v>5</v>
      </c>
      <c r="J64">
        <v>189.22</v>
      </c>
      <c r="K64">
        <v>12</v>
      </c>
      <c r="L64">
        <v>431.43</v>
      </c>
      <c r="M64">
        <v>4026.65</v>
      </c>
      <c r="N64">
        <v>2735.52</v>
      </c>
      <c r="O64">
        <v>859.7</v>
      </c>
      <c r="P64" t="s">
        <v>5493</v>
      </c>
      <c r="Q64" t="s">
        <v>5483</v>
      </c>
      <c r="R64" t="s">
        <v>5523</v>
      </c>
      <c r="S64" s="2">
        <v>0.85416666666666663</v>
      </c>
      <c r="T64" t="s">
        <v>5485</v>
      </c>
      <c r="U64" t="str">
        <f t="shared" si="0"/>
        <v>Correct</v>
      </c>
      <c r="V64">
        <f t="shared" si="1"/>
        <v>11</v>
      </c>
    </row>
    <row r="65" spans="1:22" x14ac:dyDescent="0.3">
      <c r="A65" t="s">
        <v>5557</v>
      </c>
      <c r="B65" s="1">
        <v>45507</v>
      </c>
      <c r="C65" t="s">
        <v>971</v>
      </c>
      <c r="D65" t="s">
        <v>972</v>
      </c>
      <c r="E65" t="s">
        <v>530</v>
      </c>
      <c r="F65" t="s">
        <v>840</v>
      </c>
      <c r="G65">
        <v>2</v>
      </c>
      <c r="H65">
        <v>840.59</v>
      </c>
      <c r="I65">
        <v>0</v>
      </c>
      <c r="J65">
        <v>0</v>
      </c>
      <c r="K65">
        <v>5</v>
      </c>
      <c r="L65">
        <v>84.06</v>
      </c>
      <c r="M65">
        <v>1765.24</v>
      </c>
      <c r="N65">
        <v>1142.18</v>
      </c>
      <c r="O65">
        <v>539</v>
      </c>
      <c r="P65" t="s">
        <v>5482</v>
      </c>
      <c r="Q65" t="s">
        <v>5488</v>
      </c>
      <c r="R65" t="s">
        <v>5484</v>
      </c>
      <c r="S65" s="2">
        <v>0.45902777777777776</v>
      </c>
      <c r="T65" t="s">
        <v>5489</v>
      </c>
      <c r="U65" t="str">
        <f t="shared" si="0"/>
        <v>Correct</v>
      </c>
      <c r="V65">
        <f t="shared" si="1"/>
        <v>3</v>
      </c>
    </row>
    <row r="66" spans="1:22" x14ac:dyDescent="0.3">
      <c r="A66" t="s">
        <v>5558</v>
      </c>
      <c r="B66" s="1">
        <v>45683</v>
      </c>
      <c r="C66" t="s">
        <v>890</v>
      </c>
      <c r="D66" t="s">
        <v>973</v>
      </c>
      <c r="E66" t="s">
        <v>572</v>
      </c>
      <c r="F66" t="s">
        <v>825</v>
      </c>
      <c r="G66">
        <v>1</v>
      </c>
      <c r="H66">
        <v>893.2</v>
      </c>
      <c r="I66">
        <v>25</v>
      </c>
      <c r="J66">
        <v>223.3</v>
      </c>
      <c r="K66">
        <v>5</v>
      </c>
      <c r="L66">
        <v>33.49</v>
      </c>
      <c r="M66">
        <v>703.39</v>
      </c>
      <c r="N66">
        <v>568.05999999999995</v>
      </c>
      <c r="O66">
        <v>101.84</v>
      </c>
      <c r="P66" t="s">
        <v>5496</v>
      </c>
      <c r="Q66" t="s">
        <v>5483</v>
      </c>
      <c r="R66" t="s">
        <v>5484</v>
      </c>
      <c r="S66" s="2">
        <v>0.47638888888888886</v>
      </c>
      <c r="T66" t="s">
        <v>5489</v>
      </c>
      <c r="U66" t="str">
        <f t="shared" ref="U66:U129" si="2">IF(P66=TRIM(P66),"Correct","Extra Space")</f>
        <v>Correct</v>
      </c>
      <c r="V66">
        <f t="shared" ref="V66:V129" si="3">LEN(P66)</f>
        <v>4</v>
      </c>
    </row>
    <row r="67" spans="1:22" x14ac:dyDescent="0.3">
      <c r="A67" t="s">
        <v>5559</v>
      </c>
      <c r="B67" s="1">
        <v>45596</v>
      </c>
      <c r="C67" t="s">
        <v>974</v>
      </c>
      <c r="D67" t="s">
        <v>853</v>
      </c>
      <c r="E67" t="s">
        <v>671</v>
      </c>
      <c r="F67" t="s">
        <v>840</v>
      </c>
      <c r="G67">
        <v>2</v>
      </c>
      <c r="H67">
        <v>1667.74</v>
      </c>
      <c r="I67">
        <v>0</v>
      </c>
      <c r="J67">
        <v>0</v>
      </c>
      <c r="K67">
        <v>12</v>
      </c>
      <c r="L67">
        <v>400.26</v>
      </c>
      <c r="M67">
        <v>3735.74</v>
      </c>
      <c r="N67">
        <v>2799.7</v>
      </c>
      <c r="O67">
        <v>535.78</v>
      </c>
      <c r="P67" t="s">
        <v>5493</v>
      </c>
      <c r="Q67" t="s">
        <v>5488</v>
      </c>
      <c r="R67" t="s">
        <v>5484</v>
      </c>
      <c r="S67" s="2">
        <v>0.65208333333333335</v>
      </c>
      <c r="T67" t="s">
        <v>5485</v>
      </c>
      <c r="U67" t="str">
        <f t="shared" si="2"/>
        <v>Correct</v>
      </c>
      <c r="V67">
        <f t="shared" si="3"/>
        <v>11</v>
      </c>
    </row>
    <row r="68" spans="1:22" x14ac:dyDescent="0.3">
      <c r="A68" t="s">
        <v>5560</v>
      </c>
      <c r="B68" s="1">
        <v>45622</v>
      </c>
      <c r="C68" t="s">
        <v>975</v>
      </c>
      <c r="D68" t="s">
        <v>929</v>
      </c>
      <c r="E68" t="s">
        <v>552</v>
      </c>
      <c r="F68" t="s">
        <v>897</v>
      </c>
      <c r="G68">
        <v>1</v>
      </c>
      <c r="H68">
        <v>640.02</v>
      </c>
      <c r="I68">
        <v>25</v>
      </c>
      <c r="J68">
        <v>160</v>
      </c>
      <c r="K68">
        <v>5</v>
      </c>
      <c r="L68">
        <v>24</v>
      </c>
      <c r="M68">
        <v>504.02</v>
      </c>
      <c r="N68">
        <v>413.39</v>
      </c>
      <c r="O68">
        <v>66.63</v>
      </c>
      <c r="P68" t="s">
        <v>5496</v>
      </c>
      <c r="Q68" t="s">
        <v>5488</v>
      </c>
      <c r="R68" t="s">
        <v>5484</v>
      </c>
      <c r="S68" s="2">
        <v>0.6875</v>
      </c>
      <c r="T68" t="s">
        <v>5485</v>
      </c>
      <c r="U68" t="str">
        <f t="shared" si="2"/>
        <v>Correct</v>
      </c>
      <c r="V68">
        <f t="shared" si="3"/>
        <v>4</v>
      </c>
    </row>
    <row r="69" spans="1:22" x14ac:dyDescent="0.3">
      <c r="A69" t="s">
        <v>5561</v>
      </c>
      <c r="B69" s="1">
        <v>45541</v>
      </c>
      <c r="C69" t="s">
        <v>976</v>
      </c>
      <c r="D69" t="s">
        <v>977</v>
      </c>
      <c r="E69" t="s">
        <v>518</v>
      </c>
      <c r="F69" t="s">
        <v>883</v>
      </c>
      <c r="G69">
        <v>0</v>
      </c>
      <c r="H69">
        <v>924.29</v>
      </c>
      <c r="I69">
        <v>0</v>
      </c>
      <c r="J69">
        <v>0</v>
      </c>
      <c r="K69">
        <v>5</v>
      </c>
      <c r="L69">
        <v>0</v>
      </c>
      <c r="M69">
        <v>0</v>
      </c>
      <c r="N69">
        <v>0</v>
      </c>
      <c r="O69">
        <v>0</v>
      </c>
      <c r="P69" t="s">
        <v>5510</v>
      </c>
      <c r="Q69" t="s">
        <v>5488</v>
      </c>
      <c r="R69" t="s">
        <v>5484</v>
      </c>
      <c r="S69" s="2">
        <v>0.77916666666666667</v>
      </c>
      <c r="T69" t="s">
        <v>5485</v>
      </c>
      <c r="U69" t="str">
        <f t="shared" si="2"/>
        <v>Correct</v>
      </c>
      <c r="V69">
        <f t="shared" si="3"/>
        <v>3</v>
      </c>
    </row>
    <row r="70" spans="1:22" x14ac:dyDescent="0.3">
      <c r="A70" t="s">
        <v>5562</v>
      </c>
      <c r="B70" s="1">
        <v>45622</v>
      </c>
      <c r="C70" t="s">
        <v>978</v>
      </c>
      <c r="D70" t="s">
        <v>853</v>
      </c>
      <c r="E70" t="s">
        <v>586</v>
      </c>
      <c r="F70" t="s">
        <v>840</v>
      </c>
      <c r="G70">
        <v>2</v>
      </c>
      <c r="H70">
        <v>1714.04</v>
      </c>
      <c r="I70">
        <v>10</v>
      </c>
      <c r="J70">
        <v>342.81</v>
      </c>
      <c r="K70">
        <v>12</v>
      </c>
      <c r="L70">
        <v>370.23</v>
      </c>
      <c r="M70">
        <v>3455.5</v>
      </c>
      <c r="N70">
        <v>2799.7</v>
      </c>
      <c r="O70">
        <v>285.57</v>
      </c>
      <c r="P70" t="s">
        <v>5496</v>
      </c>
      <c r="Q70" t="s">
        <v>5488</v>
      </c>
      <c r="R70" t="s">
        <v>5484</v>
      </c>
      <c r="S70" s="2">
        <v>0.82222222222222219</v>
      </c>
      <c r="T70" t="s">
        <v>5485</v>
      </c>
      <c r="U70" t="str">
        <f t="shared" si="2"/>
        <v>Correct</v>
      </c>
      <c r="V70">
        <f t="shared" si="3"/>
        <v>4</v>
      </c>
    </row>
    <row r="71" spans="1:22" x14ac:dyDescent="0.3">
      <c r="A71" t="s">
        <v>5563</v>
      </c>
      <c r="B71" s="1">
        <v>45620</v>
      </c>
      <c r="C71" t="s">
        <v>979</v>
      </c>
      <c r="D71" t="s">
        <v>980</v>
      </c>
      <c r="E71" t="s">
        <v>564</v>
      </c>
      <c r="F71" t="s">
        <v>843</v>
      </c>
      <c r="G71">
        <v>3</v>
      </c>
      <c r="H71">
        <v>1579.45</v>
      </c>
      <c r="I71">
        <v>15</v>
      </c>
      <c r="J71">
        <v>710.75</v>
      </c>
      <c r="K71">
        <v>12</v>
      </c>
      <c r="L71">
        <v>483.31</v>
      </c>
      <c r="M71">
        <v>4510.91</v>
      </c>
      <c r="N71">
        <v>3146.13</v>
      </c>
      <c r="O71">
        <v>881.47</v>
      </c>
      <c r="P71" t="s">
        <v>5487</v>
      </c>
      <c r="Q71" t="s">
        <v>5488</v>
      </c>
      <c r="R71" t="s">
        <v>5484</v>
      </c>
      <c r="S71" s="2">
        <v>0.91041666666666665</v>
      </c>
      <c r="T71" t="s">
        <v>5489</v>
      </c>
      <c r="U71" t="str">
        <f t="shared" si="2"/>
        <v>Correct</v>
      </c>
      <c r="V71">
        <f t="shared" si="3"/>
        <v>10</v>
      </c>
    </row>
    <row r="72" spans="1:22" x14ac:dyDescent="0.3">
      <c r="A72" t="s">
        <v>5564</v>
      </c>
      <c r="B72" s="1">
        <v>45426</v>
      </c>
      <c r="C72" t="s">
        <v>981</v>
      </c>
      <c r="D72" t="s">
        <v>982</v>
      </c>
      <c r="E72" t="s">
        <v>776</v>
      </c>
      <c r="F72" t="s">
        <v>854</v>
      </c>
      <c r="G72">
        <v>1</v>
      </c>
      <c r="H72">
        <v>1632.35</v>
      </c>
      <c r="I72">
        <v>5</v>
      </c>
      <c r="J72">
        <v>81.62</v>
      </c>
      <c r="K72">
        <v>12</v>
      </c>
      <c r="L72">
        <v>186.09</v>
      </c>
      <c r="M72">
        <v>1736.82</v>
      </c>
      <c r="N72">
        <v>1140.9000000000001</v>
      </c>
      <c r="O72">
        <v>409.83</v>
      </c>
      <c r="P72" t="s">
        <v>5506</v>
      </c>
      <c r="Q72" t="s">
        <v>5488</v>
      </c>
      <c r="R72" t="s">
        <v>5484</v>
      </c>
      <c r="S72" s="2">
        <v>0.82291666666666663</v>
      </c>
      <c r="T72" t="s">
        <v>5485</v>
      </c>
      <c r="U72" t="str">
        <f t="shared" si="2"/>
        <v>Correct</v>
      </c>
      <c r="V72">
        <f t="shared" si="3"/>
        <v>11</v>
      </c>
    </row>
    <row r="73" spans="1:22" x14ac:dyDescent="0.3">
      <c r="A73" t="s">
        <v>5565</v>
      </c>
      <c r="B73" s="1">
        <v>45586</v>
      </c>
      <c r="C73" t="s">
        <v>983</v>
      </c>
      <c r="D73" t="s">
        <v>984</v>
      </c>
      <c r="E73" t="s">
        <v>629</v>
      </c>
      <c r="F73" t="s">
        <v>915</v>
      </c>
      <c r="G73">
        <v>0</v>
      </c>
      <c r="H73">
        <v>413.58</v>
      </c>
      <c r="I73">
        <v>0</v>
      </c>
      <c r="J73">
        <v>0</v>
      </c>
      <c r="K73">
        <v>5</v>
      </c>
      <c r="L73">
        <v>0</v>
      </c>
      <c r="M73">
        <v>0</v>
      </c>
      <c r="N73">
        <v>0</v>
      </c>
      <c r="O73">
        <v>0</v>
      </c>
      <c r="P73" t="s">
        <v>5510</v>
      </c>
      <c r="Q73" t="s">
        <v>5488</v>
      </c>
      <c r="R73" t="s">
        <v>5484</v>
      </c>
      <c r="S73" s="2">
        <v>0.90555555555555556</v>
      </c>
      <c r="T73" t="s">
        <v>5485</v>
      </c>
      <c r="U73" t="str">
        <f t="shared" si="2"/>
        <v>Correct</v>
      </c>
      <c r="V73">
        <f t="shared" si="3"/>
        <v>3</v>
      </c>
    </row>
    <row r="74" spans="1:22" x14ac:dyDescent="0.3">
      <c r="A74" t="s">
        <v>5566</v>
      </c>
      <c r="B74" s="1">
        <v>45693</v>
      </c>
      <c r="C74" t="s">
        <v>985</v>
      </c>
      <c r="D74" t="s">
        <v>986</v>
      </c>
      <c r="E74" t="s">
        <v>524</v>
      </c>
      <c r="F74" t="s">
        <v>897</v>
      </c>
      <c r="G74">
        <v>3</v>
      </c>
      <c r="H74">
        <v>2846.44</v>
      </c>
      <c r="I74">
        <v>5</v>
      </c>
      <c r="J74">
        <v>426.97</v>
      </c>
      <c r="K74">
        <v>12</v>
      </c>
      <c r="L74">
        <v>973.48</v>
      </c>
      <c r="M74">
        <v>9085.83</v>
      </c>
      <c r="N74">
        <v>6454.02</v>
      </c>
      <c r="O74">
        <v>1658.33</v>
      </c>
      <c r="P74" t="s">
        <v>5487</v>
      </c>
      <c r="Q74" t="s">
        <v>5488</v>
      </c>
      <c r="R74" t="s">
        <v>5484</v>
      </c>
      <c r="S74" s="2">
        <v>0.89722222222222225</v>
      </c>
      <c r="T74" t="s">
        <v>5485</v>
      </c>
      <c r="U74" t="str">
        <f t="shared" si="2"/>
        <v>Correct</v>
      </c>
      <c r="V74">
        <f t="shared" si="3"/>
        <v>10</v>
      </c>
    </row>
    <row r="75" spans="1:22" x14ac:dyDescent="0.3">
      <c r="A75" t="s">
        <v>5567</v>
      </c>
      <c r="B75" s="1">
        <v>45399</v>
      </c>
      <c r="C75" t="s">
        <v>987</v>
      </c>
      <c r="D75" t="s">
        <v>851</v>
      </c>
      <c r="E75" t="s">
        <v>678</v>
      </c>
      <c r="F75" t="s">
        <v>846</v>
      </c>
      <c r="G75">
        <v>1</v>
      </c>
      <c r="H75">
        <v>1011.81</v>
      </c>
      <c r="I75">
        <v>30</v>
      </c>
      <c r="J75">
        <v>303.54000000000002</v>
      </c>
      <c r="K75">
        <v>12</v>
      </c>
      <c r="L75">
        <v>84.99</v>
      </c>
      <c r="M75">
        <v>793.26</v>
      </c>
      <c r="N75">
        <v>692.53</v>
      </c>
      <c r="O75">
        <v>15.74</v>
      </c>
      <c r="P75" t="s">
        <v>5482</v>
      </c>
      <c r="Q75" t="s">
        <v>5483</v>
      </c>
      <c r="R75" t="s">
        <v>5484</v>
      </c>
      <c r="S75" s="2">
        <v>0.68958333333333333</v>
      </c>
      <c r="T75" t="s">
        <v>5485</v>
      </c>
      <c r="U75" t="str">
        <f t="shared" si="2"/>
        <v>Correct</v>
      </c>
      <c r="V75">
        <f t="shared" si="3"/>
        <v>3</v>
      </c>
    </row>
    <row r="76" spans="1:22" x14ac:dyDescent="0.3">
      <c r="A76" t="s">
        <v>5568</v>
      </c>
      <c r="B76" s="1">
        <v>45620</v>
      </c>
      <c r="C76" t="s">
        <v>988</v>
      </c>
      <c r="D76" t="s">
        <v>989</v>
      </c>
      <c r="E76" t="s">
        <v>698</v>
      </c>
      <c r="F76" t="s">
        <v>886</v>
      </c>
      <c r="G76">
        <v>5</v>
      </c>
      <c r="H76">
        <v>1268.6099999999999</v>
      </c>
      <c r="I76">
        <v>15</v>
      </c>
      <c r="J76">
        <v>951.46</v>
      </c>
      <c r="K76">
        <v>12</v>
      </c>
      <c r="L76">
        <v>646.99</v>
      </c>
      <c r="M76">
        <v>6038.58</v>
      </c>
      <c r="N76">
        <v>4573.6000000000004</v>
      </c>
      <c r="O76">
        <v>817.99</v>
      </c>
      <c r="P76" t="s">
        <v>5487</v>
      </c>
      <c r="Q76" t="s">
        <v>5483</v>
      </c>
      <c r="R76" t="s">
        <v>5484</v>
      </c>
      <c r="S76" s="2">
        <v>0.80347222222222225</v>
      </c>
      <c r="T76" t="s">
        <v>5489</v>
      </c>
      <c r="U76" t="str">
        <f t="shared" si="2"/>
        <v>Correct</v>
      </c>
      <c r="V76">
        <f t="shared" si="3"/>
        <v>10</v>
      </c>
    </row>
    <row r="77" spans="1:22" x14ac:dyDescent="0.3">
      <c r="A77" t="s">
        <v>5569</v>
      </c>
      <c r="B77" s="1">
        <v>45633</v>
      </c>
      <c r="C77" t="s">
        <v>990</v>
      </c>
      <c r="D77" t="s">
        <v>943</v>
      </c>
      <c r="E77" t="s">
        <v>991</v>
      </c>
      <c r="F77" t="s">
        <v>992</v>
      </c>
      <c r="G77">
        <v>1</v>
      </c>
      <c r="H77">
        <v>1323.12</v>
      </c>
      <c r="I77">
        <v>0</v>
      </c>
      <c r="J77">
        <v>0</v>
      </c>
      <c r="K77">
        <v>12</v>
      </c>
      <c r="L77">
        <v>158.77000000000001</v>
      </c>
      <c r="M77">
        <v>1481.89</v>
      </c>
      <c r="N77">
        <v>767.83</v>
      </c>
      <c r="O77">
        <v>555.29</v>
      </c>
      <c r="P77" t="s">
        <v>5493</v>
      </c>
      <c r="Q77" t="s">
        <v>5483</v>
      </c>
      <c r="R77" t="s">
        <v>5484</v>
      </c>
      <c r="S77" s="2">
        <v>0.47499999999999998</v>
      </c>
      <c r="T77" t="s">
        <v>5489</v>
      </c>
      <c r="U77" t="str">
        <f t="shared" si="2"/>
        <v>Correct</v>
      </c>
      <c r="V77">
        <f t="shared" si="3"/>
        <v>11</v>
      </c>
    </row>
    <row r="78" spans="1:22" x14ac:dyDescent="0.3">
      <c r="A78" t="s">
        <v>5570</v>
      </c>
      <c r="B78" s="1">
        <v>45396</v>
      </c>
      <c r="C78" t="s">
        <v>993</v>
      </c>
      <c r="D78" t="s">
        <v>994</v>
      </c>
      <c r="E78" t="s">
        <v>606</v>
      </c>
      <c r="F78" t="s">
        <v>859</v>
      </c>
      <c r="G78">
        <v>2</v>
      </c>
      <c r="H78">
        <v>1419.26</v>
      </c>
      <c r="I78">
        <v>20</v>
      </c>
      <c r="J78">
        <v>567.70000000000005</v>
      </c>
      <c r="K78">
        <v>12</v>
      </c>
      <c r="L78">
        <v>272.5</v>
      </c>
      <c r="M78">
        <v>2543.3200000000002</v>
      </c>
      <c r="N78">
        <v>1806.6</v>
      </c>
      <c r="O78">
        <v>464.22</v>
      </c>
      <c r="P78" t="s">
        <v>5493</v>
      </c>
      <c r="Q78" t="s">
        <v>5488</v>
      </c>
      <c r="R78" t="s">
        <v>5484</v>
      </c>
      <c r="S78" s="2">
        <v>0.66388888888888886</v>
      </c>
      <c r="T78" t="s">
        <v>5489</v>
      </c>
      <c r="U78" t="str">
        <f t="shared" si="2"/>
        <v>Correct</v>
      </c>
      <c r="V78">
        <f t="shared" si="3"/>
        <v>11</v>
      </c>
    </row>
    <row r="79" spans="1:22" x14ac:dyDescent="0.3">
      <c r="A79" t="s">
        <v>5571</v>
      </c>
      <c r="B79" s="1">
        <v>45443</v>
      </c>
      <c r="C79" t="s">
        <v>860</v>
      </c>
      <c r="D79" t="s">
        <v>995</v>
      </c>
      <c r="E79" t="s">
        <v>812</v>
      </c>
      <c r="F79" t="s">
        <v>840</v>
      </c>
      <c r="G79">
        <v>4</v>
      </c>
      <c r="H79">
        <v>713.19</v>
      </c>
      <c r="I79">
        <v>30</v>
      </c>
      <c r="J79">
        <v>855.83</v>
      </c>
      <c r="K79">
        <v>5</v>
      </c>
      <c r="L79">
        <v>99.85</v>
      </c>
      <c r="M79">
        <v>2096.7800000000002</v>
      </c>
      <c r="N79">
        <v>2190.6799999999998</v>
      </c>
      <c r="O79">
        <v>-193.75</v>
      </c>
      <c r="P79" t="s">
        <v>5482</v>
      </c>
      <c r="Q79" t="s">
        <v>5483</v>
      </c>
      <c r="R79" t="s">
        <v>5484</v>
      </c>
      <c r="S79" s="2">
        <v>0.43194444444444446</v>
      </c>
      <c r="T79" t="s">
        <v>5485</v>
      </c>
      <c r="U79" t="str">
        <f t="shared" si="2"/>
        <v>Correct</v>
      </c>
      <c r="V79">
        <f t="shared" si="3"/>
        <v>3</v>
      </c>
    </row>
    <row r="80" spans="1:22" x14ac:dyDescent="0.3">
      <c r="A80" t="s">
        <v>5572</v>
      </c>
      <c r="B80" s="1">
        <v>45544</v>
      </c>
      <c r="C80" t="s">
        <v>996</v>
      </c>
      <c r="D80" t="s">
        <v>969</v>
      </c>
      <c r="E80" t="s">
        <v>733</v>
      </c>
      <c r="F80" t="s">
        <v>854</v>
      </c>
      <c r="G80">
        <v>4</v>
      </c>
      <c r="H80">
        <v>1255.49</v>
      </c>
      <c r="I80">
        <v>0</v>
      </c>
      <c r="J80">
        <v>0</v>
      </c>
      <c r="K80">
        <v>12</v>
      </c>
      <c r="L80">
        <v>602.64</v>
      </c>
      <c r="M80">
        <v>5624.6</v>
      </c>
      <c r="N80">
        <v>3647.36</v>
      </c>
      <c r="O80">
        <v>1374.6</v>
      </c>
      <c r="P80" t="s">
        <v>5487</v>
      </c>
      <c r="Q80" t="s">
        <v>5488</v>
      </c>
      <c r="R80" t="s">
        <v>5484</v>
      </c>
      <c r="S80" s="2">
        <v>0.55000000000000004</v>
      </c>
      <c r="T80" t="s">
        <v>5485</v>
      </c>
      <c r="U80" t="str">
        <f t="shared" si="2"/>
        <v>Correct</v>
      </c>
      <c r="V80">
        <f t="shared" si="3"/>
        <v>10</v>
      </c>
    </row>
    <row r="81" spans="1:22" x14ac:dyDescent="0.3">
      <c r="A81" t="s">
        <v>5573</v>
      </c>
      <c r="B81" s="1">
        <v>45702</v>
      </c>
      <c r="C81" t="s">
        <v>887</v>
      </c>
      <c r="D81" t="s">
        <v>997</v>
      </c>
      <c r="E81" t="s">
        <v>741</v>
      </c>
      <c r="F81" t="s">
        <v>998</v>
      </c>
      <c r="G81">
        <v>2</v>
      </c>
      <c r="H81">
        <v>3188.24</v>
      </c>
      <c r="I81">
        <v>25</v>
      </c>
      <c r="J81">
        <v>1594.12</v>
      </c>
      <c r="K81">
        <v>12</v>
      </c>
      <c r="L81">
        <v>573.88</v>
      </c>
      <c r="M81">
        <v>5356.24</v>
      </c>
      <c r="N81">
        <v>4068.02</v>
      </c>
      <c r="O81">
        <v>714.34</v>
      </c>
      <c r="P81" t="s">
        <v>5496</v>
      </c>
      <c r="Q81" t="s">
        <v>5488</v>
      </c>
      <c r="R81" t="s">
        <v>5523</v>
      </c>
      <c r="S81" s="2">
        <v>0.54305555555555551</v>
      </c>
      <c r="T81" t="s">
        <v>5485</v>
      </c>
      <c r="U81" t="str">
        <f t="shared" si="2"/>
        <v>Correct</v>
      </c>
      <c r="V81">
        <f t="shared" si="3"/>
        <v>4</v>
      </c>
    </row>
    <row r="82" spans="1:22" x14ac:dyDescent="0.3">
      <c r="A82" t="s">
        <v>5574</v>
      </c>
      <c r="B82" s="1">
        <v>45534</v>
      </c>
      <c r="C82" t="s">
        <v>999</v>
      </c>
      <c r="D82" t="s">
        <v>1000</v>
      </c>
      <c r="E82" t="s">
        <v>1001</v>
      </c>
      <c r="F82" t="s">
        <v>915</v>
      </c>
      <c r="G82">
        <v>3</v>
      </c>
      <c r="H82">
        <v>565.59</v>
      </c>
      <c r="I82">
        <v>30</v>
      </c>
      <c r="J82">
        <v>509.03</v>
      </c>
      <c r="K82">
        <v>5</v>
      </c>
      <c r="L82">
        <v>59.39</v>
      </c>
      <c r="M82">
        <v>1247.1300000000001</v>
      </c>
      <c r="N82">
        <v>1072.3499999999999</v>
      </c>
      <c r="O82">
        <v>115.39</v>
      </c>
      <c r="P82" t="s">
        <v>5482</v>
      </c>
      <c r="Q82" t="s">
        <v>5488</v>
      </c>
      <c r="R82" t="s">
        <v>5484</v>
      </c>
      <c r="S82" s="2">
        <v>0.61597222222222225</v>
      </c>
      <c r="T82" t="s">
        <v>5485</v>
      </c>
      <c r="U82" t="str">
        <f t="shared" si="2"/>
        <v>Correct</v>
      </c>
      <c r="V82">
        <f t="shared" si="3"/>
        <v>3</v>
      </c>
    </row>
    <row r="83" spans="1:22" x14ac:dyDescent="0.3">
      <c r="A83" t="s">
        <v>5575</v>
      </c>
      <c r="B83" s="1">
        <v>45492</v>
      </c>
      <c r="C83" t="s">
        <v>1002</v>
      </c>
      <c r="D83" t="s">
        <v>997</v>
      </c>
      <c r="E83" t="s">
        <v>683</v>
      </c>
      <c r="F83" t="s">
        <v>895</v>
      </c>
      <c r="G83">
        <v>3</v>
      </c>
      <c r="H83">
        <v>3067.81</v>
      </c>
      <c r="I83">
        <v>25</v>
      </c>
      <c r="J83">
        <v>2300.86</v>
      </c>
      <c r="K83">
        <v>12</v>
      </c>
      <c r="L83">
        <v>828.31</v>
      </c>
      <c r="M83">
        <v>7730.88</v>
      </c>
      <c r="N83">
        <v>6102.03</v>
      </c>
      <c r="O83">
        <v>800.54</v>
      </c>
      <c r="P83" t="s">
        <v>5482</v>
      </c>
      <c r="Q83" t="s">
        <v>5488</v>
      </c>
      <c r="R83" t="s">
        <v>5523</v>
      </c>
      <c r="S83" s="2">
        <v>0.52430555555555558</v>
      </c>
      <c r="T83" t="s">
        <v>5485</v>
      </c>
      <c r="U83" t="str">
        <f t="shared" si="2"/>
        <v>Correct</v>
      </c>
      <c r="V83">
        <f t="shared" si="3"/>
        <v>3</v>
      </c>
    </row>
    <row r="84" spans="1:22" x14ac:dyDescent="0.3">
      <c r="A84" t="s">
        <v>5576</v>
      </c>
      <c r="B84" s="1">
        <v>45456</v>
      </c>
      <c r="C84" t="s">
        <v>1003</v>
      </c>
      <c r="D84" t="s">
        <v>1004</v>
      </c>
      <c r="E84" t="s">
        <v>524</v>
      </c>
      <c r="F84" t="s">
        <v>828</v>
      </c>
      <c r="G84">
        <v>1</v>
      </c>
      <c r="H84">
        <v>1325.53</v>
      </c>
      <c r="I84">
        <v>25</v>
      </c>
      <c r="J84">
        <v>331.38</v>
      </c>
      <c r="K84">
        <v>12</v>
      </c>
      <c r="L84">
        <v>119.3</v>
      </c>
      <c r="M84">
        <v>1113.45</v>
      </c>
      <c r="N84">
        <v>834.96</v>
      </c>
      <c r="O84">
        <v>159.19</v>
      </c>
      <c r="P84" t="s">
        <v>5493</v>
      </c>
      <c r="Q84" t="s">
        <v>5488</v>
      </c>
      <c r="R84" t="s">
        <v>5484</v>
      </c>
      <c r="S84" s="2">
        <v>0.44166666666666665</v>
      </c>
      <c r="T84" t="s">
        <v>5485</v>
      </c>
      <c r="U84" t="str">
        <f t="shared" si="2"/>
        <v>Correct</v>
      </c>
      <c r="V84">
        <f t="shared" si="3"/>
        <v>11</v>
      </c>
    </row>
    <row r="85" spans="1:22" x14ac:dyDescent="0.3">
      <c r="A85" t="s">
        <v>5577</v>
      </c>
      <c r="B85" s="1">
        <v>45604</v>
      </c>
      <c r="C85" t="s">
        <v>1005</v>
      </c>
      <c r="D85" t="s">
        <v>1006</v>
      </c>
      <c r="E85" t="s">
        <v>637</v>
      </c>
      <c r="F85" t="s">
        <v>1007</v>
      </c>
      <c r="G85">
        <v>2</v>
      </c>
      <c r="H85">
        <v>1187.06</v>
      </c>
      <c r="I85">
        <v>20</v>
      </c>
      <c r="J85">
        <v>474.82</v>
      </c>
      <c r="K85">
        <v>12</v>
      </c>
      <c r="L85">
        <v>227.92</v>
      </c>
      <c r="M85">
        <v>2127.2199999999998</v>
      </c>
      <c r="N85">
        <v>1709.7</v>
      </c>
      <c r="O85">
        <v>189.6</v>
      </c>
      <c r="P85" t="s">
        <v>5482</v>
      </c>
      <c r="Q85" t="s">
        <v>5488</v>
      </c>
      <c r="R85" t="s">
        <v>5484</v>
      </c>
      <c r="S85" s="2">
        <v>0.59513888888888888</v>
      </c>
      <c r="T85" t="s">
        <v>5485</v>
      </c>
      <c r="U85" t="str">
        <f t="shared" si="2"/>
        <v>Correct</v>
      </c>
      <c r="V85">
        <f t="shared" si="3"/>
        <v>3</v>
      </c>
    </row>
    <row r="86" spans="1:22" x14ac:dyDescent="0.3">
      <c r="A86" t="s">
        <v>5578</v>
      </c>
      <c r="B86" s="1">
        <v>45716</v>
      </c>
      <c r="C86" t="s">
        <v>1008</v>
      </c>
      <c r="D86" t="s">
        <v>1009</v>
      </c>
      <c r="E86" t="s">
        <v>524</v>
      </c>
      <c r="F86" t="s">
        <v>899</v>
      </c>
      <c r="G86">
        <v>1</v>
      </c>
      <c r="H86">
        <v>851.17</v>
      </c>
      <c r="I86">
        <v>0</v>
      </c>
      <c r="J86">
        <v>0</v>
      </c>
      <c r="K86">
        <v>5</v>
      </c>
      <c r="L86">
        <v>42.56</v>
      </c>
      <c r="M86">
        <v>893.73</v>
      </c>
      <c r="N86">
        <v>647.29999999999995</v>
      </c>
      <c r="O86">
        <v>203.87</v>
      </c>
      <c r="P86" t="s">
        <v>5482</v>
      </c>
      <c r="Q86" t="s">
        <v>5483</v>
      </c>
      <c r="R86" t="s">
        <v>5484</v>
      </c>
      <c r="S86" s="2">
        <v>0.50138888888888888</v>
      </c>
      <c r="T86" t="s">
        <v>5485</v>
      </c>
      <c r="U86" t="str">
        <f t="shared" si="2"/>
        <v>Correct</v>
      </c>
      <c r="V86">
        <f t="shared" si="3"/>
        <v>3</v>
      </c>
    </row>
    <row r="87" spans="1:22" x14ac:dyDescent="0.3">
      <c r="A87" t="s">
        <v>5579</v>
      </c>
      <c r="B87" s="1">
        <v>45580</v>
      </c>
      <c r="C87" t="s">
        <v>1010</v>
      </c>
      <c r="D87" t="s">
        <v>1011</v>
      </c>
      <c r="E87" t="s">
        <v>700</v>
      </c>
      <c r="F87" t="s">
        <v>947</v>
      </c>
      <c r="G87">
        <v>1</v>
      </c>
      <c r="H87">
        <v>656.95</v>
      </c>
      <c r="I87">
        <v>20</v>
      </c>
      <c r="J87">
        <v>131.38999999999999</v>
      </c>
      <c r="K87">
        <v>5</v>
      </c>
      <c r="L87">
        <v>26.28</v>
      </c>
      <c r="M87">
        <v>551.84</v>
      </c>
      <c r="N87">
        <v>457.16</v>
      </c>
      <c r="O87">
        <v>68.400000000000006</v>
      </c>
      <c r="P87" t="s">
        <v>5496</v>
      </c>
      <c r="Q87" t="s">
        <v>5483</v>
      </c>
      <c r="R87" t="s">
        <v>5484</v>
      </c>
      <c r="S87" s="2">
        <v>0.85624999999999996</v>
      </c>
      <c r="T87" t="s">
        <v>5485</v>
      </c>
      <c r="U87" t="str">
        <f t="shared" si="2"/>
        <v>Correct</v>
      </c>
      <c r="V87">
        <f t="shared" si="3"/>
        <v>4</v>
      </c>
    </row>
    <row r="88" spans="1:22" x14ac:dyDescent="0.3">
      <c r="A88" t="s">
        <v>5580</v>
      </c>
      <c r="B88" s="1">
        <v>45460</v>
      </c>
      <c r="C88" t="s">
        <v>1012</v>
      </c>
      <c r="D88" t="s">
        <v>946</v>
      </c>
      <c r="E88" t="s">
        <v>567</v>
      </c>
      <c r="F88" t="s">
        <v>880</v>
      </c>
      <c r="G88">
        <v>3</v>
      </c>
      <c r="H88">
        <v>1244.6500000000001</v>
      </c>
      <c r="I88">
        <v>10</v>
      </c>
      <c r="J88">
        <v>373.39</v>
      </c>
      <c r="K88">
        <v>12</v>
      </c>
      <c r="L88">
        <v>403.27</v>
      </c>
      <c r="M88">
        <v>3763.83</v>
      </c>
      <c r="N88">
        <v>2407.92</v>
      </c>
      <c r="O88">
        <v>952.64</v>
      </c>
      <c r="P88" t="s">
        <v>5496</v>
      </c>
      <c r="Q88" t="s">
        <v>5488</v>
      </c>
      <c r="R88" t="s">
        <v>5484</v>
      </c>
      <c r="S88" s="2">
        <v>0.57013888888888886</v>
      </c>
      <c r="T88" t="s">
        <v>5485</v>
      </c>
      <c r="U88" t="str">
        <f t="shared" si="2"/>
        <v>Correct</v>
      </c>
      <c r="V88">
        <f t="shared" si="3"/>
        <v>4</v>
      </c>
    </row>
    <row r="89" spans="1:22" x14ac:dyDescent="0.3">
      <c r="A89" t="s">
        <v>5581</v>
      </c>
      <c r="B89" s="1">
        <v>45472</v>
      </c>
      <c r="C89" t="s">
        <v>1013</v>
      </c>
      <c r="D89" t="s">
        <v>1014</v>
      </c>
      <c r="E89" t="s">
        <v>651</v>
      </c>
      <c r="F89" t="s">
        <v>859</v>
      </c>
      <c r="G89">
        <v>1</v>
      </c>
      <c r="H89">
        <v>1858.09</v>
      </c>
      <c r="I89">
        <v>30</v>
      </c>
      <c r="J89">
        <v>557.42999999999995</v>
      </c>
      <c r="K89">
        <v>12</v>
      </c>
      <c r="L89">
        <v>156.08000000000001</v>
      </c>
      <c r="M89">
        <v>1456.74</v>
      </c>
      <c r="N89">
        <v>1169.46</v>
      </c>
      <c r="O89">
        <v>131.19999999999999</v>
      </c>
      <c r="P89" t="s">
        <v>5487</v>
      </c>
      <c r="Q89" t="s">
        <v>5488</v>
      </c>
      <c r="R89" t="s">
        <v>5484</v>
      </c>
      <c r="S89" s="2">
        <v>0.71666666666666667</v>
      </c>
      <c r="T89" t="s">
        <v>5489</v>
      </c>
      <c r="U89" t="str">
        <f t="shared" si="2"/>
        <v>Correct</v>
      </c>
      <c r="V89">
        <f t="shared" si="3"/>
        <v>10</v>
      </c>
    </row>
    <row r="90" spans="1:22" x14ac:dyDescent="0.3">
      <c r="A90" t="s">
        <v>5582</v>
      </c>
      <c r="B90" s="1">
        <v>45541</v>
      </c>
      <c r="C90" t="s">
        <v>1015</v>
      </c>
      <c r="D90" t="s">
        <v>1016</v>
      </c>
      <c r="E90" t="s">
        <v>787</v>
      </c>
      <c r="F90" t="s">
        <v>831</v>
      </c>
      <c r="G90">
        <v>3</v>
      </c>
      <c r="H90">
        <v>2407.06</v>
      </c>
      <c r="I90">
        <v>0</v>
      </c>
      <c r="J90">
        <v>0</v>
      </c>
      <c r="K90">
        <v>12</v>
      </c>
      <c r="L90">
        <v>866.54</v>
      </c>
      <c r="M90">
        <v>8087.72</v>
      </c>
      <c r="N90">
        <v>4782</v>
      </c>
      <c r="O90">
        <v>2439.1799999999998</v>
      </c>
      <c r="P90" t="s">
        <v>5482</v>
      </c>
      <c r="Q90" t="s">
        <v>5483</v>
      </c>
      <c r="R90" t="s">
        <v>5484</v>
      </c>
      <c r="S90" s="2">
        <v>0.61736111111111114</v>
      </c>
      <c r="T90" t="s">
        <v>5485</v>
      </c>
      <c r="U90" t="str">
        <f t="shared" si="2"/>
        <v>Correct</v>
      </c>
      <c r="V90">
        <f t="shared" si="3"/>
        <v>3</v>
      </c>
    </row>
    <row r="91" spans="1:22" x14ac:dyDescent="0.3">
      <c r="A91" t="s">
        <v>5583</v>
      </c>
      <c r="B91" s="1">
        <v>45547</v>
      </c>
      <c r="C91" t="s">
        <v>1017</v>
      </c>
      <c r="D91" t="s">
        <v>1018</v>
      </c>
      <c r="E91" t="s">
        <v>651</v>
      </c>
      <c r="F91" t="s">
        <v>1019</v>
      </c>
      <c r="G91">
        <v>1</v>
      </c>
      <c r="H91">
        <v>1079.8900000000001</v>
      </c>
      <c r="I91">
        <v>25</v>
      </c>
      <c r="J91">
        <v>269.97000000000003</v>
      </c>
      <c r="K91">
        <v>12</v>
      </c>
      <c r="L91">
        <v>97.19</v>
      </c>
      <c r="M91">
        <v>907.11</v>
      </c>
      <c r="N91">
        <v>720.53</v>
      </c>
      <c r="O91">
        <v>89.39</v>
      </c>
      <c r="P91" t="s">
        <v>5493</v>
      </c>
      <c r="Q91" t="s">
        <v>5483</v>
      </c>
      <c r="R91" t="s">
        <v>5484</v>
      </c>
      <c r="S91" s="2">
        <v>0.71319444444444446</v>
      </c>
      <c r="T91" t="s">
        <v>5485</v>
      </c>
      <c r="U91" t="str">
        <f t="shared" si="2"/>
        <v>Correct</v>
      </c>
      <c r="V91">
        <f t="shared" si="3"/>
        <v>11</v>
      </c>
    </row>
    <row r="92" spans="1:22" x14ac:dyDescent="0.3">
      <c r="A92" t="s">
        <v>5584</v>
      </c>
      <c r="B92" s="1">
        <v>45584</v>
      </c>
      <c r="C92" t="s">
        <v>1020</v>
      </c>
      <c r="D92" t="s">
        <v>5585</v>
      </c>
      <c r="E92" t="s">
        <v>673</v>
      </c>
      <c r="F92" t="s">
        <v>1021</v>
      </c>
      <c r="G92">
        <v>4</v>
      </c>
      <c r="H92">
        <v>1236.57</v>
      </c>
      <c r="I92">
        <v>10</v>
      </c>
      <c r="J92">
        <v>494.63</v>
      </c>
      <c r="K92">
        <v>12</v>
      </c>
      <c r="L92">
        <v>534.20000000000005</v>
      </c>
      <c r="M92">
        <v>4985.8500000000004</v>
      </c>
      <c r="N92">
        <v>3493.72</v>
      </c>
      <c r="O92">
        <v>957.93</v>
      </c>
      <c r="P92" t="s">
        <v>5493</v>
      </c>
      <c r="Q92" t="s">
        <v>5483</v>
      </c>
      <c r="R92" t="s">
        <v>5484</v>
      </c>
      <c r="S92" s="2">
        <v>0.86111111111111116</v>
      </c>
      <c r="T92" t="s">
        <v>5489</v>
      </c>
      <c r="U92" t="str">
        <f t="shared" si="2"/>
        <v>Correct</v>
      </c>
      <c r="V92">
        <f t="shared" si="3"/>
        <v>11</v>
      </c>
    </row>
    <row r="93" spans="1:22" x14ac:dyDescent="0.3">
      <c r="A93" t="s">
        <v>5586</v>
      </c>
      <c r="B93" s="1">
        <v>45614</v>
      </c>
      <c r="C93" t="s">
        <v>1022</v>
      </c>
      <c r="D93" t="s">
        <v>1023</v>
      </c>
      <c r="E93" t="s">
        <v>711</v>
      </c>
      <c r="F93" t="s">
        <v>825</v>
      </c>
      <c r="G93">
        <v>1</v>
      </c>
      <c r="H93">
        <v>887.27</v>
      </c>
      <c r="I93">
        <v>15</v>
      </c>
      <c r="J93">
        <v>133.09</v>
      </c>
      <c r="K93">
        <v>5</v>
      </c>
      <c r="L93">
        <v>37.71</v>
      </c>
      <c r="M93">
        <v>791.89</v>
      </c>
      <c r="N93">
        <v>629.72</v>
      </c>
      <c r="O93">
        <v>124.46</v>
      </c>
      <c r="P93" t="s">
        <v>5496</v>
      </c>
      <c r="Q93" t="s">
        <v>5488</v>
      </c>
      <c r="R93" t="s">
        <v>5484</v>
      </c>
      <c r="S93" s="2">
        <v>0.49444444444444446</v>
      </c>
      <c r="T93" t="s">
        <v>5485</v>
      </c>
      <c r="U93" t="str">
        <f t="shared" si="2"/>
        <v>Correct</v>
      </c>
      <c r="V93">
        <f t="shared" si="3"/>
        <v>4</v>
      </c>
    </row>
    <row r="94" spans="1:22" x14ac:dyDescent="0.3">
      <c r="A94" t="s">
        <v>5587</v>
      </c>
      <c r="B94" s="1">
        <v>45585</v>
      </c>
      <c r="C94" t="s">
        <v>1024</v>
      </c>
      <c r="D94" t="s">
        <v>1025</v>
      </c>
      <c r="E94" t="s">
        <v>675</v>
      </c>
      <c r="F94" t="s">
        <v>854</v>
      </c>
      <c r="G94">
        <v>2</v>
      </c>
      <c r="H94">
        <v>3274</v>
      </c>
      <c r="I94">
        <v>10</v>
      </c>
      <c r="J94">
        <v>654.79999999999995</v>
      </c>
      <c r="K94">
        <v>12</v>
      </c>
      <c r="L94">
        <v>707.18</v>
      </c>
      <c r="M94">
        <v>6600.38</v>
      </c>
      <c r="N94">
        <v>4271.7</v>
      </c>
      <c r="O94">
        <v>1621.5</v>
      </c>
      <c r="P94" t="s">
        <v>5493</v>
      </c>
      <c r="Q94" t="s">
        <v>5483</v>
      </c>
      <c r="R94" t="s">
        <v>5484</v>
      </c>
      <c r="S94" s="2">
        <v>0.90277777777777779</v>
      </c>
      <c r="T94" t="s">
        <v>5489</v>
      </c>
      <c r="U94" t="str">
        <f t="shared" si="2"/>
        <v>Correct</v>
      </c>
      <c r="V94">
        <f t="shared" si="3"/>
        <v>11</v>
      </c>
    </row>
    <row r="95" spans="1:22" x14ac:dyDescent="0.3">
      <c r="A95" t="s">
        <v>5588</v>
      </c>
      <c r="B95" s="1">
        <v>45553</v>
      </c>
      <c r="C95" t="s">
        <v>1026</v>
      </c>
      <c r="D95" t="s">
        <v>885</v>
      </c>
      <c r="E95" t="s">
        <v>1001</v>
      </c>
      <c r="F95" t="s">
        <v>877</v>
      </c>
      <c r="G95">
        <v>3</v>
      </c>
      <c r="H95">
        <v>1327.97</v>
      </c>
      <c r="I95">
        <v>0</v>
      </c>
      <c r="J95">
        <v>0</v>
      </c>
      <c r="K95">
        <v>12</v>
      </c>
      <c r="L95">
        <v>478.07</v>
      </c>
      <c r="M95">
        <v>4461.9799999999996</v>
      </c>
      <c r="N95">
        <v>2630.76</v>
      </c>
      <c r="O95">
        <v>1353.15</v>
      </c>
      <c r="P95" t="s">
        <v>5482</v>
      </c>
      <c r="Q95" t="s">
        <v>5488</v>
      </c>
      <c r="R95" t="s">
        <v>5484</v>
      </c>
      <c r="S95" s="2">
        <v>0.83750000000000002</v>
      </c>
      <c r="T95" t="s">
        <v>5485</v>
      </c>
      <c r="U95" t="str">
        <f t="shared" si="2"/>
        <v>Correct</v>
      </c>
      <c r="V95">
        <f t="shared" si="3"/>
        <v>3</v>
      </c>
    </row>
    <row r="96" spans="1:22" x14ac:dyDescent="0.3">
      <c r="A96" t="s">
        <v>5589</v>
      </c>
      <c r="B96" s="1">
        <v>45742</v>
      </c>
      <c r="C96" t="s">
        <v>1027</v>
      </c>
      <c r="D96" t="s">
        <v>1028</v>
      </c>
      <c r="E96" t="s">
        <v>787</v>
      </c>
      <c r="F96" t="s">
        <v>1029</v>
      </c>
      <c r="G96">
        <v>4</v>
      </c>
      <c r="H96">
        <v>824.19</v>
      </c>
      <c r="I96">
        <v>30</v>
      </c>
      <c r="J96">
        <v>989.03</v>
      </c>
      <c r="K96">
        <v>5</v>
      </c>
      <c r="L96">
        <v>115.39</v>
      </c>
      <c r="M96">
        <v>2423.12</v>
      </c>
      <c r="N96">
        <v>2361.92</v>
      </c>
      <c r="O96">
        <v>-54.19</v>
      </c>
      <c r="P96" t="s">
        <v>5496</v>
      </c>
      <c r="Q96" t="s">
        <v>5483</v>
      </c>
      <c r="R96" t="s">
        <v>5484</v>
      </c>
      <c r="S96" s="2">
        <v>0.86805555555555558</v>
      </c>
      <c r="T96" t="s">
        <v>5485</v>
      </c>
      <c r="U96" t="str">
        <f t="shared" si="2"/>
        <v>Correct</v>
      </c>
      <c r="V96">
        <f t="shared" si="3"/>
        <v>4</v>
      </c>
    </row>
    <row r="97" spans="1:22" x14ac:dyDescent="0.3">
      <c r="A97" t="s">
        <v>5590</v>
      </c>
      <c r="B97" s="1">
        <v>45570</v>
      </c>
      <c r="C97" t="s">
        <v>933</v>
      </c>
      <c r="D97" t="s">
        <v>1030</v>
      </c>
      <c r="E97" t="s">
        <v>524</v>
      </c>
      <c r="F97" t="s">
        <v>895</v>
      </c>
      <c r="G97">
        <v>1</v>
      </c>
      <c r="H97">
        <v>1003.64</v>
      </c>
      <c r="I97">
        <v>5</v>
      </c>
      <c r="J97">
        <v>50.18</v>
      </c>
      <c r="K97">
        <v>12</v>
      </c>
      <c r="L97">
        <v>114.42</v>
      </c>
      <c r="M97">
        <v>1067.8800000000001</v>
      </c>
      <c r="N97">
        <v>645.59</v>
      </c>
      <c r="O97">
        <v>307.87</v>
      </c>
      <c r="P97" t="s">
        <v>5482</v>
      </c>
      <c r="Q97" t="s">
        <v>5488</v>
      </c>
      <c r="R97" t="s">
        <v>5484</v>
      </c>
      <c r="S97" s="2">
        <v>0.81597222222222221</v>
      </c>
      <c r="T97" t="s">
        <v>5489</v>
      </c>
      <c r="U97" t="str">
        <f t="shared" si="2"/>
        <v>Correct</v>
      </c>
      <c r="V97">
        <f t="shared" si="3"/>
        <v>3</v>
      </c>
    </row>
    <row r="98" spans="1:22" x14ac:dyDescent="0.3">
      <c r="A98" t="s">
        <v>5591</v>
      </c>
      <c r="B98" s="1">
        <v>45594</v>
      </c>
      <c r="C98" t="s">
        <v>1031</v>
      </c>
      <c r="D98" t="s">
        <v>885</v>
      </c>
      <c r="E98" t="s">
        <v>518</v>
      </c>
      <c r="F98" t="s">
        <v>897</v>
      </c>
      <c r="G98">
        <v>1</v>
      </c>
      <c r="H98">
        <v>1283.27</v>
      </c>
      <c r="I98">
        <v>10</v>
      </c>
      <c r="J98">
        <v>128.33000000000001</v>
      </c>
      <c r="K98">
        <v>12</v>
      </c>
      <c r="L98">
        <v>138.59</v>
      </c>
      <c r="M98">
        <v>1293.53</v>
      </c>
      <c r="N98">
        <v>876.92</v>
      </c>
      <c r="O98">
        <v>278.02</v>
      </c>
      <c r="P98" t="s">
        <v>5493</v>
      </c>
      <c r="Q98" t="s">
        <v>5483</v>
      </c>
      <c r="R98" t="s">
        <v>5484</v>
      </c>
      <c r="S98" s="2">
        <v>0.72222222222222221</v>
      </c>
      <c r="T98" t="s">
        <v>5485</v>
      </c>
      <c r="U98" t="str">
        <f t="shared" si="2"/>
        <v>Correct</v>
      </c>
      <c r="V98">
        <f t="shared" si="3"/>
        <v>11</v>
      </c>
    </row>
    <row r="99" spans="1:22" x14ac:dyDescent="0.3">
      <c r="A99" t="s">
        <v>5592</v>
      </c>
      <c r="B99" s="1">
        <v>45593</v>
      </c>
      <c r="C99" t="s">
        <v>1032</v>
      </c>
      <c r="D99" t="s">
        <v>1033</v>
      </c>
      <c r="E99" t="s">
        <v>708</v>
      </c>
      <c r="F99" t="s">
        <v>849</v>
      </c>
      <c r="G99">
        <v>1</v>
      </c>
      <c r="H99">
        <v>1597.76</v>
      </c>
      <c r="I99">
        <v>0</v>
      </c>
      <c r="J99">
        <v>0</v>
      </c>
      <c r="K99">
        <v>12</v>
      </c>
      <c r="L99">
        <v>191.73</v>
      </c>
      <c r="M99">
        <v>1789.49</v>
      </c>
      <c r="N99">
        <v>1004.94</v>
      </c>
      <c r="O99">
        <v>592.82000000000005</v>
      </c>
      <c r="P99" t="s">
        <v>5496</v>
      </c>
      <c r="Q99" t="s">
        <v>5483</v>
      </c>
      <c r="R99" t="s">
        <v>5484</v>
      </c>
      <c r="S99" s="2">
        <v>0.87291666666666667</v>
      </c>
      <c r="T99" t="s">
        <v>5485</v>
      </c>
      <c r="U99" t="str">
        <f t="shared" si="2"/>
        <v>Correct</v>
      </c>
      <c r="V99">
        <f t="shared" si="3"/>
        <v>4</v>
      </c>
    </row>
    <row r="100" spans="1:22" x14ac:dyDescent="0.3">
      <c r="A100" t="s">
        <v>5593</v>
      </c>
      <c r="B100" s="1">
        <v>45423</v>
      </c>
      <c r="C100" t="s">
        <v>1003</v>
      </c>
      <c r="D100" t="s">
        <v>827</v>
      </c>
      <c r="E100" t="s">
        <v>683</v>
      </c>
      <c r="F100" t="s">
        <v>828</v>
      </c>
      <c r="G100">
        <v>1</v>
      </c>
      <c r="H100">
        <v>851.36</v>
      </c>
      <c r="I100">
        <v>10</v>
      </c>
      <c r="J100">
        <v>85.14</v>
      </c>
      <c r="K100">
        <v>5</v>
      </c>
      <c r="L100">
        <v>38.31</v>
      </c>
      <c r="M100">
        <v>804.53</v>
      </c>
      <c r="N100">
        <v>492.11</v>
      </c>
      <c r="O100">
        <v>274.11</v>
      </c>
      <c r="P100" t="s">
        <v>5482</v>
      </c>
      <c r="Q100" t="s">
        <v>5483</v>
      </c>
      <c r="R100" t="s">
        <v>5484</v>
      </c>
      <c r="S100" s="2">
        <v>0.59444444444444444</v>
      </c>
      <c r="T100" t="s">
        <v>5489</v>
      </c>
      <c r="U100" t="str">
        <f t="shared" si="2"/>
        <v>Correct</v>
      </c>
      <c r="V100">
        <f t="shared" si="3"/>
        <v>3</v>
      </c>
    </row>
    <row r="101" spans="1:22" x14ac:dyDescent="0.3">
      <c r="A101" t="s">
        <v>5594</v>
      </c>
      <c r="B101" s="1">
        <v>45552</v>
      </c>
      <c r="C101" t="s">
        <v>1034</v>
      </c>
      <c r="D101" t="s">
        <v>1035</v>
      </c>
      <c r="E101" t="s">
        <v>795</v>
      </c>
      <c r="F101" t="s">
        <v>1021</v>
      </c>
      <c r="G101">
        <v>4</v>
      </c>
      <c r="H101">
        <v>628.30999999999995</v>
      </c>
      <c r="I101">
        <v>5</v>
      </c>
      <c r="J101">
        <v>125.66</v>
      </c>
      <c r="K101">
        <v>5</v>
      </c>
      <c r="L101">
        <v>119.38</v>
      </c>
      <c r="M101">
        <v>2506.96</v>
      </c>
      <c r="N101">
        <v>1476</v>
      </c>
      <c r="O101">
        <v>911.58</v>
      </c>
      <c r="P101" t="s">
        <v>5482</v>
      </c>
      <c r="Q101" t="s">
        <v>5483</v>
      </c>
      <c r="R101" t="s">
        <v>5484</v>
      </c>
      <c r="S101" s="2">
        <v>0.66249999999999998</v>
      </c>
      <c r="T101" t="s">
        <v>5485</v>
      </c>
      <c r="U101" t="str">
        <f t="shared" si="2"/>
        <v>Correct</v>
      </c>
      <c r="V101">
        <f t="shared" si="3"/>
        <v>3</v>
      </c>
    </row>
    <row r="102" spans="1:22" x14ac:dyDescent="0.3">
      <c r="A102" t="s">
        <v>5595</v>
      </c>
      <c r="B102" s="1">
        <v>45550</v>
      </c>
      <c r="C102" t="s">
        <v>1036</v>
      </c>
      <c r="D102" t="s">
        <v>891</v>
      </c>
      <c r="E102" t="s">
        <v>514</v>
      </c>
      <c r="F102" t="s">
        <v>1037</v>
      </c>
      <c r="G102">
        <v>2</v>
      </c>
      <c r="H102">
        <v>775.64</v>
      </c>
      <c r="I102">
        <v>25</v>
      </c>
      <c r="J102">
        <v>387.82</v>
      </c>
      <c r="K102">
        <v>5</v>
      </c>
      <c r="L102">
        <v>58.17</v>
      </c>
      <c r="M102">
        <v>1221.6300000000001</v>
      </c>
      <c r="N102">
        <v>998.62</v>
      </c>
      <c r="O102">
        <v>164.84</v>
      </c>
      <c r="P102" t="s">
        <v>5487</v>
      </c>
      <c r="Q102" t="s">
        <v>5483</v>
      </c>
      <c r="R102" t="s">
        <v>5484</v>
      </c>
      <c r="S102" s="2">
        <v>0.50972222222222219</v>
      </c>
      <c r="T102" t="s">
        <v>5489</v>
      </c>
      <c r="U102" t="str">
        <f t="shared" si="2"/>
        <v>Correct</v>
      </c>
      <c r="V102">
        <f t="shared" si="3"/>
        <v>10</v>
      </c>
    </row>
    <row r="103" spans="1:22" x14ac:dyDescent="0.3">
      <c r="A103" t="s">
        <v>5596</v>
      </c>
      <c r="B103" s="1">
        <v>45529</v>
      </c>
      <c r="C103" t="s">
        <v>1038</v>
      </c>
      <c r="D103" t="s">
        <v>1039</v>
      </c>
      <c r="E103" t="s">
        <v>733</v>
      </c>
      <c r="F103" t="s">
        <v>886</v>
      </c>
      <c r="G103">
        <v>1</v>
      </c>
      <c r="H103">
        <v>3100.55</v>
      </c>
      <c r="I103">
        <v>20</v>
      </c>
      <c r="J103">
        <v>620.11</v>
      </c>
      <c r="K103">
        <v>12</v>
      </c>
      <c r="L103">
        <v>297.64999999999998</v>
      </c>
      <c r="M103">
        <v>2778.09</v>
      </c>
      <c r="N103">
        <v>1853.14</v>
      </c>
      <c r="O103">
        <v>627.29999999999995</v>
      </c>
      <c r="P103" t="s">
        <v>5482</v>
      </c>
      <c r="Q103" t="s">
        <v>5483</v>
      </c>
      <c r="R103" t="s">
        <v>5484</v>
      </c>
      <c r="S103" s="2">
        <v>0.61944444444444446</v>
      </c>
      <c r="T103" t="s">
        <v>5489</v>
      </c>
      <c r="U103" t="str">
        <f t="shared" si="2"/>
        <v>Correct</v>
      </c>
      <c r="V103">
        <f t="shared" si="3"/>
        <v>3</v>
      </c>
    </row>
    <row r="104" spans="1:22" x14ac:dyDescent="0.3">
      <c r="A104" t="s">
        <v>5597</v>
      </c>
      <c r="B104" s="1">
        <v>45540</v>
      </c>
      <c r="C104" t="s">
        <v>1040</v>
      </c>
      <c r="D104" t="s">
        <v>1023</v>
      </c>
      <c r="E104" t="s">
        <v>610</v>
      </c>
      <c r="F104" t="s">
        <v>828</v>
      </c>
      <c r="G104">
        <v>2</v>
      </c>
      <c r="H104">
        <v>869.28</v>
      </c>
      <c r="I104">
        <v>25</v>
      </c>
      <c r="J104">
        <v>434.64</v>
      </c>
      <c r="K104">
        <v>5</v>
      </c>
      <c r="L104">
        <v>65.2</v>
      </c>
      <c r="M104">
        <v>1369.12</v>
      </c>
      <c r="N104">
        <v>1259.44</v>
      </c>
      <c r="O104">
        <v>44.48</v>
      </c>
      <c r="P104" t="s">
        <v>5482</v>
      </c>
      <c r="Q104" t="s">
        <v>5483</v>
      </c>
      <c r="R104" t="s">
        <v>5484</v>
      </c>
      <c r="S104" s="2">
        <v>0.90416666666666667</v>
      </c>
      <c r="T104" t="s">
        <v>5485</v>
      </c>
      <c r="U104" t="str">
        <f t="shared" si="2"/>
        <v>Correct</v>
      </c>
      <c r="V104">
        <f t="shared" si="3"/>
        <v>3</v>
      </c>
    </row>
    <row r="105" spans="1:22" x14ac:dyDescent="0.3">
      <c r="A105" t="s">
        <v>5598</v>
      </c>
      <c r="B105" s="1">
        <v>45539</v>
      </c>
      <c r="C105" t="s">
        <v>1041</v>
      </c>
      <c r="D105" t="s">
        <v>1042</v>
      </c>
      <c r="E105" t="s">
        <v>749</v>
      </c>
      <c r="F105" t="s">
        <v>998</v>
      </c>
      <c r="G105">
        <v>1</v>
      </c>
      <c r="H105">
        <v>6789.04</v>
      </c>
      <c r="I105">
        <v>30</v>
      </c>
      <c r="J105">
        <v>2036.71</v>
      </c>
      <c r="K105">
        <v>3</v>
      </c>
      <c r="L105">
        <v>142.57</v>
      </c>
      <c r="M105">
        <v>4894.8999999999996</v>
      </c>
      <c r="N105">
        <v>4867.21</v>
      </c>
      <c r="O105">
        <v>-114.88</v>
      </c>
      <c r="P105" t="s">
        <v>5482</v>
      </c>
      <c r="Q105" t="s">
        <v>5483</v>
      </c>
      <c r="R105" t="s">
        <v>5484</v>
      </c>
      <c r="S105" s="2">
        <v>0.6118055555555556</v>
      </c>
      <c r="T105" t="s">
        <v>5485</v>
      </c>
      <c r="U105" t="str">
        <f t="shared" si="2"/>
        <v>Correct</v>
      </c>
      <c r="V105">
        <f t="shared" si="3"/>
        <v>3</v>
      </c>
    </row>
    <row r="106" spans="1:22" x14ac:dyDescent="0.3">
      <c r="A106" t="s">
        <v>5599</v>
      </c>
      <c r="B106" s="1">
        <v>45634</v>
      </c>
      <c r="C106" t="s">
        <v>896</v>
      </c>
      <c r="D106" t="s">
        <v>1043</v>
      </c>
      <c r="E106" t="s">
        <v>793</v>
      </c>
      <c r="F106" t="s">
        <v>874</v>
      </c>
      <c r="G106">
        <v>3</v>
      </c>
      <c r="H106">
        <v>751.5</v>
      </c>
      <c r="I106">
        <v>0</v>
      </c>
      <c r="J106">
        <v>0</v>
      </c>
      <c r="K106">
        <v>5</v>
      </c>
      <c r="L106">
        <v>112.72</v>
      </c>
      <c r="M106">
        <v>2367.2199999999998</v>
      </c>
      <c r="N106">
        <v>1253.76</v>
      </c>
      <c r="O106">
        <v>1000.74</v>
      </c>
      <c r="P106" t="s">
        <v>5496</v>
      </c>
      <c r="Q106" t="s">
        <v>5483</v>
      </c>
      <c r="R106" t="s">
        <v>5484</v>
      </c>
      <c r="S106" s="2">
        <v>0.59583333333333333</v>
      </c>
      <c r="T106" t="s">
        <v>5489</v>
      </c>
      <c r="U106" t="str">
        <f t="shared" si="2"/>
        <v>Correct</v>
      </c>
      <c r="V106">
        <f t="shared" si="3"/>
        <v>4</v>
      </c>
    </row>
    <row r="107" spans="1:22" x14ac:dyDescent="0.3">
      <c r="A107" t="s">
        <v>5600</v>
      </c>
      <c r="B107" s="1">
        <v>45680</v>
      </c>
      <c r="C107" t="s">
        <v>1044</v>
      </c>
      <c r="D107" t="s">
        <v>1045</v>
      </c>
      <c r="E107" t="s">
        <v>583</v>
      </c>
      <c r="F107" t="s">
        <v>1029</v>
      </c>
      <c r="G107">
        <v>1</v>
      </c>
      <c r="H107">
        <v>1334.22</v>
      </c>
      <c r="I107">
        <v>25</v>
      </c>
      <c r="J107">
        <v>333.56</v>
      </c>
      <c r="K107">
        <v>12</v>
      </c>
      <c r="L107">
        <v>120.08</v>
      </c>
      <c r="M107">
        <v>1120.74</v>
      </c>
      <c r="N107">
        <v>978.68</v>
      </c>
      <c r="O107">
        <v>21.98</v>
      </c>
      <c r="P107" t="s">
        <v>5493</v>
      </c>
      <c r="Q107" t="s">
        <v>5488</v>
      </c>
      <c r="R107" t="s">
        <v>5484</v>
      </c>
      <c r="S107" s="2">
        <v>0.79652777777777772</v>
      </c>
      <c r="T107" t="s">
        <v>5485</v>
      </c>
      <c r="U107" t="str">
        <f t="shared" si="2"/>
        <v>Correct</v>
      </c>
      <c r="V107">
        <f t="shared" si="3"/>
        <v>11</v>
      </c>
    </row>
    <row r="108" spans="1:22" x14ac:dyDescent="0.3">
      <c r="A108" t="s">
        <v>5601</v>
      </c>
      <c r="B108" s="1">
        <v>45546</v>
      </c>
      <c r="C108" t="s">
        <v>1046</v>
      </c>
      <c r="D108" t="s">
        <v>997</v>
      </c>
      <c r="E108" t="s">
        <v>530</v>
      </c>
      <c r="F108" t="s">
        <v>958</v>
      </c>
      <c r="G108">
        <v>2</v>
      </c>
      <c r="H108">
        <v>3045.93</v>
      </c>
      <c r="I108">
        <v>10</v>
      </c>
      <c r="J108">
        <v>609.19000000000005</v>
      </c>
      <c r="K108">
        <v>12</v>
      </c>
      <c r="L108">
        <v>657.92</v>
      </c>
      <c r="M108">
        <v>6140.59</v>
      </c>
      <c r="N108">
        <v>4068.02</v>
      </c>
      <c r="O108">
        <v>1414.65</v>
      </c>
      <c r="P108" t="s">
        <v>5482</v>
      </c>
      <c r="Q108" t="s">
        <v>5483</v>
      </c>
      <c r="R108" t="s">
        <v>5523</v>
      </c>
      <c r="S108" s="2">
        <v>0.62013888888888891</v>
      </c>
      <c r="T108" t="s">
        <v>5485</v>
      </c>
      <c r="U108" t="str">
        <f t="shared" si="2"/>
        <v>Correct</v>
      </c>
      <c r="V108">
        <f t="shared" si="3"/>
        <v>3</v>
      </c>
    </row>
    <row r="109" spans="1:22" x14ac:dyDescent="0.3">
      <c r="A109" t="s">
        <v>5602</v>
      </c>
      <c r="B109" s="1">
        <v>45588</v>
      </c>
      <c r="C109" t="s">
        <v>1047</v>
      </c>
      <c r="D109" t="s">
        <v>1048</v>
      </c>
      <c r="E109" t="s">
        <v>646</v>
      </c>
      <c r="F109" t="s">
        <v>840</v>
      </c>
      <c r="G109">
        <v>2</v>
      </c>
      <c r="H109">
        <v>775.95</v>
      </c>
      <c r="I109">
        <v>5</v>
      </c>
      <c r="J109">
        <v>77.59</v>
      </c>
      <c r="K109">
        <v>5</v>
      </c>
      <c r="L109">
        <v>73.72</v>
      </c>
      <c r="M109">
        <v>1548.03</v>
      </c>
      <c r="N109">
        <v>1024.22</v>
      </c>
      <c r="O109">
        <v>450.09</v>
      </c>
      <c r="P109" t="s">
        <v>5493</v>
      </c>
      <c r="Q109" t="s">
        <v>5483</v>
      </c>
      <c r="R109" t="s">
        <v>5484</v>
      </c>
      <c r="S109" s="2">
        <v>0.52361111111111114</v>
      </c>
      <c r="T109" t="s">
        <v>5485</v>
      </c>
      <c r="U109" t="str">
        <f t="shared" si="2"/>
        <v>Correct</v>
      </c>
      <c r="V109">
        <f t="shared" si="3"/>
        <v>11</v>
      </c>
    </row>
    <row r="110" spans="1:22" x14ac:dyDescent="0.3">
      <c r="A110" t="s">
        <v>5603</v>
      </c>
      <c r="B110" s="1">
        <v>45604</v>
      </c>
      <c r="C110" t="s">
        <v>1049</v>
      </c>
      <c r="D110" t="s">
        <v>1050</v>
      </c>
      <c r="E110" t="s">
        <v>768</v>
      </c>
      <c r="F110" t="s">
        <v>825</v>
      </c>
      <c r="G110">
        <v>4</v>
      </c>
      <c r="H110">
        <v>1868.33</v>
      </c>
      <c r="I110">
        <v>0</v>
      </c>
      <c r="J110">
        <v>0</v>
      </c>
      <c r="K110">
        <v>12</v>
      </c>
      <c r="L110">
        <v>896.8</v>
      </c>
      <c r="M110">
        <v>8370.1200000000008</v>
      </c>
      <c r="N110">
        <v>5636.48</v>
      </c>
      <c r="O110">
        <v>1836.84</v>
      </c>
      <c r="P110" t="s">
        <v>5496</v>
      </c>
      <c r="Q110" t="s">
        <v>5483</v>
      </c>
      <c r="R110" t="s">
        <v>5484</v>
      </c>
      <c r="S110" s="2">
        <v>0.69791666666666663</v>
      </c>
      <c r="T110" t="s">
        <v>5485</v>
      </c>
      <c r="U110" t="str">
        <f t="shared" si="2"/>
        <v>Correct</v>
      </c>
      <c r="V110">
        <f t="shared" si="3"/>
        <v>4</v>
      </c>
    </row>
    <row r="111" spans="1:22" x14ac:dyDescent="0.3">
      <c r="A111" t="s">
        <v>5604</v>
      </c>
      <c r="B111" s="1">
        <v>45441</v>
      </c>
      <c r="C111" t="s">
        <v>1051</v>
      </c>
      <c r="D111" t="s">
        <v>1052</v>
      </c>
      <c r="E111" t="s">
        <v>634</v>
      </c>
      <c r="F111" t="s">
        <v>1019</v>
      </c>
      <c r="G111">
        <v>4</v>
      </c>
      <c r="H111">
        <v>1154.49</v>
      </c>
      <c r="I111">
        <v>0</v>
      </c>
      <c r="J111">
        <v>0</v>
      </c>
      <c r="K111">
        <v>12</v>
      </c>
      <c r="L111">
        <v>554.16</v>
      </c>
      <c r="M111">
        <v>5172.12</v>
      </c>
      <c r="N111">
        <v>3461.68</v>
      </c>
      <c r="O111">
        <v>1156.28</v>
      </c>
      <c r="P111" t="s">
        <v>5482</v>
      </c>
      <c r="Q111" t="s">
        <v>5488</v>
      </c>
      <c r="R111" t="s">
        <v>5484</v>
      </c>
      <c r="S111" s="2">
        <v>0.70694444444444449</v>
      </c>
      <c r="T111" t="s">
        <v>5485</v>
      </c>
      <c r="U111" t="str">
        <f t="shared" si="2"/>
        <v>Correct</v>
      </c>
      <c r="V111">
        <f t="shared" si="3"/>
        <v>3</v>
      </c>
    </row>
    <row r="112" spans="1:22" x14ac:dyDescent="0.3">
      <c r="A112" t="s">
        <v>5605</v>
      </c>
      <c r="B112" s="1">
        <v>45473</v>
      </c>
      <c r="C112" t="s">
        <v>1053</v>
      </c>
      <c r="D112" t="s">
        <v>1054</v>
      </c>
      <c r="E112" t="s">
        <v>606</v>
      </c>
      <c r="F112" t="s">
        <v>859</v>
      </c>
      <c r="G112">
        <v>2</v>
      </c>
      <c r="H112">
        <v>293.55</v>
      </c>
      <c r="I112">
        <v>10</v>
      </c>
      <c r="J112">
        <v>58.71</v>
      </c>
      <c r="K112">
        <v>5</v>
      </c>
      <c r="L112">
        <v>26.42</v>
      </c>
      <c r="M112">
        <v>554.80999999999995</v>
      </c>
      <c r="N112">
        <v>343.8</v>
      </c>
      <c r="O112">
        <v>184.59</v>
      </c>
      <c r="P112" t="s">
        <v>5496</v>
      </c>
      <c r="Q112" t="s">
        <v>5483</v>
      </c>
      <c r="R112" t="s">
        <v>5484</v>
      </c>
      <c r="S112" s="2">
        <v>0.75972222222222219</v>
      </c>
      <c r="T112" t="s">
        <v>5489</v>
      </c>
      <c r="U112" t="str">
        <f t="shared" si="2"/>
        <v>Correct</v>
      </c>
      <c r="V112">
        <f t="shared" si="3"/>
        <v>4</v>
      </c>
    </row>
    <row r="113" spans="1:22" x14ac:dyDescent="0.3">
      <c r="A113" t="s">
        <v>5606</v>
      </c>
      <c r="B113" s="1">
        <v>45585</v>
      </c>
      <c r="C113" t="s">
        <v>1055</v>
      </c>
      <c r="D113" t="s">
        <v>1056</v>
      </c>
      <c r="E113" t="s">
        <v>793</v>
      </c>
      <c r="F113" t="s">
        <v>897</v>
      </c>
      <c r="G113">
        <v>3</v>
      </c>
      <c r="H113">
        <v>527.07000000000005</v>
      </c>
      <c r="I113">
        <v>0</v>
      </c>
      <c r="J113">
        <v>0</v>
      </c>
      <c r="K113">
        <v>5</v>
      </c>
      <c r="L113">
        <v>79.06</v>
      </c>
      <c r="M113">
        <v>1660.27</v>
      </c>
      <c r="N113">
        <v>899.58</v>
      </c>
      <c r="O113">
        <v>681.63</v>
      </c>
      <c r="P113" t="s">
        <v>5493</v>
      </c>
      <c r="Q113" t="s">
        <v>5483</v>
      </c>
      <c r="R113" t="s">
        <v>5484</v>
      </c>
      <c r="S113" s="2">
        <v>0.62777777777777777</v>
      </c>
      <c r="T113" t="s">
        <v>5489</v>
      </c>
      <c r="U113" t="str">
        <f t="shared" si="2"/>
        <v>Correct</v>
      </c>
      <c r="V113">
        <f t="shared" si="3"/>
        <v>11</v>
      </c>
    </row>
    <row r="114" spans="1:22" x14ac:dyDescent="0.3">
      <c r="A114" t="s">
        <v>5607</v>
      </c>
      <c r="B114" s="1">
        <v>45687</v>
      </c>
      <c r="C114" t="s">
        <v>1057</v>
      </c>
      <c r="D114" t="s">
        <v>1058</v>
      </c>
      <c r="E114" t="s">
        <v>696</v>
      </c>
      <c r="F114" t="s">
        <v>1007</v>
      </c>
      <c r="G114">
        <v>2</v>
      </c>
      <c r="H114">
        <v>1327.8</v>
      </c>
      <c r="I114">
        <v>20</v>
      </c>
      <c r="J114">
        <v>531.12</v>
      </c>
      <c r="K114">
        <v>12</v>
      </c>
      <c r="L114">
        <v>254.94</v>
      </c>
      <c r="M114">
        <v>2379.42</v>
      </c>
      <c r="N114">
        <v>1808.42</v>
      </c>
      <c r="O114">
        <v>316.06</v>
      </c>
      <c r="P114" t="s">
        <v>5506</v>
      </c>
      <c r="Q114" t="s">
        <v>5488</v>
      </c>
      <c r="R114" t="s">
        <v>5484</v>
      </c>
      <c r="S114" s="2">
        <v>0.65763888888888888</v>
      </c>
      <c r="T114" t="s">
        <v>5485</v>
      </c>
      <c r="U114" t="str">
        <f t="shared" si="2"/>
        <v>Correct</v>
      </c>
      <c r="V114">
        <f t="shared" si="3"/>
        <v>11</v>
      </c>
    </row>
    <row r="115" spans="1:22" x14ac:dyDescent="0.3">
      <c r="A115" t="s">
        <v>5608</v>
      </c>
      <c r="B115" s="1">
        <v>45555</v>
      </c>
      <c r="C115" t="s">
        <v>852</v>
      </c>
      <c r="D115" t="s">
        <v>1059</v>
      </c>
      <c r="E115" t="s">
        <v>620</v>
      </c>
      <c r="F115" t="s">
        <v>840</v>
      </c>
      <c r="G115">
        <v>3</v>
      </c>
      <c r="H115">
        <v>1953.47</v>
      </c>
      <c r="I115">
        <v>0</v>
      </c>
      <c r="J115">
        <v>0</v>
      </c>
      <c r="K115">
        <v>12</v>
      </c>
      <c r="L115">
        <v>703.25</v>
      </c>
      <c r="M115">
        <v>6563.66</v>
      </c>
      <c r="N115">
        <v>4135.1400000000003</v>
      </c>
      <c r="O115">
        <v>1725.27</v>
      </c>
      <c r="P115" t="s">
        <v>5496</v>
      </c>
      <c r="Q115" t="s">
        <v>5488</v>
      </c>
      <c r="R115" t="s">
        <v>5484</v>
      </c>
      <c r="S115" s="2">
        <v>0.58263888888888893</v>
      </c>
      <c r="T115" t="s">
        <v>5485</v>
      </c>
      <c r="U115" t="str">
        <f t="shared" si="2"/>
        <v>Correct</v>
      </c>
      <c r="V115">
        <f t="shared" si="3"/>
        <v>4</v>
      </c>
    </row>
    <row r="116" spans="1:22" x14ac:dyDescent="0.3">
      <c r="A116" t="s">
        <v>5609</v>
      </c>
      <c r="B116" s="1">
        <v>45653</v>
      </c>
      <c r="C116" t="s">
        <v>1041</v>
      </c>
      <c r="D116" t="s">
        <v>876</v>
      </c>
      <c r="E116" t="s">
        <v>561</v>
      </c>
      <c r="F116" t="s">
        <v>837</v>
      </c>
      <c r="G116">
        <v>3</v>
      </c>
      <c r="H116">
        <v>1015.35</v>
      </c>
      <c r="I116">
        <v>10</v>
      </c>
      <c r="J116">
        <v>304.61</v>
      </c>
      <c r="K116">
        <v>12</v>
      </c>
      <c r="L116">
        <v>328.97</v>
      </c>
      <c r="M116">
        <v>3070.41</v>
      </c>
      <c r="N116">
        <v>2163.66</v>
      </c>
      <c r="O116">
        <v>577.78</v>
      </c>
      <c r="P116" t="s">
        <v>5487</v>
      </c>
      <c r="Q116" t="s">
        <v>5483</v>
      </c>
      <c r="R116" t="s">
        <v>5484</v>
      </c>
      <c r="S116" s="2">
        <v>0.62222222222222223</v>
      </c>
      <c r="T116" t="s">
        <v>5485</v>
      </c>
      <c r="U116" t="str">
        <f t="shared" si="2"/>
        <v>Correct</v>
      </c>
      <c r="V116">
        <f t="shared" si="3"/>
        <v>10</v>
      </c>
    </row>
    <row r="117" spans="1:22" x14ac:dyDescent="0.3">
      <c r="A117" t="s">
        <v>5610</v>
      </c>
      <c r="B117" s="1">
        <v>45571</v>
      </c>
      <c r="C117" t="s">
        <v>1060</v>
      </c>
      <c r="D117" t="s">
        <v>943</v>
      </c>
      <c r="E117" t="s">
        <v>673</v>
      </c>
      <c r="F117" t="s">
        <v>902</v>
      </c>
      <c r="G117">
        <v>4</v>
      </c>
      <c r="H117">
        <v>1183.1199999999999</v>
      </c>
      <c r="I117">
        <v>0</v>
      </c>
      <c r="J117">
        <v>0</v>
      </c>
      <c r="K117">
        <v>12</v>
      </c>
      <c r="L117">
        <v>567.9</v>
      </c>
      <c r="M117">
        <v>5300.38</v>
      </c>
      <c r="N117">
        <v>3071.32</v>
      </c>
      <c r="O117">
        <v>1661.16</v>
      </c>
      <c r="P117" t="s">
        <v>5482</v>
      </c>
      <c r="Q117" t="s">
        <v>5483</v>
      </c>
      <c r="R117" t="s">
        <v>5484</v>
      </c>
      <c r="S117" s="2">
        <v>0.82847222222222228</v>
      </c>
      <c r="T117" t="s">
        <v>5489</v>
      </c>
      <c r="U117" t="str">
        <f t="shared" si="2"/>
        <v>Correct</v>
      </c>
      <c r="V117">
        <f t="shared" si="3"/>
        <v>3</v>
      </c>
    </row>
    <row r="118" spans="1:22" x14ac:dyDescent="0.3">
      <c r="A118" t="s">
        <v>5611</v>
      </c>
      <c r="B118" s="1">
        <v>45508</v>
      </c>
      <c r="C118" t="s">
        <v>1061</v>
      </c>
      <c r="D118" t="s">
        <v>1062</v>
      </c>
      <c r="E118" t="s">
        <v>659</v>
      </c>
      <c r="F118" t="s">
        <v>919</v>
      </c>
      <c r="G118">
        <v>2</v>
      </c>
      <c r="H118">
        <v>658.04</v>
      </c>
      <c r="I118">
        <v>0</v>
      </c>
      <c r="J118">
        <v>0</v>
      </c>
      <c r="K118">
        <v>5</v>
      </c>
      <c r="L118">
        <v>65.8</v>
      </c>
      <c r="M118">
        <v>1381.88</v>
      </c>
      <c r="N118">
        <v>807.42</v>
      </c>
      <c r="O118">
        <v>508.66</v>
      </c>
      <c r="P118" t="s">
        <v>5487</v>
      </c>
      <c r="Q118" t="s">
        <v>5483</v>
      </c>
      <c r="R118" t="s">
        <v>5484</v>
      </c>
      <c r="S118" s="2">
        <v>0.72986111111111107</v>
      </c>
      <c r="T118" t="s">
        <v>5489</v>
      </c>
      <c r="U118" t="str">
        <f t="shared" si="2"/>
        <v>Correct</v>
      </c>
      <c r="V118">
        <f t="shared" si="3"/>
        <v>10</v>
      </c>
    </row>
    <row r="119" spans="1:22" x14ac:dyDescent="0.3">
      <c r="A119" t="s">
        <v>5612</v>
      </c>
      <c r="B119" s="1">
        <v>45552</v>
      </c>
      <c r="C119" t="s">
        <v>1063</v>
      </c>
      <c r="D119" t="s">
        <v>1064</v>
      </c>
      <c r="E119" t="s">
        <v>663</v>
      </c>
      <c r="F119" t="s">
        <v>1029</v>
      </c>
      <c r="G119">
        <v>1</v>
      </c>
      <c r="H119">
        <v>952.17</v>
      </c>
      <c r="I119">
        <v>10</v>
      </c>
      <c r="J119">
        <v>95.22</v>
      </c>
      <c r="K119">
        <v>5</v>
      </c>
      <c r="L119">
        <v>42.85</v>
      </c>
      <c r="M119">
        <v>899.8</v>
      </c>
      <c r="N119">
        <v>626.26</v>
      </c>
      <c r="O119">
        <v>230.69</v>
      </c>
      <c r="P119" t="s">
        <v>5482</v>
      </c>
      <c r="Q119" t="s">
        <v>5488</v>
      </c>
      <c r="R119" t="s">
        <v>5484</v>
      </c>
      <c r="S119" s="2">
        <v>0.46111111111111114</v>
      </c>
      <c r="T119" t="s">
        <v>5485</v>
      </c>
      <c r="U119" t="str">
        <f t="shared" si="2"/>
        <v>Correct</v>
      </c>
      <c r="V119">
        <f t="shared" si="3"/>
        <v>3</v>
      </c>
    </row>
    <row r="120" spans="1:22" x14ac:dyDescent="0.3">
      <c r="A120" t="s">
        <v>5613</v>
      </c>
      <c r="B120" s="1">
        <v>45553</v>
      </c>
      <c r="C120" t="s">
        <v>1065</v>
      </c>
      <c r="D120" t="s">
        <v>1066</v>
      </c>
      <c r="E120" t="s">
        <v>561</v>
      </c>
      <c r="F120" t="s">
        <v>962</v>
      </c>
      <c r="G120">
        <v>3</v>
      </c>
      <c r="H120">
        <v>731.72</v>
      </c>
      <c r="I120">
        <v>30</v>
      </c>
      <c r="J120">
        <v>658.55</v>
      </c>
      <c r="K120">
        <v>5</v>
      </c>
      <c r="L120">
        <v>76.83</v>
      </c>
      <c r="M120">
        <v>1613.44</v>
      </c>
      <c r="N120">
        <v>1774.14</v>
      </c>
      <c r="O120">
        <v>-237.53</v>
      </c>
      <c r="P120" t="s">
        <v>5493</v>
      </c>
      <c r="Q120" t="s">
        <v>5488</v>
      </c>
      <c r="R120" t="s">
        <v>5484</v>
      </c>
      <c r="S120" s="2">
        <v>0.65833333333333333</v>
      </c>
      <c r="T120" t="s">
        <v>5485</v>
      </c>
      <c r="U120" t="str">
        <f t="shared" si="2"/>
        <v>Correct</v>
      </c>
      <c r="V120">
        <f t="shared" si="3"/>
        <v>11</v>
      </c>
    </row>
    <row r="121" spans="1:22" x14ac:dyDescent="0.3">
      <c r="A121" t="s">
        <v>5614</v>
      </c>
      <c r="B121" s="1">
        <v>45403</v>
      </c>
      <c r="C121" t="s">
        <v>1067</v>
      </c>
      <c r="D121" t="s">
        <v>1068</v>
      </c>
      <c r="E121" t="s">
        <v>556</v>
      </c>
      <c r="F121" t="s">
        <v>941</v>
      </c>
      <c r="G121">
        <v>2</v>
      </c>
      <c r="H121">
        <v>3131.64</v>
      </c>
      <c r="I121">
        <v>10</v>
      </c>
      <c r="J121">
        <v>626.33000000000004</v>
      </c>
      <c r="K121">
        <v>12</v>
      </c>
      <c r="L121">
        <v>676.43</v>
      </c>
      <c r="M121">
        <v>6313.38</v>
      </c>
      <c r="N121">
        <v>4396.4399999999996</v>
      </c>
      <c r="O121">
        <v>1240.51</v>
      </c>
      <c r="P121" t="s">
        <v>5482</v>
      </c>
      <c r="Q121" t="s">
        <v>5488</v>
      </c>
      <c r="R121" t="s">
        <v>5484</v>
      </c>
      <c r="S121" s="2">
        <v>0.43402777777777779</v>
      </c>
      <c r="T121" t="s">
        <v>5489</v>
      </c>
      <c r="U121" t="str">
        <f t="shared" si="2"/>
        <v>Correct</v>
      </c>
      <c r="V121">
        <f t="shared" si="3"/>
        <v>3</v>
      </c>
    </row>
    <row r="122" spans="1:22" x14ac:dyDescent="0.3">
      <c r="A122" t="s">
        <v>5615</v>
      </c>
      <c r="B122" s="1">
        <v>45445</v>
      </c>
      <c r="C122" t="s">
        <v>1069</v>
      </c>
      <c r="D122" t="s">
        <v>1070</v>
      </c>
      <c r="E122" t="s">
        <v>603</v>
      </c>
      <c r="F122" t="s">
        <v>869</v>
      </c>
      <c r="G122">
        <v>3</v>
      </c>
      <c r="H122">
        <v>1120.96</v>
      </c>
      <c r="I122">
        <v>10</v>
      </c>
      <c r="J122">
        <v>336.29</v>
      </c>
      <c r="K122">
        <v>12</v>
      </c>
      <c r="L122">
        <v>363.19</v>
      </c>
      <c r="M122">
        <v>3389.78</v>
      </c>
      <c r="N122">
        <v>2099.52</v>
      </c>
      <c r="O122">
        <v>927.07</v>
      </c>
      <c r="P122" t="s">
        <v>5493</v>
      </c>
      <c r="Q122" t="s">
        <v>5483</v>
      </c>
      <c r="R122" t="s">
        <v>5484</v>
      </c>
      <c r="S122" s="2">
        <v>0.50069444444444444</v>
      </c>
      <c r="T122" t="s">
        <v>5489</v>
      </c>
      <c r="U122" t="str">
        <f t="shared" si="2"/>
        <v>Correct</v>
      </c>
      <c r="V122">
        <f t="shared" si="3"/>
        <v>11</v>
      </c>
    </row>
    <row r="123" spans="1:22" x14ac:dyDescent="0.3">
      <c r="A123" t="s">
        <v>5616</v>
      </c>
      <c r="B123" s="1">
        <v>45569</v>
      </c>
      <c r="C123" t="s">
        <v>1071</v>
      </c>
      <c r="D123" t="s">
        <v>973</v>
      </c>
      <c r="E123" t="s">
        <v>785</v>
      </c>
      <c r="F123" t="s">
        <v>883</v>
      </c>
      <c r="G123">
        <v>1</v>
      </c>
      <c r="H123">
        <v>890.75</v>
      </c>
      <c r="I123">
        <v>30</v>
      </c>
      <c r="J123">
        <v>267.23</v>
      </c>
      <c r="K123">
        <v>5</v>
      </c>
      <c r="L123">
        <v>31.18</v>
      </c>
      <c r="M123">
        <v>654.70000000000005</v>
      </c>
      <c r="N123">
        <v>568.05999999999995</v>
      </c>
      <c r="O123">
        <v>55.46</v>
      </c>
      <c r="P123" t="s">
        <v>5482</v>
      </c>
      <c r="Q123" t="s">
        <v>5488</v>
      </c>
      <c r="R123" t="s">
        <v>5484</v>
      </c>
      <c r="S123" s="2">
        <v>0.51180555555555551</v>
      </c>
      <c r="T123" t="s">
        <v>5485</v>
      </c>
      <c r="U123" t="str">
        <f t="shared" si="2"/>
        <v>Correct</v>
      </c>
      <c r="V123">
        <f t="shared" si="3"/>
        <v>3</v>
      </c>
    </row>
    <row r="124" spans="1:22" x14ac:dyDescent="0.3">
      <c r="A124" t="s">
        <v>5617</v>
      </c>
      <c r="B124" s="1">
        <v>45724</v>
      </c>
      <c r="C124" t="s">
        <v>1072</v>
      </c>
      <c r="D124" t="s">
        <v>964</v>
      </c>
      <c r="E124" t="s">
        <v>761</v>
      </c>
      <c r="F124" t="s">
        <v>899</v>
      </c>
      <c r="G124">
        <v>1</v>
      </c>
      <c r="H124">
        <v>1524.77</v>
      </c>
      <c r="I124">
        <v>0</v>
      </c>
      <c r="J124">
        <v>0</v>
      </c>
      <c r="K124">
        <v>12</v>
      </c>
      <c r="L124">
        <v>182.97</v>
      </c>
      <c r="M124">
        <v>1707.74</v>
      </c>
      <c r="N124">
        <v>1073.45</v>
      </c>
      <c r="O124">
        <v>451.32</v>
      </c>
      <c r="P124" t="s">
        <v>5487</v>
      </c>
      <c r="Q124" t="s">
        <v>5483</v>
      </c>
      <c r="R124" t="s">
        <v>5484</v>
      </c>
      <c r="S124" s="2">
        <v>0.55277777777777781</v>
      </c>
      <c r="T124" t="s">
        <v>5489</v>
      </c>
      <c r="U124" t="str">
        <f t="shared" si="2"/>
        <v>Correct</v>
      </c>
      <c r="V124">
        <f t="shared" si="3"/>
        <v>10</v>
      </c>
    </row>
    <row r="125" spans="1:22" x14ac:dyDescent="0.3">
      <c r="A125" t="s">
        <v>5618</v>
      </c>
      <c r="B125" s="1">
        <v>45462</v>
      </c>
      <c r="C125" t="s">
        <v>1073</v>
      </c>
      <c r="D125" t="s">
        <v>879</v>
      </c>
      <c r="E125" t="s">
        <v>758</v>
      </c>
      <c r="F125" t="s">
        <v>947</v>
      </c>
      <c r="G125">
        <v>2</v>
      </c>
      <c r="H125">
        <v>1313.09</v>
      </c>
      <c r="I125">
        <v>10</v>
      </c>
      <c r="J125">
        <v>262.62</v>
      </c>
      <c r="K125">
        <v>12</v>
      </c>
      <c r="L125">
        <v>283.63</v>
      </c>
      <c r="M125">
        <v>2647.19</v>
      </c>
      <c r="N125">
        <v>1689.3</v>
      </c>
      <c r="O125">
        <v>674.26</v>
      </c>
      <c r="P125" t="s">
        <v>5493</v>
      </c>
      <c r="Q125" t="s">
        <v>5488</v>
      </c>
      <c r="R125" t="s">
        <v>5484</v>
      </c>
      <c r="S125" s="2">
        <v>0.84583333333333333</v>
      </c>
      <c r="T125" t="s">
        <v>5485</v>
      </c>
      <c r="U125" t="str">
        <f t="shared" si="2"/>
        <v>Correct</v>
      </c>
      <c r="V125">
        <f t="shared" si="3"/>
        <v>11</v>
      </c>
    </row>
    <row r="126" spans="1:22" x14ac:dyDescent="0.3">
      <c r="A126" t="s">
        <v>5619</v>
      </c>
      <c r="B126" s="1">
        <v>45449</v>
      </c>
      <c r="C126" t="s">
        <v>1074</v>
      </c>
      <c r="D126" t="s">
        <v>1059</v>
      </c>
      <c r="E126" t="s">
        <v>631</v>
      </c>
      <c r="F126" t="s">
        <v>849</v>
      </c>
      <c r="G126">
        <v>3</v>
      </c>
      <c r="H126">
        <v>1913.44</v>
      </c>
      <c r="I126">
        <v>20</v>
      </c>
      <c r="J126">
        <v>1148.06</v>
      </c>
      <c r="K126">
        <v>12</v>
      </c>
      <c r="L126">
        <v>551.07000000000005</v>
      </c>
      <c r="M126">
        <v>5143.33</v>
      </c>
      <c r="N126">
        <v>4135.1400000000003</v>
      </c>
      <c r="O126">
        <v>457.12</v>
      </c>
      <c r="P126" t="s">
        <v>5496</v>
      </c>
      <c r="Q126" t="s">
        <v>5488</v>
      </c>
      <c r="R126" t="s">
        <v>5484</v>
      </c>
      <c r="S126" s="2">
        <v>0.44861111111111113</v>
      </c>
      <c r="T126" t="s">
        <v>5485</v>
      </c>
      <c r="U126" t="str">
        <f t="shared" si="2"/>
        <v>Correct</v>
      </c>
      <c r="V126">
        <f t="shared" si="3"/>
        <v>4</v>
      </c>
    </row>
    <row r="127" spans="1:22" x14ac:dyDescent="0.3">
      <c r="A127" t="s">
        <v>5620</v>
      </c>
      <c r="B127" s="1">
        <v>45724</v>
      </c>
      <c r="C127" t="s">
        <v>1075</v>
      </c>
      <c r="D127" t="s">
        <v>1023</v>
      </c>
      <c r="E127" t="s">
        <v>527</v>
      </c>
      <c r="F127" t="s">
        <v>859</v>
      </c>
      <c r="G127">
        <v>2</v>
      </c>
      <c r="H127">
        <v>958.29</v>
      </c>
      <c r="I127">
        <v>5</v>
      </c>
      <c r="J127">
        <v>95.83</v>
      </c>
      <c r="K127">
        <v>5</v>
      </c>
      <c r="L127">
        <v>91.04</v>
      </c>
      <c r="M127">
        <v>1911.79</v>
      </c>
      <c r="N127">
        <v>1259.44</v>
      </c>
      <c r="O127">
        <v>561.30999999999995</v>
      </c>
      <c r="P127" t="s">
        <v>5496</v>
      </c>
      <c r="Q127" t="s">
        <v>5483</v>
      </c>
      <c r="R127" t="s">
        <v>5484</v>
      </c>
      <c r="S127" s="2">
        <v>0.64236111111111116</v>
      </c>
      <c r="T127" t="s">
        <v>5489</v>
      </c>
      <c r="U127" t="str">
        <f t="shared" si="2"/>
        <v>Correct</v>
      </c>
      <c r="V127">
        <f t="shared" si="3"/>
        <v>4</v>
      </c>
    </row>
    <row r="128" spans="1:22" x14ac:dyDescent="0.3">
      <c r="A128" t="s">
        <v>5621</v>
      </c>
      <c r="B128" s="1">
        <v>45435</v>
      </c>
      <c r="C128" t="s">
        <v>1076</v>
      </c>
      <c r="D128" t="s">
        <v>1077</v>
      </c>
      <c r="E128" t="s">
        <v>559</v>
      </c>
      <c r="F128" t="s">
        <v>1037</v>
      </c>
      <c r="G128">
        <v>2</v>
      </c>
      <c r="H128">
        <v>1651.37</v>
      </c>
      <c r="I128">
        <v>20</v>
      </c>
      <c r="J128">
        <v>660.55</v>
      </c>
      <c r="K128">
        <v>12</v>
      </c>
      <c r="L128">
        <v>317.06</v>
      </c>
      <c r="M128">
        <v>2959.25</v>
      </c>
      <c r="N128">
        <v>2266.54</v>
      </c>
      <c r="O128">
        <v>375.65</v>
      </c>
      <c r="P128" t="s">
        <v>5487</v>
      </c>
      <c r="Q128" t="s">
        <v>5483</v>
      </c>
      <c r="R128" t="s">
        <v>5484</v>
      </c>
      <c r="S128" s="2">
        <v>0.57986111111111116</v>
      </c>
      <c r="T128" t="s">
        <v>5485</v>
      </c>
      <c r="U128" t="str">
        <f t="shared" si="2"/>
        <v>Correct</v>
      </c>
      <c r="V128">
        <f t="shared" si="3"/>
        <v>10</v>
      </c>
    </row>
    <row r="129" spans="1:22" x14ac:dyDescent="0.3">
      <c r="A129" t="s">
        <v>5622</v>
      </c>
      <c r="B129" s="1">
        <v>45412</v>
      </c>
      <c r="C129" t="s">
        <v>1078</v>
      </c>
      <c r="D129" t="s">
        <v>830</v>
      </c>
      <c r="E129" t="s">
        <v>570</v>
      </c>
      <c r="F129" t="s">
        <v>941</v>
      </c>
      <c r="G129">
        <v>2</v>
      </c>
      <c r="H129">
        <v>3742.88</v>
      </c>
      <c r="I129">
        <v>15</v>
      </c>
      <c r="J129">
        <v>1122.8599999999999</v>
      </c>
      <c r="K129">
        <v>12</v>
      </c>
      <c r="L129">
        <v>763.55</v>
      </c>
      <c r="M129">
        <v>7126.45</v>
      </c>
      <c r="N129">
        <v>5267.12</v>
      </c>
      <c r="O129">
        <v>1095.78</v>
      </c>
      <c r="P129" t="s">
        <v>5496</v>
      </c>
      <c r="Q129" t="s">
        <v>5488</v>
      </c>
      <c r="R129" t="s">
        <v>5484</v>
      </c>
      <c r="S129" s="2">
        <v>0.62430555555555556</v>
      </c>
      <c r="T129" t="s">
        <v>5485</v>
      </c>
      <c r="U129" t="str">
        <f t="shared" si="2"/>
        <v>Correct</v>
      </c>
      <c r="V129">
        <f t="shared" si="3"/>
        <v>4</v>
      </c>
    </row>
    <row r="130" spans="1:22" x14ac:dyDescent="0.3">
      <c r="A130" t="s">
        <v>5623</v>
      </c>
      <c r="B130" s="1">
        <v>45546</v>
      </c>
      <c r="C130" t="s">
        <v>1022</v>
      </c>
      <c r="D130" t="s">
        <v>1039</v>
      </c>
      <c r="E130" t="s">
        <v>599</v>
      </c>
      <c r="F130" t="s">
        <v>1019</v>
      </c>
      <c r="G130">
        <v>2</v>
      </c>
      <c r="H130">
        <v>2578.27</v>
      </c>
      <c r="I130">
        <v>30</v>
      </c>
      <c r="J130">
        <v>1546.96</v>
      </c>
      <c r="K130">
        <v>12</v>
      </c>
      <c r="L130">
        <v>433.15</v>
      </c>
      <c r="M130">
        <v>4042.73</v>
      </c>
      <c r="N130">
        <v>3706.28</v>
      </c>
      <c r="O130">
        <v>-96.7</v>
      </c>
      <c r="P130" t="s">
        <v>5482</v>
      </c>
      <c r="Q130" t="s">
        <v>5483</v>
      </c>
      <c r="R130" t="s">
        <v>5484</v>
      </c>
      <c r="S130" s="2">
        <v>0.51249999999999996</v>
      </c>
      <c r="T130" t="s">
        <v>5485</v>
      </c>
      <c r="U130" t="str">
        <f t="shared" ref="U130:U193" si="4">IF(P130=TRIM(P130),"Correct","Extra Space")</f>
        <v>Correct</v>
      </c>
      <c r="V130">
        <f t="shared" ref="V130:V193" si="5">LEN(P130)</f>
        <v>3</v>
      </c>
    </row>
    <row r="131" spans="1:22" x14ac:dyDescent="0.3">
      <c r="A131" t="s">
        <v>5624</v>
      </c>
      <c r="B131" s="1">
        <v>45713</v>
      </c>
      <c r="C131" t="s">
        <v>1079</v>
      </c>
      <c r="D131" t="s">
        <v>873</v>
      </c>
      <c r="E131" t="s">
        <v>783</v>
      </c>
      <c r="F131" t="s">
        <v>944</v>
      </c>
      <c r="G131">
        <v>3</v>
      </c>
      <c r="H131">
        <v>800.33</v>
      </c>
      <c r="I131">
        <v>20</v>
      </c>
      <c r="J131">
        <v>480.2</v>
      </c>
      <c r="K131">
        <v>5</v>
      </c>
      <c r="L131">
        <v>96.04</v>
      </c>
      <c r="M131">
        <v>2016.83</v>
      </c>
      <c r="N131">
        <v>1604.43</v>
      </c>
      <c r="O131">
        <v>316.36</v>
      </c>
      <c r="P131" t="s">
        <v>5482</v>
      </c>
      <c r="Q131" t="s">
        <v>5483</v>
      </c>
      <c r="R131" t="s">
        <v>5484</v>
      </c>
      <c r="S131" s="2">
        <v>0.79097222222222219</v>
      </c>
      <c r="T131" t="s">
        <v>5485</v>
      </c>
      <c r="U131" t="str">
        <f t="shared" si="4"/>
        <v>Correct</v>
      </c>
      <c r="V131">
        <f t="shared" si="5"/>
        <v>3</v>
      </c>
    </row>
    <row r="132" spans="1:22" x14ac:dyDescent="0.3">
      <c r="A132" t="s">
        <v>5625</v>
      </c>
      <c r="B132" s="1">
        <v>45504</v>
      </c>
      <c r="C132" t="s">
        <v>1080</v>
      </c>
      <c r="D132" t="s">
        <v>977</v>
      </c>
      <c r="E132" t="s">
        <v>581</v>
      </c>
      <c r="F132" t="s">
        <v>886</v>
      </c>
      <c r="G132">
        <v>4</v>
      </c>
      <c r="H132">
        <v>852.33</v>
      </c>
      <c r="I132">
        <v>30</v>
      </c>
      <c r="J132">
        <v>1022.8</v>
      </c>
      <c r="K132">
        <v>5</v>
      </c>
      <c r="L132">
        <v>119.33</v>
      </c>
      <c r="M132">
        <v>2505.85</v>
      </c>
      <c r="N132">
        <v>2792.32</v>
      </c>
      <c r="O132">
        <v>-405.8</v>
      </c>
      <c r="P132" t="s">
        <v>5482</v>
      </c>
      <c r="Q132" t="s">
        <v>5488</v>
      </c>
      <c r="R132" t="s">
        <v>5484</v>
      </c>
      <c r="S132" s="2">
        <v>0.81944444444444442</v>
      </c>
      <c r="T132" t="s">
        <v>5485</v>
      </c>
      <c r="U132" t="str">
        <f t="shared" si="4"/>
        <v>Correct</v>
      </c>
      <c r="V132">
        <f t="shared" si="5"/>
        <v>3</v>
      </c>
    </row>
    <row r="133" spans="1:22" x14ac:dyDescent="0.3">
      <c r="A133" t="s">
        <v>5626</v>
      </c>
      <c r="B133" s="1">
        <v>45594</v>
      </c>
      <c r="C133" t="s">
        <v>1081</v>
      </c>
      <c r="D133" t="s">
        <v>1082</v>
      </c>
      <c r="E133" t="s">
        <v>785</v>
      </c>
      <c r="F133" t="s">
        <v>843</v>
      </c>
      <c r="G133">
        <v>2</v>
      </c>
      <c r="H133">
        <v>329.78</v>
      </c>
      <c r="I133">
        <v>10</v>
      </c>
      <c r="J133">
        <v>65.959999999999994</v>
      </c>
      <c r="K133">
        <v>5</v>
      </c>
      <c r="L133">
        <v>29.68</v>
      </c>
      <c r="M133">
        <v>623.28</v>
      </c>
      <c r="N133">
        <v>426.78</v>
      </c>
      <c r="O133">
        <v>166.82</v>
      </c>
      <c r="P133" t="s">
        <v>5493</v>
      </c>
      <c r="Q133" t="s">
        <v>5483</v>
      </c>
      <c r="R133" t="s">
        <v>5484</v>
      </c>
      <c r="S133" s="2">
        <v>0.54236111111111107</v>
      </c>
      <c r="T133" t="s">
        <v>5485</v>
      </c>
      <c r="U133" t="str">
        <f t="shared" si="4"/>
        <v>Correct</v>
      </c>
      <c r="V133">
        <f t="shared" si="5"/>
        <v>11</v>
      </c>
    </row>
    <row r="134" spans="1:22" x14ac:dyDescent="0.3">
      <c r="A134" t="s">
        <v>5627</v>
      </c>
      <c r="B134" s="1">
        <v>45448</v>
      </c>
      <c r="C134" t="s">
        <v>855</v>
      </c>
      <c r="D134" t="s">
        <v>873</v>
      </c>
      <c r="E134" t="s">
        <v>552</v>
      </c>
      <c r="F134" t="s">
        <v>998</v>
      </c>
      <c r="G134">
        <v>2</v>
      </c>
      <c r="H134">
        <v>757.28</v>
      </c>
      <c r="I134">
        <v>20</v>
      </c>
      <c r="J134">
        <v>302.91000000000003</v>
      </c>
      <c r="K134">
        <v>5</v>
      </c>
      <c r="L134">
        <v>60.58</v>
      </c>
      <c r="M134">
        <v>1272.23</v>
      </c>
      <c r="N134">
        <v>1069.6199999999999</v>
      </c>
      <c r="O134">
        <v>142.03</v>
      </c>
      <c r="P134" t="s">
        <v>5487</v>
      </c>
      <c r="Q134" t="s">
        <v>5483</v>
      </c>
      <c r="R134" t="s">
        <v>5484</v>
      </c>
      <c r="S134" s="2">
        <v>0.87569444444444444</v>
      </c>
      <c r="T134" t="s">
        <v>5485</v>
      </c>
      <c r="U134" t="str">
        <f t="shared" si="4"/>
        <v>Correct</v>
      </c>
      <c r="V134">
        <f t="shared" si="5"/>
        <v>10</v>
      </c>
    </row>
    <row r="135" spans="1:22" x14ac:dyDescent="0.3">
      <c r="A135" t="s">
        <v>5628</v>
      </c>
      <c r="B135" s="1">
        <v>45436</v>
      </c>
      <c r="C135" t="s">
        <v>1083</v>
      </c>
      <c r="D135" t="s">
        <v>1084</v>
      </c>
      <c r="E135" t="s">
        <v>495</v>
      </c>
      <c r="F135" t="s">
        <v>992</v>
      </c>
      <c r="G135">
        <v>1</v>
      </c>
      <c r="H135">
        <v>2350.16</v>
      </c>
      <c r="I135">
        <v>25</v>
      </c>
      <c r="J135">
        <v>587.54</v>
      </c>
      <c r="K135">
        <v>12</v>
      </c>
      <c r="L135">
        <v>211.51</v>
      </c>
      <c r="M135">
        <v>1974.13</v>
      </c>
      <c r="N135">
        <v>1551.42</v>
      </c>
      <c r="O135">
        <v>211.2</v>
      </c>
      <c r="P135" t="s">
        <v>5482</v>
      </c>
      <c r="Q135" t="s">
        <v>5483</v>
      </c>
      <c r="R135" t="s">
        <v>5484</v>
      </c>
      <c r="S135" s="2">
        <v>0.62013888888888891</v>
      </c>
      <c r="T135" t="s">
        <v>5485</v>
      </c>
      <c r="U135" t="str">
        <f t="shared" si="4"/>
        <v>Correct</v>
      </c>
      <c r="V135">
        <f t="shared" si="5"/>
        <v>3</v>
      </c>
    </row>
    <row r="136" spans="1:22" x14ac:dyDescent="0.3">
      <c r="A136" t="s">
        <v>5629</v>
      </c>
      <c r="B136" s="1">
        <v>45592</v>
      </c>
      <c r="C136" t="s">
        <v>1085</v>
      </c>
      <c r="D136" t="s">
        <v>853</v>
      </c>
      <c r="E136" t="s">
        <v>581</v>
      </c>
      <c r="F136" t="s">
        <v>992</v>
      </c>
      <c r="G136">
        <v>1</v>
      </c>
      <c r="H136">
        <v>1970.89</v>
      </c>
      <c r="I136">
        <v>10</v>
      </c>
      <c r="J136">
        <v>197.09</v>
      </c>
      <c r="K136">
        <v>12</v>
      </c>
      <c r="L136">
        <v>212.86</v>
      </c>
      <c r="M136">
        <v>1986.66</v>
      </c>
      <c r="N136">
        <v>1399.85</v>
      </c>
      <c r="O136">
        <v>373.95</v>
      </c>
      <c r="P136" t="s">
        <v>5487</v>
      </c>
      <c r="Q136" t="s">
        <v>5488</v>
      </c>
      <c r="R136" t="s">
        <v>5484</v>
      </c>
      <c r="S136" s="2">
        <v>0.80277777777777781</v>
      </c>
      <c r="T136" t="s">
        <v>5489</v>
      </c>
      <c r="U136" t="str">
        <f t="shared" si="4"/>
        <v>Correct</v>
      </c>
      <c r="V136">
        <f t="shared" si="5"/>
        <v>10</v>
      </c>
    </row>
    <row r="137" spans="1:22" x14ac:dyDescent="0.3">
      <c r="A137" t="s">
        <v>5630</v>
      </c>
      <c r="B137" s="1">
        <v>45618</v>
      </c>
      <c r="C137" t="s">
        <v>949</v>
      </c>
      <c r="D137" t="s">
        <v>891</v>
      </c>
      <c r="E137" t="s">
        <v>722</v>
      </c>
      <c r="F137" t="s">
        <v>892</v>
      </c>
      <c r="G137">
        <v>4</v>
      </c>
      <c r="H137">
        <v>704.13</v>
      </c>
      <c r="I137">
        <v>0</v>
      </c>
      <c r="J137">
        <v>0</v>
      </c>
      <c r="K137">
        <v>5</v>
      </c>
      <c r="L137">
        <v>140.83000000000001</v>
      </c>
      <c r="M137">
        <v>2957.35</v>
      </c>
      <c r="N137">
        <v>1997.24</v>
      </c>
      <c r="O137">
        <v>819.28</v>
      </c>
      <c r="P137" t="s">
        <v>5493</v>
      </c>
      <c r="Q137" t="s">
        <v>5483</v>
      </c>
      <c r="R137" t="s">
        <v>5484</v>
      </c>
      <c r="S137" s="2">
        <v>0.55069444444444449</v>
      </c>
      <c r="T137" t="s">
        <v>5485</v>
      </c>
      <c r="U137" t="str">
        <f t="shared" si="4"/>
        <v>Correct</v>
      </c>
      <c r="V137">
        <f t="shared" si="5"/>
        <v>11</v>
      </c>
    </row>
    <row r="138" spans="1:22" x14ac:dyDescent="0.3">
      <c r="A138" t="s">
        <v>5631</v>
      </c>
      <c r="B138" s="1">
        <v>45567</v>
      </c>
      <c r="C138" t="s">
        <v>1086</v>
      </c>
      <c r="D138" t="s">
        <v>1087</v>
      </c>
      <c r="E138" t="s">
        <v>570</v>
      </c>
      <c r="F138" t="s">
        <v>947</v>
      </c>
      <c r="G138">
        <v>3</v>
      </c>
      <c r="H138">
        <v>1145.52</v>
      </c>
      <c r="I138">
        <v>10</v>
      </c>
      <c r="J138">
        <v>343.66</v>
      </c>
      <c r="K138">
        <v>12</v>
      </c>
      <c r="L138">
        <v>371.15</v>
      </c>
      <c r="M138">
        <v>3464.05</v>
      </c>
      <c r="N138">
        <v>2525.5500000000002</v>
      </c>
      <c r="O138">
        <v>567.35</v>
      </c>
      <c r="P138" t="s">
        <v>5482</v>
      </c>
      <c r="Q138" t="s">
        <v>5483</v>
      </c>
      <c r="R138" t="s">
        <v>5484</v>
      </c>
      <c r="S138" s="2">
        <v>0.46666666666666667</v>
      </c>
      <c r="T138" t="s">
        <v>5485</v>
      </c>
      <c r="U138" t="str">
        <f t="shared" si="4"/>
        <v>Correct</v>
      </c>
      <c r="V138">
        <f t="shared" si="5"/>
        <v>3</v>
      </c>
    </row>
    <row r="139" spans="1:22" x14ac:dyDescent="0.3">
      <c r="A139" t="s">
        <v>5632</v>
      </c>
      <c r="B139" s="1">
        <v>45482</v>
      </c>
      <c r="C139" t="s">
        <v>911</v>
      </c>
      <c r="D139" t="s">
        <v>1088</v>
      </c>
      <c r="E139" t="s">
        <v>613</v>
      </c>
      <c r="F139" t="s">
        <v>859</v>
      </c>
      <c r="G139">
        <v>1</v>
      </c>
      <c r="H139">
        <v>1303.31</v>
      </c>
      <c r="I139">
        <v>0</v>
      </c>
      <c r="J139">
        <v>0</v>
      </c>
      <c r="K139">
        <v>12</v>
      </c>
      <c r="L139">
        <v>156.4</v>
      </c>
      <c r="M139">
        <v>1459.71</v>
      </c>
      <c r="N139">
        <v>939.13</v>
      </c>
      <c r="O139">
        <v>364.18</v>
      </c>
      <c r="P139" t="s">
        <v>5482</v>
      </c>
      <c r="Q139" t="s">
        <v>5483</v>
      </c>
      <c r="R139" t="s">
        <v>5484</v>
      </c>
      <c r="S139" s="2">
        <v>0.88611111111111107</v>
      </c>
      <c r="T139" t="s">
        <v>5485</v>
      </c>
      <c r="U139" t="str">
        <f t="shared" si="4"/>
        <v>Correct</v>
      </c>
      <c r="V139">
        <f t="shared" si="5"/>
        <v>3</v>
      </c>
    </row>
    <row r="140" spans="1:22" x14ac:dyDescent="0.3">
      <c r="A140" t="s">
        <v>5633</v>
      </c>
      <c r="B140" s="1">
        <v>45385</v>
      </c>
      <c r="C140" t="s">
        <v>1089</v>
      </c>
      <c r="D140" t="s">
        <v>1090</v>
      </c>
      <c r="E140" t="s">
        <v>793</v>
      </c>
      <c r="F140" t="s">
        <v>1029</v>
      </c>
      <c r="G140">
        <v>1</v>
      </c>
      <c r="H140">
        <v>708.97</v>
      </c>
      <c r="I140">
        <v>10</v>
      </c>
      <c r="J140">
        <v>70.900000000000006</v>
      </c>
      <c r="K140">
        <v>5</v>
      </c>
      <c r="L140">
        <v>31.9</v>
      </c>
      <c r="M140">
        <v>669.97</v>
      </c>
      <c r="N140">
        <v>522.38</v>
      </c>
      <c r="O140">
        <v>115.69</v>
      </c>
      <c r="P140" t="s">
        <v>5482</v>
      </c>
      <c r="Q140" t="s">
        <v>5483</v>
      </c>
      <c r="R140" t="s">
        <v>5484</v>
      </c>
      <c r="S140" s="2">
        <v>0.86250000000000004</v>
      </c>
      <c r="T140" t="s">
        <v>5485</v>
      </c>
      <c r="U140" t="str">
        <f t="shared" si="4"/>
        <v>Correct</v>
      </c>
      <c r="V140">
        <f t="shared" si="5"/>
        <v>3</v>
      </c>
    </row>
    <row r="141" spans="1:22" x14ac:dyDescent="0.3">
      <c r="A141" t="s">
        <v>5634</v>
      </c>
      <c r="B141" s="1">
        <v>45410</v>
      </c>
      <c r="C141" t="s">
        <v>1091</v>
      </c>
      <c r="D141" t="s">
        <v>1058</v>
      </c>
      <c r="E141" t="s">
        <v>768</v>
      </c>
      <c r="F141" t="s">
        <v>1019</v>
      </c>
      <c r="G141">
        <v>4</v>
      </c>
      <c r="H141">
        <v>1475.2</v>
      </c>
      <c r="I141">
        <v>30</v>
      </c>
      <c r="J141">
        <v>1770.24</v>
      </c>
      <c r="K141">
        <v>12</v>
      </c>
      <c r="L141">
        <v>495.67</v>
      </c>
      <c r="M141">
        <v>4626.2299999999996</v>
      </c>
      <c r="N141">
        <v>3616.84</v>
      </c>
      <c r="O141">
        <v>513.72</v>
      </c>
      <c r="P141" t="s">
        <v>5487</v>
      </c>
      <c r="Q141" t="s">
        <v>5483</v>
      </c>
      <c r="R141" t="s">
        <v>5484</v>
      </c>
      <c r="S141" s="2">
        <v>0.49722222222222223</v>
      </c>
      <c r="T141" t="s">
        <v>5489</v>
      </c>
      <c r="U141" t="str">
        <f t="shared" si="4"/>
        <v>Correct</v>
      </c>
      <c r="V141">
        <f t="shared" si="5"/>
        <v>10</v>
      </c>
    </row>
    <row r="142" spans="1:22" x14ac:dyDescent="0.3">
      <c r="A142" t="s">
        <v>5635</v>
      </c>
      <c r="B142" s="1">
        <v>45392</v>
      </c>
      <c r="C142" t="s">
        <v>1092</v>
      </c>
      <c r="D142" t="s">
        <v>1093</v>
      </c>
      <c r="E142" t="s">
        <v>733</v>
      </c>
      <c r="F142" t="s">
        <v>915</v>
      </c>
      <c r="G142">
        <v>1</v>
      </c>
      <c r="H142">
        <v>1058.21</v>
      </c>
      <c r="I142">
        <v>5</v>
      </c>
      <c r="J142">
        <v>52.91</v>
      </c>
      <c r="K142">
        <v>12</v>
      </c>
      <c r="L142">
        <v>120.64</v>
      </c>
      <c r="M142">
        <v>1125.94</v>
      </c>
      <c r="N142">
        <v>815.46</v>
      </c>
      <c r="O142">
        <v>189.84</v>
      </c>
      <c r="P142" t="s">
        <v>5493</v>
      </c>
      <c r="Q142" t="s">
        <v>5483</v>
      </c>
      <c r="R142" t="s">
        <v>5484</v>
      </c>
      <c r="S142" s="2">
        <v>0.5444444444444444</v>
      </c>
      <c r="T142" t="s">
        <v>5485</v>
      </c>
      <c r="U142" t="str">
        <f t="shared" si="4"/>
        <v>Correct</v>
      </c>
      <c r="V142">
        <f t="shared" si="5"/>
        <v>11</v>
      </c>
    </row>
    <row r="143" spans="1:22" x14ac:dyDescent="0.3">
      <c r="A143" t="s">
        <v>5636</v>
      </c>
      <c r="B143" s="1">
        <v>45615</v>
      </c>
      <c r="C143" t="s">
        <v>1094</v>
      </c>
      <c r="D143" t="s">
        <v>1095</v>
      </c>
      <c r="E143" t="s">
        <v>749</v>
      </c>
      <c r="F143" t="s">
        <v>1021</v>
      </c>
      <c r="G143">
        <v>4</v>
      </c>
      <c r="H143">
        <v>394.94</v>
      </c>
      <c r="I143">
        <v>0</v>
      </c>
      <c r="J143">
        <v>0</v>
      </c>
      <c r="K143">
        <v>5</v>
      </c>
      <c r="L143">
        <v>78.989999999999995</v>
      </c>
      <c r="M143">
        <v>1658.75</v>
      </c>
      <c r="N143">
        <v>1048.24</v>
      </c>
      <c r="O143">
        <v>531.52</v>
      </c>
      <c r="P143" t="s">
        <v>5482</v>
      </c>
      <c r="Q143" t="s">
        <v>5483</v>
      </c>
      <c r="R143" t="s">
        <v>5484</v>
      </c>
      <c r="S143" s="2">
        <v>0.71319444444444446</v>
      </c>
      <c r="T143" t="s">
        <v>5485</v>
      </c>
      <c r="U143" t="str">
        <f t="shared" si="4"/>
        <v>Correct</v>
      </c>
      <c r="V143">
        <f t="shared" si="5"/>
        <v>3</v>
      </c>
    </row>
    <row r="144" spans="1:22" x14ac:dyDescent="0.3">
      <c r="A144" t="s">
        <v>5637</v>
      </c>
      <c r="B144" s="1">
        <v>45435</v>
      </c>
      <c r="C144" t="s">
        <v>1047</v>
      </c>
      <c r="D144" t="s">
        <v>1096</v>
      </c>
      <c r="E144" t="s">
        <v>809</v>
      </c>
      <c r="F144" t="s">
        <v>962</v>
      </c>
      <c r="G144">
        <v>0</v>
      </c>
      <c r="H144">
        <v>1601.15</v>
      </c>
      <c r="I144">
        <v>30</v>
      </c>
      <c r="J144">
        <v>0</v>
      </c>
      <c r="K144">
        <v>12</v>
      </c>
      <c r="L144">
        <v>0</v>
      </c>
      <c r="M144">
        <v>0</v>
      </c>
      <c r="N144">
        <v>0</v>
      </c>
      <c r="O144">
        <v>0</v>
      </c>
      <c r="P144" t="s">
        <v>5482</v>
      </c>
      <c r="Q144" t="s">
        <v>5483</v>
      </c>
      <c r="R144" t="s">
        <v>5484</v>
      </c>
      <c r="S144" s="2">
        <v>0.58680555555555558</v>
      </c>
      <c r="T144" t="s">
        <v>5485</v>
      </c>
      <c r="U144" t="str">
        <f t="shared" si="4"/>
        <v>Correct</v>
      </c>
      <c r="V144">
        <f t="shared" si="5"/>
        <v>3</v>
      </c>
    </row>
    <row r="145" spans="1:22" x14ac:dyDescent="0.3">
      <c r="A145" t="s">
        <v>5638</v>
      </c>
      <c r="B145" s="1">
        <v>45672</v>
      </c>
      <c r="C145" t="s">
        <v>1097</v>
      </c>
      <c r="D145" t="s">
        <v>1098</v>
      </c>
      <c r="E145" t="s">
        <v>514</v>
      </c>
      <c r="F145" t="s">
        <v>895</v>
      </c>
      <c r="G145">
        <v>1</v>
      </c>
      <c r="H145">
        <v>3398.79</v>
      </c>
      <c r="I145">
        <v>30</v>
      </c>
      <c r="J145">
        <v>1019.64</v>
      </c>
      <c r="K145">
        <v>12</v>
      </c>
      <c r="L145">
        <v>285.5</v>
      </c>
      <c r="M145">
        <v>2664.65</v>
      </c>
      <c r="N145">
        <v>2710.05</v>
      </c>
      <c r="O145">
        <v>-330.9</v>
      </c>
      <c r="P145" t="s">
        <v>5487</v>
      </c>
      <c r="Q145" t="s">
        <v>5483</v>
      </c>
      <c r="R145" t="s">
        <v>5484</v>
      </c>
      <c r="S145" s="2">
        <v>0.67500000000000004</v>
      </c>
      <c r="T145" t="s">
        <v>5485</v>
      </c>
      <c r="U145" t="str">
        <f t="shared" si="4"/>
        <v>Correct</v>
      </c>
      <c r="V145">
        <f t="shared" si="5"/>
        <v>10</v>
      </c>
    </row>
    <row r="146" spans="1:22" x14ac:dyDescent="0.3">
      <c r="A146" t="s">
        <v>5639</v>
      </c>
      <c r="B146" s="1">
        <v>45499</v>
      </c>
      <c r="C146" t="s">
        <v>1099</v>
      </c>
      <c r="D146" t="s">
        <v>1030</v>
      </c>
      <c r="E146" t="s">
        <v>629</v>
      </c>
      <c r="F146" t="s">
        <v>834</v>
      </c>
      <c r="G146">
        <v>2</v>
      </c>
      <c r="H146">
        <v>947.98</v>
      </c>
      <c r="I146">
        <v>10</v>
      </c>
      <c r="J146">
        <v>189.6</v>
      </c>
      <c r="K146">
        <v>5</v>
      </c>
      <c r="L146">
        <v>85.32</v>
      </c>
      <c r="M146">
        <v>1791.68</v>
      </c>
      <c r="N146">
        <v>1291.18</v>
      </c>
      <c r="O146">
        <v>415.18</v>
      </c>
      <c r="P146" t="s">
        <v>5482</v>
      </c>
      <c r="Q146" t="s">
        <v>5488</v>
      </c>
      <c r="R146" t="s">
        <v>5484</v>
      </c>
      <c r="S146" s="2">
        <v>0.47361111111111109</v>
      </c>
      <c r="T146" t="s">
        <v>5485</v>
      </c>
      <c r="U146" t="str">
        <f t="shared" si="4"/>
        <v>Correct</v>
      </c>
      <c r="V146">
        <f t="shared" si="5"/>
        <v>3</v>
      </c>
    </row>
    <row r="147" spans="1:22" x14ac:dyDescent="0.3">
      <c r="A147" t="s">
        <v>5640</v>
      </c>
      <c r="B147" s="1">
        <v>45405</v>
      </c>
      <c r="C147" t="s">
        <v>1100</v>
      </c>
      <c r="D147" t="s">
        <v>1101</v>
      </c>
      <c r="E147" t="s">
        <v>797</v>
      </c>
      <c r="F147" t="s">
        <v>883</v>
      </c>
      <c r="G147">
        <v>1</v>
      </c>
      <c r="H147">
        <v>4323.9399999999996</v>
      </c>
      <c r="I147">
        <v>0</v>
      </c>
      <c r="J147">
        <v>0</v>
      </c>
      <c r="K147">
        <v>12</v>
      </c>
      <c r="L147">
        <v>518.87</v>
      </c>
      <c r="M147">
        <v>4842.8100000000004</v>
      </c>
      <c r="N147">
        <v>2833.61</v>
      </c>
      <c r="O147">
        <v>1490.33</v>
      </c>
      <c r="P147" t="s">
        <v>5482</v>
      </c>
      <c r="Q147" t="s">
        <v>5483</v>
      </c>
      <c r="R147" t="s">
        <v>5484</v>
      </c>
      <c r="S147" s="2">
        <v>0.63958333333333328</v>
      </c>
      <c r="T147" t="s">
        <v>5485</v>
      </c>
      <c r="U147" t="str">
        <f t="shared" si="4"/>
        <v>Correct</v>
      </c>
      <c r="V147">
        <f t="shared" si="5"/>
        <v>3</v>
      </c>
    </row>
    <row r="148" spans="1:22" x14ac:dyDescent="0.3">
      <c r="A148" t="s">
        <v>5641</v>
      </c>
      <c r="B148" s="1">
        <v>45529</v>
      </c>
      <c r="C148" t="s">
        <v>938</v>
      </c>
      <c r="D148" t="s">
        <v>901</v>
      </c>
      <c r="E148" t="s">
        <v>771</v>
      </c>
      <c r="F148" t="s">
        <v>970</v>
      </c>
      <c r="G148">
        <v>1</v>
      </c>
      <c r="H148">
        <v>1289.8499999999999</v>
      </c>
      <c r="I148">
        <v>30</v>
      </c>
      <c r="J148">
        <v>386.95</v>
      </c>
      <c r="K148">
        <v>12</v>
      </c>
      <c r="L148">
        <v>108.35</v>
      </c>
      <c r="M148">
        <v>1011.25</v>
      </c>
      <c r="N148">
        <v>755.06</v>
      </c>
      <c r="O148">
        <v>147.84</v>
      </c>
      <c r="P148" t="s">
        <v>5506</v>
      </c>
      <c r="Q148" t="s">
        <v>5483</v>
      </c>
      <c r="R148" t="s">
        <v>5484</v>
      </c>
      <c r="S148" s="2">
        <v>0.7729166666666667</v>
      </c>
      <c r="T148" t="s">
        <v>5489</v>
      </c>
      <c r="U148" t="str">
        <f t="shared" si="4"/>
        <v>Correct</v>
      </c>
      <c r="V148">
        <f t="shared" si="5"/>
        <v>11</v>
      </c>
    </row>
    <row r="149" spans="1:22" x14ac:dyDescent="0.3">
      <c r="A149" t="s">
        <v>5642</v>
      </c>
      <c r="B149" s="1">
        <v>45517</v>
      </c>
      <c r="C149" t="s">
        <v>1102</v>
      </c>
      <c r="D149" t="s">
        <v>1090</v>
      </c>
      <c r="E149" t="s">
        <v>804</v>
      </c>
      <c r="F149" t="s">
        <v>825</v>
      </c>
      <c r="G149">
        <v>1</v>
      </c>
      <c r="H149">
        <v>754.03</v>
      </c>
      <c r="I149">
        <v>25</v>
      </c>
      <c r="J149">
        <v>188.51</v>
      </c>
      <c r="K149">
        <v>5</v>
      </c>
      <c r="L149">
        <v>28.28</v>
      </c>
      <c r="M149">
        <v>593.79999999999995</v>
      </c>
      <c r="N149">
        <v>522.38</v>
      </c>
      <c r="O149">
        <v>43.14</v>
      </c>
      <c r="P149" t="s">
        <v>5493</v>
      </c>
      <c r="Q149" t="s">
        <v>5488</v>
      </c>
      <c r="R149" t="s">
        <v>5484</v>
      </c>
      <c r="S149" s="2">
        <v>0.67569444444444449</v>
      </c>
      <c r="T149" t="s">
        <v>5485</v>
      </c>
      <c r="U149" t="str">
        <f t="shared" si="4"/>
        <v>Correct</v>
      </c>
      <c r="V149">
        <f t="shared" si="5"/>
        <v>11</v>
      </c>
    </row>
    <row r="150" spans="1:22" x14ac:dyDescent="0.3">
      <c r="A150" t="s">
        <v>5643</v>
      </c>
      <c r="B150" s="1">
        <v>45636</v>
      </c>
      <c r="C150" t="s">
        <v>1103</v>
      </c>
      <c r="D150" t="s">
        <v>954</v>
      </c>
      <c r="E150" t="s">
        <v>620</v>
      </c>
      <c r="F150" t="s">
        <v>877</v>
      </c>
      <c r="G150">
        <v>1</v>
      </c>
      <c r="H150">
        <v>324.55</v>
      </c>
      <c r="I150">
        <v>15</v>
      </c>
      <c r="J150">
        <v>48.68</v>
      </c>
      <c r="K150">
        <v>5</v>
      </c>
      <c r="L150">
        <v>13.79</v>
      </c>
      <c r="M150">
        <v>289.66000000000003</v>
      </c>
      <c r="N150">
        <v>254.15</v>
      </c>
      <c r="O150">
        <v>21.72</v>
      </c>
      <c r="P150" t="s">
        <v>5482</v>
      </c>
      <c r="Q150" t="s">
        <v>5483</v>
      </c>
      <c r="R150" t="s">
        <v>5523</v>
      </c>
      <c r="S150" s="2">
        <v>0.70486111111111116</v>
      </c>
      <c r="T150" t="s">
        <v>5485</v>
      </c>
      <c r="U150" t="str">
        <f t="shared" si="4"/>
        <v>Correct</v>
      </c>
      <c r="V150">
        <f t="shared" si="5"/>
        <v>3</v>
      </c>
    </row>
    <row r="151" spans="1:22" x14ac:dyDescent="0.3">
      <c r="A151" t="s">
        <v>5644</v>
      </c>
      <c r="B151" s="1">
        <v>45384</v>
      </c>
      <c r="C151" t="s">
        <v>1104</v>
      </c>
      <c r="D151" t="s">
        <v>1105</v>
      </c>
      <c r="E151" t="s">
        <v>549</v>
      </c>
      <c r="F151" t="s">
        <v>998</v>
      </c>
      <c r="G151">
        <v>2</v>
      </c>
      <c r="H151">
        <v>1150.4000000000001</v>
      </c>
      <c r="I151">
        <v>20</v>
      </c>
      <c r="J151">
        <v>460.16</v>
      </c>
      <c r="K151">
        <v>12</v>
      </c>
      <c r="L151">
        <v>220.88</v>
      </c>
      <c r="M151">
        <v>2061.52</v>
      </c>
      <c r="N151">
        <v>1474.7</v>
      </c>
      <c r="O151">
        <v>365.94</v>
      </c>
      <c r="P151" t="s">
        <v>5493</v>
      </c>
      <c r="Q151" t="s">
        <v>5483</v>
      </c>
      <c r="R151" t="s">
        <v>5484</v>
      </c>
      <c r="S151" s="2">
        <v>0.89722222222222225</v>
      </c>
      <c r="T151" t="s">
        <v>5485</v>
      </c>
      <c r="U151" t="str">
        <f t="shared" si="4"/>
        <v>Correct</v>
      </c>
      <c r="V151">
        <f t="shared" si="5"/>
        <v>11</v>
      </c>
    </row>
    <row r="152" spans="1:22" x14ac:dyDescent="0.3">
      <c r="A152" t="s">
        <v>5645</v>
      </c>
      <c r="B152" s="1">
        <v>45655</v>
      </c>
      <c r="C152" t="s">
        <v>1106</v>
      </c>
      <c r="D152" t="s">
        <v>997</v>
      </c>
      <c r="E152" t="s">
        <v>495</v>
      </c>
      <c r="F152" t="s">
        <v>1029</v>
      </c>
      <c r="G152">
        <v>2</v>
      </c>
      <c r="H152">
        <v>3566.32</v>
      </c>
      <c r="I152">
        <v>0</v>
      </c>
      <c r="J152">
        <v>0</v>
      </c>
      <c r="K152">
        <v>12</v>
      </c>
      <c r="L152">
        <v>855.92</v>
      </c>
      <c r="M152">
        <v>7988.56</v>
      </c>
      <c r="N152">
        <v>4068.02</v>
      </c>
      <c r="O152">
        <v>3064.62</v>
      </c>
      <c r="P152" t="s">
        <v>5493</v>
      </c>
      <c r="Q152" t="s">
        <v>5483</v>
      </c>
      <c r="R152" t="s">
        <v>5523</v>
      </c>
      <c r="S152" s="2">
        <v>0.4375</v>
      </c>
      <c r="T152" t="s">
        <v>5489</v>
      </c>
      <c r="U152" t="str">
        <f t="shared" si="4"/>
        <v>Correct</v>
      </c>
      <c r="V152">
        <f t="shared" si="5"/>
        <v>11</v>
      </c>
    </row>
    <row r="153" spans="1:22" x14ac:dyDescent="0.3">
      <c r="A153" t="s">
        <v>5646</v>
      </c>
      <c r="B153" s="1">
        <v>45467</v>
      </c>
      <c r="C153" t="s">
        <v>1107</v>
      </c>
      <c r="D153" t="s">
        <v>1059</v>
      </c>
      <c r="E153" t="s">
        <v>766</v>
      </c>
      <c r="F153" t="s">
        <v>1007</v>
      </c>
      <c r="G153">
        <v>1</v>
      </c>
      <c r="H153">
        <v>1908.46</v>
      </c>
      <c r="I153">
        <v>5</v>
      </c>
      <c r="J153">
        <v>95.42</v>
      </c>
      <c r="K153">
        <v>12</v>
      </c>
      <c r="L153">
        <v>217.56</v>
      </c>
      <c r="M153">
        <v>2030.6</v>
      </c>
      <c r="N153">
        <v>1378.38</v>
      </c>
      <c r="O153">
        <v>434.66</v>
      </c>
      <c r="P153" t="s">
        <v>5496</v>
      </c>
      <c r="Q153" t="s">
        <v>5488</v>
      </c>
      <c r="R153" t="s">
        <v>5484</v>
      </c>
      <c r="S153" s="2">
        <v>0.72222222222222221</v>
      </c>
      <c r="T153" t="s">
        <v>5485</v>
      </c>
      <c r="U153" t="str">
        <f t="shared" si="4"/>
        <v>Correct</v>
      </c>
      <c r="V153">
        <f t="shared" si="5"/>
        <v>4</v>
      </c>
    </row>
    <row r="154" spans="1:22" x14ac:dyDescent="0.3">
      <c r="A154" t="s">
        <v>5647</v>
      </c>
      <c r="B154" s="1">
        <v>45577</v>
      </c>
      <c r="C154" t="s">
        <v>1108</v>
      </c>
      <c r="D154" t="s">
        <v>1109</v>
      </c>
      <c r="E154" t="s">
        <v>812</v>
      </c>
      <c r="F154" t="s">
        <v>1007</v>
      </c>
      <c r="G154">
        <v>2</v>
      </c>
      <c r="H154">
        <v>610.54999999999995</v>
      </c>
      <c r="I154">
        <v>15</v>
      </c>
      <c r="J154">
        <v>183.16</v>
      </c>
      <c r="K154">
        <v>5</v>
      </c>
      <c r="L154">
        <v>51.9</v>
      </c>
      <c r="M154">
        <v>1089.8399999999999</v>
      </c>
      <c r="N154">
        <v>849.52</v>
      </c>
      <c r="O154">
        <v>188.42</v>
      </c>
      <c r="P154" t="s">
        <v>5482</v>
      </c>
      <c r="Q154" t="s">
        <v>5483</v>
      </c>
      <c r="R154" t="s">
        <v>5484</v>
      </c>
      <c r="S154" s="2">
        <v>0.49930555555555556</v>
      </c>
      <c r="T154" t="s">
        <v>5489</v>
      </c>
      <c r="U154" t="str">
        <f t="shared" si="4"/>
        <v>Correct</v>
      </c>
      <c r="V154">
        <f t="shared" si="5"/>
        <v>3</v>
      </c>
    </row>
    <row r="155" spans="1:22" x14ac:dyDescent="0.3">
      <c r="A155" t="s">
        <v>5648</v>
      </c>
      <c r="B155" s="1">
        <v>45623</v>
      </c>
      <c r="C155" t="s">
        <v>1110</v>
      </c>
      <c r="D155" t="s">
        <v>1111</v>
      </c>
      <c r="E155" t="s">
        <v>500</v>
      </c>
      <c r="F155" t="s">
        <v>877</v>
      </c>
      <c r="G155">
        <v>3</v>
      </c>
      <c r="H155">
        <v>1026.23</v>
      </c>
      <c r="I155">
        <v>5</v>
      </c>
      <c r="J155">
        <v>153.93</v>
      </c>
      <c r="K155">
        <v>12</v>
      </c>
      <c r="L155">
        <v>350.97</v>
      </c>
      <c r="M155">
        <v>3275.73</v>
      </c>
      <c r="N155">
        <v>1751.58</v>
      </c>
      <c r="O155">
        <v>1173.18</v>
      </c>
      <c r="P155" t="s">
        <v>5482</v>
      </c>
      <c r="Q155" t="s">
        <v>5483</v>
      </c>
      <c r="R155" t="s">
        <v>5523</v>
      </c>
      <c r="S155" s="2">
        <v>0.6791666666666667</v>
      </c>
      <c r="T155" t="s">
        <v>5485</v>
      </c>
      <c r="U155" t="str">
        <f t="shared" si="4"/>
        <v>Correct</v>
      </c>
      <c r="V155">
        <f t="shared" si="5"/>
        <v>3</v>
      </c>
    </row>
    <row r="156" spans="1:22" x14ac:dyDescent="0.3">
      <c r="A156" t="s">
        <v>5649</v>
      </c>
      <c r="B156" s="1">
        <v>45618</v>
      </c>
      <c r="C156" t="s">
        <v>1112</v>
      </c>
      <c r="D156" t="s">
        <v>931</v>
      </c>
      <c r="E156" t="s">
        <v>578</v>
      </c>
      <c r="F156" t="s">
        <v>869</v>
      </c>
      <c r="G156">
        <v>2</v>
      </c>
      <c r="H156">
        <v>1322.6</v>
      </c>
      <c r="I156">
        <v>0</v>
      </c>
      <c r="J156">
        <v>0</v>
      </c>
      <c r="K156">
        <v>12</v>
      </c>
      <c r="L156">
        <v>317.42</v>
      </c>
      <c r="M156">
        <v>2962.62</v>
      </c>
      <c r="N156">
        <v>2050.48</v>
      </c>
      <c r="O156">
        <v>594.72</v>
      </c>
      <c r="P156" t="s">
        <v>5506</v>
      </c>
      <c r="Q156" t="s">
        <v>5488</v>
      </c>
      <c r="R156" t="s">
        <v>5484</v>
      </c>
      <c r="S156" s="2">
        <v>0.8041666666666667</v>
      </c>
      <c r="T156" t="s">
        <v>5485</v>
      </c>
      <c r="U156" t="str">
        <f t="shared" si="4"/>
        <v>Correct</v>
      </c>
      <c r="V156">
        <f t="shared" si="5"/>
        <v>11</v>
      </c>
    </row>
    <row r="157" spans="1:22" x14ac:dyDescent="0.3">
      <c r="A157" t="s">
        <v>5650</v>
      </c>
      <c r="B157" s="1">
        <v>45607</v>
      </c>
      <c r="C157" t="s">
        <v>1113</v>
      </c>
      <c r="D157" t="s">
        <v>1114</v>
      </c>
      <c r="E157" t="s">
        <v>778</v>
      </c>
      <c r="F157" t="s">
        <v>958</v>
      </c>
      <c r="G157">
        <v>2</v>
      </c>
      <c r="H157">
        <v>646.32000000000005</v>
      </c>
      <c r="I157">
        <v>25</v>
      </c>
      <c r="J157">
        <v>323.16000000000003</v>
      </c>
      <c r="K157">
        <v>5</v>
      </c>
      <c r="L157">
        <v>48.47</v>
      </c>
      <c r="M157">
        <v>1017.95</v>
      </c>
      <c r="N157">
        <v>729.22</v>
      </c>
      <c r="O157">
        <v>240.26</v>
      </c>
      <c r="P157" t="s">
        <v>5496</v>
      </c>
      <c r="Q157" t="s">
        <v>5483</v>
      </c>
      <c r="R157" t="s">
        <v>5484</v>
      </c>
      <c r="S157" s="2">
        <v>0.61527777777777781</v>
      </c>
      <c r="T157" t="s">
        <v>5485</v>
      </c>
      <c r="U157" t="str">
        <f t="shared" si="4"/>
        <v>Correct</v>
      </c>
      <c r="V157">
        <f t="shared" si="5"/>
        <v>4</v>
      </c>
    </row>
    <row r="158" spans="1:22" x14ac:dyDescent="0.3">
      <c r="A158" t="s">
        <v>5651</v>
      </c>
      <c r="B158" s="1">
        <v>45414</v>
      </c>
      <c r="C158" t="s">
        <v>1115</v>
      </c>
      <c r="D158" t="s">
        <v>1116</v>
      </c>
      <c r="E158" t="s">
        <v>518</v>
      </c>
      <c r="F158" t="s">
        <v>834</v>
      </c>
      <c r="G158">
        <v>2</v>
      </c>
      <c r="H158">
        <v>1723.34</v>
      </c>
      <c r="I158">
        <v>0</v>
      </c>
      <c r="J158">
        <v>0</v>
      </c>
      <c r="K158">
        <v>12</v>
      </c>
      <c r="L158">
        <v>413.6</v>
      </c>
      <c r="M158">
        <v>3860.28</v>
      </c>
      <c r="N158">
        <v>2486.7199999999998</v>
      </c>
      <c r="O158">
        <v>959.96</v>
      </c>
      <c r="P158" t="s">
        <v>5496</v>
      </c>
      <c r="Q158" t="s">
        <v>5483</v>
      </c>
      <c r="R158" t="s">
        <v>5484</v>
      </c>
      <c r="S158" s="2">
        <v>0.77569444444444446</v>
      </c>
      <c r="T158" t="s">
        <v>5485</v>
      </c>
      <c r="U158" t="str">
        <f t="shared" si="4"/>
        <v>Correct</v>
      </c>
      <c r="V158">
        <f t="shared" si="5"/>
        <v>4</v>
      </c>
    </row>
    <row r="159" spans="1:22" x14ac:dyDescent="0.3">
      <c r="A159" t="s">
        <v>5652</v>
      </c>
      <c r="B159" s="1">
        <v>45600</v>
      </c>
      <c r="C159" t="s">
        <v>949</v>
      </c>
      <c r="D159" t="s">
        <v>1117</v>
      </c>
      <c r="E159" t="s">
        <v>681</v>
      </c>
      <c r="F159" t="s">
        <v>941</v>
      </c>
      <c r="G159">
        <v>1</v>
      </c>
      <c r="H159">
        <v>2021.98</v>
      </c>
      <c r="I159">
        <v>0</v>
      </c>
      <c r="J159">
        <v>0</v>
      </c>
      <c r="K159">
        <v>12</v>
      </c>
      <c r="L159">
        <v>242.64</v>
      </c>
      <c r="M159">
        <v>2264.62</v>
      </c>
      <c r="N159">
        <v>1492.71</v>
      </c>
      <c r="O159">
        <v>529.27</v>
      </c>
      <c r="P159" t="s">
        <v>5506</v>
      </c>
      <c r="Q159" t="s">
        <v>5488</v>
      </c>
      <c r="R159" t="s">
        <v>5484</v>
      </c>
      <c r="S159" s="2">
        <v>0.64027777777777772</v>
      </c>
      <c r="T159" t="s">
        <v>5485</v>
      </c>
      <c r="U159" t="str">
        <f t="shared" si="4"/>
        <v>Correct</v>
      </c>
      <c r="V159">
        <f t="shared" si="5"/>
        <v>11</v>
      </c>
    </row>
    <row r="160" spans="1:22" x14ac:dyDescent="0.3">
      <c r="A160" t="s">
        <v>5653</v>
      </c>
      <c r="B160" s="1">
        <v>45645</v>
      </c>
      <c r="C160" t="s">
        <v>1118</v>
      </c>
      <c r="D160" t="s">
        <v>1119</v>
      </c>
      <c r="E160" t="s">
        <v>578</v>
      </c>
      <c r="F160" t="s">
        <v>849</v>
      </c>
      <c r="G160">
        <v>2</v>
      </c>
      <c r="H160">
        <v>810.69</v>
      </c>
      <c r="I160">
        <v>20</v>
      </c>
      <c r="J160">
        <v>324.27999999999997</v>
      </c>
      <c r="K160">
        <v>5</v>
      </c>
      <c r="L160">
        <v>64.86</v>
      </c>
      <c r="M160">
        <v>1361.96</v>
      </c>
      <c r="N160">
        <v>1118.5</v>
      </c>
      <c r="O160">
        <v>178.6</v>
      </c>
      <c r="P160" t="s">
        <v>5496</v>
      </c>
      <c r="Q160" t="s">
        <v>5483</v>
      </c>
      <c r="R160" t="s">
        <v>5484</v>
      </c>
      <c r="S160" s="2">
        <v>0.59861111111111109</v>
      </c>
      <c r="T160" t="s">
        <v>5485</v>
      </c>
      <c r="U160" t="str">
        <f t="shared" si="4"/>
        <v>Correct</v>
      </c>
      <c r="V160">
        <f t="shared" si="5"/>
        <v>4</v>
      </c>
    </row>
    <row r="161" spans="1:22" x14ac:dyDescent="0.3">
      <c r="A161" t="s">
        <v>5654</v>
      </c>
      <c r="B161" s="1">
        <v>45591</v>
      </c>
      <c r="C161" t="s">
        <v>975</v>
      </c>
      <c r="D161" t="s">
        <v>1120</v>
      </c>
      <c r="E161" t="s">
        <v>799</v>
      </c>
      <c r="F161" t="s">
        <v>962</v>
      </c>
      <c r="G161">
        <v>1</v>
      </c>
      <c r="H161">
        <v>871.23</v>
      </c>
      <c r="I161">
        <v>25</v>
      </c>
      <c r="J161">
        <v>217.81</v>
      </c>
      <c r="K161">
        <v>5</v>
      </c>
      <c r="L161">
        <v>32.67</v>
      </c>
      <c r="M161">
        <v>686.09</v>
      </c>
      <c r="N161">
        <v>570.20000000000005</v>
      </c>
      <c r="O161">
        <v>83.22</v>
      </c>
      <c r="P161" t="s">
        <v>5493</v>
      </c>
      <c r="Q161" t="s">
        <v>5483</v>
      </c>
      <c r="R161" t="s">
        <v>5484</v>
      </c>
      <c r="S161" s="2">
        <v>0.63124999999999998</v>
      </c>
      <c r="T161" t="s">
        <v>5489</v>
      </c>
      <c r="U161" t="str">
        <f t="shared" si="4"/>
        <v>Correct</v>
      </c>
      <c r="V161">
        <f t="shared" si="5"/>
        <v>11</v>
      </c>
    </row>
    <row r="162" spans="1:22" x14ac:dyDescent="0.3">
      <c r="A162" t="s">
        <v>5655</v>
      </c>
      <c r="B162" s="1">
        <v>45420</v>
      </c>
      <c r="C162" t="s">
        <v>1121</v>
      </c>
      <c r="D162" t="s">
        <v>1004</v>
      </c>
      <c r="E162" t="s">
        <v>527</v>
      </c>
      <c r="F162" t="s">
        <v>828</v>
      </c>
      <c r="G162">
        <v>1</v>
      </c>
      <c r="H162">
        <v>1256.56</v>
      </c>
      <c r="I162">
        <v>10</v>
      </c>
      <c r="J162">
        <v>125.66</v>
      </c>
      <c r="K162">
        <v>12</v>
      </c>
      <c r="L162">
        <v>135.71</v>
      </c>
      <c r="M162">
        <v>1266.6099999999999</v>
      </c>
      <c r="N162">
        <v>834.96</v>
      </c>
      <c r="O162">
        <v>295.94</v>
      </c>
      <c r="P162" t="s">
        <v>5482</v>
      </c>
      <c r="Q162" t="s">
        <v>5488</v>
      </c>
      <c r="R162" t="s">
        <v>5484</v>
      </c>
      <c r="S162" s="2">
        <v>0.81874999999999998</v>
      </c>
      <c r="T162" t="s">
        <v>5485</v>
      </c>
      <c r="U162" t="str">
        <f t="shared" si="4"/>
        <v>Correct</v>
      </c>
      <c r="V162">
        <f t="shared" si="5"/>
        <v>3</v>
      </c>
    </row>
    <row r="163" spans="1:22" x14ac:dyDescent="0.3">
      <c r="A163" t="s">
        <v>5656</v>
      </c>
      <c r="B163" s="1">
        <v>45578</v>
      </c>
      <c r="C163" t="s">
        <v>1122</v>
      </c>
      <c r="D163" t="s">
        <v>1059</v>
      </c>
      <c r="E163" t="s">
        <v>991</v>
      </c>
      <c r="F163" t="s">
        <v>849</v>
      </c>
      <c r="G163">
        <v>2</v>
      </c>
      <c r="H163">
        <v>2055.85</v>
      </c>
      <c r="I163">
        <v>5</v>
      </c>
      <c r="J163">
        <v>205.59</v>
      </c>
      <c r="K163">
        <v>12</v>
      </c>
      <c r="L163">
        <v>468.73</v>
      </c>
      <c r="M163">
        <v>4374.84</v>
      </c>
      <c r="N163">
        <v>2756.76</v>
      </c>
      <c r="O163">
        <v>1149.3499999999999</v>
      </c>
      <c r="P163" t="s">
        <v>5482</v>
      </c>
      <c r="Q163" t="s">
        <v>5483</v>
      </c>
      <c r="R163" t="s">
        <v>5484</v>
      </c>
      <c r="S163" s="2">
        <v>0.60555555555555551</v>
      </c>
      <c r="T163" t="s">
        <v>5489</v>
      </c>
      <c r="U163" t="str">
        <f t="shared" si="4"/>
        <v>Correct</v>
      </c>
      <c r="V163">
        <f t="shared" si="5"/>
        <v>3</v>
      </c>
    </row>
    <row r="164" spans="1:22" x14ac:dyDescent="0.3">
      <c r="A164" t="s">
        <v>5657</v>
      </c>
      <c r="B164" s="1">
        <v>45385</v>
      </c>
      <c r="C164" t="s">
        <v>1123</v>
      </c>
      <c r="D164" t="s">
        <v>1124</v>
      </c>
      <c r="E164" t="s">
        <v>711</v>
      </c>
      <c r="F164" t="s">
        <v>880</v>
      </c>
      <c r="G164">
        <v>1</v>
      </c>
      <c r="H164">
        <v>1605.02</v>
      </c>
      <c r="I164">
        <v>15</v>
      </c>
      <c r="J164">
        <v>240.75</v>
      </c>
      <c r="K164">
        <v>12</v>
      </c>
      <c r="L164">
        <v>163.71</v>
      </c>
      <c r="M164">
        <v>1527.98</v>
      </c>
      <c r="N164">
        <v>1061.5</v>
      </c>
      <c r="O164">
        <v>302.77</v>
      </c>
      <c r="P164" t="s">
        <v>5482</v>
      </c>
      <c r="Q164" t="s">
        <v>5488</v>
      </c>
      <c r="R164" t="s">
        <v>5484</v>
      </c>
      <c r="S164" s="2">
        <v>0.83263888888888893</v>
      </c>
      <c r="T164" t="s">
        <v>5485</v>
      </c>
      <c r="U164" t="str">
        <f t="shared" si="4"/>
        <v>Correct</v>
      </c>
      <c r="V164">
        <f t="shared" si="5"/>
        <v>3</v>
      </c>
    </row>
    <row r="165" spans="1:22" x14ac:dyDescent="0.3">
      <c r="A165" t="s">
        <v>5658</v>
      </c>
      <c r="B165" s="1">
        <v>45459</v>
      </c>
      <c r="C165" t="s">
        <v>1125</v>
      </c>
      <c r="D165" t="s">
        <v>1087</v>
      </c>
      <c r="E165" t="s">
        <v>764</v>
      </c>
      <c r="F165" t="s">
        <v>941</v>
      </c>
      <c r="G165">
        <v>1</v>
      </c>
      <c r="H165">
        <v>1334.11</v>
      </c>
      <c r="I165">
        <v>15</v>
      </c>
      <c r="J165">
        <v>200.12</v>
      </c>
      <c r="K165">
        <v>12</v>
      </c>
      <c r="L165">
        <v>136.08000000000001</v>
      </c>
      <c r="M165">
        <v>1270.07</v>
      </c>
      <c r="N165">
        <v>841.85</v>
      </c>
      <c r="O165">
        <v>292.14</v>
      </c>
      <c r="P165" t="s">
        <v>5482</v>
      </c>
      <c r="Q165" t="s">
        <v>5483</v>
      </c>
      <c r="R165" t="s">
        <v>5484</v>
      </c>
      <c r="S165" s="2">
        <v>0.54097222222222219</v>
      </c>
      <c r="T165" t="s">
        <v>5489</v>
      </c>
      <c r="U165" t="str">
        <f t="shared" si="4"/>
        <v>Correct</v>
      </c>
      <c r="V165">
        <f t="shared" si="5"/>
        <v>3</v>
      </c>
    </row>
    <row r="166" spans="1:22" x14ac:dyDescent="0.3">
      <c r="A166" t="s">
        <v>5659</v>
      </c>
      <c r="B166" s="1">
        <v>45433</v>
      </c>
      <c r="C166" t="s">
        <v>1126</v>
      </c>
      <c r="D166" t="s">
        <v>986</v>
      </c>
      <c r="E166" t="s">
        <v>744</v>
      </c>
      <c r="F166" t="s">
        <v>899</v>
      </c>
      <c r="G166">
        <v>1</v>
      </c>
      <c r="H166">
        <v>2973.71</v>
      </c>
      <c r="I166">
        <v>0</v>
      </c>
      <c r="J166">
        <v>0</v>
      </c>
      <c r="K166">
        <v>12</v>
      </c>
      <c r="L166">
        <v>356.85</v>
      </c>
      <c r="M166">
        <v>3330.56</v>
      </c>
      <c r="N166">
        <v>2151.34</v>
      </c>
      <c r="O166">
        <v>822.37</v>
      </c>
      <c r="P166" t="s">
        <v>5487</v>
      </c>
      <c r="Q166" t="s">
        <v>5483</v>
      </c>
      <c r="R166" t="s">
        <v>5484</v>
      </c>
      <c r="S166" s="2">
        <v>0.59027777777777779</v>
      </c>
      <c r="T166" t="s">
        <v>5485</v>
      </c>
      <c r="U166" t="str">
        <f t="shared" si="4"/>
        <v>Correct</v>
      </c>
      <c r="V166">
        <f t="shared" si="5"/>
        <v>10</v>
      </c>
    </row>
    <row r="167" spans="1:22" x14ac:dyDescent="0.3">
      <c r="A167" t="s">
        <v>5660</v>
      </c>
      <c r="B167" s="1">
        <v>45658</v>
      </c>
      <c r="C167" t="s">
        <v>1127</v>
      </c>
      <c r="D167" t="s">
        <v>861</v>
      </c>
      <c r="E167" t="s">
        <v>761</v>
      </c>
      <c r="F167" t="s">
        <v>941</v>
      </c>
      <c r="G167">
        <v>3</v>
      </c>
      <c r="H167">
        <v>1783.67</v>
      </c>
      <c r="I167">
        <v>20</v>
      </c>
      <c r="J167">
        <v>1070.2</v>
      </c>
      <c r="K167">
        <v>12</v>
      </c>
      <c r="L167">
        <v>513.70000000000005</v>
      </c>
      <c r="M167">
        <v>4794.51</v>
      </c>
      <c r="N167">
        <v>4221.99</v>
      </c>
      <c r="O167">
        <v>58.82</v>
      </c>
      <c r="P167" t="s">
        <v>5482</v>
      </c>
      <c r="Q167" t="s">
        <v>5483</v>
      </c>
      <c r="R167" t="s">
        <v>5484</v>
      </c>
      <c r="S167" s="2">
        <v>0.43402777777777779</v>
      </c>
      <c r="T167" t="s">
        <v>5485</v>
      </c>
      <c r="U167" t="str">
        <f t="shared" si="4"/>
        <v>Correct</v>
      </c>
      <c r="V167">
        <f t="shared" si="5"/>
        <v>3</v>
      </c>
    </row>
    <row r="168" spans="1:22" x14ac:dyDescent="0.3">
      <c r="A168" t="s">
        <v>5661</v>
      </c>
      <c r="B168" s="1">
        <v>45424</v>
      </c>
      <c r="C168" t="s">
        <v>1128</v>
      </c>
      <c r="D168" t="s">
        <v>1129</v>
      </c>
      <c r="E168" t="s">
        <v>637</v>
      </c>
      <c r="F168" t="s">
        <v>897</v>
      </c>
      <c r="G168">
        <v>5</v>
      </c>
      <c r="H168">
        <v>1207.33</v>
      </c>
      <c r="I168">
        <v>5</v>
      </c>
      <c r="J168">
        <v>301.83</v>
      </c>
      <c r="K168">
        <v>3</v>
      </c>
      <c r="L168">
        <v>172.04</v>
      </c>
      <c r="M168">
        <v>5906.86</v>
      </c>
      <c r="N168">
        <v>4770.2</v>
      </c>
      <c r="O168">
        <v>964.62</v>
      </c>
      <c r="P168" t="s">
        <v>5482</v>
      </c>
      <c r="Q168" t="s">
        <v>5488</v>
      </c>
      <c r="R168" t="s">
        <v>5484</v>
      </c>
      <c r="S168" s="2">
        <v>0.79374999999999996</v>
      </c>
      <c r="T168" t="s">
        <v>5489</v>
      </c>
      <c r="U168" t="str">
        <f t="shared" si="4"/>
        <v>Correct</v>
      </c>
      <c r="V168">
        <f t="shared" si="5"/>
        <v>3</v>
      </c>
    </row>
    <row r="169" spans="1:22" x14ac:dyDescent="0.3">
      <c r="A169" t="s">
        <v>5662</v>
      </c>
      <c r="B169" s="1">
        <v>45481</v>
      </c>
      <c r="C169" t="s">
        <v>1130</v>
      </c>
      <c r="D169" t="s">
        <v>1131</v>
      </c>
      <c r="E169" t="s">
        <v>668</v>
      </c>
      <c r="F169" t="s">
        <v>849</v>
      </c>
      <c r="G169">
        <v>2</v>
      </c>
      <c r="H169">
        <v>661.42</v>
      </c>
      <c r="I169">
        <v>15</v>
      </c>
      <c r="J169">
        <v>198.43</v>
      </c>
      <c r="K169">
        <v>5</v>
      </c>
      <c r="L169">
        <v>56.22</v>
      </c>
      <c r="M169">
        <v>1180.6300000000001</v>
      </c>
      <c r="N169">
        <v>1050.9000000000001</v>
      </c>
      <c r="O169">
        <v>73.510000000000005</v>
      </c>
      <c r="P169" t="s">
        <v>5493</v>
      </c>
      <c r="Q169" t="s">
        <v>5483</v>
      </c>
      <c r="R169" t="s">
        <v>5484</v>
      </c>
      <c r="S169" s="2">
        <v>0.53680555555555554</v>
      </c>
      <c r="T169" t="s">
        <v>5485</v>
      </c>
      <c r="U169" t="str">
        <f t="shared" si="4"/>
        <v>Correct</v>
      </c>
      <c r="V169">
        <f t="shared" si="5"/>
        <v>11</v>
      </c>
    </row>
    <row r="170" spans="1:22" x14ac:dyDescent="0.3">
      <c r="A170" t="s">
        <v>5663</v>
      </c>
      <c r="B170" s="1">
        <v>45618</v>
      </c>
      <c r="C170" t="s">
        <v>1008</v>
      </c>
      <c r="D170" t="s">
        <v>1132</v>
      </c>
      <c r="E170" t="s">
        <v>500</v>
      </c>
      <c r="F170" t="s">
        <v>840</v>
      </c>
      <c r="G170">
        <v>2</v>
      </c>
      <c r="H170">
        <v>1713.66</v>
      </c>
      <c r="I170">
        <v>5</v>
      </c>
      <c r="J170">
        <v>171.37</v>
      </c>
      <c r="K170">
        <v>12</v>
      </c>
      <c r="L170">
        <v>390.71</v>
      </c>
      <c r="M170">
        <v>3646.66</v>
      </c>
      <c r="N170">
        <v>2279.62</v>
      </c>
      <c r="O170">
        <v>976.33</v>
      </c>
      <c r="P170" t="s">
        <v>5496</v>
      </c>
      <c r="Q170" t="s">
        <v>5488</v>
      </c>
      <c r="R170" t="s">
        <v>5484</v>
      </c>
      <c r="S170" s="2">
        <v>0.65694444444444444</v>
      </c>
      <c r="T170" t="s">
        <v>5485</v>
      </c>
      <c r="U170" t="str">
        <f t="shared" si="4"/>
        <v>Correct</v>
      </c>
      <c r="V170">
        <f t="shared" si="5"/>
        <v>4</v>
      </c>
    </row>
    <row r="171" spans="1:22" x14ac:dyDescent="0.3">
      <c r="A171" t="s">
        <v>5664</v>
      </c>
      <c r="B171" s="1">
        <v>45467</v>
      </c>
      <c r="C171" t="s">
        <v>1133</v>
      </c>
      <c r="D171" t="s">
        <v>1134</v>
      </c>
      <c r="E171" t="s">
        <v>673</v>
      </c>
      <c r="F171" t="s">
        <v>1029</v>
      </c>
      <c r="G171">
        <v>1</v>
      </c>
      <c r="H171">
        <v>3151.48</v>
      </c>
      <c r="I171">
        <v>20</v>
      </c>
      <c r="J171">
        <v>630.29999999999995</v>
      </c>
      <c r="K171">
        <v>3</v>
      </c>
      <c r="L171">
        <v>75.64</v>
      </c>
      <c r="M171">
        <v>2596.8200000000002</v>
      </c>
      <c r="N171">
        <v>1989.93</v>
      </c>
      <c r="O171">
        <v>531.25</v>
      </c>
      <c r="P171" t="s">
        <v>5482</v>
      </c>
      <c r="Q171" t="s">
        <v>5488</v>
      </c>
      <c r="R171" t="s">
        <v>5484</v>
      </c>
      <c r="S171" s="2">
        <v>0.56111111111111112</v>
      </c>
      <c r="T171" t="s">
        <v>5485</v>
      </c>
      <c r="U171" t="str">
        <f t="shared" si="4"/>
        <v>Correct</v>
      </c>
      <c r="V171">
        <f t="shared" si="5"/>
        <v>3</v>
      </c>
    </row>
    <row r="172" spans="1:22" x14ac:dyDescent="0.3">
      <c r="A172" t="s">
        <v>5665</v>
      </c>
      <c r="B172" s="1">
        <v>45646</v>
      </c>
      <c r="C172" t="s">
        <v>1135</v>
      </c>
      <c r="D172" t="s">
        <v>1136</v>
      </c>
      <c r="E172" t="s">
        <v>629</v>
      </c>
      <c r="F172" t="s">
        <v>864</v>
      </c>
      <c r="G172">
        <v>4</v>
      </c>
      <c r="H172">
        <v>1354.26</v>
      </c>
      <c r="I172">
        <v>20</v>
      </c>
      <c r="J172">
        <v>1083.4100000000001</v>
      </c>
      <c r="K172">
        <v>12</v>
      </c>
      <c r="L172">
        <v>520.04</v>
      </c>
      <c r="M172">
        <v>4853.67</v>
      </c>
      <c r="N172">
        <v>4062.88</v>
      </c>
      <c r="O172">
        <v>270.75</v>
      </c>
      <c r="P172" t="s">
        <v>5493</v>
      </c>
      <c r="Q172" t="s">
        <v>5483</v>
      </c>
      <c r="R172" t="s">
        <v>5484</v>
      </c>
      <c r="S172" s="2">
        <v>0.62708333333333333</v>
      </c>
      <c r="T172" t="s">
        <v>5485</v>
      </c>
      <c r="U172" t="str">
        <f t="shared" si="4"/>
        <v>Correct</v>
      </c>
      <c r="V172">
        <f t="shared" si="5"/>
        <v>11</v>
      </c>
    </row>
    <row r="173" spans="1:22" x14ac:dyDescent="0.3">
      <c r="A173" t="s">
        <v>5666</v>
      </c>
      <c r="B173" s="1">
        <v>45617</v>
      </c>
      <c r="C173" t="s">
        <v>1137</v>
      </c>
      <c r="D173" t="s">
        <v>1087</v>
      </c>
      <c r="E173" t="s">
        <v>570</v>
      </c>
      <c r="F173" t="s">
        <v>864</v>
      </c>
      <c r="G173">
        <v>2</v>
      </c>
      <c r="H173">
        <v>1194.1099999999999</v>
      </c>
      <c r="I173">
        <v>25</v>
      </c>
      <c r="J173">
        <v>597.04999999999995</v>
      </c>
      <c r="K173">
        <v>12</v>
      </c>
      <c r="L173">
        <v>214.94</v>
      </c>
      <c r="M173">
        <v>2006.11</v>
      </c>
      <c r="N173">
        <v>1683.7</v>
      </c>
      <c r="O173">
        <v>107.47</v>
      </c>
      <c r="P173" t="s">
        <v>5496</v>
      </c>
      <c r="Q173" t="s">
        <v>5483</v>
      </c>
      <c r="R173" t="s">
        <v>5484</v>
      </c>
      <c r="S173" s="2">
        <v>0.49375000000000002</v>
      </c>
      <c r="T173" t="s">
        <v>5485</v>
      </c>
      <c r="U173" t="str">
        <f t="shared" si="4"/>
        <v>Correct</v>
      </c>
      <c r="V173">
        <f t="shared" si="5"/>
        <v>4</v>
      </c>
    </row>
    <row r="174" spans="1:22" x14ac:dyDescent="0.3">
      <c r="A174" t="s">
        <v>5667</v>
      </c>
      <c r="B174" s="1">
        <v>45387</v>
      </c>
      <c r="C174" t="s">
        <v>1138</v>
      </c>
      <c r="D174" t="s">
        <v>1139</v>
      </c>
      <c r="E174" t="s">
        <v>626</v>
      </c>
      <c r="F174" t="s">
        <v>840</v>
      </c>
      <c r="G174">
        <v>2</v>
      </c>
      <c r="H174">
        <v>2681.98</v>
      </c>
      <c r="I174">
        <v>25</v>
      </c>
      <c r="J174">
        <v>1340.99</v>
      </c>
      <c r="K174">
        <v>12</v>
      </c>
      <c r="L174">
        <v>482.76</v>
      </c>
      <c r="M174">
        <v>4505.7299999999996</v>
      </c>
      <c r="N174">
        <v>4409.92</v>
      </c>
      <c r="O174">
        <v>-386.95</v>
      </c>
      <c r="P174" t="s">
        <v>5482</v>
      </c>
      <c r="Q174" t="s">
        <v>5483</v>
      </c>
      <c r="R174" t="s">
        <v>5484</v>
      </c>
      <c r="S174" s="2">
        <v>0.54722222222222228</v>
      </c>
      <c r="T174" t="s">
        <v>5485</v>
      </c>
      <c r="U174" t="str">
        <f t="shared" si="4"/>
        <v>Correct</v>
      </c>
      <c r="V174">
        <f t="shared" si="5"/>
        <v>3</v>
      </c>
    </row>
    <row r="175" spans="1:22" x14ac:dyDescent="0.3">
      <c r="A175" t="s">
        <v>5668</v>
      </c>
      <c r="B175" s="1">
        <v>45600</v>
      </c>
      <c r="C175" t="s">
        <v>1140</v>
      </c>
      <c r="D175" t="s">
        <v>929</v>
      </c>
      <c r="E175" t="s">
        <v>696</v>
      </c>
      <c r="F175" t="s">
        <v>889</v>
      </c>
      <c r="G175">
        <v>1</v>
      </c>
      <c r="H175">
        <v>634.97</v>
      </c>
      <c r="I175">
        <v>10</v>
      </c>
      <c r="J175">
        <v>63.5</v>
      </c>
      <c r="K175">
        <v>5</v>
      </c>
      <c r="L175">
        <v>28.57</v>
      </c>
      <c r="M175">
        <v>600.04</v>
      </c>
      <c r="N175">
        <v>413.39</v>
      </c>
      <c r="O175">
        <v>158.08000000000001</v>
      </c>
      <c r="P175" t="s">
        <v>5482</v>
      </c>
      <c r="Q175" t="s">
        <v>5483</v>
      </c>
      <c r="R175" t="s">
        <v>5484</v>
      </c>
      <c r="S175" s="2">
        <v>0.62083333333333335</v>
      </c>
      <c r="T175" t="s">
        <v>5485</v>
      </c>
      <c r="U175" t="str">
        <f t="shared" si="4"/>
        <v>Correct</v>
      </c>
      <c r="V175">
        <f t="shared" si="5"/>
        <v>3</v>
      </c>
    </row>
    <row r="176" spans="1:22" x14ac:dyDescent="0.3">
      <c r="A176" t="s">
        <v>5669</v>
      </c>
      <c r="B176" s="1">
        <v>45505</v>
      </c>
      <c r="C176" t="s">
        <v>1141</v>
      </c>
      <c r="D176" t="s">
        <v>1101</v>
      </c>
      <c r="E176" t="s">
        <v>552</v>
      </c>
      <c r="F176" t="s">
        <v>941</v>
      </c>
      <c r="G176">
        <v>2</v>
      </c>
      <c r="H176">
        <v>4160.33</v>
      </c>
      <c r="I176">
        <v>5</v>
      </c>
      <c r="J176">
        <v>416.03</v>
      </c>
      <c r="K176">
        <v>12</v>
      </c>
      <c r="L176">
        <v>948.56</v>
      </c>
      <c r="M176">
        <v>8853.19</v>
      </c>
      <c r="N176">
        <v>5667.22</v>
      </c>
      <c r="O176">
        <v>2237.41</v>
      </c>
      <c r="P176" t="s">
        <v>5482</v>
      </c>
      <c r="Q176" t="s">
        <v>5483</v>
      </c>
      <c r="R176" t="s">
        <v>5484</v>
      </c>
      <c r="S176" s="2">
        <v>0.46736111111111112</v>
      </c>
      <c r="T176" t="s">
        <v>5485</v>
      </c>
      <c r="U176" t="str">
        <f t="shared" si="4"/>
        <v>Correct</v>
      </c>
      <c r="V176">
        <f t="shared" si="5"/>
        <v>3</v>
      </c>
    </row>
    <row r="177" spans="1:22" x14ac:dyDescent="0.3">
      <c r="A177" t="s">
        <v>5670</v>
      </c>
      <c r="B177" s="1">
        <v>45555</v>
      </c>
      <c r="C177" t="s">
        <v>1142</v>
      </c>
      <c r="D177" t="s">
        <v>1011</v>
      </c>
      <c r="E177" t="s">
        <v>629</v>
      </c>
      <c r="F177" t="s">
        <v>998</v>
      </c>
      <c r="G177">
        <v>2</v>
      </c>
      <c r="H177">
        <v>663.33</v>
      </c>
      <c r="I177">
        <v>10</v>
      </c>
      <c r="J177">
        <v>132.66999999999999</v>
      </c>
      <c r="K177">
        <v>5</v>
      </c>
      <c r="L177">
        <v>59.7</v>
      </c>
      <c r="M177">
        <v>1253.69</v>
      </c>
      <c r="N177">
        <v>914.32</v>
      </c>
      <c r="O177">
        <v>279.67</v>
      </c>
      <c r="P177" t="s">
        <v>5487</v>
      </c>
      <c r="Q177" t="s">
        <v>5488</v>
      </c>
      <c r="R177" t="s">
        <v>5484</v>
      </c>
      <c r="S177" s="2">
        <v>0.57708333333333328</v>
      </c>
      <c r="T177" t="s">
        <v>5485</v>
      </c>
      <c r="U177" t="str">
        <f t="shared" si="4"/>
        <v>Correct</v>
      </c>
      <c r="V177">
        <f t="shared" si="5"/>
        <v>10</v>
      </c>
    </row>
    <row r="178" spans="1:22" x14ac:dyDescent="0.3">
      <c r="A178" t="s">
        <v>5671</v>
      </c>
      <c r="B178" s="1">
        <v>45554</v>
      </c>
      <c r="C178" t="s">
        <v>1143</v>
      </c>
      <c r="D178" t="s">
        <v>1144</v>
      </c>
      <c r="E178" t="s">
        <v>771</v>
      </c>
      <c r="F178" t="s">
        <v>859</v>
      </c>
      <c r="G178">
        <v>1</v>
      </c>
      <c r="H178">
        <v>6344.83</v>
      </c>
      <c r="I178">
        <v>20</v>
      </c>
      <c r="J178">
        <v>1268.97</v>
      </c>
      <c r="K178">
        <v>3</v>
      </c>
      <c r="L178">
        <v>152.28</v>
      </c>
      <c r="M178">
        <v>5228.1400000000003</v>
      </c>
      <c r="N178">
        <v>4762.76</v>
      </c>
      <c r="O178">
        <v>313.10000000000002</v>
      </c>
      <c r="P178" t="s">
        <v>5482</v>
      </c>
      <c r="Q178" t="s">
        <v>5483</v>
      </c>
      <c r="R178" t="s">
        <v>5484</v>
      </c>
      <c r="S178" s="2">
        <v>0.68402777777777779</v>
      </c>
      <c r="T178" t="s">
        <v>5485</v>
      </c>
      <c r="U178" t="str">
        <f t="shared" si="4"/>
        <v>Correct</v>
      </c>
      <c r="V178">
        <f t="shared" si="5"/>
        <v>3</v>
      </c>
    </row>
    <row r="179" spans="1:22" x14ac:dyDescent="0.3">
      <c r="A179" t="s">
        <v>5672</v>
      </c>
      <c r="B179" s="1">
        <v>45563</v>
      </c>
      <c r="C179" t="s">
        <v>1145</v>
      </c>
      <c r="D179" t="s">
        <v>1146</v>
      </c>
      <c r="E179" t="s">
        <v>561</v>
      </c>
      <c r="F179" t="s">
        <v>859</v>
      </c>
      <c r="G179">
        <v>1</v>
      </c>
      <c r="H179">
        <v>2956.67</v>
      </c>
      <c r="I179">
        <v>10</v>
      </c>
      <c r="J179">
        <v>295.67</v>
      </c>
      <c r="K179">
        <v>12</v>
      </c>
      <c r="L179">
        <v>319.32</v>
      </c>
      <c r="M179">
        <v>2980.32</v>
      </c>
      <c r="N179">
        <v>1742.89</v>
      </c>
      <c r="O179">
        <v>918.11</v>
      </c>
      <c r="P179" t="s">
        <v>5493</v>
      </c>
      <c r="Q179" t="s">
        <v>5483</v>
      </c>
      <c r="R179" t="s">
        <v>5484</v>
      </c>
      <c r="S179" s="2">
        <v>0.85069444444444442</v>
      </c>
      <c r="T179" t="s">
        <v>5489</v>
      </c>
      <c r="U179" t="str">
        <f t="shared" si="4"/>
        <v>Correct</v>
      </c>
      <c r="V179">
        <f t="shared" si="5"/>
        <v>11</v>
      </c>
    </row>
    <row r="180" spans="1:22" x14ac:dyDescent="0.3">
      <c r="A180" t="s">
        <v>5673</v>
      </c>
      <c r="B180" s="1">
        <v>45646</v>
      </c>
      <c r="C180" t="s">
        <v>1147</v>
      </c>
      <c r="D180" t="s">
        <v>861</v>
      </c>
      <c r="E180" t="s">
        <v>661</v>
      </c>
      <c r="F180" t="s">
        <v>944</v>
      </c>
      <c r="G180">
        <v>3</v>
      </c>
      <c r="H180">
        <v>1708.43</v>
      </c>
      <c r="I180">
        <v>10</v>
      </c>
      <c r="J180">
        <v>512.53</v>
      </c>
      <c r="K180">
        <v>12</v>
      </c>
      <c r="L180">
        <v>553.53</v>
      </c>
      <c r="M180">
        <v>5166.29</v>
      </c>
      <c r="N180">
        <v>4221.99</v>
      </c>
      <c r="O180">
        <v>390.77</v>
      </c>
      <c r="P180" t="s">
        <v>5493</v>
      </c>
      <c r="Q180" t="s">
        <v>5483</v>
      </c>
      <c r="R180" t="s">
        <v>5484</v>
      </c>
      <c r="S180" s="2">
        <v>0.42986111111111114</v>
      </c>
      <c r="T180" t="s">
        <v>5485</v>
      </c>
      <c r="U180" t="str">
        <f t="shared" si="4"/>
        <v>Correct</v>
      </c>
      <c r="V180">
        <f t="shared" si="5"/>
        <v>11</v>
      </c>
    </row>
    <row r="181" spans="1:22" x14ac:dyDescent="0.3">
      <c r="A181" t="s">
        <v>5674</v>
      </c>
      <c r="B181" s="1">
        <v>45413</v>
      </c>
      <c r="C181" t="s">
        <v>1148</v>
      </c>
      <c r="D181" t="s">
        <v>1018</v>
      </c>
      <c r="E181" t="s">
        <v>693</v>
      </c>
      <c r="F181" t="s">
        <v>947</v>
      </c>
      <c r="G181">
        <v>3</v>
      </c>
      <c r="H181">
        <v>998.61</v>
      </c>
      <c r="I181">
        <v>5</v>
      </c>
      <c r="J181">
        <v>149.79</v>
      </c>
      <c r="K181">
        <v>5</v>
      </c>
      <c r="L181">
        <v>142.30000000000001</v>
      </c>
      <c r="M181">
        <v>2988.34</v>
      </c>
      <c r="N181">
        <v>2161.59</v>
      </c>
      <c r="O181">
        <v>684.45</v>
      </c>
      <c r="P181" t="s">
        <v>5482</v>
      </c>
      <c r="Q181" t="s">
        <v>5483</v>
      </c>
      <c r="R181" t="s">
        <v>5484</v>
      </c>
      <c r="S181" s="2">
        <v>0.89652777777777781</v>
      </c>
      <c r="T181" t="s">
        <v>5485</v>
      </c>
      <c r="U181" t="str">
        <f t="shared" si="4"/>
        <v>Correct</v>
      </c>
      <c r="V181">
        <f t="shared" si="5"/>
        <v>3</v>
      </c>
    </row>
    <row r="182" spans="1:22" x14ac:dyDescent="0.3">
      <c r="A182" t="s">
        <v>5675</v>
      </c>
      <c r="B182" s="1">
        <v>45740</v>
      </c>
      <c r="C182" t="s">
        <v>1149</v>
      </c>
      <c r="D182" t="s">
        <v>1030</v>
      </c>
      <c r="E182" t="s">
        <v>572</v>
      </c>
      <c r="F182" t="s">
        <v>859</v>
      </c>
      <c r="G182">
        <v>2</v>
      </c>
      <c r="H182">
        <v>1021.32</v>
      </c>
      <c r="I182">
        <v>0</v>
      </c>
      <c r="J182">
        <v>0</v>
      </c>
      <c r="K182">
        <v>12</v>
      </c>
      <c r="L182">
        <v>245.12</v>
      </c>
      <c r="M182">
        <v>2287.7600000000002</v>
      </c>
      <c r="N182">
        <v>1291.18</v>
      </c>
      <c r="O182">
        <v>751.46</v>
      </c>
      <c r="P182" t="s">
        <v>5506</v>
      </c>
      <c r="Q182" t="s">
        <v>5488</v>
      </c>
      <c r="R182" t="s">
        <v>5484</v>
      </c>
      <c r="S182" s="2">
        <v>0.84930555555555554</v>
      </c>
      <c r="T182" t="s">
        <v>5485</v>
      </c>
      <c r="U182" t="str">
        <f t="shared" si="4"/>
        <v>Correct</v>
      </c>
      <c r="V182">
        <f t="shared" si="5"/>
        <v>11</v>
      </c>
    </row>
    <row r="183" spans="1:22" x14ac:dyDescent="0.3">
      <c r="A183" t="s">
        <v>5676</v>
      </c>
      <c r="B183" s="1">
        <v>45469</v>
      </c>
      <c r="C183" t="s">
        <v>1150</v>
      </c>
      <c r="D183" t="s">
        <v>1151</v>
      </c>
      <c r="E183" t="s">
        <v>491</v>
      </c>
      <c r="F183" t="s">
        <v>849</v>
      </c>
      <c r="G183">
        <v>2</v>
      </c>
      <c r="H183">
        <v>554.36</v>
      </c>
      <c r="I183">
        <v>25</v>
      </c>
      <c r="J183">
        <v>277.18</v>
      </c>
      <c r="K183">
        <v>5</v>
      </c>
      <c r="L183">
        <v>41.58</v>
      </c>
      <c r="M183">
        <v>873.12</v>
      </c>
      <c r="N183">
        <v>742.24</v>
      </c>
      <c r="O183">
        <v>89.3</v>
      </c>
      <c r="P183" t="s">
        <v>5487</v>
      </c>
      <c r="Q183" t="s">
        <v>5483</v>
      </c>
      <c r="R183" t="s">
        <v>5484</v>
      </c>
      <c r="S183" s="2">
        <v>0.49652777777777779</v>
      </c>
      <c r="T183" t="s">
        <v>5485</v>
      </c>
      <c r="U183" t="str">
        <f t="shared" si="4"/>
        <v>Correct</v>
      </c>
      <c r="V183">
        <f t="shared" si="5"/>
        <v>10</v>
      </c>
    </row>
    <row r="184" spans="1:22" x14ac:dyDescent="0.3">
      <c r="A184" t="s">
        <v>5677</v>
      </c>
      <c r="B184" s="1">
        <v>45598</v>
      </c>
      <c r="C184" t="s">
        <v>1152</v>
      </c>
      <c r="D184" t="s">
        <v>1016</v>
      </c>
      <c r="E184" t="s">
        <v>656</v>
      </c>
      <c r="F184" t="s">
        <v>840</v>
      </c>
      <c r="G184">
        <v>3</v>
      </c>
      <c r="H184">
        <v>2650.84</v>
      </c>
      <c r="I184">
        <v>5</v>
      </c>
      <c r="J184">
        <v>397.63</v>
      </c>
      <c r="K184">
        <v>12</v>
      </c>
      <c r="L184">
        <v>906.59</v>
      </c>
      <c r="M184">
        <v>8461.48</v>
      </c>
      <c r="N184">
        <v>4782</v>
      </c>
      <c r="O184">
        <v>2772.89</v>
      </c>
      <c r="P184" t="s">
        <v>5496</v>
      </c>
      <c r="Q184" t="s">
        <v>5483</v>
      </c>
      <c r="R184" t="s">
        <v>5484</v>
      </c>
      <c r="S184" s="2">
        <v>0.86527777777777781</v>
      </c>
      <c r="T184" t="s">
        <v>5489</v>
      </c>
      <c r="U184" t="str">
        <f t="shared" si="4"/>
        <v>Correct</v>
      </c>
      <c r="V184">
        <f t="shared" si="5"/>
        <v>4</v>
      </c>
    </row>
    <row r="185" spans="1:22" x14ac:dyDescent="0.3">
      <c r="A185" t="s">
        <v>5678</v>
      </c>
      <c r="B185" s="1">
        <v>45626</v>
      </c>
      <c r="C185" t="s">
        <v>1145</v>
      </c>
      <c r="D185" t="s">
        <v>1153</v>
      </c>
      <c r="E185" t="s">
        <v>593</v>
      </c>
      <c r="F185" t="s">
        <v>880</v>
      </c>
      <c r="G185">
        <v>1</v>
      </c>
      <c r="H185">
        <v>1573.29</v>
      </c>
      <c r="I185">
        <v>20</v>
      </c>
      <c r="J185">
        <v>314.66000000000003</v>
      </c>
      <c r="K185">
        <v>12</v>
      </c>
      <c r="L185">
        <v>151.04</v>
      </c>
      <c r="M185">
        <v>1409.67</v>
      </c>
      <c r="N185">
        <v>1079.47</v>
      </c>
      <c r="O185">
        <v>179.16</v>
      </c>
      <c r="P185" t="s">
        <v>5482</v>
      </c>
      <c r="Q185" t="s">
        <v>5483</v>
      </c>
      <c r="R185" t="s">
        <v>5484</v>
      </c>
      <c r="S185" s="2">
        <v>0.76875000000000004</v>
      </c>
      <c r="T185" t="s">
        <v>5489</v>
      </c>
      <c r="U185" t="str">
        <f t="shared" si="4"/>
        <v>Correct</v>
      </c>
      <c r="V185">
        <f t="shared" si="5"/>
        <v>3</v>
      </c>
    </row>
    <row r="186" spans="1:22" x14ac:dyDescent="0.3">
      <c r="A186" t="s">
        <v>5679</v>
      </c>
      <c r="B186" s="1">
        <v>45417</v>
      </c>
      <c r="C186" t="s">
        <v>1154</v>
      </c>
      <c r="D186" t="s">
        <v>906</v>
      </c>
      <c r="E186" t="s">
        <v>511</v>
      </c>
      <c r="F186" t="s">
        <v>998</v>
      </c>
      <c r="G186">
        <v>2</v>
      </c>
      <c r="H186">
        <v>2308.69</v>
      </c>
      <c r="I186">
        <v>10</v>
      </c>
      <c r="J186">
        <v>461.74</v>
      </c>
      <c r="K186">
        <v>12</v>
      </c>
      <c r="L186">
        <v>498.68</v>
      </c>
      <c r="M186">
        <v>4654.32</v>
      </c>
      <c r="N186">
        <v>2923.46</v>
      </c>
      <c r="O186">
        <v>1232.18</v>
      </c>
      <c r="P186" t="s">
        <v>5482</v>
      </c>
      <c r="Q186" t="s">
        <v>5488</v>
      </c>
      <c r="R186" t="s">
        <v>5484</v>
      </c>
      <c r="S186" s="2">
        <v>0.75902777777777775</v>
      </c>
      <c r="T186" t="s">
        <v>5489</v>
      </c>
      <c r="U186" t="str">
        <f t="shared" si="4"/>
        <v>Correct</v>
      </c>
      <c r="V186">
        <f t="shared" si="5"/>
        <v>3</v>
      </c>
    </row>
    <row r="187" spans="1:22" x14ac:dyDescent="0.3">
      <c r="A187" t="s">
        <v>5680</v>
      </c>
      <c r="B187" s="1">
        <v>45640</v>
      </c>
      <c r="C187" t="s">
        <v>1155</v>
      </c>
      <c r="D187" t="s">
        <v>1139</v>
      </c>
      <c r="E187" t="s">
        <v>511</v>
      </c>
      <c r="F187" t="s">
        <v>1029</v>
      </c>
      <c r="G187">
        <v>2</v>
      </c>
      <c r="H187">
        <v>3161.55</v>
      </c>
      <c r="I187">
        <v>0</v>
      </c>
      <c r="J187">
        <v>0</v>
      </c>
      <c r="K187">
        <v>12</v>
      </c>
      <c r="L187">
        <v>758.77</v>
      </c>
      <c r="M187">
        <v>7081.87</v>
      </c>
      <c r="N187">
        <v>4409.92</v>
      </c>
      <c r="O187">
        <v>1913.18</v>
      </c>
      <c r="P187" t="s">
        <v>5487</v>
      </c>
      <c r="Q187" t="s">
        <v>5483</v>
      </c>
      <c r="R187" t="s">
        <v>5484</v>
      </c>
      <c r="S187" s="2">
        <v>0.65277777777777779</v>
      </c>
      <c r="T187" t="s">
        <v>5489</v>
      </c>
      <c r="U187" t="str">
        <f t="shared" si="4"/>
        <v>Correct</v>
      </c>
      <c r="V187">
        <f t="shared" si="5"/>
        <v>10</v>
      </c>
    </row>
    <row r="188" spans="1:22" x14ac:dyDescent="0.3">
      <c r="A188" t="s">
        <v>5681</v>
      </c>
      <c r="B188" s="1">
        <v>45575</v>
      </c>
      <c r="C188" t="s">
        <v>1156</v>
      </c>
      <c r="D188" t="s">
        <v>954</v>
      </c>
      <c r="E188" t="s">
        <v>646</v>
      </c>
      <c r="F188" t="s">
        <v>1019</v>
      </c>
      <c r="G188">
        <v>2</v>
      </c>
      <c r="H188">
        <v>320.95</v>
      </c>
      <c r="I188">
        <v>0</v>
      </c>
      <c r="J188">
        <v>0</v>
      </c>
      <c r="K188">
        <v>5</v>
      </c>
      <c r="L188">
        <v>32.090000000000003</v>
      </c>
      <c r="M188">
        <v>673.99</v>
      </c>
      <c r="N188">
        <v>508.3</v>
      </c>
      <c r="O188">
        <v>133.6</v>
      </c>
      <c r="P188" t="s">
        <v>5493</v>
      </c>
      <c r="Q188" t="s">
        <v>5488</v>
      </c>
      <c r="R188" t="s">
        <v>5484</v>
      </c>
      <c r="S188" s="2">
        <v>0.61041666666666672</v>
      </c>
      <c r="T188" t="s">
        <v>5485</v>
      </c>
      <c r="U188" t="str">
        <f t="shared" si="4"/>
        <v>Correct</v>
      </c>
      <c r="V188">
        <f t="shared" si="5"/>
        <v>11</v>
      </c>
    </row>
    <row r="189" spans="1:22" x14ac:dyDescent="0.3">
      <c r="A189" t="s">
        <v>5682</v>
      </c>
      <c r="B189" s="1">
        <v>45707</v>
      </c>
      <c r="C189" t="s">
        <v>1157</v>
      </c>
      <c r="D189" t="s">
        <v>1158</v>
      </c>
      <c r="E189" t="s">
        <v>790</v>
      </c>
      <c r="F189" t="s">
        <v>889</v>
      </c>
      <c r="G189">
        <v>3</v>
      </c>
      <c r="H189">
        <v>1163.1099999999999</v>
      </c>
      <c r="I189">
        <v>0</v>
      </c>
      <c r="J189">
        <v>0</v>
      </c>
      <c r="K189">
        <v>12</v>
      </c>
      <c r="L189">
        <v>418.72</v>
      </c>
      <c r="M189">
        <v>3908.05</v>
      </c>
      <c r="N189">
        <v>2431.86</v>
      </c>
      <c r="O189">
        <v>1057.47</v>
      </c>
      <c r="P189" t="s">
        <v>5487</v>
      </c>
      <c r="Q189" t="s">
        <v>5483</v>
      </c>
      <c r="R189" t="s">
        <v>5484</v>
      </c>
      <c r="S189" s="2">
        <v>0.78194444444444444</v>
      </c>
      <c r="T189" t="s">
        <v>5485</v>
      </c>
      <c r="U189" t="str">
        <f t="shared" si="4"/>
        <v>Correct</v>
      </c>
      <c r="V189">
        <f t="shared" si="5"/>
        <v>10</v>
      </c>
    </row>
    <row r="190" spans="1:22" x14ac:dyDescent="0.3">
      <c r="A190" t="s">
        <v>5683</v>
      </c>
      <c r="B190" s="1">
        <v>45620</v>
      </c>
      <c r="C190" t="s">
        <v>1159</v>
      </c>
      <c r="D190" t="s">
        <v>1160</v>
      </c>
      <c r="E190" t="s">
        <v>795</v>
      </c>
      <c r="F190" t="s">
        <v>941</v>
      </c>
      <c r="G190">
        <v>1</v>
      </c>
      <c r="H190">
        <v>1594.42</v>
      </c>
      <c r="I190">
        <v>15</v>
      </c>
      <c r="J190">
        <v>239.16</v>
      </c>
      <c r="K190">
        <v>12</v>
      </c>
      <c r="L190">
        <v>162.63</v>
      </c>
      <c r="M190">
        <v>1517.89</v>
      </c>
      <c r="N190">
        <v>1020.9</v>
      </c>
      <c r="O190">
        <v>334.36</v>
      </c>
      <c r="P190" t="s">
        <v>5487</v>
      </c>
      <c r="Q190" t="s">
        <v>5488</v>
      </c>
      <c r="R190" t="s">
        <v>5484</v>
      </c>
      <c r="S190" s="2">
        <v>0.6333333333333333</v>
      </c>
      <c r="T190" t="s">
        <v>5489</v>
      </c>
      <c r="U190" t="str">
        <f t="shared" si="4"/>
        <v>Correct</v>
      </c>
      <c r="V190">
        <f t="shared" si="5"/>
        <v>10</v>
      </c>
    </row>
    <row r="191" spans="1:22" x14ac:dyDescent="0.3">
      <c r="A191" t="s">
        <v>5684</v>
      </c>
      <c r="B191" s="1">
        <v>45605</v>
      </c>
      <c r="C191" t="s">
        <v>1161</v>
      </c>
      <c r="D191" t="s">
        <v>917</v>
      </c>
      <c r="E191" t="s">
        <v>714</v>
      </c>
      <c r="F191" t="s">
        <v>992</v>
      </c>
      <c r="G191">
        <v>2</v>
      </c>
      <c r="H191">
        <v>826.95</v>
      </c>
      <c r="I191">
        <v>20</v>
      </c>
      <c r="J191">
        <v>330.78</v>
      </c>
      <c r="K191">
        <v>5</v>
      </c>
      <c r="L191">
        <v>66.16</v>
      </c>
      <c r="M191">
        <v>1389.28</v>
      </c>
      <c r="N191">
        <v>1137.06</v>
      </c>
      <c r="O191">
        <v>186.06</v>
      </c>
      <c r="P191" t="s">
        <v>5482</v>
      </c>
      <c r="Q191" t="s">
        <v>5483</v>
      </c>
      <c r="R191" t="s">
        <v>5484</v>
      </c>
      <c r="S191" s="2">
        <v>0.60277777777777775</v>
      </c>
      <c r="T191" t="s">
        <v>5489</v>
      </c>
      <c r="U191" t="str">
        <f t="shared" si="4"/>
        <v>Correct</v>
      </c>
      <c r="V191">
        <f t="shared" si="5"/>
        <v>3</v>
      </c>
    </row>
    <row r="192" spans="1:22" x14ac:dyDescent="0.3">
      <c r="A192" t="s">
        <v>5685</v>
      </c>
      <c r="B192" s="1">
        <v>45672</v>
      </c>
      <c r="C192" t="s">
        <v>1089</v>
      </c>
      <c r="D192" t="s">
        <v>1162</v>
      </c>
      <c r="E192" t="s">
        <v>766</v>
      </c>
      <c r="F192" t="s">
        <v>958</v>
      </c>
      <c r="G192">
        <v>2</v>
      </c>
      <c r="H192">
        <v>1224.1500000000001</v>
      </c>
      <c r="I192">
        <v>30</v>
      </c>
      <c r="J192">
        <v>734.49</v>
      </c>
      <c r="K192">
        <v>12</v>
      </c>
      <c r="L192">
        <v>205.66</v>
      </c>
      <c r="M192">
        <v>1919.47</v>
      </c>
      <c r="N192">
        <v>1723.6</v>
      </c>
      <c r="O192">
        <v>-9.7899999999999991</v>
      </c>
      <c r="P192" t="s">
        <v>5493</v>
      </c>
      <c r="Q192" t="s">
        <v>5483</v>
      </c>
      <c r="R192" t="s">
        <v>5484</v>
      </c>
      <c r="S192" s="2">
        <v>0.87916666666666665</v>
      </c>
      <c r="T192" t="s">
        <v>5485</v>
      </c>
      <c r="U192" t="str">
        <f t="shared" si="4"/>
        <v>Correct</v>
      </c>
      <c r="V192">
        <f t="shared" si="5"/>
        <v>11</v>
      </c>
    </row>
    <row r="193" spans="1:22" x14ac:dyDescent="0.3">
      <c r="A193" t="s">
        <v>5686</v>
      </c>
      <c r="B193" s="1">
        <v>45429</v>
      </c>
      <c r="C193" t="s">
        <v>1163</v>
      </c>
      <c r="D193" t="s">
        <v>861</v>
      </c>
      <c r="E193" t="s">
        <v>781</v>
      </c>
      <c r="F193" t="s">
        <v>998</v>
      </c>
      <c r="G193">
        <v>1</v>
      </c>
      <c r="H193">
        <v>1825.43</v>
      </c>
      <c r="I193">
        <v>15</v>
      </c>
      <c r="J193">
        <v>273.81</v>
      </c>
      <c r="K193">
        <v>12</v>
      </c>
      <c r="L193">
        <v>186.19</v>
      </c>
      <c r="M193">
        <v>1737.81</v>
      </c>
      <c r="N193">
        <v>1407.33</v>
      </c>
      <c r="O193">
        <v>144.29</v>
      </c>
      <c r="P193" t="s">
        <v>5482</v>
      </c>
      <c r="Q193" t="s">
        <v>5483</v>
      </c>
      <c r="R193" t="s">
        <v>5484</v>
      </c>
      <c r="S193" s="2">
        <v>0.5708333333333333</v>
      </c>
      <c r="T193" t="s">
        <v>5485</v>
      </c>
      <c r="U193" t="str">
        <f t="shared" si="4"/>
        <v>Correct</v>
      </c>
      <c r="V193">
        <f t="shared" si="5"/>
        <v>3</v>
      </c>
    </row>
    <row r="194" spans="1:22" x14ac:dyDescent="0.3">
      <c r="A194" t="s">
        <v>5687</v>
      </c>
      <c r="B194" s="1">
        <v>45551</v>
      </c>
      <c r="C194" t="s">
        <v>1164</v>
      </c>
      <c r="D194" t="s">
        <v>1050</v>
      </c>
      <c r="E194" t="s">
        <v>500</v>
      </c>
      <c r="F194" t="s">
        <v>935</v>
      </c>
      <c r="G194">
        <v>1</v>
      </c>
      <c r="H194">
        <v>1838.3</v>
      </c>
      <c r="I194">
        <v>30</v>
      </c>
      <c r="J194">
        <v>551.49</v>
      </c>
      <c r="K194">
        <v>12</v>
      </c>
      <c r="L194">
        <v>154.41999999999999</v>
      </c>
      <c r="M194">
        <v>1441.23</v>
      </c>
      <c r="N194">
        <v>1409.12</v>
      </c>
      <c r="O194">
        <v>-122.31</v>
      </c>
      <c r="P194" t="s">
        <v>5496</v>
      </c>
      <c r="Q194" t="s">
        <v>5488</v>
      </c>
      <c r="R194" t="s">
        <v>5484</v>
      </c>
      <c r="S194" s="2">
        <v>0.64444444444444449</v>
      </c>
      <c r="T194" t="s">
        <v>5485</v>
      </c>
      <c r="U194" t="str">
        <f t="shared" ref="U194:U257" si="6">IF(P194=TRIM(P194),"Correct","Extra Space")</f>
        <v>Correct</v>
      </c>
      <c r="V194">
        <f t="shared" ref="V194:V257" si="7">LEN(P194)</f>
        <v>4</v>
      </c>
    </row>
    <row r="195" spans="1:22" x14ac:dyDescent="0.3">
      <c r="A195" t="s">
        <v>5688</v>
      </c>
      <c r="B195" s="1">
        <v>45573</v>
      </c>
      <c r="C195" t="s">
        <v>1165</v>
      </c>
      <c r="D195" t="s">
        <v>1166</v>
      </c>
      <c r="E195" t="s">
        <v>613</v>
      </c>
      <c r="F195" t="s">
        <v>843</v>
      </c>
      <c r="G195">
        <v>1</v>
      </c>
      <c r="H195">
        <v>728.9</v>
      </c>
      <c r="I195">
        <v>20</v>
      </c>
      <c r="J195">
        <v>145.78</v>
      </c>
      <c r="K195">
        <v>5</v>
      </c>
      <c r="L195">
        <v>29.16</v>
      </c>
      <c r="M195">
        <v>612.28</v>
      </c>
      <c r="N195">
        <v>569.35</v>
      </c>
      <c r="O195">
        <v>13.77</v>
      </c>
      <c r="P195" t="s">
        <v>5493</v>
      </c>
      <c r="Q195" t="s">
        <v>5483</v>
      </c>
      <c r="R195" t="s">
        <v>5484</v>
      </c>
      <c r="S195" s="2">
        <v>0.89583333333333337</v>
      </c>
      <c r="T195" t="s">
        <v>5485</v>
      </c>
      <c r="U195" t="str">
        <f t="shared" si="6"/>
        <v>Correct</v>
      </c>
      <c r="V195">
        <f t="shared" si="7"/>
        <v>11</v>
      </c>
    </row>
    <row r="196" spans="1:22" x14ac:dyDescent="0.3">
      <c r="A196" t="s">
        <v>5689</v>
      </c>
      <c r="B196" s="1">
        <v>45404</v>
      </c>
      <c r="C196" t="s">
        <v>1067</v>
      </c>
      <c r="D196" t="s">
        <v>1167</v>
      </c>
      <c r="E196" t="s">
        <v>651</v>
      </c>
      <c r="F196" t="s">
        <v>837</v>
      </c>
      <c r="G196">
        <v>3</v>
      </c>
      <c r="H196">
        <v>1432.4</v>
      </c>
      <c r="I196">
        <v>10</v>
      </c>
      <c r="J196">
        <v>429.72</v>
      </c>
      <c r="K196">
        <v>12</v>
      </c>
      <c r="L196">
        <v>464.1</v>
      </c>
      <c r="M196">
        <v>4331.58</v>
      </c>
      <c r="N196">
        <v>2965.71</v>
      </c>
      <c r="O196">
        <v>901.77</v>
      </c>
      <c r="P196" t="s">
        <v>5482</v>
      </c>
      <c r="Q196" t="s">
        <v>5488</v>
      </c>
      <c r="R196" t="s">
        <v>5484</v>
      </c>
      <c r="S196" s="2">
        <v>0.63402777777777775</v>
      </c>
      <c r="T196" t="s">
        <v>5485</v>
      </c>
      <c r="U196" t="str">
        <f t="shared" si="6"/>
        <v>Correct</v>
      </c>
      <c r="V196">
        <f t="shared" si="7"/>
        <v>3</v>
      </c>
    </row>
    <row r="197" spans="1:22" x14ac:dyDescent="0.3">
      <c r="A197" t="s">
        <v>5690</v>
      </c>
      <c r="B197" s="1">
        <v>45663</v>
      </c>
      <c r="C197" t="s">
        <v>1168</v>
      </c>
      <c r="D197" t="s">
        <v>871</v>
      </c>
      <c r="E197" t="s">
        <v>559</v>
      </c>
      <c r="F197" t="s">
        <v>919</v>
      </c>
      <c r="G197">
        <v>1</v>
      </c>
      <c r="H197">
        <v>1192.8399999999999</v>
      </c>
      <c r="I197">
        <v>0</v>
      </c>
      <c r="J197">
        <v>0</v>
      </c>
      <c r="K197">
        <v>12</v>
      </c>
      <c r="L197">
        <v>143.13999999999999</v>
      </c>
      <c r="M197">
        <v>1335.98</v>
      </c>
      <c r="N197">
        <v>865.48</v>
      </c>
      <c r="O197">
        <v>327.36</v>
      </c>
      <c r="P197" t="s">
        <v>5506</v>
      </c>
      <c r="Q197" t="s">
        <v>5488</v>
      </c>
      <c r="R197" t="s">
        <v>5484</v>
      </c>
      <c r="S197" s="2">
        <v>0.76597222222222228</v>
      </c>
      <c r="T197" t="s">
        <v>5485</v>
      </c>
      <c r="U197" t="str">
        <f t="shared" si="6"/>
        <v>Correct</v>
      </c>
      <c r="V197">
        <f t="shared" si="7"/>
        <v>11</v>
      </c>
    </row>
    <row r="198" spans="1:22" x14ac:dyDescent="0.3">
      <c r="A198" t="s">
        <v>5691</v>
      </c>
      <c r="B198" s="1">
        <v>45543</v>
      </c>
      <c r="C198" t="s">
        <v>1118</v>
      </c>
      <c r="D198" t="s">
        <v>997</v>
      </c>
      <c r="E198" t="s">
        <v>673</v>
      </c>
      <c r="F198" t="s">
        <v>849</v>
      </c>
      <c r="G198">
        <v>2</v>
      </c>
      <c r="H198">
        <v>3304.57</v>
      </c>
      <c r="I198">
        <v>0</v>
      </c>
      <c r="J198">
        <v>0</v>
      </c>
      <c r="K198">
        <v>12</v>
      </c>
      <c r="L198">
        <v>793.1</v>
      </c>
      <c r="M198">
        <v>7402.24</v>
      </c>
      <c r="N198">
        <v>4068.02</v>
      </c>
      <c r="O198">
        <v>2541.12</v>
      </c>
      <c r="P198" t="s">
        <v>5496</v>
      </c>
      <c r="Q198" t="s">
        <v>5483</v>
      </c>
      <c r="R198" t="s">
        <v>5484</v>
      </c>
      <c r="S198" s="2">
        <v>0.56597222222222221</v>
      </c>
      <c r="T198" t="s">
        <v>5489</v>
      </c>
      <c r="U198" t="str">
        <f t="shared" si="6"/>
        <v>Correct</v>
      </c>
      <c r="V198">
        <f t="shared" si="7"/>
        <v>4</v>
      </c>
    </row>
    <row r="199" spans="1:22" x14ac:dyDescent="0.3">
      <c r="A199" t="s">
        <v>5692</v>
      </c>
      <c r="B199" s="1">
        <v>45688</v>
      </c>
      <c r="C199" t="s">
        <v>1169</v>
      </c>
      <c r="D199" t="s">
        <v>1023</v>
      </c>
      <c r="E199" t="s">
        <v>507</v>
      </c>
      <c r="F199" t="s">
        <v>843</v>
      </c>
      <c r="G199">
        <v>1</v>
      </c>
      <c r="H199">
        <v>844.29</v>
      </c>
      <c r="I199">
        <v>25</v>
      </c>
      <c r="J199">
        <v>211.07</v>
      </c>
      <c r="K199">
        <v>5</v>
      </c>
      <c r="L199">
        <v>31.66</v>
      </c>
      <c r="M199">
        <v>664.88</v>
      </c>
      <c r="N199">
        <v>629.72</v>
      </c>
      <c r="O199">
        <v>3.5</v>
      </c>
      <c r="P199" t="s">
        <v>5496</v>
      </c>
      <c r="Q199" t="s">
        <v>5483</v>
      </c>
      <c r="R199" t="s">
        <v>5484</v>
      </c>
      <c r="S199" s="2">
        <v>0.54166666666666663</v>
      </c>
      <c r="T199" t="s">
        <v>5485</v>
      </c>
      <c r="U199" t="str">
        <f t="shared" si="6"/>
        <v>Correct</v>
      </c>
      <c r="V199">
        <f t="shared" si="7"/>
        <v>4</v>
      </c>
    </row>
    <row r="200" spans="1:22" x14ac:dyDescent="0.3">
      <c r="A200" t="s">
        <v>5693</v>
      </c>
      <c r="B200" s="1">
        <v>45397</v>
      </c>
      <c r="C200" t="s">
        <v>1170</v>
      </c>
      <c r="D200" t="s">
        <v>1171</v>
      </c>
      <c r="E200" t="s">
        <v>771</v>
      </c>
      <c r="F200" t="s">
        <v>877</v>
      </c>
      <c r="G200">
        <v>2</v>
      </c>
      <c r="H200">
        <v>1162.47</v>
      </c>
      <c r="I200">
        <v>25</v>
      </c>
      <c r="J200">
        <v>581.24</v>
      </c>
      <c r="K200">
        <v>12</v>
      </c>
      <c r="L200">
        <v>209.24</v>
      </c>
      <c r="M200">
        <v>1952.94</v>
      </c>
      <c r="N200">
        <v>1763.86</v>
      </c>
      <c r="O200">
        <v>-20.16</v>
      </c>
      <c r="P200" t="s">
        <v>5496</v>
      </c>
      <c r="Q200" t="s">
        <v>5488</v>
      </c>
      <c r="R200" t="s">
        <v>5484</v>
      </c>
      <c r="S200" s="2">
        <v>0.43194444444444446</v>
      </c>
      <c r="T200" t="s">
        <v>5485</v>
      </c>
      <c r="U200" t="str">
        <f t="shared" si="6"/>
        <v>Correct</v>
      </c>
      <c r="V200">
        <f t="shared" si="7"/>
        <v>4</v>
      </c>
    </row>
    <row r="201" spans="1:22" x14ac:dyDescent="0.3">
      <c r="A201" t="s">
        <v>5694</v>
      </c>
      <c r="B201" s="1">
        <v>45592</v>
      </c>
      <c r="C201" t="s">
        <v>1172</v>
      </c>
      <c r="D201" t="s">
        <v>1023</v>
      </c>
      <c r="E201" t="s">
        <v>578</v>
      </c>
      <c r="F201" t="s">
        <v>883</v>
      </c>
      <c r="G201">
        <v>2</v>
      </c>
      <c r="H201">
        <v>978.28</v>
      </c>
      <c r="I201">
        <v>25</v>
      </c>
      <c r="J201">
        <v>489.14</v>
      </c>
      <c r="K201">
        <v>5</v>
      </c>
      <c r="L201">
        <v>73.37</v>
      </c>
      <c r="M201">
        <v>1540.79</v>
      </c>
      <c r="N201">
        <v>1259.44</v>
      </c>
      <c r="O201">
        <v>207.98</v>
      </c>
      <c r="P201" t="s">
        <v>5493</v>
      </c>
      <c r="Q201" t="s">
        <v>5488</v>
      </c>
      <c r="R201" t="s">
        <v>5484</v>
      </c>
      <c r="S201" s="2">
        <v>0.81041666666666667</v>
      </c>
      <c r="T201" t="s">
        <v>5489</v>
      </c>
      <c r="U201" t="str">
        <f t="shared" si="6"/>
        <v>Correct</v>
      </c>
      <c r="V201">
        <f t="shared" si="7"/>
        <v>11</v>
      </c>
    </row>
    <row r="202" spans="1:22" x14ac:dyDescent="0.3">
      <c r="A202" t="s">
        <v>5695</v>
      </c>
      <c r="B202" s="1">
        <v>45560</v>
      </c>
      <c r="C202" t="s">
        <v>1143</v>
      </c>
      <c r="D202" t="s">
        <v>957</v>
      </c>
      <c r="E202" t="s">
        <v>543</v>
      </c>
      <c r="F202" t="s">
        <v>859</v>
      </c>
      <c r="G202">
        <v>2</v>
      </c>
      <c r="H202">
        <v>806.23</v>
      </c>
      <c r="I202">
        <v>15</v>
      </c>
      <c r="J202">
        <v>241.87</v>
      </c>
      <c r="K202">
        <v>5</v>
      </c>
      <c r="L202">
        <v>68.53</v>
      </c>
      <c r="M202">
        <v>1439.12</v>
      </c>
      <c r="N202">
        <v>1146.18</v>
      </c>
      <c r="O202">
        <v>224.41</v>
      </c>
      <c r="P202" t="s">
        <v>5510</v>
      </c>
      <c r="Q202" t="s">
        <v>5488</v>
      </c>
      <c r="R202" t="s">
        <v>5484</v>
      </c>
      <c r="S202" s="2">
        <v>0.58888888888888891</v>
      </c>
      <c r="T202" t="s">
        <v>5485</v>
      </c>
      <c r="U202" t="str">
        <f t="shared" si="6"/>
        <v>Correct</v>
      </c>
      <c r="V202">
        <f t="shared" si="7"/>
        <v>3</v>
      </c>
    </row>
    <row r="203" spans="1:22" x14ac:dyDescent="0.3">
      <c r="A203" t="s">
        <v>5696</v>
      </c>
      <c r="B203" s="1">
        <v>45558</v>
      </c>
      <c r="C203" t="s">
        <v>1092</v>
      </c>
      <c r="D203" t="s">
        <v>1173</v>
      </c>
      <c r="E203" t="s">
        <v>507</v>
      </c>
      <c r="F203" t="s">
        <v>864</v>
      </c>
      <c r="G203">
        <v>2</v>
      </c>
      <c r="H203">
        <v>553.13</v>
      </c>
      <c r="I203">
        <v>10</v>
      </c>
      <c r="J203">
        <v>110.63</v>
      </c>
      <c r="K203">
        <v>5</v>
      </c>
      <c r="L203">
        <v>49.78</v>
      </c>
      <c r="M203">
        <v>1045.4100000000001</v>
      </c>
      <c r="N203">
        <v>607.22</v>
      </c>
      <c r="O203">
        <v>388.41</v>
      </c>
      <c r="P203" t="s">
        <v>5493</v>
      </c>
      <c r="Q203" t="s">
        <v>5483</v>
      </c>
      <c r="R203" t="s">
        <v>5484</v>
      </c>
      <c r="S203" s="2">
        <v>0.70902777777777781</v>
      </c>
      <c r="T203" t="s">
        <v>5485</v>
      </c>
      <c r="U203" t="str">
        <f t="shared" si="6"/>
        <v>Correct</v>
      </c>
      <c r="V203">
        <f t="shared" si="7"/>
        <v>11</v>
      </c>
    </row>
    <row r="204" spans="1:22" x14ac:dyDescent="0.3">
      <c r="A204" t="s">
        <v>5697</v>
      </c>
      <c r="B204" s="1">
        <v>45495</v>
      </c>
      <c r="C204" t="s">
        <v>1174</v>
      </c>
      <c r="D204" t="s">
        <v>1035</v>
      </c>
      <c r="E204" t="s">
        <v>665</v>
      </c>
      <c r="F204" t="s">
        <v>947</v>
      </c>
      <c r="G204">
        <v>5</v>
      </c>
      <c r="H204">
        <v>593.11</v>
      </c>
      <c r="I204">
        <v>0</v>
      </c>
      <c r="J204">
        <v>0</v>
      </c>
      <c r="K204">
        <v>5</v>
      </c>
      <c r="L204">
        <v>148.28</v>
      </c>
      <c r="M204">
        <v>3113.83</v>
      </c>
      <c r="N204">
        <v>1845</v>
      </c>
      <c r="O204">
        <v>1120.55</v>
      </c>
      <c r="P204" t="s">
        <v>5496</v>
      </c>
      <c r="Q204" t="s">
        <v>5483</v>
      </c>
      <c r="R204" t="s">
        <v>5484</v>
      </c>
      <c r="S204" s="2">
        <v>0.47569444444444442</v>
      </c>
      <c r="T204" t="s">
        <v>5485</v>
      </c>
      <c r="U204" t="str">
        <f t="shared" si="6"/>
        <v>Correct</v>
      </c>
      <c r="V204">
        <f t="shared" si="7"/>
        <v>4</v>
      </c>
    </row>
    <row r="205" spans="1:22" x14ac:dyDescent="0.3">
      <c r="A205" t="s">
        <v>5698</v>
      </c>
      <c r="B205" s="1">
        <v>45702</v>
      </c>
      <c r="C205" t="s">
        <v>1175</v>
      </c>
      <c r="D205" t="s">
        <v>997</v>
      </c>
      <c r="E205" t="s">
        <v>804</v>
      </c>
      <c r="F205" t="s">
        <v>1007</v>
      </c>
      <c r="G205">
        <v>3</v>
      </c>
      <c r="H205">
        <v>3097.39</v>
      </c>
      <c r="I205">
        <v>25</v>
      </c>
      <c r="J205">
        <v>2323.04</v>
      </c>
      <c r="K205">
        <v>12</v>
      </c>
      <c r="L205">
        <v>836.3</v>
      </c>
      <c r="M205">
        <v>7805.43</v>
      </c>
      <c r="N205">
        <v>6102.03</v>
      </c>
      <c r="O205">
        <v>867.1</v>
      </c>
      <c r="P205" t="s">
        <v>5496</v>
      </c>
      <c r="Q205" t="s">
        <v>5483</v>
      </c>
      <c r="R205" t="s">
        <v>5523</v>
      </c>
      <c r="S205" s="2">
        <v>0.79027777777777775</v>
      </c>
      <c r="T205" t="s">
        <v>5485</v>
      </c>
      <c r="U205" t="str">
        <f t="shared" si="6"/>
        <v>Correct</v>
      </c>
      <c r="V205">
        <f t="shared" si="7"/>
        <v>4</v>
      </c>
    </row>
    <row r="206" spans="1:22" x14ac:dyDescent="0.3">
      <c r="A206" t="s">
        <v>5699</v>
      </c>
      <c r="B206" s="1">
        <v>45453</v>
      </c>
      <c r="C206" t="s">
        <v>1176</v>
      </c>
      <c r="D206" t="s">
        <v>1153</v>
      </c>
      <c r="E206" t="s">
        <v>530</v>
      </c>
      <c r="F206" t="s">
        <v>958</v>
      </c>
      <c r="G206">
        <v>2</v>
      </c>
      <c r="H206">
        <v>1415.44</v>
      </c>
      <c r="I206">
        <v>0</v>
      </c>
      <c r="J206">
        <v>0</v>
      </c>
      <c r="K206">
        <v>12</v>
      </c>
      <c r="L206">
        <v>339.71</v>
      </c>
      <c r="M206">
        <v>3170.59</v>
      </c>
      <c r="N206">
        <v>2158.94</v>
      </c>
      <c r="O206">
        <v>671.94</v>
      </c>
      <c r="P206" t="s">
        <v>5506</v>
      </c>
      <c r="Q206" t="s">
        <v>5483</v>
      </c>
      <c r="R206" t="s">
        <v>5484</v>
      </c>
      <c r="S206" s="2">
        <v>0.89722222222222225</v>
      </c>
      <c r="T206" t="s">
        <v>5485</v>
      </c>
      <c r="U206" t="str">
        <f t="shared" si="6"/>
        <v>Correct</v>
      </c>
      <c r="V206">
        <f t="shared" si="7"/>
        <v>11</v>
      </c>
    </row>
    <row r="207" spans="1:22" x14ac:dyDescent="0.3">
      <c r="A207" t="s">
        <v>5700</v>
      </c>
      <c r="B207" s="1">
        <v>45729</v>
      </c>
      <c r="C207" t="s">
        <v>1049</v>
      </c>
      <c r="D207" t="s">
        <v>1033</v>
      </c>
      <c r="E207" t="s">
        <v>766</v>
      </c>
      <c r="F207" t="s">
        <v>864</v>
      </c>
      <c r="G207">
        <v>4</v>
      </c>
      <c r="H207">
        <v>1619.8</v>
      </c>
      <c r="I207">
        <v>5</v>
      </c>
      <c r="J207">
        <v>323.95999999999998</v>
      </c>
      <c r="K207">
        <v>12</v>
      </c>
      <c r="L207">
        <v>738.63</v>
      </c>
      <c r="M207">
        <v>6893.87</v>
      </c>
      <c r="N207">
        <v>4019.76</v>
      </c>
      <c r="O207">
        <v>2135.48</v>
      </c>
      <c r="P207" t="s">
        <v>5496</v>
      </c>
      <c r="Q207" t="s">
        <v>5483</v>
      </c>
      <c r="R207" t="s">
        <v>5484</v>
      </c>
      <c r="S207" s="2">
        <v>0.63124999999999998</v>
      </c>
      <c r="T207" t="s">
        <v>5485</v>
      </c>
      <c r="U207" t="str">
        <f t="shared" si="6"/>
        <v>Correct</v>
      </c>
      <c r="V207">
        <f t="shared" si="7"/>
        <v>4</v>
      </c>
    </row>
    <row r="208" spans="1:22" x14ac:dyDescent="0.3">
      <c r="A208" t="s">
        <v>5701</v>
      </c>
      <c r="B208" s="1">
        <v>45425</v>
      </c>
      <c r="C208" t="s">
        <v>1123</v>
      </c>
      <c r="D208" t="s">
        <v>879</v>
      </c>
      <c r="E208" t="s">
        <v>665</v>
      </c>
      <c r="F208" t="s">
        <v>849</v>
      </c>
      <c r="G208">
        <v>1</v>
      </c>
      <c r="H208">
        <v>1216.52</v>
      </c>
      <c r="I208">
        <v>5</v>
      </c>
      <c r="J208">
        <v>60.83</v>
      </c>
      <c r="K208">
        <v>12</v>
      </c>
      <c r="L208">
        <v>138.68</v>
      </c>
      <c r="M208">
        <v>1294.3699999999999</v>
      </c>
      <c r="N208">
        <v>844.65</v>
      </c>
      <c r="O208">
        <v>311.04000000000002</v>
      </c>
      <c r="P208" t="s">
        <v>5493</v>
      </c>
      <c r="Q208" t="s">
        <v>5488</v>
      </c>
      <c r="R208" t="s">
        <v>5484</v>
      </c>
      <c r="S208" s="2">
        <v>0.4201388888888889</v>
      </c>
      <c r="T208" t="s">
        <v>5485</v>
      </c>
      <c r="U208" t="str">
        <f t="shared" si="6"/>
        <v>Correct</v>
      </c>
      <c r="V208">
        <f t="shared" si="7"/>
        <v>11</v>
      </c>
    </row>
    <row r="209" spans="1:22" x14ac:dyDescent="0.3">
      <c r="A209" t="s">
        <v>5702</v>
      </c>
      <c r="B209" s="1">
        <v>45652</v>
      </c>
      <c r="C209" t="s">
        <v>1177</v>
      </c>
      <c r="D209" t="s">
        <v>997</v>
      </c>
      <c r="E209" t="s">
        <v>637</v>
      </c>
      <c r="F209" t="s">
        <v>915</v>
      </c>
      <c r="G209">
        <v>3</v>
      </c>
      <c r="H209">
        <v>3007.58</v>
      </c>
      <c r="I209">
        <v>25</v>
      </c>
      <c r="J209">
        <v>2255.6799999999998</v>
      </c>
      <c r="K209">
        <v>12</v>
      </c>
      <c r="L209">
        <v>812.05</v>
      </c>
      <c r="M209">
        <v>7579.11</v>
      </c>
      <c r="N209">
        <v>6102.03</v>
      </c>
      <c r="O209">
        <v>665.03</v>
      </c>
      <c r="P209" t="s">
        <v>5496</v>
      </c>
      <c r="Q209" t="s">
        <v>5483</v>
      </c>
      <c r="R209" t="s">
        <v>5523</v>
      </c>
      <c r="S209" s="2">
        <v>0.84166666666666667</v>
      </c>
      <c r="T209" t="s">
        <v>5485</v>
      </c>
      <c r="U209" t="str">
        <f t="shared" si="6"/>
        <v>Correct</v>
      </c>
      <c r="V209">
        <f t="shared" si="7"/>
        <v>4</v>
      </c>
    </row>
    <row r="210" spans="1:22" x14ac:dyDescent="0.3">
      <c r="A210" t="s">
        <v>5703</v>
      </c>
      <c r="B210" s="1">
        <v>45711</v>
      </c>
      <c r="C210" t="s">
        <v>1178</v>
      </c>
      <c r="D210" t="s">
        <v>927</v>
      </c>
      <c r="E210" t="s">
        <v>546</v>
      </c>
      <c r="F210" t="s">
        <v>834</v>
      </c>
      <c r="G210">
        <v>2</v>
      </c>
      <c r="H210">
        <v>814.68</v>
      </c>
      <c r="I210">
        <v>0</v>
      </c>
      <c r="J210">
        <v>0</v>
      </c>
      <c r="K210">
        <v>3</v>
      </c>
      <c r="L210">
        <v>48.88</v>
      </c>
      <c r="M210">
        <v>1678.24</v>
      </c>
      <c r="N210">
        <v>1113.98</v>
      </c>
      <c r="O210">
        <v>515.38</v>
      </c>
      <c r="P210" t="s">
        <v>5482</v>
      </c>
      <c r="Q210" t="s">
        <v>5483</v>
      </c>
      <c r="R210" t="s">
        <v>5484</v>
      </c>
      <c r="S210" s="2">
        <v>0.44236111111111109</v>
      </c>
      <c r="T210" t="s">
        <v>5489</v>
      </c>
      <c r="U210" t="str">
        <f t="shared" si="6"/>
        <v>Correct</v>
      </c>
      <c r="V210">
        <f t="shared" si="7"/>
        <v>3</v>
      </c>
    </row>
    <row r="211" spans="1:22" x14ac:dyDescent="0.3">
      <c r="A211" t="s">
        <v>5704</v>
      </c>
      <c r="B211" s="1">
        <v>45645</v>
      </c>
      <c r="C211" t="s">
        <v>1179</v>
      </c>
      <c r="D211" t="s">
        <v>950</v>
      </c>
      <c r="E211" t="s">
        <v>812</v>
      </c>
      <c r="F211" t="s">
        <v>1029</v>
      </c>
      <c r="G211">
        <v>1</v>
      </c>
      <c r="H211">
        <v>1560.74</v>
      </c>
      <c r="I211">
        <v>10</v>
      </c>
      <c r="J211">
        <v>156.07</v>
      </c>
      <c r="K211">
        <v>12</v>
      </c>
      <c r="L211">
        <v>168.56</v>
      </c>
      <c r="M211">
        <v>1573.23</v>
      </c>
      <c r="N211">
        <v>1047.48</v>
      </c>
      <c r="O211">
        <v>357.19</v>
      </c>
      <c r="P211" t="s">
        <v>5487</v>
      </c>
      <c r="Q211" t="s">
        <v>5488</v>
      </c>
      <c r="R211" t="s">
        <v>5484</v>
      </c>
      <c r="S211" s="2">
        <v>0.47291666666666665</v>
      </c>
      <c r="T211" t="s">
        <v>5485</v>
      </c>
      <c r="U211" t="str">
        <f t="shared" si="6"/>
        <v>Correct</v>
      </c>
      <c r="V211">
        <f t="shared" si="7"/>
        <v>10</v>
      </c>
    </row>
    <row r="212" spans="1:22" x14ac:dyDescent="0.3">
      <c r="A212" t="s">
        <v>5705</v>
      </c>
      <c r="B212" s="1">
        <v>45741</v>
      </c>
      <c r="C212" t="s">
        <v>1180</v>
      </c>
      <c r="D212" t="s">
        <v>989</v>
      </c>
      <c r="E212" t="s">
        <v>744</v>
      </c>
      <c r="F212" t="s">
        <v>902</v>
      </c>
      <c r="G212">
        <v>1</v>
      </c>
      <c r="H212">
        <v>1202.28</v>
      </c>
      <c r="I212">
        <v>0</v>
      </c>
      <c r="J212">
        <v>0</v>
      </c>
      <c r="K212">
        <v>12</v>
      </c>
      <c r="L212">
        <v>144.27000000000001</v>
      </c>
      <c r="M212">
        <v>1346.55</v>
      </c>
      <c r="N212">
        <v>914.72</v>
      </c>
      <c r="O212">
        <v>287.56</v>
      </c>
      <c r="P212" t="s">
        <v>5506</v>
      </c>
      <c r="Q212" t="s">
        <v>5488</v>
      </c>
      <c r="R212" t="s">
        <v>5484</v>
      </c>
      <c r="S212" s="2">
        <v>0.52361111111111114</v>
      </c>
      <c r="T212" t="s">
        <v>5485</v>
      </c>
      <c r="U212" t="str">
        <f t="shared" si="6"/>
        <v>Correct</v>
      </c>
      <c r="V212">
        <f t="shared" si="7"/>
        <v>11</v>
      </c>
    </row>
    <row r="213" spans="1:22" x14ac:dyDescent="0.3">
      <c r="A213" t="s">
        <v>5706</v>
      </c>
      <c r="B213" s="1">
        <v>45408</v>
      </c>
      <c r="C213" t="s">
        <v>1181</v>
      </c>
      <c r="D213" t="s">
        <v>1182</v>
      </c>
      <c r="E213" t="s">
        <v>620</v>
      </c>
      <c r="F213" t="s">
        <v>828</v>
      </c>
      <c r="G213">
        <v>3</v>
      </c>
      <c r="H213">
        <v>1053.67</v>
      </c>
      <c r="I213">
        <v>10</v>
      </c>
      <c r="J213">
        <v>316.10000000000002</v>
      </c>
      <c r="K213">
        <v>12</v>
      </c>
      <c r="L213">
        <v>341.39</v>
      </c>
      <c r="M213">
        <v>3186.3</v>
      </c>
      <c r="N213">
        <v>2163.87</v>
      </c>
      <c r="O213">
        <v>681.04</v>
      </c>
      <c r="P213" t="s">
        <v>5493</v>
      </c>
      <c r="Q213" t="s">
        <v>5483</v>
      </c>
      <c r="R213" t="s">
        <v>5484</v>
      </c>
      <c r="S213" s="2">
        <v>0.61736111111111114</v>
      </c>
      <c r="T213" t="s">
        <v>5485</v>
      </c>
      <c r="U213" t="str">
        <f t="shared" si="6"/>
        <v>Correct</v>
      </c>
      <c r="V213">
        <f t="shared" si="7"/>
        <v>11</v>
      </c>
    </row>
    <row r="214" spans="1:22" x14ac:dyDescent="0.3">
      <c r="A214" t="s">
        <v>5707</v>
      </c>
      <c r="B214" s="1">
        <v>45394</v>
      </c>
      <c r="C214" t="s">
        <v>1183</v>
      </c>
      <c r="D214" t="s">
        <v>1184</v>
      </c>
      <c r="E214" t="s">
        <v>495</v>
      </c>
      <c r="F214" t="s">
        <v>837</v>
      </c>
      <c r="G214">
        <v>2</v>
      </c>
      <c r="H214">
        <v>1956.39</v>
      </c>
      <c r="I214">
        <v>0</v>
      </c>
      <c r="J214">
        <v>0</v>
      </c>
      <c r="K214">
        <v>12</v>
      </c>
      <c r="L214">
        <v>469.53</v>
      </c>
      <c r="M214">
        <v>4382.3100000000004</v>
      </c>
      <c r="N214">
        <v>2861.14</v>
      </c>
      <c r="O214">
        <v>1051.6400000000001</v>
      </c>
      <c r="P214" t="s">
        <v>5493</v>
      </c>
      <c r="Q214" t="s">
        <v>5483</v>
      </c>
      <c r="R214" t="s">
        <v>5484</v>
      </c>
      <c r="S214" s="2">
        <v>0.56805555555555554</v>
      </c>
      <c r="T214" t="s">
        <v>5485</v>
      </c>
      <c r="U214" t="str">
        <f t="shared" si="6"/>
        <v>Correct</v>
      </c>
      <c r="V214">
        <f t="shared" si="7"/>
        <v>11</v>
      </c>
    </row>
    <row r="215" spans="1:22" x14ac:dyDescent="0.3">
      <c r="A215" t="s">
        <v>5708</v>
      </c>
      <c r="B215" s="1">
        <v>45570</v>
      </c>
      <c r="C215" t="s">
        <v>1169</v>
      </c>
      <c r="D215" t="s">
        <v>929</v>
      </c>
      <c r="E215" t="s">
        <v>717</v>
      </c>
      <c r="F215" t="s">
        <v>895</v>
      </c>
      <c r="G215">
        <v>4</v>
      </c>
      <c r="H215">
        <v>676.04</v>
      </c>
      <c r="I215">
        <v>15</v>
      </c>
      <c r="J215">
        <v>405.62</v>
      </c>
      <c r="K215">
        <v>5</v>
      </c>
      <c r="L215">
        <v>114.93</v>
      </c>
      <c r="M215">
        <v>2413.4699999999998</v>
      </c>
      <c r="N215">
        <v>1653.56</v>
      </c>
      <c r="O215">
        <v>644.98</v>
      </c>
      <c r="P215" t="s">
        <v>5496</v>
      </c>
      <c r="Q215" t="s">
        <v>5483</v>
      </c>
      <c r="R215" t="s">
        <v>5484</v>
      </c>
      <c r="S215" s="2">
        <v>0.47569444444444442</v>
      </c>
      <c r="T215" t="s">
        <v>5489</v>
      </c>
      <c r="U215" t="str">
        <f t="shared" si="6"/>
        <v>Correct</v>
      </c>
      <c r="V215">
        <f t="shared" si="7"/>
        <v>4</v>
      </c>
    </row>
    <row r="216" spans="1:22" x14ac:dyDescent="0.3">
      <c r="A216" t="s">
        <v>5709</v>
      </c>
      <c r="B216" s="1">
        <v>45558</v>
      </c>
      <c r="C216" t="s">
        <v>1185</v>
      </c>
      <c r="D216" t="s">
        <v>1023</v>
      </c>
      <c r="E216" t="s">
        <v>540</v>
      </c>
      <c r="F216" t="s">
        <v>831</v>
      </c>
      <c r="G216">
        <v>4</v>
      </c>
      <c r="H216">
        <v>865.86</v>
      </c>
      <c r="I216">
        <v>20</v>
      </c>
      <c r="J216">
        <v>692.69</v>
      </c>
      <c r="K216">
        <v>5</v>
      </c>
      <c r="L216">
        <v>138.54</v>
      </c>
      <c r="M216">
        <v>2909.29</v>
      </c>
      <c r="N216">
        <v>2518.88</v>
      </c>
      <c r="O216">
        <v>251.87</v>
      </c>
      <c r="P216" t="s">
        <v>5487</v>
      </c>
      <c r="Q216" t="s">
        <v>5483</v>
      </c>
      <c r="R216" t="s">
        <v>5484</v>
      </c>
      <c r="S216" s="2">
        <v>0.7895833333333333</v>
      </c>
      <c r="T216" t="s">
        <v>5485</v>
      </c>
      <c r="U216" t="str">
        <f t="shared" si="6"/>
        <v>Correct</v>
      </c>
      <c r="V216">
        <f t="shared" si="7"/>
        <v>10</v>
      </c>
    </row>
    <row r="217" spans="1:22" x14ac:dyDescent="0.3">
      <c r="A217" t="s">
        <v>5710</v>
      </c>
      <c r="B217" s="1">
        <v>45507</v>
      </c>
      <c r="C217" t="s">
        <v>1046</v>
      </c>
      <c r="D217" t="s">
        <v>1158</v>
      </c>
      <c r="E217" t="s">
        <v>675</v>
      </c>
      <c r="F217" t="s">
        <v>854</v>
      </c>
      <c r="G217">
        <v>1</v>
      </c>
      <c r="H217">
        <v>1209.8699999999999</v>
      </c>
      <c r="I217">
        <v>30</v>
      </c>
      <c r="J217">
        <v>362.96</v>
      </c>
      <c r="K217">
        <v>12</v>
      </c>
      <c r="L217">
        <v>101.63</v>
      </c>
      <c r="M217">
        <v>948.54</v>
      </c>
      <c r="N217">
        <v>810.62</v>
      </c>
      <c r="O217">
        <v>36.29</v>
      </c>
      <c r="P217" t="s">
        <v>5487</v>
      </c>
      <c r="Q217" t="s">
        <v>5483</v>
      </c>
      <c r="R217" t="s">
        <v>5484</v>
      </c>
      <c r="S217" s="2">
        <v>0.82222222222222219</v>
      </c>
      <c r="T217" t="s">
        <v>5489</v>
      </c>
      <c r="U217" t="str">
        <f t="shared" si="6"/>
        <v>Correct</v>
      </c>
      <c r="V217">
        <f t="shared" si="7"/>
        <v>10</v>
      </c>
    </row>
    <row r="218" spans="1:22" x14ac:dyDescent="0.3">
      <c r="A218" t="s">
        <v>5711</v>
      </c>
      <c r="B218" s="1">
        <v>45548</v>
      </c>
      <c r="C218" t="s">
        <v>1186</v>
      </c>
      <c r="D218" t="s">
        <v>977</v>
      </c>
      <c r="E218" t="s">
        <v>758</v>
      </c>
      <c r="F218" t="s">
        <v>895</v>
      </c>
      <c r="G218">
        <v>2</v>
      </c>
      <c r="H218">
        <v>910.48</v>
      </c>
      <c r="I218">
        <v>0</v>
      </c>
      <c r="J218">
        <v>0</v>
      </c>
      <c r="K218">
        <v>5</v>
      </c>
      <c r="L218">
        <v>91.05</v>
      </c>
      <c r="M218">
        <v>1912.01</v>
      </c>
      <c r="N218">
        <v>1396.16</v>
      </c>
      <c r="O218">
        <v>424.8</v>
      </c>
      <c r="P218" t="s">
        <v>5493</v>
      </c>
      <c r="Q218" t="s">
        <v>5483</v>
      </c>
      <c r="R218" t="s">
        <v>5484</v>
      </c>
      <c r="S218" s="2">
        <v>0.57708333333333328</v>
      </c>
      <c r="T218" t="s">
        <v>5485</v>
      </c>
      <c r="U218" t="str">
        <f t="shared" si="6"/>
        <v>Correct</v>
      </c>
      <c r="V218">
        <f t="shared" si="7"/>
        <v>11</v>
      </c>
    </row>
    <row r="219" spans="1:22" x14ac:dyDescent="0.3">
      <c r="A219" t="s">
        <v>5712</v>
      </c>
      <c r="B219" s="1">
        <v>45570</v>
      </c>
      <c r="C219" t="s">
        <v>1187</v>
      </c>
      <c r="D219" t="s">
        <v>1131</v>
      </c>
      <c r="E219" t="s">
        <v>768</v>
      </c>
      <c r="F219" t="s">
        <v>895</v>
      </c>
      <c r="G219">
        <v>1</v>
      </c>
      <c r="H219">
        <v>717.93</v>
      </c>
      <c r="I219">
        <v>10</v>
      </c>
      <c r="J219">
        <v>71.790000000000006</v>
      </c>
      <c r="K219">
        <v>5</v>
      </c>
      <c r="L219">
        <v>32.31</v>
      </c>
      <c r="M219">
        <v>678.45</v>
      </c>
      <c r="N219">
        <v>525.45000000000005</v>
      </c>
      <c r="O219">
        <v>120.69</v>
      </c>
      <c r="P219" t="s">
        <v>5482</v>
      </c>
      <c r="Q219" t="s">
        <v>5483</v>
      </c>
      <c r="R219" t="s">
        <v>5484</v>
      </c>
      <c r="S219" s="2">
        <v>0.89861111111111114</v>
      </c>
      <c r="T219" t="s">
        <v>5489</v>
      </c>
      <c r="U219" t="str">
        <f t="shared" si="6"/>
        <v>Correct</v>
      </c>
      <c r="V219">
        <f t="shared" si="7"/>
        <v>3</v>
      </c>
    </row>
    <row r="220" spans="1:22" x14ac:dyDescent="0.3">
      <c r="A220" t="s">
        <v>5713</v>
      </c>
      <c r="B220" s="1">
        <v>45385</v>
      </c>
      <c r="C220" t="s">
        <v>1188</v>
      </c>
      <c r="D220" t="s">
        <v>858</v>
      </c>
      <c r="E220" t="s">
        <v>572</v>
      </c>
      <c r="F220" t="s">
        <v>834</v>
      </c>
      <c r="G220">
        <v>2</v>
      </c>
      <c r="H220">
        <v>5513.74</v>
      </c>
      <c r="I220">
        <v>10</v>
      </c>
      <c r="J220">
        <v>1102.75</v>
      </c>
      <c r="K220">
        <v>12</v>
      </c>
      <c r="L220">
        <v>1190.97</v>
      </c>
      <c r="M220">
        <v>11115.7</v>
      </c>
      <c r="N220">
        <v>7941.72</v>
      </c>
      <c r="O220">
        <v>1983.01</v>
      </c>
      <c r="P220" t="s">
        <v>5506</v>
      </c>
      <c r="Q220" t="s">
        <v>5483</v>
      </c>
      <c r="R220" t="s">
        <v>5484</v>
      </c>
      <c r="S220" s="2">
        <v>0.52569444444444446</v>
      </c>
      <c r="T220" t="s">
        <v>5485</v>
      </c>
      <c r="U220" t="str">
        <f t="shared" si="6"/>
        <v>Correct</v>
      </c>
      <c r="V220">
        <f t="shared" si="7"/>
        <v>11</v>
      </c>
    </row>
    <row r="221" spans="1:22" x14ac:dyDescent="0.3">
      <c r="A221" t="s">
        <v>5714</v>
      </c>
      <c r="B221" s="1">
        <v>45716</v>
      </c>
      <c r="C221" t="s">
        <v>1189</v>
      </c>
      <c r="D221" t="s">
        <v>986</v>
      </c>
      <c r="E221" t="s">
        <v>681</v>
      </c>
      <c r="F221" t="s">
        <v>897</v>
      </c>
      <c r="G221">
        <v>1</v>
      </c>
      <c r="H221">
        <v>2950.31</v>
      </c>
      <c r="I221">
        <v>15</v>
      </c>
      <c r="J221">
        <v>442.55</v>
      </c>
      <c r="K221">
        <v>12</v>
      </c>
      <c r="L221">
        <v>300.93</v>
      </c>
      <c r="M221">
        <v>2808.69</v>
      </c>
      <c r="N221">
        <v>2151.34</v>
      </c>
      <c r="O221">
        <v>356.42</v>
      </c>
      <c r="P221" t="s">
        <v>5482</v>
      </c>
      <c r="Q221" t="s">
        <v>5483</v>
      </c>
      <c r="R221" t="s">
        <v>5523</v>
      </c>
      <c r="S221" s="2">
        <v>0.7993055555555556</v>
      </c>
      <c r="T221" t="s">
        <v>5485</v>
      </c>
      <c r="U221" t="str">
        <f t="shared" si="6"/>
        <v>Correct</v>
      </c>
      <c r="V221">
        <f t="shared" si="7"/>
        <v>3</v>
      </c>
    </row>
    <row r="222" spans="1:22" x14ac:dyDescent="0.3">
      <c r="A222" t="s">
        <v>5715</v>
      </c>
      <c r="B222" s="1">
        <v>45586</v>
      </c>
      <c r="C222" t="s">
        <v>1176</v>
      </c>
      <c r="D222" t="s">
        <v>1190</v>
      </c>
      <c r="E222" t="s">
        <v>703</v>
      </c>
      <c r="F222" t="s">
        <v>1021</v>
      </c>
      <c r="G222">
        <v>2</v>
      </c>
      <c r="H222">
        <v>5469.15</v>
      </c>
      <c r="I222">
        <v>10</v>
      </c>
      <c r="J222">
        <v>1093.83</v>
      </c>
      <c r="K222">
        <v>12</v>
      </c>
      <c r="L222">
        <v>1181.3399999999999</v>
      </c>
      <c r="M222">
        <v>11025.81</v>
      </c>
      <c r="N222">
        <v>7324.74</v>
      </c>
      <c r="O222">
        <v>2519.73</v>
      </c>
      <c r="P222" t="s">
        <v>5487</v>
      </c>
      <c r="Q222" t="s">
        <v>5488</v>
      </c>
      <c r="R222" t="s">
        <v>5484</v>
      </c>
      <c r="S222" s="2">
        <v>0.51458333333333328</v>
      </c>
      <c r="T222" t="s">
        <v>5485</v>
      </c>
      <c r="U222" t="str">
        <f t="shared" si="6"/>
        <v>Correct</v>
      </c>
      <c r="V222">
        <f t="shared" si="7"/>
        <v>10</v>
      </c>
    </row>
    <row r="223" spans="1:22" x14ac:dyDescent="0.3">
      <c r="A223" t="s">
        <v>5716</v>
      </c>
      <c r="B223" s="1">
        <v>45399</v>
      </c>
      <c r="C223" t="s">
        <v>916</v>
      </c>
      <c r="D223" t="s">
        <v>1131</v>
      </c>
      <c r="E223" t="s">
        <v>764</v>
      </c>
      <c r="F223" t="s">
        <v>869</v>
      </c>
      <c r="G223">
        <v>2</v>
      </c>
      <c r="H223">
        <v>685.18</v>
      </c>
      <c r="I223">
        <v>15</v>
      </c>
      <c r="J223">
        <v>205.55</v>
      </c>
      <c r="K223">
        <v>5</v>
      </c>
      <c r="L223">
        <v>58.24</v>
      </c>
      <c r="M223">
        <v>1223.05</v>
      </c>
      <c r="N223">
        <v>1050.9000000000001</v>
      </c>
      <c r="O223">
        <v>113.91</v>
      </c>
      <c r="P223" t="s">
        <v>5482</v>
      </c>
      <c r="Q223" t="s">
        <v>5488</v>
      </c>
      <c r="R223" t="s">
        <v>5484</v>
      </c>
      <c r="S223" s="2">
        <v>0.57916666666666672</v>
      </c>
      <c r="T223" t="s">
        <v>5485</v>
      </c>
      <c r="U223" t="str">
        <f t="shared" si="6"/>
        <v>Correct</v>
      </c>
      <c r="V223">
        <f t="shared" si="7"/>
        <v>3</v>
      </c>
    </row>
    <row r="224" spans="1:22" x14ac:dyDescent="0.3">
      <c r="A224" t="s">
        <v>5717</v>
      </c>
      <c r="B224" s="1">
        <v>45592</v>
      </c>
      <c r="C224" t="s">
        <v>1191</v>
      </c>
      <c r="D224" t="s">
        <v>891</v>
      </c>
      <c r="E224" t="s">
        <v>533</v>
      </c>
      <c r="F224" t="s">
        <v>998</v>
      </c>
      <c r="G224">
        <v>2</v>
      </c>
      <c r="H224">
        <v>847.41</v>
      </c>
      <c r="I224">
        <v>10</v>
      </c>
      <c r="J224">
        <v>169.48</v>
      </c>
      <c r="K224">
        <v>5</v>
      </c>
      <c r="L224">
        <v>76.27</v>
      </c>
      <c r="M224">
        <v>1601.61</v>
      </c>
      <c r="N224">
        <v>998.62</v>
      </c>
      <c r="O224">
        <v>526.72</v>
      </c>
      <c r="P224" t="s">
        <v>5493</v>
      </c>
      <c r="Q224" t="s">
        <v>5483</v>
      </c>
      <c r="R224" t="s">
        <v>5484</v>
      </c>
      <c r="S224" s="2">
        <v>0.86458333333333337</v>
      </c>
      <c r="T224" t="s">
        <v>5489</v>
      </c>
      <c r="U224" t="str">
        <f t="shared" si="6"/>
        <v>Correct</v>
      </c>
      <c r="V224">
        <f t="shared" si="7"/>
        <v>11</v>
      </c>
    </row>
    <row r="225" spans="1:22" x14ac:dyDescent="0.3">
      <c r="A225" t="s">
        <v>5718</v>
      </c>
      <c r="B225" s="1">
        <v>45499</v>
      </c>
      <c r="C225" t="s">
        <v>900</v>
      </c>
      <c r="D225" t="s">
        <v>1192</v>
      </c>
      <c r="E225" t="s">
        <v>586</v>
      </c>
      <c r="F225" t="s">
        <v>869</v>
      </c>
      <c r="G225">
        <v>2</v>
      </c>
      <c r="H225">
        <v>1385.84</v>
      </c>
      <c r="I225">
        <v>0</v>
      </c>
      <c r="J225">
        <v>0</v>
      </c>
      <c r="K225">
        <v>12</v>
      </c>
      <c r="L225">
        <v>332.6</v>
      </c>
      <c r="M225">
        <v>3104.28</v>
      </c>
      <c r="N225">
        <v>1924.34</v>
      </c>
      <c r="O225">
        <v>847.34</v>
      </c>
      <c r="P225" t="s">
        <v>5506</v>
      </c>
      <c r="Q225" t="s">
        <v>5483</v>
      </c>
      <c r="R225" t="s">
        <v>5484</v>
      </c>
      <c r="S225" s="2">
        <v>0.60069444444444442</v>
      </c>
      <c r="T225" t="s">
        <v>5485</v>
      </c>
      <c r="U225" t="str">
        <f t="shared" si="6"/>
        <v>Correct</v>
      </c>
      <c r="V225">
        <f t="shared" si="7"/>
        <v>11</v>
      </c>
    </row>
    <row r="226" spans="1:22" x14ac:dyDescent="0.3">
      <c r="A226" t="s">
        <v>5719</v>
      </c>
      <c r="B226" s="1">
        <v>45728</v>
      </c>
      <c r="C226" t="s">
        <v>1193</v>
      </c>
      <c r="D226" t="s">
        <v>1096</v>
      </c>
      <c r="E226" t="s">
        <v>733</v>
      </c>
      <c r="F226" t="s">
        <v>1029</v>
      </c>
      <c r="G226">
        <v>4</v>
      </c>
      <c r="H226">
        <v>1638.03</v>
      </c>
      <c r="I226">
        <v>10</v>
      </c>
      <c r="J226">
        <v>655.21</v>
      </c>
      <c r="K226">
        <v>12</v>
      </c>
      <c r="L226">
        <v>707.63</v>
      </c>
      <c r="M226">
        <v>6604.54</v>
      </c>
      <c r="N226">
        <v>4460.76</v>
      </c>
      <c r="O226">
        <v>1436.15</v>
      </c>
      <c r="P226" t="s">
        <v>5496</v>
      </c>
      <c r="Q226" t="s">
        <v>5488</v>
      </c>
      <c r="R226" t="s">
        <v>5484</v>
      </c>
      <c r="S226" s="2">
        <v>0.59791666666666665</v>
      </c>
      <c r="T226" t="s">
        <v>5485</v>
      </c>
      <c r="U226" t="str">
        <f t="shared" si="6"/>
        <v>Correct</v>
      </c>
      <c r="V226">
        <f t="shared" si="7"/>
        <v>4</v>
      </c>
    </row>
    <row r="227" spans="1:22" x14ac:dyDescent="0.3">
      <c r="A227" t="s">
        <v>5720</v>
      </c>
      <c r="B227" s="1">
        <v>45494</v>
      </c>
      <c r="C227" t="s">
        <v>1008</v>
      </c>
      <c r="D227" t="s">
        <v>1018</v>
      </c>
      <c r="E227" t="s">
        <v>518</v>
      </c>
      <c r="F227" t="s">
        <v>859</v>
      </c>
      <c r="G227">
        <v>3</v>
      </c>
      <c r="H227">
        <v>1123.56</v>
      </c>
      <c r="I227">
        <v>10</v>
      </c>
      <c r="J227">
        <v>337.07</v>
      </c>
      <c r="K227">
        <v>12</v>
      </c>
      <c r="L227">
        <v>364.03</v>
      </c>
      <c r="M227">
        <v>3397.64</v>
      </c>
      <c r="N227">
        <v>2161.59</v>
      </c>
      <c r="O227">
        <v>872.02</v>
      </c>
      <c r="P227" t="s">
        <v>5506</v>
      </c>
      <c r="Q227" t="s">
        <v>5483</v>
      </c>
      <c r="R227" t="s">
        <v>5484</v>
      </c>
      <c r="S227" s="2">
        <v>0.85763888888888884</v>
      </c>
      <c r="T227" t="s">
        <v>5489</v>
      </c>
      <c r="U227" t="str">
        <f t="shared" si="6"/>
        <v>Correct</v>
      </c>
      <c r="V227">
        <f t="shared" si="7"/>
        <v>11</v>
      </c>
    </row>
    <row r="228" spans="1:22" x14ac:dyDescent="0.3">
      <c r="A228" t="s">
        <v>5721</v>
      </c>
      <c r="B228" s="1">
        <v>45624</v>
      </c>
      <c r="C228" t="s">
        <v>1194</v>
      </c>
      <c r="D228" t="s">
        <v>1018</v>
      </c>
      <c r="E228" t="s">
        <v>552</v>
      </c>
      <c r="F228" t="s">
        <v>941</v>
      </c>
      <c r="G228">
        <v>3</v>
      </c>
      <c r="H228">
        <v>999.78</v>
      </c>
      <c r="I228">
        <v>25</v>
      </c>
      <c r="J228">
        <v>749.84</v>
      </c>
      <c r="K228">
        <v>5</v>
      </c>
      <c r="L228">
        <v>112.47</v>
      </c>
      <c r="M228">
        <v>2361.9699999999998</v>
      </c>
      <c r="N228">
        <v>2161.59</v>
      </c>
      <c r="O228">
        <v>87.91</v>
      </c>
      <c r="P228" t="s">
        <v>5487</v>
      </c>
      <c r="Q228" t="s">
        <v>5483</v>
      </c>
      <c r="R228" t="s">
        <v>5484</v>
      </c>
      <c r="S228" s="2">
        <v>0.45763888888888887</v>
      </c>
      <c r="T228" t="s">
        <v>5485</v>
      </c>
      <c r="U228" t="str">
        <f t="shared" si="6"/>
        <v>Correct</v>
      </c>
      <c r="V228">
        <f t="shared" si="7"/>
        <v>10</v>
      </c>
    </row>
    <row r="229" spans="1:22" x14ac:dyDescent="0.3">
      <c r="A229" t="s">
        <v>5722</v>
      </c>
      <c r="B229" s="1">
        <v>45573</v>
      </c>
      <c r="C229" t="s">
        <v>1195</v>
      </c>
      <c r="D229" t="s">
        <v>1196</v>
      </c>
      <c r="E229" t="s">
        <v>561</v>
      </c>
      <c r="F229" t="s">
        <v>846</v>
      </c>
      <c r="G229">
        <v>1</v>
      </c>
      <c r="H229">
        <v>840.15</v>
      </c>
      <c r="I229">
        <v>20</v>
      </c>
      <c r="J229">
        <v>168.03</v>
      </c>
      <c r="K229">
        <v>5</v>
      </c>
      <c r="L229">
        <v>33.61</v>
      </c>
      <c r="M229">
        <v>705.73</v>
      </c>
      <c r="N229">
        <v>590.02</v>
      </c>
      <c r="O229">
        <v>82.1</v>
      </c>
      <c r="P229" t="s">
        <v>5493</v>
      </c>
      <c r="Q229" t="s">
        <v>5483</v>
      </c>
      <c r="R229" t="s">
        <v>5484</v>
      </c>
      <c r="S229" s="2">
        <v>0.75138888888888888</v>
      </c>
      <c r="T229" t="s">
        <v>5485</v>
      </c>
      <c r="U229" t="str">
        <f t="shared" si="6"/>
        <v>Correct</v>
      </c>
      <c r="V229">
        <f t="shared" si="7"/>
        <v>11</v>
      </c>
    </row>
    <row r="230" spans="1:22" x14ac:dyDescent="0.3">
      <c r="A230" t="s">
        <v>5723</v>
      </c>
      <c r="B230" s="1">
        <v>45652</v>
      </c>
      <c r="C230" t="s">
        <v>1197</v>
      </c>
      <c r="D230" t="s">
        <v>997</v>
      </c>
      <c r="E230" t="s">
        <v>804</v>
      </c>
      <c r="F230" t="s">
        <v>859</v>
      </c>
      <c r="G230">
        <v>1</v>
      </c>
      <c r="H230">
        <v>3044.82</v>
      </c>
      <c r="I230">
        <v>0</v>
      </c>
      <c r="J230">
        <v>0</v>
      </c>
      <c r="K230">
        <v>12</v>
      </c>
      <c r="L230">
        <v>365.38</v>
      </c>
      <c r="M230">
        <v>3410.2</v>
      </c>
      <c r="N230">
        <v>2034.01</v>
      </c>
      <c r="O230">
        <v>1010.81</v>
      </c>
      <c r="P230" t="s">
        <v>5510</v>
      </c>
      <c r="Q230" t="s">
        <v>5488</v>
      </c>
      <c r="R230" t="s">
        <v>5523</v>
      </c>
      <c r="S230" s="2">
        <v>0.54027777777777775</v>
      </c>
      <c r="T230" t="s">
        <v>5485</v>
      </c>
      <c r="U230" t="str">
        <f t="shared" si="6"/>
        <v>Correct</v>
      </c>
      <c r="V230">
        <f t="shared" si="7"/>
        <v>3</v>
      </c>
    </row>
    <row r="231" spans="1:22" x14ac:dyDescent="0.3">
      <c r="A231" t="s">
        <v>5724</v>
      </c>
      <c r="B231" s="1">
        <v>45572</v>
      </c>
      <c r="C231" t="s">
        <v>1198</v>
      </c>
      <c r="D231" t="s">
        <v>1199</v>
      </c>
      <c r="E231" t="s">
        <v>524</v>
      </c>
      <c r="F231" t="s">
        <v>877</v>
      </c>
      <c r="G231">
        <v>2</v>
      </c>
      <c r="H231">
        <v>1171</v>
      </c>
      <c r="I231">
        <v>10</v>
      </c>
      <c r="J231">
        <v>234.2</v>
      </c>
      <c r="K231">
        <v>12</v>
      </c>
      <c r="L231">
        <v>252.94</v>
      </c>
      <c r="M231">
        <v>2360.7399999999998</v>
      </c>
      <c r="N231">
        <v>1471.7</v>
      </c>
      <c r="O231">
        <v>636.1</v>
      </c>
      <c r="P231" t="s">
        <v>5506</v>
      </c>
      <c r="Q231" t="s">
        <v>5483</v>
      </c>
      <c r="R231" t="s">
        <v>5484</v>
      </c>
      <c r="S231" s="2">
        <v>0.86111111111111116</v>
      </c>
      <c r="T231" t="s">
        <v>5485</v>
      </c>
      <c r="U231" t="str">
        <f t="shared" si="6"/>
        <v>Correct</v>
      </c>
      <c r="V231">
        <f t="shared" si="7"/>
        <v>11</v>
      </c>
    </row>
    <row r="232" spans="1:22" x14ac:dyDescent="0.3">
      <c r="A232" t="s">
        <v>5725</v>
      </c>
      <c r="B232" s="1">
        <v>45400</v>
      </c>
      <c r="C232" t="s">
        <v>1200</v>
      </c>
      <c r="D232" t="s">
        <v>1201</v>
      </c>
      <c r="E232" t="s">
        <v>646</v>
      </c>
      <c r="F232" t="s">
        <v>828</v>
      </c>
      <c r="G232">
        <v>2</v>
      </c>
      <c r="H232">
        <v>544.66999999999996</v>
      </c>
      <c r="I232">
        <v>0</v>
      </c>
      <c r="J232">
        <v>0</v>
      </c>
      <c r="K232">
        <v>5</v>
      </c>
      <c r="L232">
        <v>54.47</v>
      </c>
      <c r="M232">
        <v>1143.81</v>
      </c>
      <c r="N232">
        <v>670.3</v>
      </c>
      <c r="O232">
        <v>419.04</v>
      </c>
      <c r="P232" t="s">
        <v>5506</v>
      </c>
      <c r="Q232" t="s">
        <v>5488</v>
      </c>
      <c r="R232" t="s">
        <v>5484</v>
      </c>
      <c r="S232" s="2">
        <v>0.84097222222222223</v>
      </c>
      <c r="T232" t="s">
        <v>5485</v>
      </c>
      <c r="U232" t="str">
        <f t="shared" si="6"/>
        <v>Correct</v>
      </c>
      <c r="V232">
        <f t="shared" si="7"/>
        <v>11</v>
      </c>
    </row>
    <row r="233" spans="1:22" x14ac:dyDescent="0.3">
      <c r="A233" t="s">
        <v>5726</v>
      </c>
      <c r="B233" s="1">
        <v>45419</v>
      </c>
      <c r="C233" t="s">
        <v>1202</v>
      </c>
      <c r="D233" t="s">
        <v>1058</v>
      </c>
      <c r="E233" t="s">
        <v>634</v>
      </c>
      <c r="F233" t="s">
        <v>902</v>
      </c>
      <c r="G233">
        <v>2</v>
      </c>
      <c r="H233">
        <v>1387</v>
      </c>
      <c r="I233">
        <v>15</v>
      </c>
      <c r="J233">
        <v>416.1</v>
      </c>
      <c r="K233">
        <v>12</v>
      </c>
      <c r="L233">
        <v>282.95</v>
      </c>
      <c r="M233">
        <v>2640.85</v>
      </c>
      <c r="N233">
        <v>1808.42</v>
      </c>
      <c r="O233">
        <v>549.48</v>
      </c>
      <c r="P233" t="s">
        <v>5482</v>
      </c>
      <c r="Q233" t="s">
        <v>5488</v>
      </c>
      <c r="R233" t="s">
        <v>5484</v>
      </c>
      <c r="S233" s="2">
        <v>0.9145833333333333</v>
      </c>
      <c r="T233" t="s">
        <v>5485</v>
      </c>
      <c r="U233" t="str">
        <f t="shared" si="6"/>
        <v>Correct</v>
      </c>
      <c r="V233">
        <f t="shared" si="7"/>
        <v>3</v>
      </c>
    </row>
    <row r="234" spans="1:22" x14ac:dyDescent="0.3">
      <c r="A234" t="s">
        <v>5727</v>
      </c>
      <c r="B234" s="1">
        <v>45434</v>
      </c>
      <c r="C234" t="s">
        <v>1203</v>
      </c>
      <c r="D234" t="s">
        <v>876</v>
      </c>
      <c r="E234" t="s">
        <v>700</v>
      </c>
      <c r="F234" t="s">
        <v>874</v>
      </c>
      <c r="G234">
        <v>1</v>
      </c>
      <c r="H234">
        <v>948.25</v>
      </c>
      <c r="I234">
        <v>20</v>
      </c>
      <c r="J234">
        <v>189.65</v>
      </c>
      <c r="K234">
        <v>5</v>
      </c>
      <c r="L234">
        <v>37.93</v>
      </c>
      <c r="M234">
        <v>796.53</v>
      </c>
      <c r="N234">
        <v>721.22</v>
      </c>
      <c r="O234">
        <v>37.380000000000003</v>
      </c>
      <c r="P234" t="s">
        <v>5487</v>
      </c>
      <c r="Q234" t="s">
        <v>5483</v>
      </c>
      <c r="R234" t="s">
        <v>5484</v>
      </c>
      <c r="S234" s="2">
        <v>0.62986111111111109</v>
      </c>
      <c r="T234" t="s">
        <v>5485</v>
      </c>
      <c r="U234" t="str">
        <f t="shared" si="6"/>
        <v>Correct</v>
      </c>
      <c r="V234">
        <f t="shared" si="7"/>
        <v>10</v>
      </c>
    </row>
    <row r="235" spans="1:22" x14ac:dyDescent="0.3">
      <c r="A235" t="s">
        <v>5728</v>
      </c>
      <c r="B235" s="1">
        <v>45581</v>
      </c>
      <c r="C235" t="s">
        <v>1135</v>
      </c>
      <c r="D235" t="s">
        <v>1204</v>
      </c>
      <c r="E235" t="s">
        <v>703</v>
      </c>
      <c r="F235" t="s">
        <v>864</v>
      </c>
      <c r="G235">
        <v>2</v>
      </c>
      <c r="H235">
        <v>2468.6</v>
      </c>
      <c r="I235">
        <v>0</v>
      </c>
      <c r="J235">
        <v>0</v>
      </c>
      <c r="K235">
        <v>12</v>
      </c>
      <c r="L235">
        <v>592.46</v>
      </c>
      <c r="M235">
        <v>5529.66</v>
      </c>
      <c r="N235">
        <v>3760.28</v>
      </c>
      <c r="O235">
        <v>1176.92</v>
      </c>
      <c r="P235" t="s">
        <v>5487</v>
      </c>
      <c r="Q235" t="s">
        <v>5483</v>
      </c>
      <c r="R235" t="s">
        <v>5484</v>
      </c>
      <c r="S235" s="2">
        <v>0.83680555555555558</v>
      </c>
      <c r="T235" t="s">
        <v>5485</v>
      </c>
      <c r="U235" t="str">
        <f t="shared" si="6"/>
        <v>Correct</v>
      </c>
      <c r="V235">
        <f t="shared" si="7"/>
        <v>10</v>
      </c>
    </row>
    <row r="236" spans="1:22" x14ac:dyDescent="0.3">
      <c r="A236" t="s">
        <v>5729</v>
      </c>
      <c r="B236" s="1">
        <v>45507</v>
      </c>
      <c r="C236" t="s">
        <v>1085</v>
      </c>
      <c r="D236" t="s">
        <v>1205</v>
      </c>
      <c r="E236" t="s">
        <v>552</v>
      </c>
      <c r="F236" t="s">
        <v>902</v>
      </c>
      <c r="G236">
        <v>2</v>
      </c>
      <c r="H236">
        <v>1736.54</v>
      </c>
      <c r="I236">
        <v>20</v>
      </c>
      <c r="J236">
        <v>694.62</v>
      </c>
      <c r="K236">
        <v>12</v>
      </c>
      <c r="L236">
        <v>333.42</v>
      </c>
      <c r="M236">
        <v>3111.88</v>
      </c>
      <c r="N236">
        <v>2232.66</v>
      </c>
      <c r="O236">
        <v>545.79999999999995</v>
      </c>
      <c r="P236" t="s">
        <v>5493</v>
      </c>
      <c r="Q236" t="s">
        <v>5488</v>
      </c>
      <c r="R236" t="s">
        <v>5484</v>
      </c>
      <c r="S236" s="2">
        <v>0.47638888888888886</v>
      </c>
      <c r="T236" t="s">
        <v>5489</v>
      </c>
      <c r="U236" t="str">
        <f t="shared" si="6"/>
        <v>Correct</v>
      </c>
      <c r="V236">
        <f t="shared" si="7"/>
        <v>11</v>
      </c>
    </row>
    <row r="237" spans="1:22" x14ac:dyDescent="0.3">
      <c r="A237" t="s">
        <v>5730</v>
      </c>
      <c r="B237" s="1">
        <v>45482</v>
      </c>
      <c r="C237" t="s">
        <v>1177</v>
      </c>
      <c r="D237" t="s">
        <v>1144</v>
      </c>
      <c r="E237" t="s">
        <v>610</v>
      </c>
      <c r="F237" t="s">
        <v>935</v>
      </c>
      <c r="G237">
        <v>2</v>
      </c>
      <c r="H237">
        <v>6529.56</v>
      </c>
      <c r="I237">
        <v>5</v>
      </c>
      <c r="J237">
        <v>652.96</v>
      </c>
      <c r="K237">
        <v>3</v>
      </c>
      <c r="L237">
        <v>372.18</v>
      </c>
      <c r="M237">
        <v>12778.34</v>
      </c>
      <c r="N237">
        <v>9525.52</v>
      </c>
      <c r="O237">
        <v>2880.64</v>
      </c>
      <c r="P237" t="s">
        <v>5496</v>
      </c>
      <c r="Q237" t="s">
        <v>5483</v>
      </c>
      <c r="R237" t="s">
        <v>5484</v>
      </c>
      <c r="S237" s="2">
        <v>0.46597222222222223</v>
      </c>
      <c r="T237" t="s">
        <v>5485</v>
      </c>
      <c r="U237" t="str">
        <f t="shared" si="6"/>
        <v>Correct</v>
      </c>
      <c r="V237">
        <f t="shared" si="7"/>
        <v>4</v>
      </c>
    </row>
    <row r="238" spans="1:22" x14ac:dyDescent="0.3">
      <c r="A238" t="s">
        <v>5731</v>
      </c>
      <c r="B238" s="1">
        <v>45391</v>
      </c>
      <c r="C238" t="s">
        <v>1194</v>
      </c>
      <c r="D238" t="s">
        <v>1023</v>
      </c>
      <c r="E238" t="s">
        <v>766</v>
      </c>
      <c r="F238" t="s">
        <v>1021</v>
      </c>
      <c r="G238">
        <v>1</v>
      </c>
      <c r="H238">
        <v>855.62</v>
      </c>
      <c r="I238">
        <v>20</v>
      </c>
      <c r="J238">
        <v>171.12</v>
      </c>
      <c r="K238">
        <v>5</v>
      </c>
      <c r="L238">
        <v>34.229999999999997</v>
      </c>
      <c r="M238">
        <v>718.73</v>
      </c>
      <c r="N238">
        <v>629.72</v>
      </c>
      <c r="O238">
        <v>54.78</v>
      </c>
      <c r="P238" t="s">
        <v>5487</v>
      </c>
      <c r="Q238" t="s">
        <v>5488</v>
      </c>
      <c r="R238" t="s">
        <v>5484</v>
      </c>
      <c r="S238" s="2">
        <v>0.58263888888888893</v>
      </c>
      <c r="T238" t="s">
        <v>5485</v>
      </c>
      <c r="U238" t="str">
        <f t="shared" si="6"/>
        <v>Correct</v>
      </c>
      <c r="V238">
        <f t="shared" si="7"/>
        <v>10</v>
      </c>
    </row>
    <row r="239" spans="1:22" x14ac:dyDescent="0.3">
      <c r="A239" t="s">
        <v>5732</v>
      </c>
      <c r="B239" s="1">
        <v>45507</v>
      </c>
      <c r="C239" t="s">
        <v>1034</v>
      </c>
      <c r="D239" t="s">
        <v>866</v>
      </c>
      <c r="E239" t="s">
        <v>708</v>
      </c>
      <c r="F239" t="s">
        <v>892</v>
      </c>
      <c r="G239">
        <v>2</v>
      </c>
      <c r="H239">
        <v>926.35</v>
      </c>
      <c r="I239">
        <v>5</v>
      </c>
      <c r="J239">
        <v>92.64</v>
      </c>
      <c r="K239">
        <v>5</v>
      </c>
      <c r="L239">
        <v>88</v>
      </c>
      <c r="M239">
        <v>1848.06</v>
      </c>
      <c r="N239">
        <v>1100.02</v>
      </c>
      <c r="O239">
        <v>660.04</v>
      </c>
      <c r="P239" t="s">
        <v>5482</v>
      </c>
      <c r="Q239" t="s">
        <v>5483</v>
      </c>
      <c r="R239" t="s">
        <v>5484</v>
      </c>
      <c r="S239" s="2">
        <v>0.68611111111111112</v>
      </c>
      <c r="T239" t="s">
        <v>5489</v>
      </c>
      <c r="U239" t="str">
        <f t="shared" si="6"/>
        <v>Correct</v>
      </c>
      <c r="V239">
        <f t="shared" si="7"/>
        <v>3</v>
      </c>
    </row>
    <row r="240" spans="1:22" x14ac:dyDescent="0.3">
      <c r="A240" t="s">
        <v>5733</v>
      </c>
      <c r="B240" s="1">
        <v>45657</v>
      </c>
      <c r="C240" t="s">
        <v>1206</v>
      </c>
      <c r="D240" t="s">
        <v>1207</v>
      </c>
      <c r="E240" t="s">
        <v>744</v>
      </c>
      <c r="F240" t="s">
        <v>1007</v>
      </c>
      <c r="G240">
        <v>2</v>
      </c>
      <c r="H240">
        <v>974.04</v>
      </c>
      <c r="I240">
        <v>15</v>
      </c>
      <c r="J240">
        <v>292.20999999999998</v>
      </c>
      <c r="K240">
        <v>5</v>
      </c>
      <c r="L240">
        <v>82.79</v>
      </c>
      <c r="M240">
        <v>1738.66</v>
      </c>
      <c r="N240">
        <v>1153.94</v>
      </c>
      <c r="O240">
        <v>501.93</v>
      </c>
      <c r="P240" t="s">
        <v>5482</v>
      </c>
      <c r="Q240" t="s">
        <v>5483</v>
      </c>
      <c r="R240" t="s">
        <v>5484</v>
      </c>
      <c r="S240" s="2">
        <v>0.6118055555555556</v>
      </c>
      <c r="T240" t="s">
        <v>5485</v>
      </c>
      <c r="U240" t="str">
        <f t="shared" si="6"/>
        <v>Correct</v>
      </c>
      <c r="V240">
        <f t="shared" si="7"/>
        <v>3</v>
      </c>
    </row>
    <row r="241" spans="1:22" x14ac:dyDescent="0.3">
      <c r="A241" t="s">
        <v>5734</v>
      </c>
      <c r="B241" s="1">
        <v>45432</v>
      </c>
      <c r="C241" t="s">
        <v>1208</v>
      </c>
      <c r="D241" t="s">
        <v>977</v>
      </c>
      <c r="E241" t="s">
        <v>991</v>
      </c>
      <c r="F241" t="s">
        <v>932</v>
      </c>
      <c r="G241">
        <v>1</v>
      </c>
      <c r="H241">
        <v>920.27</v>
      </c>
      <c r="I241">
        <v>10</v>
      </c>
      <c r="J241">
        <v>92.03</v>
      </c>
      <c r="K241">
        <v>5</v>
      </c>
      <c r="L241">
        <v>41.41</v>
      </c>
      <c r="M241">
        <v>869.65</v>
      </c>
      <c r="N241">
        <v>698.08</v>
      </c>
      <c r="O241">
        <v>130.16</v>
      </c>
      <c r="P241" t="s">
        <v>5493</v>
      </c>
      <c r="Q241" t="s">
        <v>5488</v>
      </c>
      <c r="R241" t="s">
        <v>5484</v>
      </c>
      <c r="S241" s="2">
        <v>0.64444444444444449</v>
      </c>
      <c r="T241" t="s">
        <v>5485</v>
      </c>
      <c r="U241" t="str">
        <f t="shared" si="6"/>
        <v>Correct</v>
      </c>
      <c r="V241">
        <f t="shared" si="7"/>
        <v>11</v>
      </c>
    </row>
    <row r="242" spans="1:22" x14ac:dyDescent="0.3">
      <c r="A242" t="s">
        <v>5735</v>
      </c>
      <c r="B242" s="1">
        <v>45463</v>
      </c>
      <c r="C242" t="s">
        <v>1209</v>
      </c>
      <c r="D242" t="s">
        <v>937</v>
      </c>
      <c r="E242" t="s">
        <v>807</v>
      </c>
      <c r="F242" t="s">
        <v>874</v>
      </c>
      <c r="G242">
        <v>2</v>
      </c>
      <c r="H242">
        <v>1410.46</v>
      </c>
      <c r="I242">
        <v>10</v>
      </c>
      <c r="J242">
        <v>282.08999999999997</v>
      </c>
      <c r="K242">
        <v>12</v>
      </c>
      <c r="L242">
        <v>304.66000000000003</v>
      </c>
      <c r="M242">
        <v>2843.49</v>
      </c>
      <c r="N242">
        <v>2026.52</v>
      </c>
      <c r="O242">
        <v>512.30999999999995</v>
      </c>
      <c r="P242" t="s">
        <v>5482</v>
      </c>
      <c r="Q242" t="s">
        <v>5483</v>
      </c>
      <c r="R242" t="s">
        <v>5484</v>
      </c>
      <c r="S242" s="2">
        <v>0.80763888888888891</v>
      </c>
      <c r="T242" t="s">
        <v>5485</v>
      </c>
      <c r="U242" t="str">
        <f t="shared" si="6"/>
        <v>Correct</v>
      </c>
      <c r="V242">
        <f t="shared" si="7"/>
        <v>3</v>
      </c>
    </row>
    <row r="243" spans="1:22" x14ac:dyDescent="0.3">
      <c r="A243" t="s">
        <v>5736</v>
      </c>
      <c r="B243" s="1">
        <v>45655</v>
      </c>
      <c r="C243" t="s">
        <v>1072</v>
      </c>
      <c r="D243" t="s">
        <v>1210</v>
      </c>
      <c r="E243" t="s">
        <v>495</v>
      </c>
      <c r="F243" t="s">
        <v>947</v>
      </c>
      <c r="G243">
        <v>1</v>
      </c>
      <c r="H243">
        <v>2131.21</v>
      </c>
      <c r="I243">
        <v>5</v>
      </c>
      <c r="J243">
        <v>106.56</v>
      </c>
      <c r="K243">
        <v>12</v>
      </c>
      <c r="L243">
        <v>242.96</v>
      </c>
      <c r="M243">
        <v>2267.61</v>
      </c>
      <c r="N243">
        <v>1542.23</v>
      </c>
      <c r="O243">
        <v>482.42</v>
      </c>
      <c r="P243" t="s">
        <v>5493</v>
      </c>
      <c r="Q243" t="s">
        <v>5483</v>
      </c>
      <c r="R243" t="s">
        <v>5484</v>
      </c>
      <c r="S243" s="2">
        <v>0.87430555555555556</v>
      </c>
      <c r="T243" t="s">
        <v>5489</v>
      </c>
      <c r="U243" t="str">
        <f t="shared" si="6"/>
        <v>Correct</v>
      </c>
      <c r="V243">
        <f t="shared" si="7"/>
        <v>11</v>
      </c>
    </row>
    <row r="244" spans="1:22" x14ac:dyDescent="0.3">
      <c r="A244" t="s">
        <v>5737</v>
      </c>
      <c r="B244" s="1">
        <v>45441</v>
      </c>
      <c r="C244" t="s">
        <v>826</v>
      </c>
      <c r="D244" t="s">
        <v>1211</v>
      </c>
      <c r="E244" t="s">
        <v>747</v>
      </c>
      <c r="F244" t="s">
        <v>947</v>
      </c>
      <c r="G244">
        <v>1</v>
      </c>
      <c r="H244">
        <v>3293.47</v>
      </c>
      <c r="I244">
        <v>0</v>
      </c>
      <c r="J244">
        <v>0</v>
      </c>
      <c r="K244">
        <v>12</v>
      </c>
      <c r="L244">
        <v>395.22</v>
      </c>
      <c r="M244">
        <v>3688.69</v>
      </c>
      <c r="N244">
        <v>2340.46</v>
      </c>
      <c r="O244">
        <v>953.01</v>
      </c>
      <c r="P244" t="s">
        <v>5496</v>
      </c>
      <c r="Q244" t="s">
        <v>5483</v>
      </c>
      <c r="R244" t="s">
        <v>5484</v>
      </c>
      <c r="S244" s="2">
        <v>0.71805555555555556</v>
      </c>
      <c r="T244" t="s">
        <v>5485</v>
      </c>
      <c r="U244" t="str">
        <f t="shared" si="6"/>
        <v>Correct</v>
      </c>
      <c r="V244">
        <f t="shared" si="7"/>
        <v>4</v>
      </c>
    </row>
    <row r="245" spans="1:22" x14ac:dyDescent="0.3">
      <c r="A245" t="s">
        <v>5738</v>
      </c>
      <c r="B245" s="1">
        <v>45447</v>
      </c>
      <c r="C245" t="s">
        <v>1212</v>
      </c>
      <c r="D245" t="s">
        <v>1009</v>
      </c>
      <c r="E245" t="s">
        <v>714</v>
      </c>
      <c r="F245" t="s">
        <v>962</v>
      </c>
      <c r="G245">
        <v>2</v>
      </c>
      <c r="H245">
        <v>860.09</v>
      </c>
      <c r="I245">
        <v>15</v>
      </c>
      <c r="J245">
        <v>258.02999999999997</v>
      </c>
      <c r="K245">
        <v>5</v>
      </c>
      <c r="L245">
        <v>73.11</v>
      </c>
      <c r="M245">
        <v>1535.26</v>
      </c>
      <c r="N245">
        <v>1294.5999999999999</v>
      </c>
      <c r="O245">
        <v>167.55</v>
      </c>
      <c r="P245" t="s">
        <v>5482</v>
      </c>
      <c r="Q245" t="s">
        <v>5488</v>
      </c>
      <c r="R245" t="s">
        <v>5484</v>
      </c>
      <c r="S245" s="2">
        <v>0.72986111111111107</v>
      </c>
      <c r="T245" t="s">
        <v>5485</v>
      </c>
      <c r="U245" t="str">
        <f t="shared" si="6"/>
        <v>Correct</v>
      </c>
      <c r="V245">
        <f t="shared" si="7"/>
        <v>3</v>
      </c>
    </row>
    <row r="246" spans="1:22" x14ac:dyDescent="0.3">
      <c r="A246" t="s">
        <v>5739</v>
      </c>
      <c r="B246" s="1">
        <v>45608</v>
      </c>
      <c r="C246" t="s">
        <v>1213</v>
      </c>
      <c r="D246" t="s">
        <v>1214</v>
      </c>
      <c r="E246" t="s">
        <v>698</v>
      </c>
      <c r="F246" t="s">
        <v>874</v>
      </c>
      <c r="G246">
        <v>1</v>
      </c>
      <c r="H246">
        <v>1360.27</v>
      </c>
      <c r="I246">
        <v>0</v>
      </c>
      <c r="J246">
        <v>0</v>
      </c>
      <c r="K246">
        <v>12</v>
      </c>
      <c r="L246">
        <v>163.22999999999999</v>
      </c>
      <c r="M246">
        <v>1523.5</v>
      </c>
      <c r="N246">
        <v>914.35</v>
      </c>
      <c r="O246">
        <v>445.92</v>
      </c>
      <c r="P246" t="s">
        <v>5487</v>
      </c>
      <c r="Q246" t="s">
        <v>5488</v>
      </c>
      <c r="R246" t="s">
        <v>5484</v>
      </c>
      <c r="S246" s="2">
        <v>0.91041666666666665</v>
      </c>
      <c r="T246" t="s">
        <v>5485</v>
      </c>
      <c r="U246" t="str">
        <f t="shared" si="6"/>
        <v>Correct</v>
      </c>
      <c r="V246">
        <f t="shared" si="7"/>
        <v>10</v>
      </c>
    </row>
    <row r="247" spans="1:22" x14ac:dyDescent="0.3">
      <c r="A247" t="s">
        <v>5740</v>
      </c>
      <c r="B247" s="1">
        <v>45583</v>
      </c>
      <c r="C247" t="s">
        <v>1215</v>
      </c>
      <c r="D247" t="s">
        <v>994</v>
      </c>
      <c r="E247" t="s">
        <v>620</v>
      </c>
      <c r="F247" t="s">
        <v>944</v>
      </c>
      <c r="G247">
        <v>2</v>
      </c>
      <c r="H247">
        <v>1351.4</v>
      </c>
      <c r="I247">
        <v>25</v>
      </c>
      <c r="J247">
        <v>675.7</v>
      </c>
      <c r="K247">
        <v>12</v>
      </c>
      <c r="L247">
        <v>243.25</v>
      </c>
      <c r="M247">
        <v>2270.35</v>
      </c>
      <c r="N247">
        <v>1806.6</v>
      </c>
      <c r="O247">
        <v>220.5</v>
      </c>
      <c r="P247" t="s">
        <v>5482</v>
      </c>
      <c r="Q247" t="s">
        <v>5483</v>
      </c>
      <c r="R247" t="s">
        <v>5484</v>
      </c>
      <c r="S247" s="2">
        <v>0.86736111111111114</v>
      </c>
      <c r="T247" t="s">
        <v>5485</v>
      </c>
      <c r="U247" t="str">
        <f t="shared" si="6"/>
        <v>Correct</v>
      </c>
      <c r="V247">
        <f t="shared" si="7"/>
        <v>3</v>
      </c>
    </row>
    <row r="248" spans="1:22" x14ac:dyDescent="0.3">
      <c r="A248" t="s">
        <v>5741</v>
      </c>
      <c r="B248" s="1">
        <v>45407</v>
      </c>
      <c r="C248" t="s">
        <v>870</v>
      </c>
      <c r="D248" t="s">
        <v>924</v>
      </c>
      <c r="E248" t="s">
        <v>603</v>
      </c>
      <c r="F248" t="s">
        <v>897</v>
      </c>
      <c r="G248">
        <v>2</v>
      </c>
      <c r="H248">
        <v>2420.5</v>
      </c>
      <c r="I248">
        <v>5</v>
      </c>
      <c r="J248">
        <v>242.05</v>
      </c>
      <c r="K248">
        <v>12</v>
      </c>
      <c r="L248">
        <v>551.87</v>
      </c>
      <c r="M248">
        <v>5150.82</v>
      </c>
      <c r="N248">
        <v>3608.74</v>
      </c>
      <c r="O248">
        <v>990.21</v>
      </c>
      <c r="P248" t="s">
        <v>5482</v>
      </c>
      <c r="Q248" t="s">
        <v>5488</v>
      </c>
      <c r="R248" t="s">
        <v>5484</v>
      </c>
      <c r="S248" s="2">
        <v>0.75416666666666665</v>
      </c>
      <c r="T248" t="s">
        <v>5485</v>
      </c>
      <c r="U248" t="str">
        <f t="shared" si="6"/>
        <v>Correct</v>
      </c>
      <c r="V248">
        <f t="shared" si="7"/>
        <v>3</v>
      </c>
    </row>
    <row r="249" spans="1:22" x14ac:dyDescent="0.3">
      <c r="A249" t="s">
        <v>5742</v>
      </c>
      <c r="B249" s="1">
        <v>45715</v>
      </c>
      <c r="C249" t="s">
        <v>1216</v>
      </c>
      <c r="D249" t="s">
        <v>1182</v>
      </c>
      <c r="E249" t="s">
        <v>799</v>
      </c>
      <c r="F249" t="s">
        <v>958</v>
      </c>
      <c r="G249">
        <v>1</v>
      </c>
      <c r="H249">
        <v>991.65</v>
      </c>
      <c r="I249">
        <v>0</v>
      </c>
      <c r="J249">
        <v>0</v>
      </c>
      <c r="K249">
        <v>5</v>
      </c>
      <c r="L249">
        <v>49.58</v>
      </c>
      <c r="M249">
        <v>1041.23</v>
      </c>
      <c r="N249">
        <v>721.29</v>
      </c>
      <c r="O249">
        <v>270.36</v>
      </c>
      <c r="P249" t="s">
        <v>5482</v>
      </c>
      <c r="Q249" t="s">
        <v>5483</v>
      </c>
      <c r="R249" t="s">
        <v>5484</v>
      </c>
      <c r="S249" s="2">
        <v>0.42083333333333334</v>
      </c>
      <c r="T249" t="s">
        <v>5485</v>
      </c>
      <c r="U249" t="str">
        <f t="shared" si="6"/>
        <v>Correct</v>
      </c>
      <c r="V249">
        <f t="shared" si="7"/>
        <v>3</v>
      </c>
    </row>
    <row r="250" spans="1:22" x14ac:dyDescent="0.3">
      <c r="A250" t="s">
        <v>5743</v>
      </c>
      <c r="B250" s="1">
        <v>45602</v>
      </c>
      <c r="C250" t="s">
        <v>1195</v>
      </c>
      <c r="D250" t="s">
        <v>1217</v>
      </c>
      <c r="E250" t="s">
        <v>651</v>
      </c>
      <c r="F250" t="s">
        <v>1037</v>
      </c>
      <c r="G250">
        <v>2</v>
      </c>
      <c r="H250">
        <v>918.71</v>
      </c>
      <c r="I250">
        <v>30</v>
      </c>
      <c r="J250">
        <v>551.23</v>
      </c>
      <c r="K250">
        <v>5</v>
      </c>
      <c r="L250">
        <v>64.31</v>
      </c>
      <c r="M250">
        <v>1350.5</v>
      </c>
      <c r="N250">
        <v>1198.56</v>
      </c>
      <c r="O250">
        <v>87.63</v>
      </c>
      <c r="P250" t="s">
        <v>5493</v>
      </c>
      <c r="Q250" t="s">
        <v>5488</v>
      </c>
      <c r="R250" t="s">
        <v>5484</v>
      </c>
      <c r="S250" s="2">
        <v>0.67638888888888893</v>
      </c>
      <c r="T250" t="s">
        <v>5485</v>
      </c>
      <c r="U250" t="str">
        <f t="shared" si="6"/>
        <v>Correct</v>
      </c>
      <c r="V250">
        <f t="shared" si="7"/>
        <v>11</v>
      </c>
    </row>
    <row r="251" spans="1:22" x14ac:dyDescent="0.3">
      <c r="A251" t="s">
        <v>5744</v>
      </c>
      <c r="B251" s="1">
        <v>45400</v>
      </c>
      <c r="C251" t="s">
        <v>1218</v>
      </c>
      <c r="D251" t="s">
        <v>1219</v>
      </c>
      <c r="E251" t="s">
        <v>514</v>
      </c>
      <c r="F251" t="s">
        <v>941</v>
      </c>
      <c r="G251">
        <v>2</v>
      </c>
      <c r="H251">
        <v>3670.9</v>
      </c>
      <c r="I251">
        <v>25</v>
      </c>
      <c r="J251">
        <v>1835.45</v>
      </c>
      <c r="K251">
        <v>12</v>
      </c>
      <c r="L251">
        <v>660.76</v>
      </c>
      <c r="M251">
        <v>6167.11</v>
      </c>
      <c r="N251">
        <v>4934.4399999999996</v>
      </c>
      <c r="O251">
        <v>571.91</v>
      </c>
      <c r="P251" t="s">
        <v>5493</v>
      </c>
      <c r="Q251" t="s">
        <v>5483</v>
      </c>
      <c r="R251" t="s">
        <v>5484</v>
      </c>
      <c r="S251" s="2">
        <v>0.6118055555555556</v>
      </c>
      <c r="T251" t="s">
        <v>5485</v>
      </c>
      <c r="U251" t="str">
        <f t="shared" si="6"/>
        <v>Correct</v>
      </c>
      <c r="V251">
        <f t="shared" si="7"/>
        <v>11</v>
      </c>
    </row>
    <row r="252" spans="1:22" x14ac:dyDescent="0.3">
      <c r="A252" t="s">
        <v>5745</v>
      </c>
      <c r="B252" s="1">
        <v>45567</v>
      </c>
      <c r="C252" t="s">
        <v>1220</v>
      </c>
      <c r="D252" t="s">
        <v>1221</v>
      </c>
      <c r="E252" t="s">
        <v>599</v>
      </c>
      <c r="F252" t="s">
        <v>1021</v>
      </c>
      <c r="G252">
        <v>3</v>
      </c>
      <c r="H252">
        <v>1218.42</v>
      </c>
      <c r="I252">
        <v>25</v>
      </c>
      <c r="J252">
        <v>913.82</v>
      </c>
      <c r="K252">
        <v>12</v>
      </c>
      <c r="L252">
        <v>328.97</v>
      </c>
      <c r="M252">
        <v>3070.41</v>
      </c>
      <c r="N252">
        <v>2308.89</v>
      </c>
      <c r="O252">
        <v>432.55</v>
      </c>
      <c r="P252" t="s">
        <v>5496</v>
      </c>
      <c r="Q252" t="s">
        <v>5488</v>
      </c>
      <c r="R252" t="s">
        <v>5484</v>
      </c>
      <c r="S252" s="2">
        <v>0.76597222222222228</v>
      </c>
      <c r="T252" t="s">
        <v>5485</v>
      </c>
      <c r="U252" t="str">
        <f t="shared" si="6"/>
        <v>Correct</v>
      </c>
      <c r="V252">
        <f t="shared" si="7"/>
        <v>4</v>
      </c>
    </row>
    <row r="253" spans="1:22" x14ac:dyDescent="0.3">
      <c r="A253" t="s">
        <v>5746</v>
      </c>
      <c r="B253" s="1">
        <v>45403</v>
      </c>
      <c r="C253" t="s">
        <v>1222</v>
      </c>
      <c r="D253" t="s">
        <v>997</v>
      </c>
      <c r="E253" t="s">
        <v>758</v>
      </c>
      <c r="F253" t="s">
        <v>831</v>
      </c>
      <c r="G253">
        <v>2</v>
      </c>
      <c r="H253">
        <v>3437.43</v>
      </c>
      <c r="I253">
        <v>0</v>
      </c>
      <c r="J253">
        <v>0</v>
      </c>
      <c r="K253">
        <v>12</v>
      </c>
      <c r="L253">
        <v>824.98</v>
      </c>
      <c r="M253">
        <v>7699.84</v>
      </c>
      <c r="N253">
        <v>4068.02</v>
      </c>
      <c r="O253">
        <v>2806.84</v>
      </c>
      <c r="P253" t="s">
        <v>5482</v>
      </c>
      <c r="Q253" t="s">
        <v>5483</v>
      </c>
      <c r="R253" t="s">
        <v>5484</v>
      </c>
      <c r="S253" s="2">
        <v>0.59930555555555554</v>
      </c>
      <c r="T253" t="s">
        <v>5489</v>
      </c>
      <c r="U253" t="str">
        <f t="shared" si="6"/>
        <v>Correct</v>
      </c>
      <c r="V253">
        <f t="shared" si="7"/>
        <v>3</v>
      </c>
    </row>
    <row r="254" spans="1:22" x14ac:dyDescent="0.3">
      <c r="A254" t="s">
        <v>5747</v>
      </c>
      <c r="B254" s="1">
        <v>45524</v>
      </c>
      <c r="C254" t="s">
        <v>1223</v>
      </c>
      <c r="D254" t="s">
        <v>1224</v>
      </c>
      <c r="E254" t="s">
        <v>693</v>
      </c>
      <c r="F254" t="s">
        <v>932</v>
      </c>
      <c r="G254">
        <v>2</v>
      </c>
      <c r="H254">
        <v>820.42</v>
      </c>
      <c r="I254">
        <v>25</v>
      </c>
      <c r="J254">
        <v>410.21</v>
      </c>
      <c r="K254">
        <v>5</v>
      </c>
      <c r="L254">
        <v>61.53</v>
      </c>
      <c r="M254">
        <v>1292.1600000000001</v>
      </c>
      <c r="N254">
        <v>1130.9000000000001</v>
      </c>
      <c r="O254">
        <v>99.73</v>
      </c>
      <c r="P254" t="s">
        <v>5496</v>
      </c>
      <c r="Q254" t="s">
        <v>5483</v>
      </c>
      <c r="R254" t="s">
        <v>5484</v>
      </c>
      <c r="S254" s="2">
        <v>0.48888888888888887</v>
      </c>
      <c r="T254" t="s">
        <v>5485</v>
      </c>
      <c r="U254" t="str">
        <f t="shared" si="6"/>
        <v>Correct</v>
      </c>
      <c r="V254">
        <f t="shared" si="7"/>
        <v>4</v>
      </c>
    </row>
    <row r="255" spans="1:22" x14ac:dyDescent="0.3">
      <c r="A255" t="s">
        <v>5748</v>
      </c>
      <c r="B255" s="1">
        <v>45579</v>
      </c>
      <c r="C255" t="s">
        <v>1149</v>
      </c>
      <c r="D255" t="s">
        <v>1225</v>
      </c>
      <c r="E255" t="s">
        <v>703</v>
      </c>
      <c r="F255" t="s">
        <v>880</v>
      </c>
      <c r="G255">
        <v>2</v>
      </c>
      <c r="H255">
        <v>3627.65</v>
      </c>
      <c r="I255">
        <v>30</v>
      </c>
      <c r="J255">
        <v>2176.59</v>
      </c>
      <c r="K255">
        <v>12</v>
      </c>
      <c r="L255">
        <v>609.45000000000005</v>
      </c>
      <c r="M255">
        <v>5688.16</v>
      </c>
      <c r="N255">
        <v>4748.0600000000004</v>
      </c>
      <c r="O255">
        <v>330.65</v>
      </c>
      <c r="P255" t="s">
        <v>5482</v>
      </c>
      <c r="Q255" t="s">
        <v>5488</v>
      </c>
      <c r="R255" t="s">
        <v>5523</v>
      </c>
      <c r="S255" s="2">
        <v>0.64652777777777781</v>
      </c>
      <c r="T255" t="s">
        <v>5485</v>
      </c>
      <c r="U255" t="str">
        <f t="shared" si="6"/>
        <v>Correct</v>
      </c>
      <c r="V255">
        <f t="shared" si="7"/>
        <v>3</v>
      </c>
    </row>
    <row r="256" spans="1:22" x14ac:dyDescent="0.3">
      <c r="A256" t="s">
        <v>5749</v>
      </c>
      <c r="B256" s="1">
        <v>45430</v>
      </c>
      <c r="C256" t="s">
        <v>1226</v>
      </c>
      <c r="D256" t="s">
        <v>1004</v>
      </c>
      <c r="E256" t="s">
        <v>487</v>
      </c>
      <c r="F256" t="s">
        <v>899</v>
      </c>
      <c r="G256">
        <v>2</v>
      </c>
      <c r="H256">
        <v>1391.41</v>
      </c>
      <c r="I256">
        <v>10</v>
      </c>
      <c r="J256">
        <v>278.27999999999997</v>
      </c>
      <c r="K256">
        <v>12</v>
      </c>
      <c r="L256">
        <v>300.54000000000002</v>
      </c>
      <c r="M256">
        <v>2805.08</v>
      </c>
      <c r="N256">
        <v>1669.92</v>
      </c>
      <c r="O256">
        <v>834.62</v>
      </c>
      <c r="P256" t="s">
        <v>5496</v>
      </c>
      <c r="Q256" t="s">
        <v>5483</v>
      </c>
      <c r="R256" t="s">
        <v>5484</v>
      </c>
      <c r="S256" s="2">
        <v>0.59652777777777777</v>
      </c>
      <c r="T256" t="s">
        <v>5489</v>
      </c>
      <c r="U256" t="str">
        <f t="shared" si="6"/>
        <v>Correct</v>
      </c>
      <c r="V256">
        <f t="shared" si="7"/>
        <v>4</v>
      </c>
    </row>
    <row r="257" spans="1:22" x14ac:dyDescent="0.3">
      <c r="A257" t="s">
        <v>5750</v>
      </c>
      <c r="B257" s="1">
        <v>45694</v>
      </c>
      <c r="C257" t="s">
        <v>1157</v>
      </c>
      <c r="D257" t="s">
        <v>1227</v>
      </c>
      <c r="E257" t="s">
        <v>722</v>
      </c>
      <c r="F257" t="s">
        <v>1037</v>
      </c>
      <c r="G257">
        <v>1</v>
      </c>
      <c r="H257">
        <v>2213.3000000000002</v>
      </c>
      <c r="I257">
        <v>10</v>
      </c>
      <c r="J257">
        <v>221.33</v>
      </c>
      <c r="K257">
        <v>12</v>
      </c>
      <c r="L257">
        <v>239.04</v>
      </c>
      <c r="M257">
        <v>2231.0100000000002</v>
      </c>
      <c r="N257">
        <v>1676.92</v>
      </c>
      <c r="O257">
        <v>315.05</v>
      </c>
      <c r="P257" t="s">
        <v>5482</v>
      </c>
      <c r="Q257" t="s">
        <v>5488</v>
      </c>
      <c r="R257" t="s">
        <v>5484</v>
      </c>
      <c r="S257" s="2">
        <v>0.63263888888888886</v>
      </c>
      <c r="T257" t="s">
        <v>5485</v>
      </c>
      <c r="U257" t="str">
        <f t="shared" si="6"/>
        <v>Correct</v>
      </c>
      <c r="V257">
        <f t="shared" si="7"/>
        <v>3</v>
      </c>
    </row>
    <row r="258" spans="1:22" x14ac:dyDescent="0.3">
      <c r="A258" t="s">
        <v>5751</v>
      </c>
      <c r="B258" s="1">
        <v>45493</v>
      </c>
      <c r="C258" t="s">
        <v>1228</v>
      </c>
      <c r="D258" t="s">
        <v>1018</v>
      </c>
      <c r="E258" t="s">
        <v>533</v>
      </c>
      <c r="F258" t="s">
        <v>998</v>
      </c>
      <c r="G258">
        <v>1</v>
      </c>
      <c r="H258">
        <v>1032.97</v>
      </c>
      <c r="I258">
        <v>30</v>
      </c>
      <c r="J258">
        <v>309.89</v>
      </c>
      <c r="K258">
        <v>12</v>
      </c>
      <c r="L258">
        <v>86.77</v>
      </c>
      <c r="M258">
        <v>809.85</v>
      </c>
      <c r="N258">
        <v>720.53</v>
      </c>
      <c r="O258">
        <v>2.5499999999999998</v>
      </c>
      <c r="P258" t="s">
        <v>5493</v>
      </c>
      <c r="Q258" t="s">
        <v>5483</v>
      </c>
      <c r="R258" t="s">
        <v>5484</v>
      </c>
      <c r="S258" s="2">
        <v>0.7895833333333333</v>
      </c>
      <c r="T258" t="s">
        <v>5489</v>
      </c>
      <c r="U258" t="str">
        <f t="shared" ref="U258:U321" si="8">IF(P258=TRIM(P258),"Correct","Extra Space")</f>
        <v>Correct</v>
      </c>
      <c r="V258">
        <f t="shared" ref="V258:V321" si="9">LEN(P258)</f>
        <v>11</v>
      </c>
    </row>
    <row r="259" spans="1:22" x14ac:dyDescent="0.3">
      <c r="A259" t="s">
        <v>5752</v>
      </c>
      <c r="B259" s="1">
        <v>45395</v>
      </c>
      <c r="C259" t="s">
        <v>1229</v>
      </c>
      <c r="D259" t="s">
        <v>1111</v>
      </c>
      <c r="E259" t="s">
        <v>804</v>
      </c>
      <c r="F259" t="s">
        <v>970</v>
      </c>
      <c r="G259">
        <v>4</v>
      </c>
      <c r="H259">
        <v>1118.2</v>
      </c>
      <c r="I259">
        <v>10</v>
      </c>
      <c r="J259">
        <v>447.28</v>
      </c>
      <c r="K259">
        <v>12</v>
      </c>
      <c r="L259">
        <v>483.06</v>
      </c>
      <c r="M259">
        <v>4508.58</v>
      </c>
      <c r="N259">
        <v>2335.44</v>
      </c>
      <c r="O259">
        <v>1690.08</v>
      </c>
      <c r="P259" t="s">
        <v>5510</v>
      </c>
      <c r="Q259" t="s">
        <v>5483</v>
      </c>
      <c r="R259" t="s">
        <v>5484</v>
      </c>
      <c r="S259" s="2">
        <v>0.65</v>
      </c>
      <c r="T259" t="s">
        <v>5489</v>
      </c>
      <c r="U259" t="str">
        <f t="shared" si="8"/>
        <v>Correct</v>
      </c>
      <c r="V259">
        <f t="shared" si="9"/>
        <v>3</v>
      </c>
    </row>
    <row r="260" spans="1:22" x14ac:dyDescent="0.3">
      <c r="A260" t="s">
        <v>5753</v>
      </c>
      <c r="B260" s="1">
        <v>45631</v>
      </c>
      <c r="C260" t="s">
        <v>1230</v>
      </c>
      <c r="D260" t="s">
        <v>989</v>
      </c>
      <c r="E260" t="s">
        <v>610</v>
      </c>
      <c r="F260" t="s">
        <v>1021</v>
      </c>
      <c r="G260">
        <v>2</v>
      </c>
      <c r="H260">
        <v>1172.6099999999999</v>
      </c>
      <c r="I260">
        <v>10</v>
      </c>
      <c r="J260">
        <v>234.52</v>
      </c>
      <c r="K260">
        <v>12</v>
      </c>
      <c r="L260">
        <v>253.28</v>
      </c>
      <c r="M260">
        <v>2363.98</v>
      </c>
      <c r="N260">
        <v>1829.44</v>
      </c>
      <c r="O260">
        <v>281.26</v>
      </c>
      <c r="P260" t="s">
        <v>5496</v>
      </c>
      <c r="Q260" t="s">
        <v>5488</v>
      </c>
      <c r="R260" t="s">
        <v>5484</v>
      </c>
      <c r="S260" s="2">
        <v>0.43333333333333335</v>
      </c>
      <c r="T260" t="s">
        <v>5485</v>
      </c>
      <c r="U260" t="str">
        <f t="shared" si="8"/>
        <v>Correct</v>
      </c>
      <c r="V260">
        <f t="shared" si="9"/>
        <v>4</v>
      </c>
    </row>
    <row r="261" spans="1:22" x14ac:dyDescent="0.3">
      <c r="A261" t="s">
        <v>5754</v>
      </c>
      <c r="B261" s="1">
        <v>45615</v>
      </c>
      <c r="C261" t="s">
        <v>1231</v>
      </c>
      <c r="D261" t="s">
        <v>964</v>
      </c>
      <c r="E261" t="s">
        <v>661</v>
      </c>
      <c r="F261" t="s">
        <v>947</v>
      </c>
      <c r="G261">
        <v>1</v>
      </c>
      <c r="H261">
        <v>1368.17</v>
      </c>
      <c r="I261">
        <v>30</v>
      </c>
      <c r="J261">
        <v>410.45</v>
      </c>
      <c r="K261">
        <v>12</v>
      </c>
      <c r="L261">
        <v>114.93</v>
      </c>
      <c r="M261">
        <v>1072.6500000000001</v>
      </c>
      <c r="N261">
        <v>1073.45</v>
      </c>
      <c r="O261">
        <v>-115.73</v>
      </c>
      <c r="P261" t="s">
        <v>5482</v>
      </c>
      <c r="Q261" t="s">
        <v>5488</v>
      </c>
      <c r="R261" t="s">
        <v>5484</v>
      </c>
      <c r="S261" s="2">
        <v>0.69513888888888886</v>
      </c>
      <c r="T261" t="s">
        <v>5485</v>
      </c>
      <c r="U261" t="str">
        <f t="shared" si="8"/>
        <v>Correct</v>
      </c>
      <c r="V261">
        <f t="shared" si="9"/>
        <v>3</v>
      </c>
    </row>
    <row r="262" spans="1:22" x14ac:dyDescent="0.3">
      <c r="A262" t="s">
        <v>5755</v>
      </c>
      <c r="B262" s="1">
        <v>45668</v>
      </c>
      <c r="C262" t="s">
        <v>1232</v>
      </c>
      <c r="D262" t="s">
        <v>980</v>
      </c>
      <c r="E262" t="s">
        <v>671</v>
      </c>
      <c r="F262" t="s">
        <v>892</v>
      </c>
      <c r="G262">
        <v>3</v>
      </c>
      <c r="H262">
        <v>1430.46</v>
      </c>
      <c r="I262">
        <v>5</v>
      </c>
      <c r="J262">
        <v>214.57</v>
      </c>
      <c r="K262">
        <v>12</v>
      </c>
      <c r="L262">
        <v>489.22</v>
      </c>
      <c r="M262">
        <v>4566.03</v>
      </c>
      <c r="N262">
        <v>3146.13</v>
      </c>
      <c r="O262">
        <v>930.68</v>
      </c>
      <c r="P262" t="s">
        <v>5496</v>
      </c>
      <c r="Q262" t="s">
        <v>5488</v>
      </c>
      <c r="R262" t="s">
        <v>5484</v>
      </c>
      <c r="S262" s="2">
        <v>0.6069444444444444</v>
      </c>
      <c r="T262" t="s">
        <v>5489</v>
      </c>
      <c r="U262" t="str">
        <f t="shared" si="8"/>
        <v>Correct</v>
      </c>
      <c r="V262">
        <f t="shared" si="9"/>
        <v>4</v>
      </c>
    </row>
    <row r="263" spans="1:22" x14ac:dyDescent="0.3">
      <c r="A263" t="s">
        <v>5756</v>
      </c>
      <c r="B263" s="1">
        <v>45640</v>
      </c>
      <c r="C263" t="s">
        <v>1233</v>
      </c>
      <c r="D263" t="s">
        <v>1234</v>
      </c>
      <c r="E263" t="s">
        <v>654</v>
      </c>
      <c r="F263" t="s">
        <v>849</v>
      </c>
      <c r="G263">
        <v>2</v>
      </c>
      <c r="H263">
        <v>1817.51</v>
      </c>
      <c r="I263">
        <v>15</v>
      </c>
      <c r="J263">
        <v>545.25</v>
      </c>
      <c r="K263">
        <v>12</v>
      </c>
      <c r="L263">
        <v>370.77</v>
      </c>
      <c r="M263">
        <v>3460.54</v>
      </c>
      <c r="N263">
        <v>2231.84</v>
      </c>
      <c r="O263">
        <v>857.93</v>
      </c>
      <c r="P263" t="s">
        <v>5496</v>
      </c>
      <c r="Q263" t="s">
        <v>5483</v>
      </c>
      <c r="R263" t="s">
        <v>5484</v>
      </c>
      <c r="S263" s="2">
        <v>0.67500000000000004</v>
      </c>
      <c r="T263" t="s">
        <v>5489</v>
      </c>
      <c r="U263" t="str">
        <f t="shared" si="8"/>
        <v>Correct</v>
      </c>
      <c r="V263">
        <f t="shared" si="9"/>
        <v>4</v>
      </c>
    </row>
    <row r="264" spans="1:22" x14ac:dyDescent="0.3">
      <c r="A264" t="s">
        <v>5757</v>
      </c>
      <c r="B264" s="1">
        <v>45458</v>
      </c>
      <c r="C264" t="s">
        <v>1103</v>
      </c>
      <c r="D264" t="s">
        <v>1235</v>
      </c>
      <c r="E264" t="s">
        <v>556</v>
      </c>
      <c r="F264" t="s">
        <v>1019</v>
      </c>
      <c r="G264">
        <v>2</v>
      </c>
      <c r="H264">
        <v>3756.23</v>
      </c>
      <c r="I264">
        <v>10</v>
      </c>
      <c r="J264">
        <v>751.25</v>
      </c>
      <c r="K264">
        <v>12</v>
      </c>
      <c r="L264">
        <v>811.35</v>
      </c>
      <c r="M264">
        <v>7572.56</v>
      </c>
      <c r="N264">
        <v>5464.62</v>
      </c>
      <c r="O264">
        <v>1296.5899999999999</v>
      </c>
      <c r="P264" t="s">
        <v>5487</v>
      </c>
      <c r="Q264" t="s">
        <v>5483</v>
      </c>
      <c r="R264" t="s">
        <v>5484</v>
      </c>
      <c r="S264" s="2">
        <v>0.46180555555555558</v>
      </c>
      <c r="T264" t="s">
        <v>5489</v>
      </c>
      <c r="U264" t="str">
        <f t="shared" si="8"/>
        <v>Correct</v>
      </c>
      <c r="V264">
        <f t="shared" si="9"/>
        <v>10</v>
      </c>
    </row>
    <row r="265" spans="1:22" x14ac:dyDescent="0.3">
      <c r="A265" t="s">
        <v>5758</v>
      </c>
      <c r="B265" s="1">
        <v>45705</v>
      </c>
      <c r="C265" t="s">
        <v>1022</v>
      </c>
      <c r="D265" t="s">
        <v>1236</v>
      </c>
      <c r="E265" t="s">
        <v>533</v>
      </c>
      <c r="F265" t="s">
        <v>831</v>
      </c>
      <c r="G265">
        <v>1</v>
      </c>
      <c r="H265">
        <v>569.91</v>
      </c>
      <c r="I265">
        <v>0</v>
      </c>
      <c r="J265">
        <v>0</v>
      </c>
      <c r="K265">
        <v>5</v>
      </c>
      <c r="L265">
        <v>28.5</v>
      </c>
      <c r="M265">
        <v>598.41</v>
      </c>
      <c r="N265">
        <v>410.37</v>
      </c>
      <c r="O265">
        <v>159.54</v>
      </c>
      <c r="P265" t="s">
        <v>5482</v>
      </c>
      <c r="Q265" t="s">
        <v>5488</v>
      </c>
      <c r="R265" t="s">
        <v>5484</v>
      </c>
      <c r="S265" s="2">
        <v>0.43819444444444444</v>
      </c>
      <c r="T265" t="s">
        <v>5485</v>
      </c>
      <c r="U265" t="str">
        <f t="shared" si="8"/>
        <v>Correct</v>
      </c>
      <c r="V265">
        <f t="shared" si="9"/>
        <v>3</v>
      </c>
    </row>
    <row r="266" spans="1:22" x14ac:dyDescent="0.3">
      <c r="A266" t="s">
        <v>5759</v>
      </c>
      <c r="B266" s="1">
        <v>45728</v>
      </c>
      <c r="C266" t="s">
        <v>1237</v>
      </c>
      <c r="D266" t="s">
        <v>842</v>
      </c>
      <c r="E266" t="s">
        <v>693</v>
      </c>
      <c r="F266" t="s">
        <v>992</v>
      </c>
      <c r="G266">
        <v>1</v>
      </c>
      <c r="H266">
        <v>1426.9</v>
      </c>
      <c r="I266">
        <v>10</v>
      </c>
      <c r="J266">
        <v>142.69</v>
      </c>
      <c r="K266">
        <v>12</v>
      </c>
      <c r="L266">
        <v>154.11000000000001</v>
      </c>
      <c r="M266">
        <v>1438.32</v>
      </c>
      <c r="N266">
        <v>1148.6600000000001</v>
      </c>
      <c r="O266">
        <v>135.55000000000001</v>
      </c>
      <c r="P266" t="s">
        <v>5482</v>
      </c>
      <c r="Q266" t="s">
        <v>5488</v>
      </c>
      <c r="R266" t="s">
        <v>5484</v>
      </c>
      <c r="S266" s="2">
        <v>0.76458333333333328</v>
      </c>
      <c r="T266" t="s">
        <v>5485</v>
      </c>
      <c r="U266" t="str">
        <f t="shared" si="8"/>
        <v>Correct</v>
      </c>
      <c r="V266">
        <f t="shared" si="9"/>
        <v>3</v>
      </c>
    </row>
    <row r="267" spans="1:22" x14ac:dyDescent="0.3">
      <c r="A267" t="s">
        <v>5760</v>
      </c>
      <c r="B267" s="1">
        <v>45410</v>
      </c>
      <c r="C267" t="s">
        <v>1238</v>
      </c>
      <c r="D267" t="s">
        <v>1239</v>
      </c>
      <c r="E267" t="s">
        <v>738</v>
      </c>
      <c r="F267" t="s">
        <v>895</v>
      </c>
      <c r="G267">
        <v>1</v>
      </c>
      <c r="H267">
        <v>1403.17</v>
      </c>
      <c r="I267">
        <v>15</v>
      </c>
      <c r="J267">
        <v>210.48</v>
      </c>
      <c r="K267">
        <v>12</v>
      </c>
      <c r="L267">
        <v>143.12</v>
      </c>
      <c r="M267">
        <v>1335.81</v>
      </c>
      <c r="N267">
        <v>894.68</v>
      </c>
      <c r="O267">
        <v>298.01</v>
      </c>
      <c r="P267" t="s">
        <v>5506</v>
      </c>
      <c r="Q267" t="s">
        <v>5483</v>
      </c>
      <c r="R267" t="s">
        <v>5484</v>
      </c>
      <c r="S267" s="2">
        <v>0.70625000000000004</v>
      </c>
      <c r="T267" t="s">
        <v>5489</v>
      </c>
      <c r="U267" t="str">
        <f t="shared" si="8"/>
        <v>Correct</v>
      </c>
      <c r="V267">
        <f t="shared" si="9"/>
        <v>11</v>
      </c>
    </row>
    <row r="268" spans="1:22" x14ac:dyDescent="0.3">
      <c r="A268" t="s">
        <v>5761</v>
      </c>
      <c r="B268" s="1">
        <v>45710</v>
      </c>
      <c r="C268" t="s">
        <v>1240</v>
      </c>
      <c r="D268" t="s">
        <v>950</v>
      </c>
      <c r="E268" t="s">
        <v>671</v>
      </c>
      <c r="F268" t="s">
        <v>837</v>
      </c>
      <c r="G268">
        <v>2</v>
      </c>
      <c r="H268">
        <v>1682.18</v>
      </c>
      <c r="I268">
        <v>15</v>
      </c>
      <c r="J268">
        <v>504.65</v>
      </c>
      <c r="K268">
        <v>12</v>
      </c>
      <c r="L268">
        <v>343.17</v>
      </c>
      <c r="M268">
        <v>3202.88</v>
      </c>
      <c r="N268">
        <v>2094.96</v>
      </c>
      <c r="O268">
        <v>764.75</v>
      </c>
      <c r="P268" t="s">
        <v>5487</v>
      </c>
      <c r="Q268" t="s">
        <v>5488</v>
      </c>
      <c r="R268" t="s">
        <v>5484</v>
      </c>
      <c r="S268" s="2">
        <v>0.49513888888888891</v>
      </c>
      <c r="T268" t="s">
        <v>5489</v>
      </c>
      <c r="U268" t="str">
        <f t="shared" si="8"/>
        <v>Correct</v>
      </c>
      <c r="V268">
        <f t="shared" si="9"/>
        <v>10</v>
      </c>
    </row>
    <row r="269" spans="1:22" x14ac:dyDescent="0.3">
      <c r="A269" t="s">
        <v>5762</v>
      </c>
      <c r="B269" s="1">
        <v>45637</v>
      </c>
      <c r="C269" t="s">
        <v>1241</v>
      </c>
      <c r="D269" t="s">
        <v>1105</v>
      </c>
      <c r="E269" t="s">
        <v>540</v>
      </c>
      <c r="F269" t="s">
        <v>958</v>
      </c>
      <c r="G269">
        <v>5</v>
      </c>
      <c r="H269">
        <v>1150.45</v>
      </c>
      <c r="I269">
        <v>10</v>
      </c>
      <c r="J269">
        <v>575.23</v>
      </c>
      <c r="K269">
        <v>12</v>
      </c>
      <c r="L269">
        <v>621.24</v>
      </c>
      <c r="M269">
        <v>5798.26</v>
      </c>
      <c r="N269">
        <v>3686.75</v>
      </c>
      <c r="O269">
        <v>1490.27</v>
      </c>
      <c r="P269" t="s">
        <v>5493</v>
      </c>
      <c r="Q269" t="s">
        <v>5483</v>
      </c>
      <c r="R269" t="s">
        <v>5484</v>
      </c>
      <c r="S269" s="2">
        <v>0.89861111111111114</v>
      </c>
      <c r="T269" t="s">
        <v>5485</v>
      </c>
      <c r="U269" t="str">
        <f t="shared" si="8"/>
        <v>Correct</v>
      </c>
      <c r="V269">
        <f t="shared" si="9"/>
        <v>11</v>
      </c>
    </row>
    <row r="270" spans="1:22" x14ac:dyDescent="0.3">
      <c r="A270" t="s">
        <v>5763</v>
      </c>
      <c r="B270" s="1">
        <v>45574</v>
      </c>
      <c r="C270" t="s">
        <v>1242</v>
      </c>
      <c r="D270" t="s">
        <v>912</v>
      </c>
      <c r="E270" t="s">
        <v>572</v>
      </c>
      <c r="F270" t="s">
        <v>902</v>
      </c>
      <c r="G270">
        <v>3</v>
      </c>
      <c r="H270">
        <v>636.71</v>
      </c>
      <c r="I270">
        <v>0</v>
      </c>
      <c r="J270">
        <v>0</v>
      </c>
      <c r="K270">
        <v>5</v>
      </c>
      <c r="L270">
        <v>95.51</v>
      </c>
      <c r="M270">
        <v>2005.64</v>
      </c>
      <c r="N270">
        <v>1257.8399999999999</v>
      </c>
      <c r="O270">
        <v>652.29</v>
      </c>
      <c r="P270" t="s">
        <v>5493</v>
      </c>
      <c r="Q270" t="s">
        <v>5483</v>
      </c>
      <c r="R270" t="s">
        <v>5523</v>
      </c>
      <c r="S270" s="2">
        <v>0.73472222222222228</v>
      </c>
      <c r="T270" t="s">
        <v>5485</v>
      </c>
      <c r="U270" t="str">
        <f t="shared" si="8"/>
        <v>Correct</v>
      </c>
      <c r="V270">
        <f t="shared" si="9"/>
        <v>11</v>
      </c>
    </row>
    <row r="271" spans="1:22" x14ac:dyDescent="0.3">
      <c r="A271" t="s">
        <v>5764</v>
      </c>
      <c r="B271" s="1">
        <v>45607</v>
      </c>
      <c r="C271" t="s">
        <v>1243</v>
      </c>
      <c r="D271" t="s">
        <v>891</v>
      </c>
      <c r="E271" t="s">
        <v>610</v>
      </c>
      <c r="F271" t="s">
        <v>854</v>
      </c>
      <c r="G271">
        <v>1</v>
      </c>
      <c r="H271">
        <v>713.25</v>
      </c>
      <c r="I271">
        <v>10</v>
      </c>
      <c r="J271">
        <v>71.33</v>
      </c>
      <c r="K271">
        <v>5</v>
      </c>
      <c r="L271">
        <v>32.1</v>
      </c>
      <c r="M271">
        <v>674.02</v>
      </c>
      <c r="N271">
        <v>499.31</v>
      </c>
      <c r="O271">
        <v>142.61000000000001</v>
      </c>
      <c r="P271" t="s">
        <v>5487</v>
      </c>
      <c r="Q271" t="s">
        <v>5483</v>
      </c>
      <c r="R271" t="s">
        <v>5484</v>
      </c>
      <c r="S271" s="2">
        <v>0.90208333333333335</v>
      </c>
      <c r="T271" t="s">
        <v>5485</v>
      </c>
      <c r="U271" t="str">
        <f t="shared" si="8"/>
        <v>Correct</v>
      </c>
      <c r="V271">
        <f t="shared" si="9"/>
        <v>10</v>
      </c>
    </row>
    <row r="272" spans="1:22" x14ac:dyDescent="0.3">
      <c r="A272" t="s">
        <v>5765</v>
      </c>
      <c r="B272" s="1">
        <v>45447</v>
      </c>
      <c r="C272" t="s">
        <v>1244</v>
      </c>
      <c r="D272" t="s">
        <v>1245</v>
      </c>
      <c r="E272" t="s">
        <v>617</v>
      </c>
      <c r="F272" t="s">
        <v>864</v>
      </c>
      <c r="G272">
        <v>2</v>
      </c>
      <c r="H272">
        <v>634.07000000000005</v>
      </c>
      <c r="I272">
        <v>0</v>
      </c>
      <c r="J272">
        <v>0</v>
      </c>
      <c r="K272">
        <v>5</v>
      </c>
      <c r="L272">
        <v>63.41</v>
      </c>
      <c r="M272">
        <v>1331.55</v>
      </c>
      <c r="N272">
        <v>1018.88</v>
      </c>
      <c r="O272">
        <v>249.26</v>
      </c>
      <c r="P272" t="s">
        <v>5482</v>
      </c>
      <c r="Q272" t="s">
        <v>5483</v>
      </c>
      <c r="R272" t="s">
        <v>5484</v>
      </c>
      <c r="S272" s="2">
        <v>0.8125</v>
      </c>
      <c r="T272" t="s">
        <v>5485</v>
      </c>
      <c r="U272" t="str">
        <f t="shared" si="8"/>
        <v>Correct</v>
      </c>
      <c r="V272">
        <f t="shared" si="9"/>
        <v>3</v>
      </c>
    </row>
    <row r="273" spans="1:22" x14ac:dyDescent="0.3">
      <c r="A273" t="s">
        <v>5766</v>
      </c>
      <c r="B273" s="1">
        <v>45536</v>
      </c>
      <c r="C273" t="s">
        <v>1246</v>
      </c>
      <c r="D273" t="s">
        <v>1247</v>
      </c>
      <c r="E273" t="s">
        <v>744</v>
      </c>
      <c r="F273" t="s">
        <v>849</v>
      </c>
      <c r="G273">
        <v>1</v>
      </c>
      <c r="H273">
        <v>1490.23</v>
      </c>
      <c r="I273">
        <v>5</v>
      </c>
      <c r="J273">
        <v>74.510000000000005</v>
      </c>
      <c r="K273">
        <v>12</v>
      </c>
      <c r="L273">
        <v>169.89</v>
      </c>
      <c r="M273">
        <v>1585.61</v>
      </c>
      <c r="N273">
        <v>975.36</v>
      </c>
      <c r="O273">
        <v>440.36</v>
      </c>
      <c r="P273" t="s">
        <v>5487</v>
      </c>
      <c r="Q273" t="s">
        <v>5483</v>
      </c>
      <c r="R273" t="s">
        <v>5484</v>
      </c>
      <c r="S273" s="2">
        <v>0.58750000000000002</v>
      </c>
      <c r="T273" t="s">
        <v>5489</v>
      </c>
      <c r="U273" t="str">
        <f t="shared" si="8"/>
        <v>Correct</v>
      </c>
      <c r="V273">
        <f t="shared" si="9"/>
        <v>10</v>
      </c>
    </row>
    <row r="274" spans="1:22" x14ac:dyDescent="0.3">
      <c r="A274" t="s">
        <v>5767</v>
      </c>
      <c r="B274" s="1">
        <v>45591</v>
      </c>
      <c r="C274" t="s">
        <v>978</v>
      </c>
      <c r="D274" t="s">
        <v>1217</v>
      </c>
      <c r="E274" t="s">
        <v>608</v>
      </c>
      <c r="F274" t="s">
        <v>941</v>
      </c>
      <c r="G274">
        <v>1</v>
      </c>
      <c r="H274">
        <v>881</v>
      </c>
      <c r="I274">
        <v>30</v>
      </c>
      <c r="J274">
        <v>264.3</v>
      </c>
      <c r="K274">
        <v>5</v>
      </c>
      <c r="L274">
        <v>30.84</v>
      </c>
      <c r="M274">
        <v>647.54</v>
      </c>
      <c r="N274">
        <v>599.28</v>
      </c>
      <c r="O274">
        <v>17.420000000000002</v>
      </c>
      <c r="P274" t="s">
        <v>5482</v>
      </c>
      <c r="Q274" t="s">
        <v>5488</v>
      </c>
      <c r="R274" t="s">
        <v>5484</v>
      </c>
      <c r="S274" s="2">
        <v>0.59513888888888888</v>
      </c>
      <c r="T274" t="s">
        <v>5489</v>
      </c>
      <c r="U274" t="str">
        <f t="shared" si="8"/>
        <v>Correct</v>
      </c>
      <c r="V274">
        <f t="shared" si="9"/>
        <v>3</v>
      </c>
    </row>
    <row r="275" spans="1:22" x14ac:dyDescent="0.3">
      <c r="A275" t="s">
        <v>5768</v>
      </c>
      <c r="B275" s="1">
        <v>45644</v>
      </c>
      <c r="C275" t="s">
        <v>852</v>
      </c>
      <c r="D275" t="s">
        <v>836</v>
      </c>
      <c r="E275" t="s">
        <v>603</v>
      </c>
      <c r="F275" t="s">
        <v>935</v>
      </c>
      <c r="G275">
        <v>2</v>
      </c>
      <c r="H275">
        <v>789.85</v>
      </c>
      <c r="I275">
        <v>25</v>
      </c>
      <c r="J275">
        <v>394.93</v>
      </c>
      <c r="K275">
        <v>5</v>
      </c>
      <c r="L275">
        <v>59.24</v>
      </c>
      <c r="M275">
        <v>1244.01</v>
      </c>
      <c r="N275">
        <v>1079.52</v>
      </c>
      <c r="O275">
        <v>105.25</v>
      </c>
      <c r="P275" t="s">
        <v>5487</v>
      </c>
      <c r="Q275" t="s">
        <v>5483</v>
      </c>
      <c r="R275" t="s">
        <v>5484</v>
      </c>
      <c r="S275" s="2">
        <v>0.46319444444444446</v>
      </c>
      <c r="T275" t="s">
        <v>5485</v>
      </c>
      <c r="U275" t="str">
        <f t="shared" si="8"/>
        <v>Correct</v>
      </c>
      <c r="V275">
        <f t="shared" si="9"/>
        <v>10</v>
      </c>
    </row>
    <row r="276" spans="1:22" x14ac:dyDescent="0.3">
      <c r="A276" t="s">
        <v>5769</v>
      </c>
      <c r="B276" s="1">
        <v>45587</v>
      </c>
      <c r="C276" t="s">
        <v>1248</v>
      </c>
      <c r="D276" t="s">
        <v>830</v>
      </c>
      <c r="E276" t="s">
        <v>629</v>
      </c>
      <c r="F276" t="s">
        <v>958</v>
      </c>
      <c r="G276">
        <v>1</v>
      </c>
      <c r="H276">
        <v>3706.83</v>
      </c>
      <c r="I276">
        <v>30</v>
      </c>
      <c r="J276">
        <v>1112.05</v>
      </c>
      <c r="K276">
        <v>12</v>
      </c>
      <c r="L276">
        <v>311.37</v>
      </c>
      <c r="M276">
        <v>2906.15</v>
      </c>
      <c r="N276">
        <v>2633.56</v>
      </c>
      <c r="O276">
        <v>-38.78</v>
      </c>
      <c r="P276" t="s">
        <v>5482</v>
      </c>
      <c r="Q276" t="s">
        <v>5483</v>
      </c>
      <c r="R276" t="s">
        <v>5484</v>
      </c>
      <c r="S276" s="2">
        <v>0.56180555555555556</v>
      </c>
      <c r="T276" t="s">
        <v>5485</v>
      </c>
      <c r="U276" t="str">
        <f t="shared" si="8"/>
        <v>Correct</v>
      </c>
      <c r="V276">
        <f t="shared" si="9"/>
        <v>3</v>
      </c>
    </row>
    <row r="277" spans="1:22" x14ac:dyDescent="0.3">
      <c r="A277" t="s">
        <v>5770</v>
      </c>
      <c r="B277" s="1">
        <v>45525</v>
      </c>
      <c r="C277" t="s">
        <v>1249</v>
      </c>
      <c r="D277" t="s">
        <v>984</v>
      </c>
      <c r="E277" t="s">
        <v>624</v>
      </c>
      <c r="F277" t="s">
        <v>932</v>
      </c>
      <c r="G277">
        <v>1</v>
      </c>
      <c r="H277">
        <v>420.27</v>
      </c>
      <c r="I277">
        <v>0</v>
      </c>
      <c r="J277">
        <v>0</v>
      </c>
      <c r="K277">
        <v>5</v>
      </c>
      <c r="L277">
        <v>21.01</v>
      </c>
      <c r="M277">
        <v>441.28</v>
      </c>
      <c r="N277">
        <v>315.13</v>
      </c>
      <c r="O277">
        <v>105.14</v>
      </c>
      <c r="P277" t="s">
        <v>5482</v>
      </c>
      <c r="Q277" t="s">
        <v>5483</v>
      </c>
      <c r="R277" t="s">
        <v>5484</v>
      </c>
      <c r="S277" s="2">
        <v>0.65208333333333335</v>
      </c>
      <c r="T277" t="s">
        <v>5485</v>
      </c>
      <c r="U277" t="str">
        <f t="shared" si="8"/>
        <v>Correct</v>
      </c>
      <c r="V277">
        <f t="shared" si="9"/>
        <v>3</v>
      </c>
    </row>
    <row r="278" spans="1:22" x14ac:dyDescent="0.3">
      <c r="A278" t="s">
        <v>5771</v>
      </c>
      <c r="B278" s="1">
        <v>45645</v>
      </c>
      <c r="C278" t="s">
        <v>1250</v>
      </c>
      <c r="D278" t="s">
        <v>876</v>
      </c>
      <c r="E278" t="s">
        <v>671</v>
      </c>
      <c r="F278" t="s">
        <v>883</v>
      </c>
      <c r="G278">
        <v>4</v>
      </c>
      <c r="H278">
        <v>990.92</v>
      </c>
      <c r="I278">
        <v>20</v>
      </c>
      <c r="J278">
        <v>792.74</v>
      </c>
      <c r="K278">
        <v>5</v>
      </c>
      <c r="L278">
        <v>158.55000000000001</v>
      </c>
      <c r="M278">
        <v>3329.49</v>
      </c>
      <c r="N278">
        <v>2884.88</v>
      </c>
      <c r="O278">
        <v>286.06</v>
      </c>
      <c r="P278" t="s">
        <v>5482</v>
      </c>
      <c r="Q278" t="s">
        <v>5483</v>
      </c>
      <c r="R278" t="s">
        <v>5484</v>
      </c>
      <c r="S278" s="2">
        <v>0.80694444444444446</v>
      </c>
      <c r="T278" t="s">
        <v>5485</v>
      </c>
      <c r="U278" t="str">
        <f t="shared" si="8"/>
        <v>Correct</v>
      </c>
      <c r="V278">
        <f t="shared" si="9"/>
        <v>3</v>
      </c>
    </row>
    <row r="279" spans="1:22" x14ac:dyDescent="0.3">
      <c r="A279" t="s">
        <v>5772</v>
      </c>
      <c r="B279" s="1">
        <v>45568</v>
      </c>
      <c r="C279" t="s">
        <v>1075</v>
      </c>
      <c r="D279" t="s">
        <v>1035</v>
      </c>
      <c r="E279" t="s">
        <v>556</v>
      </c>
      <c r="F279" t="s">
        <v>992</v>
      </c>
      <c r="G279">
        <v>1</v>
      </c>
      <c r="H279">
        <v>625.67999999999995</v>
      </c>
      <c r="I279">
        <v>10</v>
      </c>
      <c r="J279">
        <v>62.57</v>
      </c>
      <c r="K279">
        <v>5</v>
      </c>
      <c r="L279">
        <v>28.16</v>
      </c>
      <c r="M279">
        <v>591.27</v>
      </c>
      <c r="N279">
        <v>369</v>
      </c>
      <c r="O279">
        <v>194.11</v>
      </c>
      <c r="P279" t="s">
        <v>5487</v>
      </c>
      <c r="Q279" t="s">
        <v>5483</v>
      </c>
      <c r="R279" t="s">
        <v>5484</v>
      </c>
      <c r="S279" s="2">
        <v>0.6118055555555556</v>
      </c>
      <c r="T279" t="s">
        <v>5485</v>
      </c>
      <c r="U279" t="str">
        <f t="shared" si="8"/>
        <v>Correct</v>
      </c>
      <c r="V279">
        <f t="shared" si="9"/>
        <v>10</v>
      </c>
    </row>
    <row r="280" spans="1:22" x14ac:dyDescent="0.3">
      <c r="A280" t="s">
        <v>5773</v>
      </c>
      <c r="B280" s="1">
        <v>45413</v>
      </c>
      <c r="C280" t="s">
        <v>1251</v>
      </c>
      <c r="D280" t="s">
        <v>1252</v>
      </c>
      <c r="E280" t="s">
        <v>758</v>
      </c>
      <c r="F280" t="s">
        <v>992</v>
      </c>
      <c r="G280">
        <v>2</v>
      </c>
      <c r="H280">
        <v>1820.84</v>
      </c>
      <c r="I280">
        <v>30</v>
      </c>
      <c r="J280">
        <v>1092.5</v>
      </c>
      <c r="K280">
        <v>12</v>
      </c>
      <c r="L280">
        <v>305.89999999999998</v>
      </c>
      <c r="M280">
        <v>2855.08</v>
      </c>
      <c r="N280">
        <v>2290.42</v>
      </c>
      <c r="O280">
        <v>258.76</v>
      </c>
      <c r="P280" t="s">
        <v>5493</v>
      </c>
      <c r="Q280" t="s">
        <v>5483</v>
      </c>
      <c r="R280" t="s">
        <v>5484</v>
      </c>
      <c r="S280" s="2">
        <v>0.59236111111111112</v>
      </c>
      <c r="T280" t="s">
        <v>5485</v>
      </c>
      <c r="U280" t="str">
        <f t="shared" si="8"/>
        <v>Correct</v>
      </c>
      <c r="V280">
        <f t="shared" si="9"/>
        <v>11</v>
      </c>
    </row>
    <row r="281" spans="1:22" x14ac:dyDescent="0.3">
      <c r="A281" t="s">
        <v>5774</v>
      </c>
      <c r="B281" s="1">
        <v>45443</v>
      </c>
      <c r="C281" t="s">
        <v>1253</v>
      </c>
      <c r="D281" t="s">
        <v>871</v>
      </c>
      <c r="E281" t="s">
        <v>586</v>
      </c>
      <c r="F281" t="s">
        <v>935</v>
      </c>
      <c r="G281">
        <v>1</v>
      </c>
      <c r="H281">
        <v>1285.3599999999999</v>
      </c>
      <c r="I281">
        <v>30</v>
      </c>
      <c r="J281">
        <v>385.61</v>
      </c>
      <c r="K281">
        <v>12</v>
      </c>
      <c r="L281">
        <v>107.97</v>
      </c>
      <c r="M281">
        <v>1007.72</v>
      </c>
      <c r="N281">
        <v>865.48</v>
      </c>
      <c r="O281">
        <v>34.270000000000003</v>
      </c>
      <c r="P281" t="s">
        <v>5493</v>
      </c>
      <c r="Q281" t="s">
        <v>5488</v>
      </c>
      <c r="R281" t="s">
        <v>5484</v>
      </c>
      <c r="S281" s="2">
        <v>0.52430555555555558</v>
      </c>
      <c r="T281" t="s">
        <v>5485</v>
      </c>
      <c r="U281" t="str">
        <f t="shared" si="8"/>
        <v>Correct</v>
      </c>
      <c r="V281">
        <f t="shared" si="9"/>
        <v>11</v>
      </c>
    </row>
    <row r="282" spans="1:22" x14ac:dyDescent="0.3">
      <c r="A282" t="s">
        <v>5775</v>
      </c>
      <c r="B282" s="1">
        <v>45391</v>
      </c>
      <c r="C282" t="s">
        <v>1254</v>
      </c>
      <c r="D282" t="s">
        <v>906</v>
      </c>
      <c r="E282" t="s">
        <v>991</v>
      </c>
      <c r="F282" t="s">
        <v>1007</v>
      </c>
      <c r="G282">
        <v>4</v>
      </c>
      <c r="H282">
        <v>2157.58</v>
      </c>
      <c r="I282">
        <v>15</v>
      </c>
      <c r="J282">
        <v>1294.55</v>
      </c>
      <c r="K282">
        <v>12</v>
      </c>
      <c r="L282">
        <v>880.29</v>
      </c>
      <c r="M282">
        <v>8216.06</v>
      </c>
      <c r="N282">
        <v>5846.92</v>
      </c>
      <c r="O282">
        <v>1488.85</v>
      </c>
      <c r="P282" t="s">
        <v>5487</v>
      </c>
      <c r="Q282" t="s">
        <v>5483</v>
      </c>
      <c r="R282" t="s">
        <v>5484</v>
      </c>
      <c r="S282" s="2">
        <v>0.74513888888888891</v>
      </c>
      <c r="T282" t="s">
        <v>5485</v>
      </c>
      <c r="U282" t="str">
        <f t="shared" si="8"/>
        <v>Correct</v>
      </c>
      <c r="V282">
        <f t="shared" si="9"/>
        <v>10</v>
      </c>
    </row>
    <row r="283" spans="1:22" x14ac:dyDescent="0.3">
      <c r="A283" t="s">
        <v>5776</v>
      </c>
      <c r="B283" s="1">
        <v>45401</v>
      </c>
      <c r="C283" t="s">
        <v>1163</v>
      </c>
      <c r="D283" t="s">
        <v>1255</v>
      </c>
      <c r="E283" t="s">
        <v>725</v>
      </c>
      <c r="F283" t="s">
        <v>895</v>
      </c>
      <c r="G283">
        <v>3</v>
      </c>
      <c r="H283">
        <v>1070.6600000000001</v>
      </c>
      <c r="I283">
        <v>20</v>
      </c>
      <c r="J283">
        <v>642.4</v>
      </c>
      <c r="K283">
        <v>12</v>
      </c>
      <c r="L283">
        <v>308.35000000000002</v>
      </c>
      <c r="M283">
        <v>2877.93</v>
      </c>
      <c r="N283">
        <v>2446.35</v>
      </c>
      <c r="O283">
        <v>123.23</v>
      </c>
      <c r="P283" t="s">
        <v>5487</v>
      </c>
      <c r="Q283" t="s">
        <v>5488</v>
      </c>
      <c r="R283" t="s">
        <v>5484</v>
      </c>
      <c r="S283" s="2">
        <v>0.49375000000000002</v>
      </c>
      <c r="T283" t="s">
        <v>5485</v>
      </c>
      <c r="U283" t="str">
        <f t="shared" si="8"/>
        <v>Correct</v>
      </c>
      <c r="V283">
        <f t="shared" si="9"/>
        <v>10</v>
      </c>
    </row>
    <row r="284" spans="1:22" x14ac:dyDescent="0.3">
      <c r="A284" t="s">
        <v>5777</v>
      </c>
      <c r="B284" s="1">
        <v>45445</v>
      </c>
      <c r="C284" t="s">
        <v>1256</v>
      </c>
      <c r="D284" t="s">
        <v>1257</v>
      </c>
      <c r="E284" t="s">
        <v>773</v>
      </c>
      <c r="F284" t="s">
        <v>962</v>
      </c>
      <c r="G284">
        <v>2</v>
      </c>
      <c r="H284">
        <v>362.29</v>
      </c>
      <c r="I284">
        <v>20</v>
      </c>
      <c r="J284">
        <v>144.91999999999999</v>
      </c>
      <c r="K284">
        <v>5</v>
      </c>
      <c r="L284">
        <v>28.98</v>
      </c>
      <c r="M284">
        <v>608.64</v>
      </c>
      <c r="N284">
        <v>394.1</v>
      </c>
      <c r="O284">
        <v>185.56</v>
      </c>
      <c r="P284" t="s">
        <v>5493</v>
      </c>
      <c r="Q284" t="s">
        <v>5483</v>
      </c>
      <c r="R284" t="s">
        <v>5484</v>
      </c>
      <c r="S284" s="2">
        <v>0.68541666666666667</v>
      </c>
      <c r="T284" t="s">
        <v>5489</v>
      </c>
      <c r="U284" t="str">
        <f t="shared" si="8"/>
        <v>Correct</v>
      </c>
      <c r="V284">
        <f t="shared" si="9"/>
        <v>11</v>
      </c>
    </row>
    <row r="285" spans="1:22" x14ac:dyDescent="0.3">
      <c r="A285" t="s">
        <v>5778</v>
      </c>
      <c r="B285" s="1">
        <v>45584</v>
      </c>
      <c r="C285" t="s">
        <v>1258</v>
      </c>
      <c r="D285" t="s">
        <v>1120</v>
      </c>
      <c r="E285" t="s">
        <v>599</v>
      </c>
      <c r="F285" t="s">
        <v>869</v>
      </c>
      <c r="G285">
        <v>3</v>
      </c>
      <c r="H285">
        <v>949.09</v>
      </c>
      <c r="I285">
        <v>0</v>
      </c>
      <c r="J285">
        <v>0</v>
      </c>
      <c r="K285">
        <v>5</v>
      </c>
      <c r="L285">
        <v>142.36000000000001</v>
      </c>
      <c r="M285">
        <v>2989.63</v>
      </c>
      <c r="N285">
        <v>1710.6</v>
      </c>
      <c r="O285">
        <v>1136.67</v>
      </c>
      <c r="P285" t="s">
        <v>5482</v>
      </c>
      <c r="Q285" t="s">
        <v>5488</v>
      </c>
      <c r="R285" t="s">
        <v>5484</v>
      </c>
      <c r="S285" s="2">
        <v>0.74861111111111112</v>
      </c>
      <c r="T285" t="s">
        <v>5489</v>
      </c>
      <c r="U285" t="str">
        <f t="shared" si="8"/>
        <v>Correct</v>
      </c>
      <c r="V285">
        <f t="shared" si="9"/>
        <v>3</v>
      </c>
    </row>
    <row r="286" spans="1:22" x14ac:dyDescent="0.3">
      <c r="A286" t="s">
        <v>5779</v>
      </c>
      <c r="B286" s="1">
        <v>45407</v>
      </c>
      <c r="C286" t="s">
        <v>1259</v>
      </c>
      <c r="D286" t="s">
        <v>1260</v>
      </c>
      <c r="E286" t="s">
        <v>708</v>
      </c>
      <c r="F286" t="s">
        <v>828</v>
      </c>
      <c r="G286">
        <v>2</v>
      </c>
      <c r="H286">
        <v>1040.33</v>
      </c>
      <c r="I286">
        <v>0</v>
      </c>
      <c r="J286">
        <v>0</v>
      </c>
      <c r="K286">
        <v>12</v>
      </c>
      <c r="L286">
        <v>249.68</v>
      </c>
      <c r="M286">
        <v>2330.34</v>
      </c>
      <c r="N286">
        <v>1657.04</v>
      </c>
      <c r="O286">
        <v>423.62</v>
      </c>
      <c r="P286" t="s">
        <v>5493</v>
      </c>
      <c r="Q286" t="s">
        <v>5483</v>
      </c>
      <c r="R286" t="s">
        <v>5484</v>
      </c>
      <c r="S286" s="2">
        <v>0.89722222222222225</v>
      </c>
      <c r="T286" t="s">
        <v>5485</v>
      </c>
      <c r="U286" t="str">
        <f t="shared" si="8"/>
        <v>Correct</v>
      </c>
      <c r="V286">
        <f t="shared" si="9"/>
        <v>11</v>
      </c>
    </row>
    <row r="287" spans="1:22" x14ac:dyDescent="0.3">
      <c r="A287" t="s">
        <v>5780</v>
      </c>
      <c r="B287" s="1">
        <v>45386</v>
      </c>
      <c r="C287" t="s">
        <v>1261</v>
      </c>
      <c r="D287" t="s">
        <v>1262</v>
      </c>
      <c r="E287" t="s">
        <v>533</v>
      </c>
      <c r="F287" t="s">
        <v>837</v>
      </c>
      <c r="G287">
        <v>1</v>
      </c>
      <c r="H287">
        <v>3293.34</v>
      </c>
      <c r="I287">
        <v>15</v>
      </c>
      <c r="J287">
        <v>494</v>
      </c>
      <c r="K287">
        <v>12</v>
      </c>
      <c r="L287">
        <v>335.92</v>
      </c>
      <c r="M287">
        <v>3135.26</v>
      </c>
      <c r="N287">
        <v>2237.8200000000002</v>
      </c>
      <c r="O287">
        <v>561.52</v>
      </c>
      <c r="P287" t="s">
        <v>5487</v>
      </c>
      <c r="Q287" t="s">
        <v>5483</v>
      </c>
      <c r="R287" t="s">
        <v>5484</v>
      </c>
      <c r="S287" s="2">
        <v>0.69166666666666665</v>
      </c>
      <c r="T287" t="s">
        <v>5485</v>
      </c>
      <c r="U287" t="str">
        <f t="shared" si="8"/>
        <v>Correct</v>
      </c>
      <c r="V287">
        <f t="shared" si="9"/>
        <v>10</v>
      </c>
    </row>
    <row r="288" spans="1:22" x14ac:dyDescent="0.3">
      <c r="A288" t="s">
        <v>5781</v>
      </c>
      <c r="B288" s="1">
        <v>45412</v>
      </c>
      <c r="C288" t="s">
        <v>1263</v>
      </c>
      <c r="D288" t="s">
        <v>1264</v>
      </c>
      <c r="E288" t="s">
        <v>708</v>
      </c>
      <c r="F288" t="s">
        <v>886</v>
      </c>
      <c r="G288">
        <v>1</v>
      </c>
      <c r="H288">
        <v>764.37</v>
      </c>
      <c r="I288">
        <v>15</v>
      </c>
      <c r="J288">
        <v>114.66</v>
      </c>
      <c r="K288">
        <v>5</v>
      </c>
      <c r="L288">
        <v>32.49</v>
      </c>
      <c r="M288">
        <v>682.2</v>
      </c>
      <c r="N288">
        <v>414.5</v>
      </c>
      <c r="O288">
        <v>235.21</v>
      </c>
      <c r="P288" t="s">
        <v>5506</v>
      </c>
      <c r="Q288" t="s">
        <v>5488</v>
      </c>
      <c r="R288" t="s">
        <v>5484</v>
      </c>
      <c r="S288" s="2">
        <v>0.90763888888888888</v>
      </c>
      <c r="T288" t="s">
        <v>5485</v>
      </c>
      <c r="U288" t="str">
        <f t="shared" si="8"/>
        <v>Correct</v>
      </c>
      <c r="V288">
        <f t="shared" si="9"/>
        <v>11</v>
      </c>
    </row>
    <row r="289" spans="1:22" x14ac:dyDescent="0.3">
      <c r="A289" t="s">
        <v>5782</v>
      </c>
      <c r="B289" s="1">
        <v>45714</v>
      </c>
      <c r="C289" t="s">
        <v>1265</v>
      </c>
      <c r="D289" t="s">
        <v>1043</v>
      </c>
      <c r="E289" t="s">
        <v>637</v>
      </c>
      <c r="F289" t="s">
        <v>840</v>
      </c>
      <c r="G289">
        <v>5</v>
      </c>
      <c r="H289">
        <v>643.61</v>
      </c>
      <c r="I289">
        <v>5</v>
      </c>
      <c r="J289">
        <v>160.9</v>
      </c>
      <c r="K289">
        <v>5</v>
      </c>
      <c r="L289">
        <v>152.86000000000001</v>
      </c>
      <c r="M289">
        <v>3210.01</v>
      </c>
      <c r="N289">
        <v>2089.6</v>
      </c>
      <c r="O289">
        <v>967.55</v>
      </c>
      <c r="P289" t="s">
        <v>5482</v>
      </c>
      <c r="Q289" t="s">
        <v>5488</v>
      </c>
      <c r="R289" t="s">
        <v>5484</v>
      </c>
      <c r="S289" s="2">
        <v>0.87083333333333335</v>
      </c>
      <c r="T289" t="s">
        <v>5485</v>
      </c>
      <c r="U289" t="str">
        <f t="shared" si="8"/>
        <v>Correct</v>
      </c>
      <c r="V289">
        <f t="shared" si="9"/>
        <v>3</v>
      </c>
    </row>
    <row r="290" spans="1:22" x14ac:dyDescent="0.3">
      <c r="A290" t="s">
        <v>5783</v>
      </c>
      <c r="B290" s="1">
        <v>45527</v>
      </c>
      <c r="C290" t="s">
        <v>1266</v>
      </c>
      <c r="D290" t="s">
        <v>1087</v>
      </c>
      <c r="E290" t="s">
        <v>696</v>
      </c>
      <c r="F290" t="s">
        <v>843</v>
      </c>
      <c r="G290">
        <v>2</v>
      </c>
      <c r="H290">
        <v>1213.93</v>
      </c>
      <c r="I290">
        <v>10</v>
      </c>
      <c r="J290">
        <v>242.79</v>
      </c>
      <c r="K290">
        <v>12</v>
      </c>
      <c r="L290">
        <v>262.20999999999998</v>
      </c>
      <c r="M290">
        <v>2447.2800000000002</v>
      </c>
      <c r="N290">
        <v>1683.7</v>
      </c>
      <c r="O290">
        <v>501.37</v>
      </c>
      <c r="P290" t="s">
        <v>5496</v>
      </c>
      <c r="Q290" t="s">
        <v>5483</v>
      </c>
      <c r="R290" t="s">
        <v>5484</v>
      </c>
      <c r="S290" s="2">
        <v>0.57499999999999996</v>
      </c>
      <c r="T290" t="s">
        <v>5485</v>
      </c>
      <c r="U290" t="str">
        <f t="shared" si="8"/>
        <v>Correct</v>
      </c>
      <c r="V290">
        <f t="shared" si="9"/>
        <v>4</v>
      </c>
    </row>
    <row r="291" spans="1:22" x14ac:dyDescent="0.3">
      <c r="A291" t="s">
        <v>5784</v>
      </c>
      <c r="B291" s="1">
        <v>45716</v>
      </c>
      <c r="C291" t="s">
        <v>1267</v>
      </c>
      <c r="D291" t="s">
        <v>977</v>
      </c>
      <c r="E291" t="s">
        <v>703</v>
      </c>
      <c r="F291" t="s">
        <v>998</v>
      </c>
      <c r="G291">
        <v>1</v>
      </c>
      <c r="H291">
        <v>925.14</v>
      </c>
      <c r="I291">
        <v>0</v>
      </c>
      <c r="J291">
        <v>0</v>
      </c>
      <c r="K291">
        <v>5</v>
      </c>
      <c r="L291">
        <v>46.26</v>
      </c>
      <c r="M291">
        <v>971.4</v>
      </c>
      <c r="N291">
        <v>698.08</v>
      </c>
      <c r="O291">
        <v>227.06</v>
      </c>
      <c r="P291" t="s">
        <v>5493</v>
      </c>
      <c r="Q291" t="s">
        <v>5483</v>
      </c>
      <c r="R291" t="s">
        <v>5484</v>
      </c>
      <c r="S291" s="2">
        <v>0.77500000000000002</v>
      </c>
      <c r="T291" t="s">
        <v>5485</v>
      </c>
      <c r="U291" t="str">
        <f t="shared" si="8"/>
        <v>Correct</v>
      </c>
      <c r="V291">
        <f t="shared" si="9"/>
        <v>11</v>
      </c>
    </row>
    <row r="292" spans="1:22" x14ac:dyDescent="0.3">
      <c r="A292" t="s">
        <v>5785</v>
      </c>
      <c r="B292" s="1">
        <v>45535</v>
      </c>
      <c r="C292" t="s">
        <v>1113</v>
      </c>
      <c r="D292" t="s">
        <v>1268</v>
      </c>
      <c r="E292" t="s">
        <v>722</v>
      </c>
      <c r="F292" t="s">
        <v>935</v>
      </c>
      <c r="G292">
        <v>3</v>
      </c>
      <c r="H292">
        <v>2278.4</v>
      </c>
      <c r="I292">
        <v>25</v>
      </c>
      <c r="J292">
        <v>1708.8</v>
      </c>
      <c r="K292">
        <v>12</v>
      </c>
      <c r="L292">
        <v>615.16999999999996</v>
      </c>
      <c r="M292">
        <v>5741.57</v>
      </c>
      <c r="N292">
        <v>4296.03</v>
      </c>
      <c r="O292">
        <v>830.37</v>
      </c>
      <c r="P292" t="s">
        <v>5496</v>
      </c>
      <c r="Q292" t="s">
        <v>5483</v>
      </c>
      <c r="R292" t="s">
        <v>5484</v>
      </c>
      <c r="S292" s="2">
        <v>0.7104166666666667</v>
      </c>
      <c r="T292" t="s">
        <v>5489</v>
      </c>
      <c r="U292" t="str">
        <f t="shared" si="8"/>
        <v>Correct</v>
      </c>
      <c r="V292">
        <f t="shared" si="9"/>
        <v>4</v>
      </c>
    </row>
    <row r="293" spans="1:22" x14ac:dyDescent="0.3">
      <c r="A293" t="s">
        <v>5786</v>
      </c>
      <c r="B293" s="1">
        <v>45549</v>
      </c>
      <c r="C293" t="s">
        <v>1163</v>
      </c>
      <c r="D293" t="s">
        <v>1269</v>
      </c>
      <c r="E293" t="s">
        <v>747</v>
      </c>
      <c r="F293" t="s">
        <v>889</v>
      </c>
      <c r="G293">
        <v>2</v>
      </c>
      <c r="H293">
        <v>3004.12</v>
      </c>
      <c r="I293">
        <v>20</v>
      </c>
      <c r="J293">
        <v>1201.6500000000001</v>
      </c>
      <c r="K293">
        <v>12</v>
      </c>
      <c r="L293">
        <v>576.79</v>
      </c>
      <c r="M293">
        <v>5383.38</v>
      </c>
      <c r="N293">
        <v>4079.4</v>
      </c>
      <c r="O293">
        <v>727.19</v>
      </c>
      <c r="P293" t="s">
        <v>5487</v>
      </c>
      <c r="Q293" t="s">
        <v>5483</v>
      </c>
      <c r="R293" t="s">
        <v>5484</v>
      </c>
      <c r="S293" s="2">
        <v>0.54583333333333328</v>
      </c>
      <c r="T293" t="s">
        <v>5489</v>
      </c>
      <c r="U293" t="str">
        <f t="shared" si="8"/>
        <v>Correct</v>
      </c>
      <c r="V293">
        <f t="shared" si="9"/>
        <v>10</v>
      </c>
    </row>
    <row r="294" spans="1:22" x14ac:dyDescent="0.3">
      <c r="A294" t="s">
        <v>5787</v>
      </c>
      <c r="B294" s="1">
        <v>45601</v>
      </c>
      <c r="C294" t="s">
        <v>872</v>
      </c>
      <c r="D294" t="s">
        <v>1158</v>
      </c>
      <c r="E294" t="s">
        <v>787</v>
      </c>
      <c r="F294" t="s">
        <v>1021</v>
      </c>
      <c r="G294">
        <v>1</v>
      </c>
      <c r="H294">
        <v>1169.81</v>
      </c>
      <c r="I294">
        <v>0</v>
      </c>
      <c r="J294">
        <v>0</v>
      </c>
      <c r="K294">
        <v>12</v>
      </c>
      <c r="L294">
        <v>140.38</v>
      </c>
      <c r="M294">
        <v>1310.19</v>
      </c>
      <c r="N294">
        <v>810.62</v>
      </c>
      <c r="O294">
        <v>359.19</v>
      </c>
      <c r="P294" t="s">
        <v>5493</v>
      </c>
      <c r="Q294" t="s">
        <v>5483</v>
      </c>
      <c r="R294" t="s">
        <v>5484</v>
      </c>
      <c r="S294" s="2">
        <v>0.64513888888888893</v>
      </c>
      <c r="T294" t="s">
        <v>5485</v>
      </c>
      <c r="U294" t="str">
        <f t="shared" si="8"/>
        <v>Correct</v>
      </c>
      <c r="V294">
        <f t="shared" si="9"/>
        <v>11</v>
      </c>
    </row>
    <row r="295" spans="1:22" x14ac:dyDescent="0.3">
      <c r="A295" t="s">
        <v>5788</v>
      </c>
      <c r="B295" s="1">
        <v>45557</v>
      </c>
      <c r="C295" t="s">
        <v>1194</v>
      </c>
      <c r="D295" t="s">
        <v>1270</v>
      </c>
      <c r="E295" t="s">
        <v>681</v>
      </c>
      <c r="F295" t="s">
        <v>867</v>
      </c>
      <c r="G295">
        <v>3</v>
      </c>
      <c r="H295">
        <v>1706.03</v>
      </c>
      <c r="I295">
        <v>25</v>
      </c>
      <c r="J295">
        <v>1279.52</v>
      </c>
      <c r="K295">
        <v>12</v>
      </c>
      <c r="L295">
        <v>460.63</v>
      </c>
      <c r="M295">
        <v>4299.2</v>
      </c>
      <c r="N295">
        <v>3582.42</v>
      </c>
      <c r="O295">
        <v>256.14999999999998</v>
      </c>
      <c r="P295" t="s">
        <v>5496</v>
      </c>
      <c r="Q295" t="s">
        <v>5483</v>
      </c>
      <c r="R295" t="s">
        <v>5484</v>
      </c>
      <c r="S295" s="2">
        <v>0.74236111111111114</v>
      </c>
      <c r="T295" t="s">
        <v>5489</v>
      </c>
      <c r="U295" t="str">
        <f t="shared" si="8"/>
        <v>Correct</v>
      </c>
      <c r="V295">
        <f t="shared" si="9"/>
        <v>4</v>
      </c>
    </row>
    <row r="296" spans="1:22" x14ac:dyDescent="0.3">
      <c r="A296" t="s">
        <v>5789</v>
      </c>
      <c r="B296" s="1">
        <v>45587</v>
      </c>
      <c r="C296" t="s">
        <v>1271</v>
      </c>
      <c r="D296" t="s">
        <v>917</v>
      </c>
      <c r="E296" t="s">
        <v>593</v>
      </c>
      <c r="F296" t="s">
        <v>828</v>
      </c>
      <c r="G296">
        <v>2</v>
      </c>
      <c r="H296">
        <v>883.17</v>
      </c>
      <c r="I296">
        <v>10</v>
      </c>
      <c r="J296">
        <v>176.63</v>
      </c>
      <c r="K296">
        <v>5</v>
      </c>
      <c r="L296">
        <v>79.489999999999995</v>
      </c>
      <c r="M296">
        <v>1669.2</v>
      </c>
      <c r="N296">
        <v>1137.06</v>
      </c>
      <c r="O296">
        <v>452.65</v>
      </c>
      <c r="P296" t="s">
        <v>5493</v>
      </c>
      <c r="Q296" t="s">
        <v>5483</v>
      </c>
      <c r="R296" t="s">
        <v>5484</v>
      </c>
      <c r="S296" s="2">
        <v>0.5625</v>
      </c>
      <c r="T296" t="s">
        <v>5485</v>
      </c>
      <c r="U296" t="str">
        <f t="shared" si="8"/>
        <v>Correct</v>
      </c>
      <c r="V296">
        <f t="shared" si="9"/>
        <v>11</v>
      </c>
    </row>
    <row r="297" spans="1:22" x14ac:dyDescent="0.3">
      <c r="A297" t="s">
        <v>5790</v>
      </c>
      <c r="B297" s="1">
        <v>45551</v>
      </c>
      <c r="C297" t="s">
        <v>1155</v>
      </c>
      <c r="D297" t="s">
        <v>973</v>
      </c>
      <c r="E297" t="s">
        <v>504</v>
      </c>
      <c r="F297" t="s">
        <v>962</v>
      </c>
      <c r="G297">
        <v>1</v>
      </c>
      <c r="H297">
        <v>844.63</v>
      </c>
      <c r="I297">
        <v>25</v>
      </c>
      <c r="J297">
        <v>211.16</v>
      </c>
      <c r="K297">
        <v>5</v>
      </c>
      <c r="L297">
        <v>31.67</v>
      </c>
      <c r="M297">
        <v>665.14</v>
      </c>
      <c r="N297">
        <v>568.05999999999995</v>
      </c>
      <c r="O297">
        <v>65.41</v>
      </c>
      <c r="P297" t="s">
        <v>5496</v>
      </c>
      <c r="Q297" t="s">
        <v>5483</v>
      </c>
      <c r="R297" t="s">
        <v>5484</v>
      </c>
      <c r="S297" s="2">
        <v>0.47222222222222221</v>
      </c>
      <c r="T297" t="s">
        <v>5485</v>
      </c>
      <c r="U297" t="str">
        <f t="shared" si="8"/>
        <v>Correct</v>
      </c>
      <c r="V297">
        <f t="shared" si="9"/>
        <v>4</v>
      </c>
    </row>
    <row r="298" spans="1:22" x14ac:dyDescent="0.3">
      <c r="A298" t="s">
        <v>5791</v>
      </c>
      <c r="B298" s="1">
        <v>45647</v>
      </c>
      <c r="C298" t="s">
        <v>1102</v>
      </c>
      <c r="D298" t="s">
        <v>1095</v>
      </c>
      <c r="E298" t="s">
        <v>567</v>
      </c>
      <c r="F298" t="s">
        <v>867</v>
      </c>
      <c r="G298">
        <v>2</v>
      </c>
      <c r="H298">
        <v>417.28</v>
      </c>
      <c r="I298">
        <v>20</v>
      </c>
      <c r="J298">
        <v>166.91</v>
      </c>
      <c r="K298">
        <v>5</v>
      </c>
      <c r="L298">
        <v>33.380000000000003</v>
      </c>
      <c r="M298">
        <v>701.03</v>
      </c>
      <c r="N298">
        <v>524.12</v>
      </c>
      <c r="O298">
        <v>143.53</v>
      </c>
      <c r="P298" t="s">
        <v>5482</v>
      </c>
      <c r="Q298" t="s">
        <v>5483</v>
      </c>
      <c r="R298" t="s">
        <v>5484</v>
      </c>
      <c r="S298" s="2">
        <v>0.75624999999999998</v>
      </c>
      <c r="T298" t="s">
        <v>5489</v>
      </c>
      <c r="U298" t="str">
        <f t="shared" si="8"/>
        <v>Correct</v>
      </c>
      <c r="V298">
        <f t="shared" si="9"/>
        <v>3</v>
      </c>
    </row>
    <row r="299" spans="1:22" x14ac:dyDescent="0.3">
      <c r="A299" t="s">
        <v>5792</v>
      </c>
      <c r="B299" s="1">
        <v>45482</v>
      </c>
      <c r="C299" t="s">
        <v>1272</v>
      </c>
      <c r="D299" t="s">
        <v>910</v>
      </c>
      <c r="E299" t="s">
        <v>613</v>
      </c>
      <c r="F299" t="s">
        <v>915</v>
      </c>
      <c r="G299">
        <v>3</v>
      </c>
      <c r="H299">
        <v>1144.5899999999999</v>
      </c>
      <c r="I299">
        <v>5</v>
      </c>
      <c r="J299">
        <v>171.69</v>
      </c>
      <c r="K299">
        <v>12</v>
      </c>
      <c r="L299">
        <v>391.45</v>
      </c>
      <c r="M299">
        <v>3653.53</v>
      </c>
      <c r="N299">
        <v>2277</v>
      </c>
      <c r="O299">
        <v>985.08</v>
      </c>
      <c r="P299" t="s">
        <v>5487</v>
      </c>
      <c r="Q299" t="s">
        <v>5483</v>
      </c>
      <c r="R299" t="s">
        <v>5484</v>
      </c>
      <c r="S299" s="2">
        <v>0.44444444444444442</v>
      </c>
      <c r="T299" t="s">
        <v>5485</v>
      </c>
      <c r="U299" t="str">
        <f t="shared" si="8"/>
        <v>Correct</v>
      </c>
      <c r="V299">
        <f t="shared" si="9"/>
        <v>10</v>
      </c>
    </row>
    <row r="300" spans="1:22" x14ac:dyDescent="0.3">
      <c r="A300" t="s">
        <v>5793</v>
      </c>
      <c r="B300" s="1">
        <v>45713</v>
      </c>
      <c r="C300" t="s">
        <v>1183</v>
      </c>
      <c r="D300" t="s">
        <v>997</v>
      </c>
      <c r="E300" t="s">
        <v>733</v>
      </c>
      <c r="F300" t="s">
        <v>998</v>
      </c>
      <c r="G300">
        <v>2</v>
      </c>
      <c r="H300">
        <v>3228.92</v>
      </c>
      <c r="I300">
        <v>0</v>
      </c>
      <c r="J300">
        <v>0</v>
      </c>
      <c r="K300">
        <v>12</v>
      </c>
      <c r="L300">
        <v>774.94</v>
      </c>
      <c r="M300">
        <v>7232.78</v>
      </c>
      <c r="N300">
        <v>4068.02</v>
      </c>
      <c r="O300">
        <v>2389.8200000000002</v>
      </c>
      <c r="P300" t="s">
        <v>5510</v>
      </c>
      <c r="Q300" t="s">
        <v>5488</v>
      </c>
      <c r="R300" t="s">
        <v>5523</v>
      </c>
      <c r="S300" s="2">
        <v>0.60902777777777772</v>
      </c>
      <c r="T300" t="s">
        <v>5485</v>
      </c>
      <c r="U300" t="str">
        <f t="shared" si="8"/>
        <v>Correct</v>
      </c>
      <c r="V300">
        <f t="shared" si="9"/>
        <v>3</v>
      </c>
    </row>
    <row r="301" spans="1:22" x14ac:dyDescent="0.3">
      <c r="A301" t="s">
        <v>5794</v>
      </c>
      <c r="B301" s="1">
        <v>45623</v>
      </c>
      <c r="C301" t="s">
        <v>1273</v>
      </c>
      <c r="D301" t="s">
        <v>1043</v>
      </c>
      <c r="E301" t="s">
        <v>634</v>
      </c>
      <c r="F301" t="s">
        <v>880</v>
      </c>
      <c r="G301">
        <v>5</v>
      </c>
      <c r="H301">
        <v>691.04</v>
      </c>
      <c r="I301">
        <v>0</v>
      </c>
      <c r="J301">
        <v>0</v>
      </c>
      <c r="K301">
        <v>5</v>
      </c>
      <c r="L301">
        <v>172.76</v>
      </c>
      <c r="M301">
        <v>3627.96</v>
      </c>
      <c r="N301">
        <v>2089.6</v>
      </c>
      <c r="O301">
        <v>1365.6</v>
      </c>
      <c r="P301" t="s">
        <v>5482</v>
      </c>
      <c r="Q301" t="s">
        <v>5483</v>
      </c>
      <c r="R301" t="s">
        <v>5484</v>
      </c>
      <c r="S301" s="2">
        <v>0.64722222222222225</v>
      </c>
      <c r="T301" t="s">
        <v>5485</v>
      </c>
      <c r="U301" t="str">
        <f t="shared" si="8"/>
        <v>Correct</v>
      </c>
      <c r="V301">
        <f t="shared" si="9"/>
        <v>3</v>
      </c>
    </row>
    <row r="302" spans="1:22" x14ac:dyDescent="0.3">
      <c r="A302" t="s">
        <v>5795</v>
      </c>
      <c r="B302" s="1">
        <v>45742</v>
      </c>
      <c r="C302" t="s">
        <v>1274</v>
      </c>
      <c r="D302" t="s">
        <v>1221</v>
      </c>
      <c r="E302" t="s">
        <v>586</v>
      </c>
      <c r="F302" t="s">
        <v>883</v>
      </c>
      <c r="G302">
        <v>2</v>
      </c>
      <c r="H302">
        <v>1213.3900000000001</v>
      </c>
      <c r="I302">
        <v>20</v>
      </c>
      <c r="J302">
        <v>485.36</v>
      </c>
      <c r="K302">
        <v>12</v>
      </c>
      <c r="L302">
        <v>232.97</v>
      </c>
      <c r="M302">
        <v>2174.39</v>
      </c>
      <c r="N302">
        <v>1539.26</v>
      </c>
      <c r="O302">
        <v>402.16</v>
      </c>
      <c r="P302" t="s">
        <v>5493</v>
      </c>
      <c r="Q302" t="s">
        <v>5483</v>
      </c>
      <c r="R302" t="s">
        <v>5484</v>
      </c>
      <c r="S302" s="2">
        <v>0.61527777777777781</v>
      </c>
      <c r="T302" t="s">
        <v>5485</v>
      </c>
      <c r="U302" t="str">
        <f t="shared" si="8"/>
        <v>Correct</v>
      </c>
      <c r="V302">
        <f t="shared" si="9"/>
        <v>11</v>
      </c>
    </row>
    <row r="303" spans="1:22" x14ac:dyDescent="0.3">
      <c r="A303" t="s">
        <v>5796</v>
      </c>
      <c r="B303" s="1">
        <v>45578</v>
      </c>
      <c r="C303" t="s">
        <v>961</v>
      </c>
      <c r="D303" t="s">
        <v>1196</v>
      </c>
      <c r="E303" t="s">
        <v>533</v>
      </c>
      <c r="F303" t="s">
        <v>869</v>
      </c>
      <c r="G303">
        <v>3</v>
      </c>
      <c r="H303">
        <v>935.72</v>
      </c>
      <c r="I303">
        <v>15</v>
      </c>
      <c r="J303">
        <v>421.07</v>
      </c>
      <c r="K303">
        <v>5</v>
      </c>
      <c r="L303">
        <v>119.3</v>
      </c>
      <c r="M303">
        <v>2505.39</v>
      </c>
      <c r="N303">
        <v>1770.06</v>
      </c>
      <c r="O303">
        <v>616.03</v>
      </c>
      <c r="P303" t="s">
        <v>5496</v>
      </c>
      <c r="Q303" t="s">
        <v>5488</v>
      </c>
      <c r="R303" t="s">
        <v>5484</v>
      </c>
      <c r="S303" s="2">
        <v>0.47013888888888888</v>
      </c>
      <c r="T303" t="s">
        <v>5489</v>
      </c>
      <c r="U303" t="str">
        <f t="shared" si="8"/>
        <v>Correct</v>
      </c>
      <c r="V303">
        <f t="shared" si="9"/>
        <v>4</v>
      </c>
    </row>
    <row r="304" spans="1:22" x14ac:dyDescent="0.3">
      <c r="A304" t="s">
        <v>5797</v>
      </c>
      <c r="B304" s="1">
        <v>45619</v>
      </c>
      <c r="C304" t="s">
        <v>1275</v>
      </c>
      <c r="D304" t="s">
        <v>989</v>
      </c>
      <c r="E304" t="s">
        <v>758</v>
      </c>
      <c r="F304" t="s">
        <v>889</v>
      </c>
      <c r="G304">
        <v>1</v>
      </c>
      <c r="H304">
        <v>1383.09</v>
      </c>
      <c r="I304">
        <v>10</v>
      </c>
      <c r="J304">
        <v>138.31</v>
      </c>
      <c r="K304">
        <v>12</v>
      </c>
      <c r="L304">
        <v>149.37</v>
      </c>
      <c r="M304">
        <v>1394.15</v>
      </c>
      <c r="N304">
        <v>914.72</v>
      </c>
      <c r="O304">
        <v>330.06</v>
      </c>
      <c r="P304" t="s">
        <v>5482</v>
      </c>
      <c r="Q304" t="s">
        <v>5483</v>
      </c>
      <c r="R304" t="s">
        <v>5484</v>
      </c>
      <c r="S304" s="2">
        <v>0.50277777777777777</v>
      </c>
      <c r="T304" t="s">
        <v>5489</v>
      </c>
      <c r="U304" t="str">
        <f t="shared" si="8"/>
        <v>Correct</v>
      </c>
      <c r="V304">
        <f t="shared" si="9"/>
        <v>3</v>
      </c>
    </row>
    <row r="305" spans="1:22" x14ac:dyDescent="0.3">
      <c r="A305" t="s">
        <v>5798</v>
      </c>
      <c r="B305" s="1">
        <v>45511</v>
      </c>
      <c r="C305" t="s">
        <v>1276</v>
      </c>
      <c r="D305" t="s">
        <v>960</v>
      </c>
      <c r="E305" t="s">
        <v>717</v>
      </c>
      <c r="F305" t="s">
        <v>941</v>
      </c>
      <c r="G305">
        <v>2</v>
      </c>
      <c r="H305">
        <v>1644.54</v>
      </c>
      <c r="I305">
        <v>10</v>
      </c>
      <c r="J305">
        <v>328.91</v>
      </c>
      <c r="K305">
        <v>12</v>
      </c>
      <c r="L305">
        <v>355.22</v>
      </c>
      <c r="M305">
        <v>3315.39</v>
      </c>
      <c r="N305">
        <v>2248.96</v>
      </c>
      <c r="O305">
        <v>711.21</v>
      </c>
      <c r="P305" t="s">
        <v>5482</v>
      </c>
      <c r="Q305" t="s">
        <v>5483</v>
      </c>
      <c r="R305" t="s">
        <v>5484</v>
      </c>
      <c r="S305" s="2">
        <v>0.63194444444444442</v>
      </c>
      <c r="T305" t="s">
        <v>5485</v>
      </c>
      <c r="U305" t="str">
        <f t="shared" si="8"/>
        <v>Correct</v>
      </c>
      <c r="V305">
        <f t="shared" si="9"/>
        <v>3</v>
      </c>
    </row>
    <row r="306" spans="1:22" x14ac:dyDescent="0.3">
      <c r="A306" t="s">
        <v>5799</v>
      </c>
      <c r="B306" s="1">
        <v>45514</v>
      </c>
      <c r="C306" t="s">
        <v>1277</v>
      </c>
      <c r="D306" t="s">
        <v>1028</v>
      </c>
      <c r="E306" t="s">
        <v>733</v>
      </c>
      <c r="F306" t="s">
        <v>944</v>
      </c>
      <c r="G306">
        <v>1</v>
      </c>
      <c r="H306">
        <v>961.97</v>
      </c>
      <c r="I306">
        <v>10</v>
      </c>
      <c r="J306">
        <v>96.2</v>
      </c>
      <c r="K306">
        <v>5</v>
      </c>
      <c r="L306">
        <v>43.29</v>
      </c>
      <c r="M306">
        <v>909.06</v>
      </c>
      <c r="N306">
        <v>590.48</v>
      </c>
      <c r="O306">
        <v>275.29000000000002</v>
      </c>
      <c r="P306" t="s">
        <v>5496</v>
      </c>
      <c r="Q306" t="s">
        <v>5483</v>
      </c>
      <c r="R306" t="s">
        <v>5484</v>
      </c>
      <c r="S306" s="2">
        <v>0.79027777777777775</v>
      </c>
      <c r="T306" t="s">
        <v>5489</v>
      </c>
      <c r="U306" t="str">
        <f t="shared" si="8"/>
        <v>Correct</v>
      </c>
      <c r="V306">
        <f t="shared" si="9"/>
        <v>4</v>
      </c>
    </row>
    <row r="307" spans="1:22" x14ac:dyDescent="0.3">
      <c r="A307" t="s">
        <v>5800</v>
      </c>
      <c r="B307" s="1">
        <v>45624</v>
      </c>
      <c r="C307" t="s">
        <v>1278</v>
      </c>
      <c r="D307" t="s">
        <v>1192</v>
      </c>
      <c r="E307" t="s">
        <v>720</v>
      </c>
      <c r="F307" t="s">
        <v>837</v>
      </c>
      <c r="G307">
        <v>2</v>
      </c>
      <c r="H307">
        <v>1415.93</v>
      </c>
      <c r="I307">
        <v>10</v>
      </c>
      <c r="J307">
        <v>283.19</v>
      </c>
      <c r="K307">
        <v>12</v>
      </c>
      <c r="L307">
        <v>305.83999999999997</v>
      </c>
      <c r="M307">
        <v>2854.51</v>
      </c>
      <c r="N307">
        <v>1924.34</v>
      </c>
      <c r="O307">
        <v>624.33000000000004</v>
      </c>
      <c r="P307" t="s">
        <v>5482</v>
      </c>
      <c r="Q307" t="s">
        <v>5488</v>
      </c>
      <c r="R307" t="s">
        <v>5484</v>
      </c>
      <c r="S307" s="2">
        <v>0.6333333333333333</v>
      </c>
      <c r="T307" t="s">
        <v>5485</v>
      </c>
      <c r="U307" t="str">
        <f t="shared" si="8"/>
        <v>Correct</v>
      </c>
      <c r="V307">
        <f t="shared" si="9"/>
        <v>3</v>
      </c>
    </row>
    <row r="308" spans="1:22" x14ac:dyDescent="0.3">
      <c r="A308" t="s">
        <v>5801</v>
      </c>
      <c r="B308" s="1">
        <v>45730</v>
      </c>
      <c r="C308" t="s">
        <v>1279</v>
      </c>
      <c r="D308" t="s">
        <v>1280</v>
      </c>
      <c r="E308" t="s">
        <v>749</v>
      </c>
      <c r="F308" t="s">
        <v>831</v>
      </c>
      <c r="G308">
        <v>1</v>
      </c>
      <c r="H308">
        <v>841.78</v>
      </c>
      <c r="I308">
        <v>5</v>
      </c>
      <c r="J308">
        <v>42.09</v>
      </c>
      <c r="K308">
        <v>5</v>
      </c>
      <c r="L308">
        <v>39.979999999999997</v>
      </c>
      <c r="M308">
        <v>839.67</v>
      </c>
      <c r="N308">
        <v>637.27</v>
      </c>
      <c r="O308">
        <v>162.41999999999999</v>
      </c>
      <c r="P308" t="s">
        <v>5493</v>
      </c>
      <c r="Q308" t="s">
        <v>5483</v>
      </c>
      <c r="R308" t="s">
        <v>5484</v>
      </c>
      <c r="S308" s="2">
        <v>0.80555555555555558</v>
      </c>
      <c r="T308" t="s">
        <v>5485</v>
      </c>
      <c r="U308" t="str">
        <f t="shared" si="8"/>
        <v>Correct</v>
      </c>
      <c r="V308">
        <f t="shared" si="9"/>
        <v>11</v>
      </c>
    </row>
    <row r="309" spans="1:22" x14ac:dyDescent="0.3">
      <c r="A309" t="s">
        <v>5802</v>
      </c>
      <c r="B309" s="1">
        <v>45616</v>
      </c>
      <c r="C309" t="s">
        <v>1281</v>
      </c>
      <c r="D309" t="s">
        <v>1109</v>
      </c>
      <c r="E309" t="s">
        <v>533</v>
      </c>
      <c r="F309" t="s">
        <v>1037</v>
      </c>
      <c r="G309">
        <v>5</v>
      </c>
      <c r="H309">
        <v>639.97</v>
      </c>
      <c r="I309">
        <v>20</v>
      </c>
      <c r="J309">
        <v>639.97</v>
      </c>
      <c r="K309">
        <v>5</v>
      </c>
      <c r="L309">
        <v>127.99</v>
      </c>
      <c r="M309">
        <v>2687.87</v>
      </c>
      <c r="N309">
        <v>2123.8000000000002</v>
      </c>
      <c r="O309">
        <v>436.08</v>
      </c>
      <c r="P309" t="s">
        <v>5493</v>
      </c>
      <c r="Q309" t="s">
        <v>5488</v>
      </c>
      <c r="R309" t="s">
        <v>5484</v>
      </c>
      <c r="S309" s="2">
        <v>0.47499999999999998</v>
      </c>
      <c r="T309" t="s">
        <v>5485</v>
      </c>
      <c r="U309" t="str">
        <f t="shared" si="8"/>
        <v>Correct</v>
      </c>
      <c r="V309">
        <f t="shared" si="9"/>
        <v>11</v>
      </c>
    </row>
    <row r="310" spans="1:22" x14ac:dyDescent="0.3">
      <c r="A310" t="s">
        <v>5803</v>
      </c>
      <c r="B310" s="1">
        <v>45632</v>
      </c>
      <c r="C310" t="s">
        <v>1121</v>
      </c>
      <c r="D310" t="s">
        <v>1184</v>
      </c>
      <c r="E310" t="s">
        <v>747</v>
      </c>
      <c r="F310" t="s">
        <v>886</v>
      </c>
      <c r="G310">
        <v>3</v>
      </c>
      <c r="H310">
        <v>1844.36</v>
      </c>
      <c r="I310">
        <v>0</v>
      </c>
      <c r="J310">
        <v>0</v>
      </c>
      <c r="K310">
        <v>12</v>
      </c>
      <c r="L310">
        <v>663.97</v>
      </c>
      <c r="M310">
        <v>6197.05</v>
      </c>
      <c r="N310">
        <v>4291.71</v>
      </c>
      <c r="O310">
        <v>1241.3699999999999</v>
      </c>
      <c r="P310" t="s">
        <v>5496</v>
      </c>
      <c r="Q310" t="s">
        <v>5483</v>
      </c>
      <c r="R310" t="s">
        <v>5484</v>
      </c>
      <c r="S310" s="2">
        <v>0.75277777777777777</v>
      </c>
      <c r="T310" t="s">
        <v>5485</v>
      </c>
      <c r="U310" t="str">
        <f t="shared" si="8"/>
        <v>Correct</v>
      </c>
      <c r="V310">
        <f t="shared" si="9"/>
        <v>4</v>
      </c>
    </row>
    <row r="311" spans="1:22" x14ac:dyDescent="0.3">
      <c r="A311" t="s">
        <v>5804</v>
      </c>
      <c r="B311" s="1">
        <v>45695</v>
      </c>
      <c r="C311" t="s">
        <v>1282</v>
      </c>
      <c r="D311" t="s">
        <v>1239</v>
      </c>
      <c r="E311" t="s">
        <v>717</v>
      </c>
      <c r="F311" t="s">
        <v>895</v>
      </c>
      <c r="G311">
        <v>2</v>
      </c>
      <c r="H311">
        <v>1370.97</v>
      </c>
      <c r="I311">
        <v>10</v>
      </c>
      <c r="J311">
        <v>274.19</v>
      </c>
      <c r="K311">
        <v>12</v>
      </c>
      <c r="L311">
        <v>296.13</v>
      </c>
      <c r="M311">
        <v>2763.88</v>
      </c>
      <c r="N311">
        <v>1789.36</v>
      </c>
      <c r="O311">
        <v>678.39</v>
      </c>
      <c r="P311" t="s">
        <v>5506</v>
      </c>
      <c r="Q311" t="s">
        <v>5483</v>
      </c>
      <c r="R311" t="s">
        <v>5484</v>
      </c>
      <c r="S311" s="2">
        <v>0.82430555555555551</v>
      </c>
      <c r="T311" t="s">
        <v>5485</v>
      </c>
      <c r="U311" t="str">
        <f t="shared" si="8"/>
        <v>Correct</v>
      </c>
      <c r="V311">
        <f t="shared" si="9"/>
        <v>11</v>
      </c>
    </row>
    <row r="312" spans="1:22" x14ac:dyDescent="0.3">
      <c r="A312" t="s">
        <v>5805</v>
      </c>
      <c r="B312" s="1">
        <v>45460</v>
      </c>
      <c r="C312" t="s">
        <v>948</v>
      </c>
      <c r="D312" t="s">
        <v>1090</v>
      </c>
      <c r="E312" t="s">
        <v>787</v>
      </c>
      <c r="F312" t="s">
        <v>880</v>
      </c>
      <c r="G312">
        <v>2</v>
      </c>
      <c r="H312">
        <v>708.74</v>
      </c>
      <c r="I312">
        <v>15</v>
      </c>
      <c r="J312">
        <v>212.62</v>
      </c>
      <c r="K312">
        <v>5</v>
      </c>
      <c r="L312">
        <v>60.24</v>
      </c>
      <c r="M312">
        <v>1265.0999999999999</v>
      </c>
      <c r="N312">
        <v>1044.76</v>
      </c>
      <c r="O312">
        <v>160.1</v>
      </c>
      <c r="P312" t="s">
        <v>5482</v>
      </c>
      <c r="Q312" t="s">
        <v>5483</v>
      </c>
      <c r="R312" t="s">
        <v>5484</v>
      </c>
      <c r="S312" s="2">
        <v>0.47222222222222221</v>
      </c>
      <c r="T312" t="s">
        <v>5485</v>
      </c>
      <c r="U312" t="str">
        <f t="shared" si="8"/>
        <v>Correct</v>
      </c>
      <c r="V312">
        <f t="shared" si="9"/>
        <v>3</v>
      </c>
    </row>
    <row r="313" spans="1:22" x14ac:dyDescent="0.3">
      <c r="A313" t="s">
        <v>5806</v>
      </c>
      <c r="B313" s="1">
        <v>45469</v>
      </c>
      <c r="C313" t="s">
        <v>1189</v>
      </c>
      <c r="D313" t="s">
        <v>1030</v>
      </c>
      <c r="E313" t="s">
        <v>787</v>
      </c>
      <c r="F313" t="s">
        <v>1021</v>
      </c>
      <c r="G313">
        <v>3</v>
      </c>
      <c r="H313">
        <v>996.7</v>
      </c>
      <c r="I313">
        <v>20</v>
      </c>
      <c r="J313">
        <v>598.02</v>
      </c>
      <c r="K313">
        <v>5</v>
      </c>
      <c r="L313">
        <v>119.6</v>
      </c>
      <c r="M313">
        <v>2511.6799999999998</v>
      </c>
      <c r="N313">
        <v>1936.77</v>
      </c>
      <c r="O313">
        <v>455.31</v>
      </c>
      <c r="P313" t="s">
        <v>5493</v>
      </c>
      <c r="Q313" t="s">
        <v>5483</v>
      </c>
      <c r="R313" t="s">
        <v>5484</v>
      </c>
      <c r="S313" s="2">
        <v>0.86736111111111114</v>
      </c>
      <c r="T313" t="s">
        <v>5485</v>
      </c>
      <c r="U313" t="str">
        <f t="shared" si="8"/>
        <v>Correct</v>
      </c>
      <c r="V313">
        <f t="shared" si="9"/>
        <v>11</v>
      </c>
    </row>
    <row r="314" spans="1:22" x14ac:dyDescent="0.3">
      <c r="A314" t="s">
        <v>5807</v>
      </c>
      <c r="B314" s="1">
        <v>45589</v>
      </c>
      <c r="C314" t="s">
        <v>1283</v>
      </c>
      <c r="D314" t="s">
        <v>995</v>
      </c>
      <c r="E314" t="s">
        <v>491</v>
      </c>
      <c r="F314" t="s">
        <v>1007</v>
      </c>
      <c r="G314">
        <v>1</v>
      </c>
      <c r="H314">
        <v>742.51</v>
      </c>
      <c r="I314">
        <v>0</v>
      </c>
      <c r="J314">
        <v>0</v>
      </c>
      <c r="K314">
        <v>5</v>
      </c>
      <c r="L314">
        <v>37.130000000000003</v>
      </c>
      <c r="M314">
        <v>779.64</v>
      </c>
      <c r="N314">
        <v>547.66999999999996</v>
      </c>
      <c r="O314">
        <v>194.84</v>
      </c>
      <c r="P314" t="s">
        <v>5493</v>
      </c>
      <c r="Q314" t="s">
        <v>5488</v>
      </c>
      <c r="R314" t="s">
        <v>5484</v>
      </c>
      <c r="S314" s="2">
        <v>0.80347222222222225</v>
      </c>
      <c r="T314" t="s">
        <v>5485</v>
      </c>
      <c r="U314" t="str">
        <f t="shared" si="8"/>
        <v>Correct</v>
      </c>
      <c r="V314">
        <f t="shared" si="9"/>
        <v>11</v>
      </c>
    </row>
    <row r="315" spans="1:22" x14ac:dyDescent="0.3">
      <c r="A315" t="s">
        <v>5808</v>
      </c>
      <c r="B315" s="1">
        <v>45392</v>
      </c>
      <c r="C315" t="s">
        <v>1284</v>
      </c>
      <c r="D315" t="s">
        <v>918</v>
      </c>
      <c r="E315" t="s">
        <v>561</v>
      </c>
      <c r="F315" t="s">
        <v>998</v>
      </c>
      <c r="G315">
        <v>3</v>
      </c>
      <c r="H315">
        <v>4946.8599999999997</v>
      </c>
      <c r="I315">
        <v>20</v>
      </c>
      <c r="J315">
        <v>2968.12</v>
      </c>
      <c r="K315">
        <v>12</v>
      </c>
      <c r="L315">
        <v>1424.7</v>
      </c>
      <c r="M315">
        <v>13297.16</v>
      </c>
      <c r="N315">
        <v>10951.65</v>
      </c>
      <c r="O315">
        <v>920.81</v>
      </c>
      <c r="P315" t="s">
        <v>5482</v>
      </c>
      <c r="Q315" t="s">
        <v>5483</v>
      </c>
      <c r="R315" t="s">
        <v>5484</v>
      </c>
      <c r="S315" s="2">
        <v>0.79513888888888884</v>
      </c>
      <c r="T315" t="s">
        <v>5485</v>
      </c>
      <c r="U315" t="str">
        <f t="shared" si="8"/>
        <v>Correct</v>
      </c>
      <c r="V315">
        <f t="shared" si="9"/>
        <v>3</v>
      </c>
    </row>
    <row r="316" spans="1:22" x14ac:dyDescent="0.3">
      <c r="A316" t="s">
        <v>5809</v>
      </c>
      <c r="B316" s="1">
        <v>45715</v>
      </c>
      <c r="C316" t="s">
        <v>903</v>
      </c>
      <c r="D316" t="s">
        <v>914</v>
      </c>
      <c r="E316" t="s">
        <v>766</v>
      </c>
      <c r="F316" t="s">
        <v>947</v>
      </c>
      <c r="G316">
        <v>2</v>
      </c>
      <c r="H316">
        <v>2458.63</v>
      </c>
      <c r="I316">
        <v>5</v>
      </c>
      <c r="J316">
        <v>245.86</v>
      </c>
      <c r="K316">
        <v>12</v>
      </c>
      <c r="L316">
        <v>560.57000000000005</v>
      </c>
      <c r="M316">
        <v>5231.97</v>
      </c>
      <c r="N316">
        <v>3534.64</v>
      </c>
      <c r="O316">
        <v>1136.76</v>
      </c>
      <c r="P316" t="s">
        <v>5506</v>
      </c>
      <c r="Q316" t="s">
        <v>5488</v>
      </c>
      <c r="R316" t="s">
        <v>5484</v>
      </c>
      <c r="S316" s="2">
        <v>0.72361111111111109</v>
      </c>
      <c r="T316" t="s">
        <v>5485</v>
      </c>
      <c r="U316" t="str">
        <f t="shared" si="8"/>
        <v>Correct</v>
      </c>
      <c r="V316">
        <f t="shared" si="9"/>
        <v>11</v>
      </c>
    </row>
    <row r="317" spans="1:22" x14ac:dyDescent="0.3">
      <c r="A317" t="s">
        <v>5810</v>
      </c>
      <c r="B317" s="1">
        <v>45556</v>
      </c>
      <c r="C317" t="s">
        <v>1285</v>
      </c>
      <c r="D317" t="s">
        <v>888</v>
      </c>
      <c r="E317" t="s">
        <v>696</v>
      </c>
      <c r="F317" t="s">
        <v>831</v>
      </c>
      <c r="G317">
        <v>1</v>
      </c>
      <c r="H317">
        <v>3307.27</v>
      </c>
      <c r="I317">
        <v>0</v>
      </c>
      <c r="J317">
        <v>0</v>
      </c>
      <c r="K317">
        <v>12</v>
      </c>
      <c r="L317">
        <v>396.87</v>
      </c>
      <c r="M317">
        <v>3704.14</v>
      </c>
      <c r="N317">
        <v>2069.33</v>
      </c>
      <c r="O317">
        <v>1237.94</v>
      </c>
      <c r="P317" t="s">
        <v>5482</v>
      </c>
      <c r="Q317" t="s">
        <v>5483</v>
      </c>
      <c r="R317" t="s">
        <v>5523</v>
      </c>
      <c r="S317" s="2">
        <v>0.80138888888888893</v>
      </c>
      <c r="T317" t="s">
        <v>5489</v>
      </c>
      <c r="U317" t="str">
        <f t="shared" si="8"/>
        <v>Correct</v>
      </c>
      <c r="V317">
        <f t="shared" si="9"/>
        <v>3</v>
      </c>
    </row>
    <row r="318" spans="1:22" x14ac:dyDescent="0.3">
      <c r="A318" t="s">
        <v>5811</v>
      </c>
      <c r="B318" s="1">
        <v>45647</v>
      </c>
      <c r="C318" t="s">
        <v>1286</v>
      </c>
      <c r="D318" t="s">
        <v>1287</v>
      </c>
      <c r="E318" t="s">
        <v>776</v>
      </c>
      <c r="F318" t="s">
        <v>825</v>
      </c>
      <c r="G318">
        <v>2</v>
      </c>
      <c r="H318">
        <v>5186.96</v>
      </c>
      <c r="I318">
        <v>0</v>
      </c>
      <c r="J318">
        <v>0</v>
      </c>
      <c r="K318">
        <v>12</v>
      </c>
      <c r="L318">
        <v>1244.8699999999999</v>
      </c>
      <c r="M318">
        <v>11618.79</v>
      </c>
      <c r="N318">
        <v>7701.94</v>
      </c>
      <c r="O318">
        <v>2671.98</v>
      </c>
      <c r="P318" t="s">
        <v>5496</v>
      </c>
      <c r="Q318" t="s">
        <v>5488</v>
      </c>
      <c r="R318" t="s">
        <v>5484</v>
      </c>
      <c r="S318" s="2">
        <v>0.74861111111111112</v>
      </c>
      <c r="T318" t="s">
        <v>5489</v>
      </c>
      <c r="U318" t="str">
        <f t="shared" si="8"/>
        <v>Correct</v>
      </c>
      <c r="V318">
        <f t="shared" si="9"/>
        <v>4</v>
      </c>
    </row>
    <row r="319" spans="1:22" x14ac:dyDescent="0.3">
      <c r="A319" t="s">
        <v>5812</v>
      </c>
      <c r="B319" s="1">
        <v>45585</v>
      </c>
      <c r="C319" t="s">
        <v>1032</v>
      </c>
      <c r="D319" t="s">
        <v>1288</v>
      </c>
      <c r="E319" t="s">
        <v>648</v>
      </c>
      <c r="F319" t="s">
        <v>877</v>
      </c>
      <c r="G319">
        <v>1</v>
      </c>
      <c r="H319">
        <v>1220.6400000000001</v>
      </c>
      <c r="I319">
        <v>0</v>
      </c>
      <c r="J319">
        <v>0</v>
      </c>
      <c r="K319">
        <v>12</v>
      </c>
      <c r="L319">
        <v>146.47999999999999</v>
      </c>
      <c r="M319">
        <v>1367.12</v>
      </c>
      <c r="N319">
        <v>754.73</v>
      </c>
      <c r="O319">
        <v>465.91</v>
      </c>
      <c r="P319" t="s">
        <v>5496</v>
      </c>
      <c r="Q319" t="s">
        <v>5488</v>
      </c>
      <c r="R319" t="s">
        <v>5484</v>
      </c>
      <c r="S319" s="2">
        <v>0.83402777777777781</v>
      </c>
      <c r="T319" t="s">
        <v>5489</v>
      </c>
      <c r="U319" t="str">
        <f t="shared" si="8"/>
        <v>Correct</v>
      </c>
      <c r="V319">
        <f t="shared" si="9"/>
        <v>4</v>
      </c>
    </row>
    <row r="320" spans="1:22" x14ac:dyDescent="0.3">
      <c r="A320" t="s">
        <v>5813</v>
      </c>
      <c r="B320" s="1">
        <v>45433</v>
      </c>
      <c r="C320" t="s">
        <v>1289</v>
      </c>
      <c r="D320" t="s">
        <v>1077</v>
      </c>
      <c r="E320" t="s">
        <v>725</v>
      </c>
      <c r="F320" t="s">
        <v>998</v>
      </c>
      <c r="G320">
        <v>3</v>
      </c>
      <c r="H320">
        <v>1739.93</v>
      </c>
      <c r="I320">
        <v>10</v>
      </c>
      <c r="J320">
        <v>521.98</v>
      </c>
      <c r="K320">
        <v>12</v>
      </c>
      <c r="L320">
        <v>563.74</v>
      </c>
      <c r="M320">
        <v>5261.55</v>
      </c>
      <c r="N320">
        <v>3399.81</v>
      </c>
      <c r="O320">
        <v>1298</v>
      </c>
      <c r="P320" t="s">
        <v>5493</v>
      </c>
      <c r="Q320" t="s">
        <v>5488</v>
      </c>
      <c r="R320" t="s">
        <v>5484</v>
      </c>
      <c r="S320" s="2">
        <v>0.62222222222222223</v>
      </c>
      <c r="T320" t="s">
        <v>5485</v>
      </c>
      <c r="U320" t="str">
        <f t="shared" si="8"/>
        <v>Correct</v>
      </c>
      <c r="V320">
        <f t="shared" si="9"/>
        <v>11</v>
      </c>
    </row>
    <row r="321" spans="1:22" x14ac:dyDescent="0.3">
      <c r="A321" t="s">
        <v>5814</v>
      </c>
      <c r="B321" s="1">
        <v>45561</v>
      </c>
      <c r="C321" t="s">
        <v>1290</v>
      </c>
      <c r="D321" t="s">
        <v>927</v>
      </c>
      <c r="E321" t="s">
        <v>593</v>
      </c>
      <c r="F321" t="s">
        <v>998</v>
      </c>
      <c r="G321">
        <v>2</v>
      </c>
      <c r="H321">
        <v>745.82</v>
      </c>
      <c r="I321">
        <v>30</v>
      </c>
      <c r="J321">
        <v>447.49</v>
      </c>
      <c r="K321">
        <v>3</v>
      </c>
      <c r="L321">
        <v>31.32</v>
      </c>
      <c r="M321">
        <v>1075.47</v>
      </c>
      <c r="N321">
        <v>1113.98</v>
      </c>
      <c r="O321">
        <v>-69.83</v>
      </c>
      <c r="P321" t="s">
        <v>5482</v>
      </c>
      <c r="Q321" t="s">
        <v>5488</v>
      </c>
      <c r="R321" t="s">
        <v>5484</v>
      </c>
      <c r="S321" s="2">
        <v>0.88611111111111107</v>
      </c>
      <c r="T321" t="s">
        <v>5485</v>
      </c>
      <c r="U321" t="str">
        <f t="shared" si="8"/>
        <v>Correct</v>
      </c>
      <c r="V321">
        <f t="shared" si="9"/>
        <v>3</v>
      </c>
    </row>
    <row r="322" spans="1:22" x14ac:dyDescent="0.3">
      <c r="A322" t="s">
        <v>5815</v>
      </c>
      <c r="B322" s="1">
        <v>45425</v>
      </c>
      <c r="C322" t="s">
        <v>1291</v>
      </c>
      <c r="D322" t="s">
        <v>1196</v>
      </c>
      <c r="E322" t="s">
        <v>776</v>
      </c>
      <c r="F322" t="s">
        <v>970</v>
      </c>
      <c r="G322">
        <v>4</v>
      </c>
      <c r="H322">
        <v>864.19</v>
      </c>
      <c r="I322">
        <v>25</v>
      </c>
      <c r="J322">
        <v>864.19</v>
      </c>
      <c r="K322">
        <v>5</v>
      </c>
      <c r="L322">
        <v>129.63</v>
      </c>
      <c r="M322">
        <v>2722.2</v>
      </c>
      <c r="N322">
        <v>2360.08</v>
      </c>
      <c r="O322">
        <v>232.49</v>
      </c>
      <c r="P322" t="s">
        <v>5510</v>
      </c>
      <c r="Q322" t="s">
        <v>5483</v>
      </c>
      <c r="R322" t="s">
        <v>5484</v>
      </c>
      <c r="S322" s="2">
        <v>0.69722222222222219</v>
      </c>
      <c r="T322" t="s">
        <v>5485</v>
      </c>
      <c r="U322" t="str">
        <f t="shared" ref="U322:U385" si="10">IF(P322=TRIM(P322),"Correct","Extra Space")</f>
        <v>Correct</v>
      </c>
      <c r="V322">
        <f t="shared" ref="V322:V385" si="11">LEN(P322)</f>
        <v>3</v>
      </c>
    </row>
    <row r="323" spans="1:22" x14ac:dyDescent="0.3">
      <c r="A323" t="s">
        <v>5816</v>
      </c>
      <c r="B323" s="1">
        <v>45736</v>
      </c>
      <c r="C323" t="s">
        <v>1292</v>
      </c>
      <c r="D323" t="s">
        <v>1293</v>
      </c>
      <c r="E323" t="s">
        <v>504</v>
      </c>
      <c r="F323" t="s">
        <v>899</v>
      </c>
      <c r="G323">
        <v>3</v>
      </c>
      <c r="H323">
        <v>563.51</v>
      </c>
      <c r="I323">
        <v>0</v>
      </c>
      <c r="J323">
        <v>0</v>
      </c>
      <c r="K323">
        <v>5</v>
      </c>
      <c r="L323">
        <v>84.53</v>
      </c>
      <c r="M323">
        <v>1775.06</v>
      </c>
      <c r="N323">
        <v>1046.25</v>
      </c>
      <c r="O323">
        <v>644.28</v>
      </c>
      <c r="P323" t="s">
        <v>5482</v>
      </c>
      <c r="Q323" t="s">
        <v>5483</v>
      </c>
      <c r="R323" t="s">
        <v>5484</v>
      </c>
      <c r="S323" s="2">
        <v>0.91319444444444442</v>
      </c>
      <c r="T323" t="s">
        <v>5485</v>
      </c>
      <c r="U323" t="str">
        <f t="shared" si="10"/>
        <v>Correct</v>
      </c>
      <c r="V323">
        <f t="shared" si="11"/>
        <v>3</v>
      </c>
    </row>
    <row r="324" spans="1:22" x14ac:dyDescent="0.3">
      <c r="A324" t="s">
        <v>5817</v>
      </c>
      <c r="B324" s="1">
        <v>45565</v>
      </c>
      <c r="C324" t="s">
        <v>1294</v>
      </c>
      <c r="D324" t="s">
        <v>1295</v>
      </c>
      <c r="E324" t="s">
        <v>578</v>
      </c>
      <c r="F324" t="s">
        <v>864</v>
      </c>
      <c r="G324">
        <v>2</v>
      </c>
      <c r="H324">
        <v>921.88</v>
      </c>
      <c r="I324">
        <v>10</v>
      </c>
      <c r="J324">
        <v>184.38</v>
      </c>
      <c r="K324">
        <v>5</v>
      </c>
      <c r="L324">
        <v>82.97</v>
      </c>
      <c r="M324">
        <v>1742.35</v>
      </c>
      <c r="N324">
        <v>1342.38</v>
      </c>
      <c r="O324">
        <v>317</v>
      </c>
      <c r="P324" t="s">
        <v>5496</v>
      </c>
      <c r="Q324" t="s">
        <v>5483</v>
      </c>
      <c r="R324" t="s">
        <v>5484</v>
      </c>
      <c r="S324" s="2">
        <v>0.49166666666666664</v>
      </c>
      <c r="T324" t="s">
        <v>5485</v>
      </c>
      <c r="U324" t="str">
        <f t="shared" si="10"/>
        <v>Correct</v>
      </c>
      <c r="V324">
        <f t="shared" si="11"/>
        <v>4</v>
      </c>
    </row>
    <row r="325" spans="1:22" x14ac:dyDescent="0.3">
      <c r="A325" t="s">
        <v>5818</v>
      </c>
      <c r="B325" s="1">
        <v>45490</v>
      </c>
      <c r="C325" t="s">
        <v>974</v>
      </c>
      <c r="D325" t="s">
        <v>927</v>
      </c>
      <c r="E325" t="s">
        <v>738</v>
      </c>
      <c r="F325" t="s">
        <v>886</v>
      </c>
      <c r="G325">
        <v>1</v>
      </c>
      <c r="H325">
        <v>704.06</v>
      </c>
      <c r="I325">
        <v>0</v>
      </c>
      <c r="J325">
        <v>0</v>
      </c>
      <c r="K325">
        <v>3</v>
      </c>
      <c r="L325">
        <v>21.12</v>
      </c>
      <c r="M325">
        <v>725.18</v>
      </c>
      <c r="N325">
        <v>556.99</v>
      </c>
      <c r="O325">
        <v>147.07</v>
      </c>
      <c r="P325" t="s">
        <v>5506</v>
      </c>
      <c r="Q325" t="s">
        <v>5488</v>
      </c>
      <c r="R325" t="s">
        <v>5484</v>
      </c>
      <c r="S325" s="2">
        <v>0.87708333333333333</v>
      </c>
      <c r="T325" t="s">
        <v>5485</v>
      </c>
      <c r="U325" t="str">
        <f t="shared" si="10"/>
        <v>Correct</v>
      </c>
      <c r="V325">
        <f t="shared" si="11"/>
        <v>11</v>
      </c>
    </row>
    <row r="326" spans="1:22" x14ac:dyDescent="0.3">
      <c r="A326" t="s">
        <v>5819</v>
      </c>
      <c r="B326" s="1">
        <v>45488</v>
      </c>
      <c r="C326" t="s">
        <v>1296</v>
      </c>
      <c r="D326" t="s">
        <v>1297</v>
      </c>
      <c r="E326" t="s">
        <v>507</v>
      </c>
      <c r="F326" t="s">
        <v>837</v>
      </c>
      <c r="G326">
        <v>3</v>
      </c>
      <c r="H326">
        <v>1143.17</v>
      </c>
      <c r="I326">
        <v>15</v>
      </c>
      <c r="J326">
        <v>514.42999999999995</v>
      </c>
      <c r="K326">
        <v>12</v>
      </c>
      <c r="L326">
        <v>349.81</v>
      </c>
      <c r="M326">
        <v>3264.89</v>
      </c>
      <c r="N326">
        <v>2312.19</v>
      </c>
      <c r="O326">
        <v>602.89</v>
      </c>
      <c r="P326" t="s">
        <v>5493</v>
      </c>
      <c r="Q326" t="s">
        <v>5483</v>
      </c>
      <c r="R326" t="s">
        <v>5484</v>
      </c>
      <c r="S326" s="2">
        <v>0.89236111111111116</v>
      </c>
      <c r="T326" t="s">
        <v>5485</v>
      </c>
      <c r="U326" t="str">
        <f t="shared" si="10"/>
        <v>Correct</v>
      </c>
      <c r="V326">
        <f t="shared" si="11"/>
        <v>11</v>
      </c>
    </row>
    <row r="327" spans="1:22" x14ac:dyDescent="0.3">
      <c r="A327" t="s">
        <v>5820</v>
      </c>
      <c r="B327" s="1">
        <v>45635</v>
      </c>
      <c r="C327" t="s">
        <v>1298</v>
      </c>
      <c r="D327" t="s">
        <v>848</v>
      </c>
      <c r="E327" t="s">
        <v>624</v>
      </c>
      <c r="F327" t="s">
        <v>1019</v>
      </c>
      <c r="G327">
        <v>2</v>
      </c>
      <c r="H327">
        <v>882.36</v>
      </c>
      <c r="I327">
        <v>5</v>
      </c>
      <c r="J327">
        <v>88.24</v>
      </c>
      <c r="K327">
        <v>5</v>
      </c>
      <c r="L327">
        <v>83.82</v>
      </c>
      <c r="M327">
        <v>1760.3</v>
      </c>
      <c r="N327">
        <v>977.2</v>
      </c>
      <c r="O327">
        <v>699.28</v>
      </c>
      <c r="P327" t="s">
        <v>5487</v>
      </c>
      <c r="Q327" t="s">
        <v>5483</v>
      </c>
      <c r="R327" t="s">
        <v>5484</v>
      </c>
      <c r="S327" s="2">
        <v>0.86250000000000004</v>
      </c>
      <c r="T327" t="s">
        <v>5485</v>
      </c>
      <c r="U327" t="str">
        <f t="shared" si="10"/>
        <v>Correct</v>
      </c>
      <c r="V327">
        <f t="shared" si="11"/>
        <v>10</v>
      </c>
    </row>
    <row r="328" spans="1:22" x14ac:dyDescent="0.3">
      <c r="A328" t="s">
        <v>5821</v>
      </c>
      <c r="B328" s="1">
        <v>45472</v>
      </c>
      <c r="C328" t="s">
        <v>1265</v>
      </c>
      <c r="D328" t="s">
        <v>994</v>
      </c>
      <c r="E328" t="s">
        <v>527</v>
      </c>
      <c r="F328" t="s">
        <v>947</v>
      </c>
      <c r="G328">
        <v>1</v>
      </c>
      <c r="H328">
        <v>1417.58</v>
      </c>
      <c r="I328">
        <v>0</v>
      </c>
      <c r="J328">
        <v>0</v>
      </c>
      <c r="K328">
        <v>12</v>
      </c>
      <c r="L328">
        <v>170.11</v>
      </c>
      <c r="M328">
        <v>1587.69</v>
      </c>
      <c r="N328">
        <v>903.3</v>
      </c>
      <c r="O328">
        <v>514.28</v>
      </c>
      <c r="P328" t="s">
        <v>5487</v>
      </c>
      <c r="Q328" t="s">
        <v>5483</v>
      </c>
      <c r="R328" t="s">
        <v>5484</v>
      </c>
      <c r="S328" s="2">
        <v>0.64375000000000004</v>
      </c>
      <c r="T328" t="s">
        <v>5489</v>
      </c>
      <c r="U328" t="str">
        <f t="shared" si="10"/>
        <v>Correct</v>
      </c>
      <c r="V328">
        <f t="shared" si="11"/>
        <v>10</v>
      </c>
    </row>
    <row r="329" spans="1:22" x14ac:dyDescent="0.3">
      <c r="A329" t="s">
        <v>5822</v>
      </c>
      <c r="B329" s="1">
        <v>45535</v>
      </c>
      <c r="C329" t="s">
        <v>1299</v>
      </c>
      <c r="D329" t="s">
        <v>1011</v>
      </c>
      <c r="E329" t="s">
        <v>665</v>
      </c>
      <c r="F329" t="s">
        <v>998</v>
      </c>
      <c r="G329">
        <v>1</v>
      </c>
      <c r="H329">
        <v>757.17</v>
      </c>
      <c r="I329">
        <v>10</v>
      </c>
      <c r="J329">
        <v>75.72</v>
      </c>
      <c r="K329">
        <v>5</v>
      </c>
      <c r="L329">
        <v>34.07</v>
      </c>
      <c r="M329">
        <v>715.52</v>
      </c>
      <c r="N329">
        <v>457.16</v>
      </c>
      <c r="O329">
        <v>224.29</v>
      </c>
      <c r="P329" t="s">
        <v>5493</v>
      </c>
      <c r="Q329" t="s">
        <v>5483</v>
      </c>
      <c r="R329" t="s">
        <v>5484</v>
      </c>
      <c r="S329" s="2">
        <v>0.60833333333333328</v>
      </c>
      <c r="T329" t="s">
        <v>5489</v>
      </c>
      <c r="U329" t="str">
        <f t="shared" si="10"/>
        <v>Correct</v>
      </c>
      <c r="V329">
        <f t="shared" si="11"/>
        <v>11</v>
      </c>
    </row>
    <row r="330" spans="1:22" x14ac:dyDescent="0.3">
      <c r="A330" t="s">
        <v>5823</v>
      </c>
      <c r="B330" s="1">
        <v>45576</v>
      </c>
      <c r="C330" t="s">
        <v>838</v>
      </c>
      <c r="D330" t="s">
        <v>1300</v>
      </c>
      <c r="E330" t="s">
        <v>514</v>
      </c>
      <c r="F330" t="s">
        <v>828</v>
      </c>
      <c r="G330">
        <v>2</v>
      </c>
      <c r="H330">
        <v>1009.7</v>
      </c>
      <c r="I330">
        <v>5</v>
      </c>
      <c r="J330">
        <v>100.97</v>
      </c>
      <c r="K330">
        <v>12</v>
      </c>
      <c r="L330">
        <v>230.21</v>
      </c>
      <c r="M330">
        <v>2148.64</v>
      </c>
      <c r="N330">
        <v>1534.22</v>
      </c>
      <c r="O330">
        <v>384.21</v>
      </c>
      <c r="P330" t="s">
        <v>5487</v>
      </c>
      <c r="Q330" t="s">
        <v>5483</v>
      </c>
      <c r="R330" t="s">
        <v>5484</v>
      </c>
      <c r="S330" s="2">
        <v>0.72013888888888888</v>
      </c>
      <c r="T330" t="s">
        <v>5485</v>
      </c>
      <c r="U330" t="str">
        <f t="shared" si="10"/>
        <v>Correct</v>
      </c>
      <c r="V330">
        <f t="shared" si="11"/>
        <v>10</v>
      </c>
    </row>
    <row r="331" spans="1:22" x14ac:dyDescent="0.3">
      <c r="A331" t="s">
        <v>5824</v>
      </c>
      <c r="B331" s="1">
        <v>45574</v>
      </c>
      <c r="C331" t="s">
        <v>1301</v>
      </c>
      <c r="D331" t="s">
        <v>1117</v>
      </c>
      <c r="E331" t="s">
        <v>722</v>
      </c>
      <c r="F331" t="s">
        <v>944</v>
      </c>
      <c r="G331">
        <v>1</v>
      </c>
      <c r="H331">
        <v>1944.9</v>
      </c>
      <c r="I331">
        <v>0</v>
      </c>
      <c r="J331">
        <v>0</v>
      </c>
      <c r="K331">
        <v>12</v>
      </c>
      <c r="L331">
        <v>233.39</v>
      </c>
      <c r="M331">
        <v>2178.29</v>
      </c>
      <c r="N331">
        <v>1492.71</v>
      </c>
      <c r="O331">
        <v>452.19</v>
      </c>
      <c r="P331" t="s">
        <v>5493</v>
      </c>
      <c r="Q331" t="s">
        <v>5483</v>
      </c>
      <c r="R331" t="s">
        <v>5484</v>
      </c>
      <c r="S331" s="2">
        <v>0.81874999999999998</v>
      </c>
      <c r="T331" t="s">
        <v>5485</v>
      </c>
      <c r="U331" t="str">
        <f t="shared" si="10"/>
        <v>Correct</v>
      </c>
      <c r="V331">
        <f t="shared" si="11"/>
        <v>11</v>
      </c>
    </row>
    <row r="332" spans="1:22" x14ac:dyDescent="0.3">
      <c r="A332" t="s">
        <v>5825</v>
      </c>
      <c r="B332" s="1">
        <v>45481</v>
      </c>
      <c r="C332" t="s">
        <v>1216</v>
      </c>
      <c r="D332" t="s">
        <v>977</v>
      </c>
      <c r="E332" t="s">
        <v>575</v>
      </c>
      <c r="F332" t="s">
        <v>883</v>
      </c>
      <c r="G332">
        <v>2</v>
      </c>
      <c r="H332">
        <v>877.79</v>
      </c>
      <c r="I332">
        <v>25</v>
      </c>
      <c r="J332">
        <v>438.89</v>
      </c>
      <c r="K332">
        <v>5</v>
      </c>
      <c r="L332">
        <v>65.83</v>
      </c>
      <c r="M332">
        <v>1382.52</v>
      </c>
      <c r="N332">
        <v>1396.16</v>
      </c>
      <c r="O332">
        <v>-79.47</v>
      </c>
      <c r="P332" t="s">
        <v>5506</v>
      </c>
      <c r="Q332" t="s">
        <v>5483</v>
      </c>
      <c r="R332" t="s">
        <v>5484</v>
      </c>
      <c r="S332" s="2">
        <v>0.875</v>
      </c>
      <c r="T332" t="s">
        <v>5485</v>
      </c>
      <c r="U332" t="str">
        <f t="shared" si="10"/>
        <v>Correct</v>
      </c>
      <c r="V332">
        <f t="shared" si="11"/>
        <v>11</v>
      </c>
    </row>
    <row r="333" spans="1:22" x14ac:dyDescent="0.3">
      <c r="A333" t="s">
        <v>5826</v>
      </c>
      <c r="B333" s="1">
        <v>45389</v>
      </c>
      <c r="C333" t="s">
        <v>1302</v>
      </c>
      <c r="D333" t="s">
        <v>873</v>
      </c>
      <c r="E333" t="s">
        <v>549</v>
      </c>
      <c r="F333" t="s">
        <v>992</v>
      </c>
      <c r="G333">
        <v>1</v>
      </c>
      <c r="H333">
        <v>905.94</v>
      </c>
      <c r="I333">
        <v>25</v>
      </c>
      <c r="J333">
        <v>226.49</v>
      </c>
      <c r="K333">
        <v>5</v>
      </c>
      <c r="L333">
        <v>33.97</v>
      </c>
      <c r="M333">
        <v>713.42</v>
      </c>
      <c r="N333">
        <v>534.80999999999995</v>
      </c>
      <c r="O333">
        <v>-504.64</v>
      </c>
      <c r="P333" t="s">
        <v>5482</v>
      </c>
      <c r="Q333" t="s">
        <v>5483</v>
      </c>
      <c r="R333" t="s">
        <v>5484</v>
      </c>
      <c r="S333" s="2">
        <v>0.58958333333333335</v>
      </c>
      <c r="T333" t="s">
        <v>5489</v>
      </c>
      <c r="U333" t="str">
        <f t="shared" si="10"/>
        <v>Correct</v>
      </c>
      <c r="V333">
        <f t="shared" si="11"/>
        <v>3</v>
      </c>
    </row>
    <row r="334" spans="1:22" x14ac:dyDescent="0.3">
      <c r="A334" t="s">
        <v>5827</v>
      </c>
      <c r="B334" s="1">
        <v>45491</v>
      </c>
      <c r="C334" t="s">
        <v>1031</v>
      </c>
      <c r="D334" t="s">
        <v>1303</v>
      </c>
      <c r="E334" t="s">
        <v>634</v>
      </c>
      <c r="F334" t="s">
        <v>1019</v>
      </c>
      <c r="G334">
        <v>3</v>
      </c>
      <c r="H334">
        <v>2427.7199999999998</v>
      </c>
      <c r="I334">
        <v>10</v>
      </c>
      <c r="J334">
        <v>728.32</v>
      </c>
      <c r="K334">
        <v>12</v>
      </c>
      <c r="L334">
        <v>786.58</v>
      </c>
      <c r="M334">
        <v>7341.42</v>
      </c>
      <c r="N334">
        <v>5189.16</v>
      </c>
      <c r="O334">
        <v>1365.68</v>
      </c>
      <c r="P334" t="s">
        <v>5487</v>
      </c>
      <c r="Q334" t="s">
        <v>5483</v>
      </c>
      <c r="R334" t="s">
        <v>5828</v>
      </c>
      <c r="S334" s="2">
        <v>0.49375000000000002</v>
      </c>
      <c r="T334" t="s">
        <v>5485</v>
      </c>
      <c r="U334" t="str">
        <f t="shared" si="10"/>
        <v>Correct</v>
      </c>
      <c r="V334">
        <f t="shared" si="11"/>
        <v>10</v>
      </c>
    </row>
    <row r="335" spans="1:22" x14ac:dyDescent="0.3">
      <c r="A335" t="s">
        <v>5829</v>
      </c>
      <c r="B335" s="1">
        <v>45567</v>
      </c>
      <c r="C335" t="s">
        <v>1060</v>
      </c>
      <c r="D335" t="s">
        <v>1111</v>
      </c>
      <c r="E335" t="s">
        <v>648</v>
      </c>
      <c r="F335" t="s">
        <v>915</v>
      </c>
      <c r="G335">
        <v>1</v>
      </c>
      <c r="H335">
        <v>1101.17</v>
      </c>
      <c r="I335">
        <v>10</v>
      </c>
      <c r="J335">
        <v>110.12</v>
      </c>
      <c r="K335">
        <v>12</v>
      </c>
      <c r="L335">
        <v>118.93</v>
      </c>
      <c r="M335">
        <v>1109.98</v>
      </c>
      <c r="N335">
        <v>583.86</v>
      </c>
      <c r="O335">
        <v>407.19</v>
      </c>
      <c r="P335" t="s">
        <v>5510</v>
      </c>
      <c r="Q335" t="s">
        <v>5483</v>
      </c>
      <c r="R335" t="s">
        <v>5484</v>
      </c>
      <c r="S335" s="2">
        <v>0.68402777777777779</v>
      </c>
      <c r="T335" t="s">
        <v>5485</v>
      </c>
      <c r="U335" t="str">
        <f t="shared" si="10"/>
        <v>Correct</v>
      </c>
      <c r="V335">
        <f t="shared" si="11"/>
        <v>3</v>
      </c>
    </row>
    <row r="336" spans="1:22" x14ac:dyDescent="0.3">
      <c r="A336" t="s">
        <v>5830</v>
      </c>
      <c r="B336" s="1">
        <v>45595</v>
      </c>
      <c r="C336" t="s">
        <v>1304</v>
      </c>
      <c r="D336" t="s">
        <v>824</v>
      </c>
      <c r="E336" t="s">
        <v>706</v>
      </c>
      <c r="F336" t="s">
        <v>880</v>
      </c>
      <c r="G336">
        <v>3</v>
      </c>
      <c r="H336">
        <v>721.87</v>
      </c>
      <c r="I336">
        <v>25</v>
      </c>
      <c r="J336">
        <v>541.4</v>
      </c>
      <c r="K336">
        <v>5</v>
      </c>
      <c r="L336">
        <v>81.209999999999994</v>
      </c>
      <c r="M336">
        <v>1705.42</v>
      </c>
      <c r="N336">
        <v>1490.01</v>
      </c>
      <c r="O336">
        <v>134.19999999999999</v>
      </c>
      <c r="P336" t="s">
        <v>5496</v>
      </c>
      <c r="Q336" t="s">
        <v>5483</v>
      </c>
      <c r="R336" t="s">
        <v>5484</v>
      </c>
      <c r="S336" s="2">
        <v>0.69444444444444442</v>
      </c>
      <c r="T336" t="s">
        <v>5485</v>
      </c>
      <c r="U336" t="str">
        <f t="shared" si="10"/>
        <v>Correct</v>
      </c>
      <c r="V336">
        <f t="shared" si="11"/>
        <v>4</v>
      </c>
    </row>
    <row r="337" spans="1:22" x14ac:dyDescent="0.3">
      <c r="A337" t="s">
        <v>5831</v>
      </c>
      <c r="B337" s="1">
        <v>45567</v>
      </c>
      <c r="C337" t="s">
        <v>841</v>
      </c>
      <c r="D337" t="s">
        <v>1305</v>
      </c>
      <c r="E337" t="s">
        <v>543</v>
      </c>
      <c r="F337" t="s">
        <v>886</v>
      </c>
      <c r="G337">
        <v>2</v>
      </c>
      <c r="H337">
        <v>1579.91</v>
      </c>
      <c r="I337">
        <v>5</v>
      </c>
      <c r="J337">
        <v>157.99</v>
      </c>
      <c r="K337">
        <v>12</v>
      </c>
      <c r="L337">
        <v>360.22</v>
      </c>
      <c r="M337">
        <v>3362.05</v>
      </c>
      <c r="N337">
        <v>2184.86</v>
      </c>
      <c r="O337">
        <v>816.97</v>
      </c>
      <c r="P337" t="s">
        <v>5493</v>
      </c>
      <c r="Q337" t="s">
        <v>5483</v>
      </c>
      <c r="R337" t="s">
        <v>5484</v>
      </c>
      <c r="S337" s="2">
        <v>0.6430555555555556</v>
      </c>
      <c r="T337" t="s">
        <v>5485</v>
      </c>
      <c r="U337" t="str">
        <f t="shared" si="10"/>
        <v>Correct</v>
      </c>
      <c r="V337">
        <f t="shared" si="11"/>
        <v>11</v>
      </c>
    </row>
    <row r="338" spans="1:22" x14ac:dyDescent="0.3">
      <c r="A338" t="s">
        <v>5832</v>
      </c>
      <c r="B338" s="1">
        <v>45618</v>
      </c>
      <c r="C338" t="s">
        <v>1306</v>
      </c>
      <c r="D338" t="s">
        <v>931</v>
      </c>
      <c r="E338" t="s">
        <v>495</v>
      </c>
      <c r="F338" t="s">
        <v>828</v>
      </c>
      <c r="G338">
        <v>2</v>
      </c>
      <c r="H338">
        <v>1438.31</v>
      </c>
      <c r="I338">
        <v>10</v>
      </c>
      <c r="J338">
        <v>287.66000000000003</v>
      </c>
      <c r="K338">
        <v>12</v>
      </c>
      <c r="L338">
        <v>310.68</v>
      </c>
      <c r="M338">
        <v>2899.64</v>
      </c>
      <c r="N338">
        <v>2050.48</v>
      </c>
      <c r="O338">
        <v>538.48</v>
      </c>
      <c r="P338" t="s">
        <v>5493</v>
      </c>
      <c r="Q338" t="s">
        <v>5483</v>
      </c>
      <c r="R338" t="s">
        <v>5484</v>
      </c>
      <c r="S338" s="2">
        <v>0.85486111111111107</v>
      </c>
      <c r="T338" t="s">
        <v>5485</v>
      </c>
      <c r="U338" t="str">
        <f t="shared" si="10"/>
        <v>Correct</v>
      </c>
      <c r="V338">
        <f t="shared" si="11"/>
        <v>11</v>
      </c>
    </row>
    <row r="339" spans="1:22" x14ac:dyDescent="0.3">
      <c r="A339" t="s">
        <v>5833</v>
      </c>
      <c r="B339" s="1">
        <v>45706</v>
      </c>
      <c r="C339" t="s">
        <v>1307</v>
      </c>
      <c r="D339" t="s">
        <v>1088</v>
      </c>
      <c r="E339" t="s">
        <v>686</v>
      </c>
      <c r="F339" t="s">
        <v>895</v>
      </c>
      <c r="G339">
        <v>2</v>
      </c>
      <c r="H339">
        <v>1282.17</v>
      </c>
      <c r="I339">
        <v>30</v>
      </c>
      <c r="J339">
        <v>769.3</v>
      </c>
      <c r="K339">
        <v>12</v>
      </c>
      <c r="L339">
        <v>215.4</v>
      </c>
      <c r="M339">
        <v>2010.44</v>
      </c>
      <c r="N339">
        <v>1878.26</v>
      </c>
      <c r="O339">
        <v>-83.22</v>
      </c>
      <c r="P339" t="s">
        <v>5487</v>
      </c>
      <c r="Q339" t="s">
        <v>5488</v>
      </c>
      <c r="R339" t="s">
        <v>5484</v>
      </c>
      <c r="S339" s="2">
        <v>0.43611111111111112</v>
      </c>
      <c r="T339" t="s">
        <v>5485</v>
      </c>
      <c r="U339" t="str">
        <f t="shared" si="10"/>
        <v>Correct</v>
      </c>
      <c r="V339">
        <f t="shared" si="11"/>
        <v>10</v>
      </c>
    </row>
    <row r="340" spans="1:22" x14ac:dyDescent="0.3">
      <c r="A340" t="s">
        <v>5834</v>
      </c>
      <c r="B340" s="1">
        <v>45627</v>
      </c>
      <c r="C340" t="s">
        <v>1308</v>
      </c>
      <c r="D340" t="s">
        <v>1309</v>
      </c>
      <c r="E340" t="s">
        <v>570</v>
      </c>
      <c r="F340" t="s">
        <v>886</v>
      </c>
      <c r="G340">
        <v>2</v>
      </c>
      <c r="H340">
        <v>2244.62</v>
      </c>
      <c r="I340">
        <v>25</v>
      </c>
      <c r="J340">
        <v>1122.31</v>
      </c>
      <c r="K340">
        <v>12</v>
      </c>
      <c r="L340">
        <v>404.03</v>
      </c>
      <c r="M340">
        <v>3770.96</v>
      </c>
      <c r="N340">
        <v>3158.92</v>
      </c>
      <c r="O340">
        <v>208.01</v>
      </c>
      <c r="P340" t="s">
        <v>5487</v>
      </c>
      <c r="Q340" t="s">
        <v>5483</v>
      </c>
      <c r="R340" t="s">
        <v>5484</v>
      </c>
      <c r="S340" s="2">
        <v>0.82152777777777775</v>
      </c>
      <c r="T340" t="s">
        <v>5489</v>
      </c>
      <c r="U340" t="str">
        <f t="shared" si="10"/>
        <v>Correct</v>
      </c>
      <c r="V340">
        <f t="shared" si="11"/>
        <v>10</v>
      </c>
    </row>
    <row r="341" spans="1:22" x14ac:dyDescent="0.3">
      <c r="A341" t="s">
        <v>5835</v>
      </c>
      <c r="B341" s="1">
        <v>45530</v>
      </c>
      <c r="C341" t="s">
        <v>1310</v>
      </c>
      <c r="D341" t="s">
        <v>1257</v>
      </c>
      <c r="E341" t="s">
        <v>608</v>
      </c>
      <c r="F341" t="s">
        <v>859</v>
      </c>
      <c r="G341">
        <v>1</v>
      </c>
      <c r="H341">
        <v>339.8</v>
      </c>
      <c r="I341">
        <v>10</v>
      </c>
      <c r="J341">
        <v>33.979999999999997</v>
      </c>
      <c r="K341">
        <v>5</v>
      </c>
      <c r="L341">
        <v>15.29</v>
      </c>
      <c r="M341">
        <v>321.11</v>
      </c>
      <c r="N341">
        <v>197.05</v>
      </c>
      <c r="O341">
        <v>108.77</v>
      </c>
      <c r="P341" t="s">
        <v>5493</v>
      </c>
      <c r="Q341" t="s">
        <v>5483</v>
      </c>
      <c r="R341" t="s">
        <v>5484</v>
      </c>
      <c r="S341" s="2">
        <v>0.85833333333333328</v>
      </c>
      <c r="T341" t="s">
        <v>5485</v>
      </c>
      <c r="U341" t="str">
        <f t="shared" si="10"/>
        <v>Correct</v>
      </c>
      <c r="V341">
        <f t="shared" si="11"/>
        <v>11</v>
      </c>
    </row>
    <row r="342" spans="1:22" x14ac:dyDescent="0.3">
      <c r="A342" t="s">
        <v>5836</v>
      </c>
      <c r="B342" s="1">
        <v>45549</v>
      </c>
      <c r="C342" t="s">
        <v>1183</v>
      </c>
      <c r="D342" t="s">
        <v>1173</v>
      </c>
      <c r="E342" t="s">
        <v>671</v>
      </c>
      <c r="F342" t="s">
        <v>897</v>
      </c>
      <c r="G342">
        <v>1</v>
      </c>
      <c r="H342">
        <v>627.94000000000005</v>
      </c>
      <c r="I342">
        <v>10</v>
      </c>
      <c r="J342">
        <v>62.79</v>
      </c>
      <c r="K342">
        <v>5</v>
      </c>
      <c r="L342">
        <v>28.26</v>
      </c>
      <c r="M342">
        <v>593.41</v>
      </c>
      <c r="N342">
        <v>303.61</v>
      </c>
      <c r="O342">
        <v>261.54000000000002</v>
      </c>
      <c r="P342" t="s">
        <v>5493</v>
      </c>
      <c r="Q342" t="s">
        <v>5483</v>
      </c>
      <c r="R342" t="s">
        <v>5484</v>
      </c>
      <c r="S342" s="2">
        <v>0.69027777777777777</v>
      </c>
      <c r="T342" t="s">
        <v>5489</v>
      </c>
      <c r="U342" t="str">
        <f t="shared" si="10"/>
        <v>Correct</v>
      </c>
      <c r="V342">
        <f t="shared" si="11"/>
        <v>11</v>
      </c>
    </row>
    <row r="343" spans="1:22" x14ac:dyDescent="0.3">
      <c r="A343" t="s">
        <v>5837</v>
      </c>
      <c r="B343" s="1">
        <v>45576</v>
      </c>
      <c r="C343" t="s">
        <v>1311</v>
      </c>
      <c r="D343" t="s">
        <v>1054</v>
      </c>
      <c r="E343" t="s">
        <v>590</v>
      </c>
      <c r="F343" t="s">
        <v>859</v>
      </c>
      <c r="G343">
        <v>3</v>
      </c>
      <c r="H343">
        <v>294.82</v>
      </c>
      <c r="I343">
        <v>0</v>
      </c>
      <c r="J343">
        <v>0</v>
      </c>
      <c r="K343">
        <v>5</v>
      </c>
      <c r="L343">
        <v>44.22</v>
      </c>
      <c r="M343">
        <v>928.68</v>
      </c>
      <c r="N343">
        <v>515.70000000000005</v>
      </c>
      <c r="O343">
        <v>368.76</v>
      </c>
      <c r="P343" t="s">
        <v>5482</v>
      </c>
      <c r="Q343" t="s">
        <v>5483</v>
      </c>
      <c r="R343" t="s">
        <v>5484</v>
      </c>
      <c r="S343" s="2">
        <v>0.88541666666666663</v>
      </c>
      <c r="T343" t="s">
        <v>5485</v>
      </c>
      <c r="U343" t="str">
        <f t="shared" si="10"/>
        <v>Correct</v>
      </c>
      <c r="V343">
        <f t="shared" si="11"/>
        <v>3</v>
      </c>
    </row>
    <row r="344" spans="1:22" x14ac:dyDescent="0.3">
      <c r="A344" t="s">
        <v>5838</v>
      </c>
      <c r="B344" s="1">
        <v>45419</v>
      </c>
      <c r="C344" t="s">
        <v>1312</v>
      </c>
      <c r="D344" t="s">
        <v>1313</v>
      </c>
      <c r="E344" t="s">
        <v>610</v>
      </c>
      <c r="F344" t="s">
        <v>915</v>
      </c>
      <c r="G344">
        <v>1</v>
      </c>
      <c r="H344">
        <v>651.92999999999995</v>
      </c>
      <c r="I344">
        <v>10</v>
      </c>
      <c r="J344">
        <v>65.19</v>
      </c>
      <c r="K344">
        <v>5</v>
      </c>
      <c r="L344">
        <v>29.34</v>
      </c>
      <c r="M344">
        <v>616.08000000000004</v>
      </c>
      <c r="N344">
        <v>419.4</v>
      </c>
      <c r="O344">
        <v>167.34</v>
      </c>
      <c r="P344" t="s">
        <v>5487</v>
      </c>
      <c r="Q344" t="s">
        <v>5483</v>
      </c>
      <c r="R344" t="s">
        <v>5484</v>
      </c>
      <c r="S344" s="2">
        <v>0.59375</v>
      </c>
      <c r="T344" t="s">
        <v>5485</v>
      </c>
      <c r="U344" t="str">
        <f t="shared" si="10"/>
        <v>Correct</v>
      </c>
      <c r="V344">
        <f t="shared" si="11"/>
        <v>10</v>
      </c>
    </row>
    <row r="345" spans="1:22" x14ac:dyDescent="0.3">
      <c r="A345" t="s">
        <v>5839</v>
      </c>
      <c r="B345" s="1">
        <v>45648</v>
      </c>
      <c r="C345" t="s">
        <v>1282</v>
      </c>
      <c r="D345" t="s">
        <v>851</v>
      </c>
      <c r="E345" t="s">
        <v>703</v>
      </c>
      <c r="F345" t="s">
        <v>843</v>
      </c>
      <c r="G345">
        <v>1</v>
      </c>
      <c r="H345">
        <v>1030.3699999999999</v>
      </c>
      <c r="I345">
        <v>10</v>
      </c>
      <c r="J345">
        <v>103.04</v>
      </c>
      <c r="K345">
        <v>12</v>
      </c>
      <c r="L345">
        <v>111.28</v>
      </c>
      <c r="M345">
        <v>1038.6099999999999</v>
      </c>
      <c r="N345">
        <v>692.53</v>
      </c>
      <c r="O345">
        <v>234.8</v>
      </c>
      <c r="P345" t="s">
        <v>5482</v>
      </c>
      <c r="Q345" t="s">
        <v>5483</v>
      </c>
      <c r="R345" t="s">
        <v>5484</v>
      </c>
      <c r="S345" s="2">
        <v>0.72152777777777777</v>
      </c>
      <c r="T345" t="s">
        <v>5489</v>
      </c>
      <c r="U345" t="str">
        <f t="shared" si="10"/>
        <v>Correct</v>
      </c>
      <c r="V345">
        <f t="shared" si="11"/>
        <v>3</v>
      </c>
    </row>
    <row r="346" spans="1:22" x14ac:dyDescent="0.3">
      <c r="A346" t="s">
        <v>5840</v>
      </c>
      <c r="B346" s="1">
        <v>45594</v>
      </c>
      <c r="C346" t="s">
        <v>1314</v>
      </c>
      <c r="D346" t="s">
        <v>1070</v>
      </c>
      <c r="E346" t="s">
        <v>741</v>
      </c>
      <c r="F346" t="s">
        <v>935</v>
      </c>
      <c r="G346">
        <v>1</v>
      </c>
      <c r="H346">
        <v>1129.6600000000001</v>
      </c>
      <c r="I346">
        <v>0</v>
      </c>
      <c r="J346">
        <v>0</v>
      </c>
      <c r="K346">
        <v>12</v>
      </c>
      <c r="L346">
        <v>135.56</v>
      </c>
      <c r="M346">
        <v>1265.22</v>
      </c>
      <c r="N346">
        <v>699.84</v>
      </c>
      <c r="O346">
        <v>429.82</v>
      </c>
      <c r="P346" t="s">
        <v>5506</v>
      </c>
      <c r="Q346" t="s">
        <v>5483</v>
      </c>
      <c r="R346" t="s">
        <v>5484</v>
      </c>
      <c r="S346" s="2">
        <v>0.82638888888888884</v>
      </c>
      <c r="T346" t="s">
        <v>5485</v>
      </c>
      <c r="U346" t="str">
        <f t="shared" si="10"/>
        <v>Correct</v>
      </c>
      <c r="V346">
        <f t="shared" si="11"/>
        <v>11</v>
      </c>
    </row>
    <row r="347" spans="1:22" x14ac:dyDescent="0.3">
      <c r="A347" t="s">
        <v>5841</v>
      </c>
      <c r="B347" s="1">
        <v>45528</v>
      </c>
      <c r="C347" t="s">
        <v>1315</v>
      </c>
      <c r="D347" t="s">
        <v>997</v>
      </c>
      <c r="E347" t="s">
        <v>785</v>
      </c>
      <c r="F347" t="s">
        <v>867</v>
      </c>
      <c r="G347">
        <v>4</v>
      </c>
      <c r="H347">
        <v>3313.8</v>
      </c>
      <c r="I347">
        <v>10</v>
      </c>
      <c r="J347">
        <v>1325.52</v>
      </c>
      <c r="K347">
        <v>12</v>
      </c>
      <c r="L347">
        <v>1431.56</v>
      </c>
      <c r="M347">
        <v>13361.24</v>
      </c>
      <c r="N347">
        <v>8136.04</v>
      </c>
      <c r="O347">
        <v>3793.64</v>
      </c>
      <c r="P347" t="s">
        <v>5482</v>
      </c>
      <c r="Q347" t="s">
        <v>5483</v>
      </c>
      <c r="R347" t="s">
        <v>5523</v>
      </c>
      <c r="S347" s="2">
        <v>0.55972222222222223</v>
      </c>
      <c r="T347" t="s">
        <v>5489</v>
      </c>
      <c r="U347" t="str">
        <f t="shared" si="10"/>
        <v>Correct</v>
      </c>
      <c r="V347">
        <f t="shared" si="11"/>
        <v>3</v>
      </c>
    </row>
    <row r="348" spans="1:22" x14ac:dyDescent="0.3">
      <c r="A348" t="s">
        <v>5842</v>
      </c>
      <c r="B348" s="1">
        <v>45467</v>
      </c>
      <c r="C348" t="s">
        <v>1316</v>
      </c>
      <c r="D348" t="s">
        <v>927</v>
      </c>
      <c r="E348" t="s">
        <v>812</v>
      </c>
      <c r="F348" t="s">
        <v>998</v>
      </c>
      <c r="G348">
        <v>1</v>
      </c>
      <c r="H348">
        <v>690.53</v>
      </c>
      <c r="I348">
        <v>25</v>
      </c>
      <c r="J348">
        <v>172.63</v>
      </c>
      <c r="K348">
        <v>3</v>
      </c>
      <c r="L348">
        <v>15.54</v>
      </c>
      <c r="M348">
        <v>533.44000000000005</v>
      </c>
      <c r="N348">
        <v>556.99</v>
      </c>
      <c r="O348">
        <v>-39.090000000000003</v>
      </c>
      <c r="P348" t="s">
        <v>5487</v>
      </c>
      <c r="Q348" t="s">
        <v>5483</v>
      </c>
      <c r="R348" t="s">
        <v>5484</v>
      </c>
      <c r="S348" s="2">
        <v>0.89652777777777781</v>
      </c>
      <c r="T348" t="s">
        <v>5485</v>
      </c>
      <c r="U348" t="str">
        <f t="shared" si="10"/>
        <v>Correct</v>
      </c>
      <c r="V348">
        <f t="shared" si="11"/>
        <v>10</v>
      </c>
    </row>
    <row r="349" spans="1:22" x14ac:dyDescent="0.3">
      <c r="A349" t="s">
        <v>5843</v>
      </c>
      <c r="B349" s="1">
        <v>45591</v>
      </c>
      <c r="C349" t="s">
        <v>1188</v>
      </c>
      <c r="D349" t="s">
        <v>1262</v>
      </c>
      <c r="E349" t="s">
        <v>648</v>
      </c>
      <c r="F349" t="s">
        <v>886</v>
      </c>
      <c r="G349">
        <v>1</v>
      </c>
      <c r="H349">
        <v>3666.35</v>
      </c>
      <c r="I349">
        <v>25</v>
      </c>
      <c r="J349">
        <v>916.59</v>
      </c>
      <c r="K349">
        <v>12</v>
      </c>
      <c r="L349">
        <v>329.97</v>
      </c>
      <c r="M349">
        <v>3079.73</v>
      </c>
      <c r="N349">
        <v>2237.8200000000002</v>
      </c>
      <c r="O349">
        <v>511.94</v>
      </c>
      <c r="P349" t="s">
        <v>5482</v>
      </c>
      <c r="Q349" t="s">
        <v>5483</v>
      </c>
      <c r="R349" t="s">
        <v>5484</v>
      </c>
      <c r="S349" s="2">
        <v>0.66805555555555551</v>
      </c>
      <c r="T349" t="s">
        <v>5489</v>
      </c>
      <c r="U349" t="str">
        <f t="shared" si="10"/>
        <v>Correct</v>
      </c>
      <c r="V349">
        <f t="shared" si="11"/>
        <v>3</v>
      </c>
    </row>
    <row r="350" spans="1:22" x14ac:dyDescent="0.3">
      <c r="A350" t="s">
        <v>5844</v>
      </c>
      <c r="B350" s="1">
        <v>45402</v>
      </c>
      <c r="C350" t="s">
        <v>1010</v>
      </c>
      <c r="D350" t="s">
        <v>1035</v>
      </c>
      <c r="E350" t="s">
        <v>706</v>
      </c>
      <c r="F350" t="s">
        <v>867</v>
      </c>
      <c r="G350">
        <v>3</v>
      </c>
      <c r="H350">
        <v>638.27</v>
      </c>
      <c r="I350">
        <v>20</v>
      </c>
      <c r="J350">
        <v>382.96</v>
      </c>
      <c r="K350">
        <v>5</v>
      </c>
      <c r="L350">
        <v>76.59</v>
      </c>
      <c r="M350">
        <v>1608.44</v>
      </c>
      <c r="N350">
        <v>1107</v>
      </c>
      <c r="O350">
        <v>424.85</v>
      </c>
      <c r="P350" t="s">
        <v>5482</v>
      </c>
      <c r="Q350" t="s">
        <v>5483</v>
      </c>
      <c r="R350" t="s">
        <v>5484</v>
      </c>
      <c r="S350" s="2">
        <v>0.60833333333333328</v>
      </c>
      <c r="T350" t="s">
        <v>5489</v>
      </c>
      <c r="U350" t="str">
        <f t="shared" si="10"/>
        <v>Correct</v>
      </c>
      <c r="V350">
        <f t="shared" si="11"/>
        <v>3</v>
      </c>
    </row>
    <row r="351" spans="1:22" x14ac:dyDescent="0.3">
      <c r="A351" t="s">
        <v>5845</v>
      </c>
      <c r="B351" s="1">
        <v>45588</v>
      </c>
      <c r="C351" t="s">
        <v>1317</v>
      </c>
      <c r="D351" t="s">
        <v>1287</v>
      </c>
      <c r="E351" t="s">
        <v>606</v>
      </c>
      <c r="F351" t="s">
        <v>877</v>
      </c>
      <c r="G351">
        <v>4</v>
      </c>
      <c r="H351">
        <v>4890.84</v>
      </c>
      <c r="I351">
        <v>10</v>
      </c>
      <c r="J351">
        <v>1956.34</v>
      </c>
      <c r="K351">
        <v>12</v>
      </c>
      <c r="L351">
        <v>2112.84</v>
      </c>
      <c r="M351">
        <v>19719.86</v>
      </c>
      <c r="N351">
        <v>15403.88</v>
      </c>
      <c r="O351">
        <v>2203.14</v>
      </c>
      <c r="P351" t="s">
        <v>5493</v>
      </c>
      <c r="Q351" t="s">
        <v>5483</v>
      </c>
      <c r="R351" t="s">
        <v>5484</v>
      </c>
      <c r="S351" s="2">
        <v>0.81041666666666667</v>
      </c>
      <c r="T351" t="s">
        <v>5485</v>
      </c>
      <c r="U351" t="str">
        <f t="shared" si="10"/>
        <v>Correct</v>
      </c>
      <c r="V351">
        <f t="shared" si="11"/>
        <v>11</v>
      </c>
    </row>
    <row r="352" spans="1:22" x14ac:dyDescent="0.3">
      <c r="A352" t="s">
        <v>5846</v>
      </c>
      <c r="B352" s="1">
        <v>45608</v>
      </c>
      <c r="C352" t="s">
        <v>1318</v>
      </c>
      <c r="D352" t="s">
        <v>1062</v>
      </c>
      <c r="E352" t="s">
        <v>698</v>
      </c>
      <c r="F352" t="s">
        <v>828</v>
      </c>
      <c r="G352">
        <v>2</v>
      </c>
      <c r="H352">
        <v>690.36</v>
      </c>
      <c r="I352">
        <v>0</v>
      </c>
      <c r="J352">
        <v>0</v>
      </c>
      <c r="K352">
        <v>5</v>
      </c>
      <c r="L352">
        <v>69.040000000000006</v>
      </c>
      <c r="M352">
        <v>1449.76</v>
      </c>
      <c r="N352">
        <v>807.42</v>
      </c>
      <c r="O352">
        <v>573.29999999999995</v>
      </c>
      <c r="P352" t="s">
        <v>5487</v>
      </c>
      <c r="Q352" t="s">
        <v>5483</v>
      </c>
      <c r="R352" t="s">
        <v>5484</v>
      </c>
      <c r="S352" s="2">
        <v>0.52361111111111114</v>
      </c>
      <c r="T352" t="s">
        <v>5485</v>
      </c>
      <c r="U352" t="str">
        <f t="shared" si="10"/>
        <v>Correct</v>
      </c>
      <c r="V352">
        <f t="shared" si="11"/>
        <v>10</v>
      </c>
    </row>
    <row r="353" spans="1:22" x14ac:dyDescent="0.3">
      <c r="A353" t="s">
        <v>5847</v>
      </c>
      <c r="B353" s="1">
        <v>45476</v>
      </c>
      <c r="C353" t="s">
        <v>1319</v>
      </c>
      <c r="D353" t="s">
        <v>1297</v>
      </c>
      <c r="E353" t="s">
        <v>783</v>
      </c>
      <c r="F353" t="s">
        <v>849</v>
      </c>
      <c r="G353">
        <v>1</v>
      </c>
      <c r="H353">
        <v>1079.45</v>
      </c>
      <c r="I353">
        <v>25</v>
      </c>
      <c r="J353">
        <v>269.86</v>
      </c>
      <c r="K353">
        <v>12</v>
      </c>
      <c r="L353">
        <v>97.15</v>
      </c>
      <c r="M353">
        <v>906.74</v>
      </c>
      <c r="N353">
        <v>770.73</v>
      </c>
      <c r="O353">
        <v>38.86</v>
      </c>
      <c r="P353" t="s">
        <v>5493</v>
      </c>
      <c r="Q353" t="s">
        <v>5483</v>
      </c>
      <c r="R353" t="s">
        <v>5484</v>
      </c>
      <c r="S353" s="2">
        <v>0.73611111111111116</v>
      </c>
      <c r="T353" t="s">
        <v>5485</v>
      </c>
      <c r="U353" t="str">
        <f t="shared" si="10"/>
        <v>Correct</v>
      </c>
      <c r="V353">
        <f t="shared" si="11"/>
        <v>11</v>
      </c>
    </row>
    <row r="354" spans="1:22" x14ac:dyDescent="0.3">
      <c r="A354" t="s">
        <v>5848</v>
      </c>
      <c r="B354" s="1">
        <v>45579</v>
      </c>
      <c r="C354" t="s">
        <v>1317</v>
      </c>
      <c r="D354" t="s">
        <v>5849</v>
      </c>
      <c r="E354" t="s">
        <v>671</v>
      </c>
      <c r="F354" t="s">
        <v>886</v>
      </c>
      <c r="G354">
        <v>2</v>
      </c>
      <c r="H354">
        <v>3260.03</v>
      </c>
      <c r="I354">
        <v>10</v>
      </c>
      <c r="J354">
        <v>652.01</v>
      </c>
      <c r="K354">
        <v>12</v>
      </c>
      <c r="L354">
        <v>704.17</v>
      </c>
      <c r="M354">
        <v>6572.22</v>
      </c>
      <c r="N354">
        <v>4916</v>
      </c>
      <c r="O354">
        <v>952.05</v>
      </c>
      <c r="P354" t="s">
        <v>5496</v>
      </c>
      <c r="Q354" t="s">
        <v>5483</v>
      </c>
      <c r="R354" t="s">
        <v>5523</v>
      </c>
      <c r="S354" s="2">
        <v>0.90902777777777777</v>
      </c>
      <c r="T354" t="s">
        <v>5485</v>
      </c>
      <c r="U354" t="str">
        <f t="shared" si="10"/>
        <v>Correct</v>
      </c>
      <c r="V354">
        <f t="shared" si="11"/>
        <v>4</v>
      </c>
    </row>
    <row r="355" spans="1:22" x14ac:dyDescent="0.3">
      <c r="A355" t="s">
        <v>5850</v>
      </c>
      <c r="B355" s="1">
        <v>45689</v>
      </c>
      <c r="C355" t="s">
        <v>1197</v>
      </c>
      <c r="D355" t="s">
        <v>934</v>
      </c>
      <c r="E355" t="s">
        <v>744</v>
      </c>
      <c r="F355" t="s">
        <v>825</v>
      </c>
      <c r="G355">
        <v>1</v>
      </c>
      <c r="H355">
        <v>850.96</v>
      </c>
      <c r="I355">
        <v>20</v>
      </c>
      <c r="J355">
        <v>170.19</v>
      </c>
      <c r="K355">
        <v>5</v>
      </c>
      <c r="L355">
        <v>34.04</v>
      </c>
      <c r="M355">
        <v>714.81</v>
      </c>
      <c r="N355">
        <v>513.84</v>
      </c>
      <c r="O355">
        <v>166.93</v>
      </c>
      <c r="P355" t="s">
        <v>5506</v>
      </c>
      <c r="Q355" t="s">
        <v>5483</v>
      </c>
      <c r="R355" t="s">
        <v>5484</v>
      </c>
      <c r="S355" s="2">
        <v>0.63263888888888886</v>
      </c>
      <c r="T355" t="s">
        <v>5489</v>
      </c>
      <c r="U355" t="str">
        <f t="shared" si="10"/>
        <v>Correct</v>
      </c>
      <c r="V355">
        <f t="shared" si="11"/>
        <v>11</v>
      </c>
    </row>
    <row r="356" spans="1:22" x14ac:dyDescent="0.3">
      <c r="A356" t="s">
        <v>5851</v>
      </c>
      <c r="B356" s="1">
        <v>45604</v>
      </c>
      <c r="C356" t="s">
        <v>1320</v>
      </c>
      <c r="D356" t="s">
        <v>995</v>
      </c>
      <c r="E356" t="s">
        <v>570</v>
      </c>
      <c r="F356" t="s">
        <v>843</v>
      </c>
      <c r="G356">
        <v>2</v>
      </c>
      <c r="H356">
        <v>751.36</v>
      </c>
      <c r="I356">
        <v>20</v>
      </c>
      <c r="J356">
        <v>300.54000000000002</v>
      </c>
      <c r="K356">
        <v>5</v>
      </c>
      <c r="L356">
        <v>60.11</v>
      </c>
      <c r="M356">
        <v>1262.29</v>
      </c>
      <c r="N356">
        <v>1095.3399999999999</v>
      </c>
      <c r="O356">
        <v>106.84</v>
      </c>
      <c r="P356" t="s">
        <v>5482</v>
      </c>
      <c r="Q356" t="s">
        <v>5483</v>
      </c>
      <c r="R356" t="s">
        <v>5484</v>
      </c>
      <c r="S356" s="2">
        <v>0.52986111111111112</v>
      </c>
      <c r="T356" t="s">
        <v>5485</v>
      </c>
      <c r="U356" t="str">
        <f t="shared" si="10"/>
        <v>Correct</v>
      </c>
      <c r="V356">
        <f t="shared" si="11"/>
        <v>3</v>
      </c>
    </row>
    <row r="357" spans="1:22" x14ac:dyDescent="0.3">
      <c r="A357" t="s">
        <v>5852</v>
      </c>
      <c r="B357" s="1">
        <v>45469</v>
      </c>
      <c r="C357" t="s">
        <v>1321</v>
      </c>
      <c r="D357" t="s">
        <v>879</v>
      </c>
      <c r="E357" t="s">
        <v>540</v>
      </c>
      <c r="F357" t="s">
        <v>864</v>
      </c>
      <c r="G357">
        <v>2</v>
      </c>
      <c r="H357">
        <v>1329.24</v>
      </c>
      <c r="I357">
        <v>30</v>
      </c>
      <c r="J357">
        <v>797.54</v>
      </c>
      <c r="K357">
        <v>12</v>
      </c>
      <c r="L357">
        <v>223.31</v>
      </c>
      <c r="M357">
        <v>2084.25</v>
      </c>
      <c r="N357">
        <v>1689.3</v>
      </c>
      <c r="O357">
        <v>171.64</v>
      </c>
      <c r="P357" t="s">
        <v>5487</v>
      </c>
      <c r="Q357" t="s">
        <v>5483</v>
      </c>
      <c r="R357" t="s">
        <v>5484</v>
      </c>
      <c r="S357" s="2">
        <v>0.66041666666666665</v>
      </c>
      <c r="T357" t="s">
        <v>5485</v>
      </c>
      <c r="U357" t="str">
        <f t="shared" si="10"/>
        <v>Correct</v>
      </c>
      <c r="V357">
        <f t="shared" si="11"/>
        <v>10</v>
      </c>
    </row>
    <row r="358" spans="1:22" x14ac:dyDescent="0.3">
      <c r="A358" t="s">
        <v>5853</v>
      </c>
      <c r="B358" s="1">
        <v>45529</v>
      </c>
      <c r="C358" t="s">
        <v>1322</v>
      </c>
      <c r="D358" t="s">
        <v>995</v>
      </c>
      <c r="E358" t="s">
        <v>624</v>
      </c>
      <c r="F358" t="s">
        <v>935</v>
      </c>
      <c r="G358">
        <v>1</v>
      </c>
      <c r="H358">
        <v>815.61</v>
      </c>
      <c r="I358">
        <v>15</v>
      </c>
      <c r="J358">
        <v>122.34</v>
      </c>
      <c r="K358">
        <v>5</v>
      </c>
      <c r="L358">
        <v>34.659999999999997</v>
      </c>
      <c r="M358">
        <v>727.93</v>
      </c>
      <c r="N358">
        <v>547.66999999999996</v>
      </c>
      <c r="O358">
        <v>145.6</v>
      </c>
      <c r="P358" t="s">
        <v>5482</v>
      </c>
      <c r="Q358" t="s">
        <v>5488</v>
      </c>
      <c r="R358" t="s">
        <v>5484</v>
      </c>
      <c r="S358" s="2">
        <v>0.48125000000000001</v>
      </c>
      <c r="T358" t="s">
        <v>5489</v>
      </c>
      <c r="U358" t="str">
        <f t="shared" si="10"/>
        <v>Correct</v>
      </c>
      <c r="V358">
        <f t="shared" si="11"/>
        <v>3</v>
      </c>
    </row>
    <row r="359" spans="1:22" x14ac:dyDescent="0.3">
      <c r="A359" t="s">
        <v>5854</v>
      </c>
      <c r="B359" s="1">
        <v>45644</v>
      </c>
      <c r="C359" t="s">
        <v>1323</v>
      </c>
      <c r="D359" t="s">
        <v>882</v>
      </c>
      <c r="E359" t="s">
        <v>787</v>
      </c>
      <c r="F359" t="s">
        <v>840</v>
      </c>
      <c r="G359">
        <v>4</v>
      </c>
      <c r="H359">
        <v>721.33</v>
      </c>
      <c r="I359">
        <v>15</v>
      </c>
      <c r="J359">
        <v>432.8</v>
      </c>
      <c r="K359">
        <v>5</v>
      </c>
      <c r="L359">
        <v>122.63</v>
      </c>
      <c r="M359">
        <v>2575.15</v>
      </c>
      <c r="N359">
        <v>1772.76</v>
      </c>
      <c r="O359">
        <v>679.76</v>
      </c>
      <c r="P359" t="s">
        <v>5487</v>
      </c>
      <c r="Q359" t="s">
        <v>5488</v>
      </c>
      <c r="R359" t="s">
        <v>5484</v>
      </c>
      <c r="S359" s="2">
        <v>0.8618055555555556</v>
      </c>
      <c r="T359" t="s">
        <v>5485</v>
      </c>
      <c r="U359" t="str">
        <f t="shared" si="10"/>
        <v>Correct</v>
      </c>
      <c r="V359">
        <f t="shared" si="11"/>
        <v>10</v>
      </c>
    </row>
    <row r="360" spans="1:22" x14ac:dyDescent="0.3">
      <c r="A360" t="s">
        <v>5855</v>
      </c>
      <c r="B360" s="1">
        <v>45603</v>
      </c>
      <c r="C360" t="s">
        <v>1324</v>
      </c>
      <c r="D360" t="s">
        <v>1325</v>
      </c>
      <c r="E360" t="s">
        <v>720</v>
      </c>
      <c r="F360" t="s">
        <v>859</v>
      </c>
      <c r="G360">
        <v>4</v>
      </c>
      <c r="H360">
        <v>6217</v>
      </c>
      <c r="I360">
        <v>10</v>
      </c>
      <c r="J360">
        <v>2486.8000000000002</v>
      </c>
      <c r="K360">
        <v>12</v>
      </c>
      <c r="L360">
        <v>2685.74</v>
      </c>
      <c r="M360">
        <v>25066.94</v>
      </c>
      <c r="N360">
        <v>15846.48</v>
      </c>
      <c r="O360">
        <v>6534.72</v>
      </c>
      <c r="P360" t="s">
        <v>5482</v>
      </c>
      <c r="Q360" t="s">
        <v>5483</v>
      </c>
      <c r="R360" t="s">
        <v>5484</v>
      </c>
      <c r="S360" s="2">
        <v>0.41944444444444445</v>
      </c>
      <c r="T360" t="s">
        <v>5485</v>
      </c>
      <c r="U360" t="str">
        <f t="shared" si="10"/>
        <v>Correct</v>
      </c>
      <c r="V360">
        <f t="shared" si="11"/>
        <v>3</v>
      </c>
    </row>
    <row r="361" spans="1:22" x14ac:dyDescent="0.3">
      <c r="A361" t="s">
        <v>5856</v>
      </c>
      <c r="B361" s="1">
        <v>45572</v>
      </c>
      <c r="C361" t="s">
        <v>1326</v>
      </c>
      <c r="D361" t="s">
        <v>1217</v>
      </c>
      <c r="E361" t="s">
        <v>781</v>
      </c>
      <c r="F361" t="s">
        <v>1029</v>
      </c>
      <c r="G361">
        <v>1</v>
      </c>
      <c r="H361">
        <v>859.03</v>
      </c>
      <c r="I361">
        <v>10</v>
      </c>
      <c r="J361">
        <v>85.9</v>
      </c>
      <c r="K361">
        <v>5</v>
      </c>
      <c r="L361">
        <v>38.659999999999997</v>
      </c>
      <c r="M361">
        <v>811.79</v>
      </c>
      <c r="N361">
        <v>599.28</v>
      </c>
      <c r="O361">
        <v>173.85</v>
      </c>
      <c r="P361" t="s">
        <v>5482</v>
      </c>
      <c r="Q361" t="s">
        <v>5488</v>
      </c>
      <c r="R361" t="s">
        <v>5484</v>
      </c>
      <c r="S361" s="2">
        <v>0.70694444444444449</v>
      </c>
      <c r="T361" t="s">
        <v>5485</v>
      </c>
      <c r="U361" t="str">
        <f t="shared" si="10"/>
        <v>Correct</v>
      </c>
      <c r="V361">
        <f t="shared" si="11"/>
        <v>3</v>
      </c>
    </row>
    <row r="362" spans="1:22" x14ac:dyDescent="0.3">
      <c r="A362" t="s">
        <v>5857</v>
      </c>
      <c r="B362" s="1">
        <v>45690</v>
      </c>
      <c r="C362" t="s">
        <v>1327</v>
      </c>
      <c r="D362" t="s">
        <v>1030</v>
      </c>
      <c r="E362" t="s">
        <v>610</v>
      </c>
      <c r="F362" t="s">
        <v>1029</v>
      </c>
      <c r="G362">
        <v>1</v>
      </c>
      <c r="H362">
        <v>1065.8699999999999</v>
      </c>
      <c r="I362">
        <v>15</v>
      </c>
      <c r="J362">
        <v>159.88</v>
      </c>
      <c r="K362">
        <v>12</v>
      </c>
      <c r="L362">
        <v>108.72</v>
      </c>
      <c r="M362">
        <v>1014.71</v>
      </c>
      <c r="N362">
        <v>645.59</v>
      </c>
      <c r="O362">
        <v>260.39999999999998</v>
      </c>
      <c r="P362" t="s">
        <v>5496</v>
      </c>
      <c r="Q362" t="s">
        <v>5488</v>
      </c>
      <c r="R362" t="s">
        <v>5484</v>
      </c>
      <c r="S362" s="2">
        <v>0.73888888888888893</v>
      </c>
      <c r="T362" t="s">
        <v>5489</v>
      </c>
      <c r="U362" t="str">
        <f t="shared" si="10"/>
        <v>Correct</v>
      </c>
      <c r="V362">
        <f t="shared" si="11"/>
        <v>4</v>
      </c>
    </row>
    <row r="363" spans="1:22" x14ac:dyDescent="0.3">
      <c r="A363" t="s">
        <v>5858</v>
      </c>
      <c r="B363" s="1">
        <v>45602</v>
      </c>
      <c r="C363" t="s">
        <v>1328</v>
      </c>
      <c r="D363" t="s">
        <v>931</v>
      </c>
      <c r="E363" t="s">
        <v>651</v>
      </c>
      <c r="F363" t="s">
        <v>880</v>
      </c>
      <c r="G363">
        <v>2</v>
      </c>
      <c r="H363">
        <v>1382.13</v>
      </c>
      <c r="I363">
        <v>0</v>
      </c>
      <c r="J363">
        <v>0</v>
      </c>
      <c r="K363">
        <v>12</v>
      </c>
      <c r="L363">
        <v>331.71</v>
      </c>
      <c r="M363">
        <v>3095.97</v>
      </c>
      <c r="N363">
        <v>2050.48</v>
      </c>
      <c r="O363">
        <v>713.78</v>
      </c>
      <c r="P363" t="s">
        <v>5482</v>
      </c>
      <c r="Q363" t="s">
        <v>5483</v>
      </c>
      <c r="R363" t="s">
        <v>5484</v>
      </c>
      <c r="S363" s="2">
        <v>0.54305555555555551</v>
      </c>
      <c r="T363" t="s">
        <v>5485</v>
      </c>
      <c r="U363" t="str">
        <f t="shared" si="10"/>
        <v>Correct</v>
      </c>
      <c r="V363">
        <f t="shared" si="11"/>
        <v>3</v>
      </c>
    </row>
    <row r="364" spans="1:22" x14ac:dyDescent="0.3">
      <c r="A364" t="s">
        <v>5859</v>
      </c>
      <c r="B364" s="1">
        <v>45663</v>
      </c>
      <c r="C364" t="s">
        <v>1329</v>
      </c>
      <c r="D364" t="s">
        <v>972</v>
      </c>
      <c r="E364" t="s">
        <v>689</v>
      </c>
      <c r="F364" t="s">
        <v>962</v>
      </c>
      <c r="G364">
        <v>2</v>
      </c>
      <c r="H364">
        <v>768.22</v>
      </c>
      <c r="I364">
        <v>0</v>
      </c>
      <c r="J364">
        <v>0</v>
      </c>
      <c r="K364">
        <v>5</v>
      </c>
      <c r="L364">
        <v>76.819999999999993</v>
      </c>
      <c r="M364">
        <v>1613.26</v>
      </c>
      <c r="N364">
        <v>1142.18</v>
      </c>
      <c r="O364">
        <v>394.26</v>
      </c>
      <c r="P364" t="s">
        <v>5482</v>
      </c>
      <c r="Q364" t="s">
        <v>5483</v>
      </c>
      <c r="R364" t="s">
        <v>5484</v>
      </c>
      <c r="S364" s="2">
        <v>0.8666666666666667</v>
      </c>
      <c r="T364" t="s">
        <v>5485</v>
      </c>
      <c r="U364" t="str">
        <f t="shared" si="10"/>
        <v>Correct</v>
      </c>
      <c r="V364">
        <f t="shared" si="11"/>
        <v>3</v>
      </c>
    </row>
    <row r="365" spans="1:22" x14ac:dyDescent="0.3">
      <c r="A365" t="s">
        <v>5860</v>
      </c>
      <c r="B365" s="1">
        <v>45609</v>
      </c>
      <c r="C365" t="s">
        <v>1330</v>
      </c>
      <c r="D365" t="s">
        <v>1217</v>
      </c>
      <c r="E365" t="s">
        <v>590</v>
      </c>
      <c r="F365" t="s">
        <v>846</v>
      </c>
      <c r="G365">
        <v>1</v>
      </c>
      <c r="H365">
        <v>842.07</v>
      </c>
      <c r="I365">
        <v>15</v>
      </c>
      <c r="J365">
        <v>126.31</v>
      </c>
      <c r="K365">
        <v>5</v>
      </c>
      <c r="L365">
        <v>35.79</v>
      </c>
      <c r="M365">
        <v>751.55</v>
      </c>
      <c r="N365">
        <v>599.28</v>
      </c>
      <c r="O365">
        <v>116.48</v>
      </c>
      <c r="P365" t="s">
        <v>5493</v>
      </c>
      <c r="Q365" t="s">
        <v>5483</v>
      </c>
      <c r="R365" t="s">
        <v>5484</v>
      </c>
      <c r="S365" s="2">
        <v>0.90138888888888891</v>
      </c>
      <c r="T365" t="s">
        <v>5485</v>
      </c>
      <c r="U365" t="str">
        <f t="shared" si="10"/>
        <v>Correct</v>
      </c>
      <c r="V365">
        <f t="shared" si="11"/>
        <v>11</v>
      </c>
    </row>
    <row r="366" spans="1:22" x14ac:dyDescent="0.3">
      <c r="A366" t="s">
        <v>5861</v>
      </c>
      <c r="B366" s="1">
        <v>45400</v>
      </c>
      <c r="C366" t="s">
        <v>1331</v>
      </c>
      <c r="D366" t="s">
        <v>1332</v>
      </c>
      <c r="E366" t="s">
        <v>785</v>
      </c>
      <c r="F366" t="s">
        <v>1029</v>
      </c>
      <c r="G366">
        <v>1</v>
      </c>
      <c r="H366">
        <v>1118.69</v>
      </c>
      <c r="I366">
        <v>0</v>
      </c>
      <c r="J366">
        <v>0</v>
      </c>
      <c r="K366">
        <v>12</v>
      </c>
      <c r="L366">
        <v>134.24</v>
      </c>
      <c r="M366">
        <v>1252.93</v>
      </c>
      <c r="N366">
        <v>765.23</v>
      </c>
      <c r="O366">
        <v>353.46</v>
      </c>
      <c r="P366" t="s">
        <v>5482</v>
      </c>
      <c r="Q366" t="s">
        <v>5483</v>
      </c>
      <c r="R366" t="s">
        <v>5484</v>
      </c>
      <c r="S366" s="2">
        <v>0.66597222222222219</v>
      </c>
      <c r="T366" t="s">
        <v>5485</v>
      </c>
      <c r="U366" t="str">
        <f t="shared" si="10"/>
        <v>Correct</v>
      </c>
      <c r="V366">
        <f t="shared" si="11"/>
        <v>3</v>
      </c>
    </row>
    <row r="367" spans="1:22" x14ac:dyDescent="0.3">
      <c r="A367" t="s">
        <v>5862</v>
      </c>
      <c r="B367" s="1">
        <v>45586</v>
      </c>
      <c r="C367" t="s">
        <v>1333</v>
      </c>
      <c r="D367" t="s">
        <v>1064</v>
      </c>
      <c r="E367" t="s">
        <v>507</v>
      </c>
      <c r="F367" t="s">
        <v>849</v>
      </c>
      <c r="G367">
        <v>2</v>
      </c>
      <c r="H367">
        <v>919.75</v>
      </c>
      <c r="I367">
        <v>0</v>
      </c>
      <c r="J367">
        <v>0</v>
      </c>
      <c r="K367">
        <v>5</v>
      </c>
      <c r="L367">
        <v>91.97</v>
      </c>
      <c r="M367">
        <v>1931.47</v>
      </c>
      <c r="N367">
        <v>1252.52</v>
      </c>
      <c r="O367">
        <v>586.98</v>
      </c>
      <c r="P367" t="s">
        <v>5482</v>
      </c>
      <c r="Q367" t="s">
        <v>5483</v>
      </c>
      <c r="R367" t="s">
        <v>5484</v>
      </c>
      <c r="S367" s="2">
        <v>0.65972222222222221</v>
      </c>
      <c r="T367" t="s">
        <v>5485</v>
      </c>
      <c r="U367" t="str">
        <f t="shared" si="10"/>
        <v>Correct</v>
      </c>
      <c r="V367">
        <f t="shared" si="11"/>
        <v>3</v>
      </c>
    </row>
    <row r="368" spans="1:22" x14ac:dyDescent="0.3">
      <c r="A368" t="s">
        <v>5863</v>
      </c>
      <c r="B368" s="1">
        <v>45410</v>
      </c>
      <c r="C368" t="s">
        <v>1334</v>
      </c>
      <c r="D368" t="s">
        <v>1245</v>
      </c>
      <c r="E368" t="s">
        <v>487</v>
      </c>
      <c r="F368" t="s">
        <v>843</v>
      </c>
      <c r="G368">
        <v>2</v>
      </c>
      <c r="H368">
        <v>723.48</v>
      </c>
      <c r="I368">
        <v>0</v>
      </c>
      <c r="J368">
        <v>0</v>
      </c>
      <c r="K368">
        <v>5</v>
      </c>
      <c r="L368">
        <v>72.349999999999994</v>
      </c>
      <c r="M368">
        <v>1519.31</v>
      </c>
      <c r="N368">
        <v>1018.88</v>
      </c>
      <c r="O368">
        <v>428.08</v>
      </c>
      <c r="P368" t="s">
        <v>5482</v>
      </c>
      <c r="Q368" t="s">
        <v>5483</v>
      </c>
      <c r="R368" t="s">
        <v>5484</v>
      </c>
      <c r="S368" s="2">
        <v>0.66249999999999998</v>
      </c>
      <c r="T368" t="s">
        <v>5489</v>
      </c>
      <c r="U368" t="str">
        <f t="shared" si="10"/>
        <v>Correct</v>
      </c>
      <c r="V368">
        <f t="shared" si="11"/>
        <v>3</v>
      </c>
    </row>
    <row r="369" spans="1:22" x14ac:dyDescent="0.3">
      <c r="A369" t="s">
        <v>5864</v>
      </c>
      <c r="B369" s="1">
        <v>45556</v>
      </c>
      <c r="C369" t="s">
        <v>1335</v>
      </c>
      <c r="D369" t="s">
        <v>866</v>
      </c>
      <c r="E369" t="s">
        <v>708</v>
      </c>
      <c r="F369" t="s">
        <v>895</v>
      </c>
      <c r="G369">
        <v>2</v>
      </c>
      <c r="H369">
        <v>843.31</v>
      </c>
      <c r="I369">
        <v>25</v>
      </c>
      <c r="J369">
        <v>421.65</v>
      </c>
      <c r="K369">
        <v>5</v>
      </c>
      <c r="L369">
        <v>63.25</v>
      </c>
      <c r="M369">
        <v>1328.22</v>
      </c>
      <c r="N369">
        <v>1100.02</v>
      </c>
      <c r="O369">
        <v>164.95</v>
      </c>
      <c r="P369" t="s">
        <v>5487</v>
      </c>
      <c r="Q369" t="s">
        <v>5483</v>
      </c>
      <c r="R369" t="s">
        <v>5484</v>
      </c>
      <c r="S369" s="2">
        <v>0.6430555555555556</v>
      </c>
      <c r="T369" t="s">
        <v>5489</v>
      </c>
      <c r="U369" t="str">
        <f t="shared" si="10"/>
        <v>Correct</v>
      </c>
      <c r="V369">
        <f t="shared" si="11"/>
        <v>10</v>
      </c>
    </row>
    <row r="370" spans="1:22" x14ac:dyDescent="0.3">
      <c r="A370" t="s">
        <v>5865</v>
      </c>
      <c r="B370" s="1">
        <v>45707</v>
      </c>
      <c r="C370" t="s">
        <v>1336</v>
      </c>
      <c r="D370" t="s">
        <v>1337</v>
      </c>
      <c r="E370" t="s">
        <v>693</v>
      </c>
      <c r="F370" t="s">
        <v>880</v>
      </c>
      <c r="G370">
        <v>3</v>
      </c>
      <c r="H370">
        <v>1168.01</v>
      </c>
      <c r="I370">
        <v>30</v>
      </c>
      <c r="J370">
        <v>1051.21</v>
      </c>
      <c r="K370">
        <v>12</v>
      </c>
      <c r="L370">
        <v>294.33999999999997</v>
      </c>
      <c r="M370">
        <v>2747.16</v>
      </c>
      <c r="N370">
        <v>2451.9899999999998</v>
      </c>
      <c r="O370">
        <v>0.83</v>
      </c>
      <c r="P370" t="s">
        <v>5487</v>
      </c>
      <c r="Q370" t="s">
        <v>5483</v>
      </c>
      <c r="R370" t="s">
        <v>5484</v>
      </c>
      <c r="S370" s="2">
        <v>0.72499999999999998</v>
      </c>
      <c r="T370" t="s">
        <v>5485</v>
      </c>
      <c r="U370" t="str">
        <f t="shared" si="10"/>
        <v>Correct</v>
      </c>
      <c r="V370">
        <f t="shared" si="11"/>
        <v>10</v>
      </c>
    </row>
    <row r="371" spans="1:22" x14ac:dyDescent="0.3">
      <c r="A371" t="s">
        <v>5866</v>
      </c>
      <c r="B371" s="1">
        <v>45430</v>
      </c>
      <c r="C371" t="s">
        <v>1202</v>
      </c>
      <c r="D371" t="s">
        <v>904</v>
      </c>
      <c r="E371" t="s">
        <v>540</v>
      </c>
      <c r="F371" t="s">
        <v>1021</v>
      </c>
      <c r="G371">
        <v>1</v>
      </c>
      <c r="H371">
        <v>1218.48</v>
      </c>
      <c r="I371">
        <v>25</v>
      </c>
      <c r="J371">
        <v>304.62</v>
      </c>
      <c r="K371">
        <v>12</v>
      </c>
      <c r="L371">
        <v>109.66</v>
      </c>
      <c r="M371">
        <v>1023.52</v>
      </c>
      <c r="N371">
        <v>865.92</v>
      </c>
      <c r="O371">
        <v>47.94</v>
      </c>
      <c r="P371" t="s">
        <v>5482</v>
      </c>
      <c r="Q371" t="s">
        <v>5483</v>
      </c>
      <c r="R371" t="s">
        <v>5484</v>
      </c>
      <c r="S371" s="2">
        <v>0.57847222222222228</v>
      </c>
      <c r="T371" t="s">
        <v>5489</v>
      </c>
      <c r="U371" t="str">
        <f t="shared" si="10"/>
        <v>Correct</v>
      </c>
      <c r="V371">
        <f t="shared" si="11"/>
        <v>3</v>
      </c>
    </row>
    <row r="372" spans="1:22" x14ac:dyDescent="0.3">
      <c r="A372" t="s">
        <v>5867</v>
      </c>
      <c r="B372" s="1">
        <v>45651</v>
      </c>
      <c r="C372" t="s">
        <v>956</v>
      </c>
      <c r="D372" t="s">
        <v>879</v>
      </c>
      <c r="E372" t="s">
        <v>640</v>
      </c>
      <c r="F372" t="s">
        <v>840</v>
      </c>
      <c r="G372">
        <v>2</v>
      </c>
      <c r="H372">
        <v>1254.01</v>
      </c>
      <c r="I372">
        <v>25</v>
      </c>
      <c r="J372">
        <v>627</v>
      </c>
      <c r="K372">
        <v>12</v>
      </c>
      <c r="L372">
        <v>225.72</v>
      </c>
      <c r="M372">
        <v>2106.7399999999998</v>
      </c>
      <c r="N372">
        <v>1689.3</v>
      </c>
      <c r="O372">
        <v>191.72</v>
      </c>
      <c r="P372" t="s">
        <v>5496</v>
      </c>
      <c r="Q372" t="s">
        <v>5483</v>
      </c>
      <c r="R372" t="s">
        <v>5484</v>
      </c>
      <c r="S372" s="2">
        <v>0.62986111111111109</v>
      </c>
      <c r="T372" t="s">
        <v>5485</v>
      </c>
      <c r="U372" t="str">
        <f t="shared" si="10"/>
        <v>Correct</v>
      </c>
      <c r="V372">
        <f t="shared" si="11"/>
        <v>4</v>
      </c>
    </row>
    <row r="373" spans="1:22" x14ac:dyDescent="0.3">
      <c r="A373" t="s">
        <v>5868</v>
      </c>
      <c r="B373" s="1">
        <v>45513</v>
      </c>
      <c r="C373" t="s">
        <v>1338</v>
      </c>
      <c r="D373" t="s">
        <v>1105</v>
      </c>
      <c r="E373" t="s">
        <v>540</v>
      </c>
      <c r="F373" t="s">
        <v>837</v>
      </c>
      <c r="G373">
        <v>3</v>
      </c>
      <c r="H373">
        <v>1153.22</v>
      </c>
      <c r="I373">
        <v>20</v>
      </c>
      <c r="J373">
        <v>691.93</v>
      </c>
      <c r="K373">
        <v>12</v>
      </c>
      <c r="L373">
        <v>332.13</v>
      </c>
      <c r="M373">
        <v>3099.86</v>
      </c>
      <c r="N373">
        <v>2212.0500000000002</v>
      </c>
      <c r="O373">
        <v>555.67999999999995</v>
      </c>
      <c r="P373" t="s">
        <v>5493</v>
      </c>
      <c r="Q373" t="s">
        <v>5488</v>
      </c>
      <c r="R373" t="s">
        <v>5484</v>
      </c>
      <c r="S373" s="2">
        <v>0.59027777777777779</v>
      </c>
      <c r="T373" t="s">
        <v>5485</v>
      </c>
      <c r="U373" t="str">
        <f t="shared" si="10"/>
        <v>Correct</v>
      </c>
      <c r="V373">
        <f t="shared" si="11"/>
        <v>11</v>
      </c>
    </row>
    <row r="374" spans="1:22" x14ac:dyDescent="0.3">
      <c r="A374" t="s">
        <v>5869</v>
      </c>
      <c r="B374" s="1">
        <v>45590</v>
      </c>
      <c r="C374" t="s">
        <v>1339</v>
      </c>
      <c r="D374" t="s">
        <v>1340</v>
      </c>
      <c r="E374" t="s">
        <v>640</v>
      </c>
      <c r="F374" t="s">
        <v>998</v>
      </c>
      <c r="G374">
        <v>1</v>
      </c>
      <c r="H374">
        <v>1328.56</v>
      </c>
      <c r="I374">
        <v>0</v>
      </c>
      <c r="J374">
        <v>0</v>
      </c>
      <c r="K374">
        <v>12</v>
      </c>
      <c r="L374">
        <v>159.43</v>
      </c>
      <c r="M374">
        <v>1487.99</v>
      </c>
      <c r="N374">
        <v>949.97</v>
      </c>
      <c r="O374">
        <v>378.59</v>
      </c>
      <c r="P374" t="s">
        <v>5493</v>
      </c>
      <c r="Q374" t="s">
        <v>5488</v>
      </c>
      <c r="R374" t="s">
        <v>5484</v>
      </c>
      <c r="S374" s="2">
        <v>0.8125</v>
      </c>
      <c r="T374" t="s">
        <v>5485</v>
      </c>
      <c r="U374" t="str">
        <f t="shared" si="10"/>
        <v>Correct</v>
      </c>
      <c r="V374">
        <f t="shared" si="11"/>
        <v>11</v>
      </c>
    </row>
    <row r="375" spans="1:22" x14ac:dyDescent="0.3">
      <c r="A375" t="s">
        <v>5870</v>
      </c>
      <c r="B375" s="1">
        <v>45700</v>
      </c>
      <c r="C375" t="s">
        <v>1333</v>
      </c>
      <c r="D375" t="s">
        <v>1305</v>
      </c>
      <c r="E375" t="s">
        <v>675</v>
      </c>
      <c r="F375" t="s">
        <v>962</v>
      </c>
      <c r="G375">
        <v>2</v>
      </c>
      <c r="H375">
        <v>1594.57</v>
      </c>
      <c r="I375">
        <v>10</v>
      </c>
      <c r="J375">
        <v>318.91000000000003</v>
      </c>
      <c r="K375">
        <v>12</v>
      </c>
      <c r="L375">
        <v>344.43</v>
      </c>
      <c r="M375">
        <v>3214.66</v>
      </c>
      <c r="N375">
        <v>2184.86</v>
      </c>
      <c r="O375">
        <v>685.37</v>
      </c>
      <c r="P375" t="s">
        <v>5496</v>
      </c>
      <c r="Q375" t="s">
        <v>5488</v>
      </c>
      <c r="R375" t="s">
        <v>5484</v>
      </c>
      <c r="S375" s="2">
        <v>0.83402777777777781</v>
      </c>
      <c r="T375" t="s">
        <v>5485</v>
      </c>
      <c r="U375" t="str">
        <f t="shared" si="10"/>
        <v>Correct</v>
      </c>
      <c r="V375">
        <f t="shared" si="11"/>
        <v>4</v>
      </c>
    </row>
    <row r="376" spans="1:22" x14ac:dyDescent="0.3">
      <c r="A376" t="s">
        <v>5871</v>
      </c>
      <c r="B376" s="1">
        <v>45585</v>
      </c>
      <c r="C376" t="s">
        <v>1341</v>
      </c>
      <c r="D376" t="s">
        <v>1325</v>
      </c>
      <c r="E376" t="s">
        <v>991</v>
      </c>
      <c r="F376" t="s">
        <v>849</v>
      </c>
      <c r="G376">
        <v>2</v>
      </c>
      <c r="H376">
        <v>6884.02</v>
      </c>
      <c r="I376">
        <v>5</v>
      </c>
      <c r="J376">
        <v>688.4</v>
      </c>
      <c r="K376">
        <v>12</v>
      </c>
      <c r="L376">
        <v>1569.56</v>
      </c>
      <c r="M376">
        <v>14649.2</v>
      </c>
      <c r="N376">
        <v>7923.24</v>
      </c>
      <c r="O376">
        <v>5156.3999999999996</v>
      </c>
      <c r="P376" t="s">
        <v>5493</v>
      </c>
      <c r="Q376" t="s">
        <v>5483</v>
      </c>
      <c r="R376" t="s">
        <v>5484</v>
      </c>
      <c r="S376" s="2">
        <v>0.91319444444444442</v>
      </c>
      <c r="T376" t="s">
        <v>5489</v>
      </c>
      <c r="U376" t="str">
        <f t="shared" si="10"/>
        <v>Correct</v>
      </c>
      <c r="V376">
        <f t="shared" si="11"/>
        <v>11</v>
      </c>
    </row>
    <row r="377" spans="1:22" x14ac:dyDescent="0.3">
      <c r="A377" t="s">
        <v>5872</v>
      </c>
      <c r="B377" s="1">
        <v>45448</v>
      </c>
      <c r="C377" t="s">
        <v>907</v>
      </c>
      <c r="D377" t="s">
        <v>1062</v>
      </c>
      <c r="E377" t="s">
        <v>626</v>
      </c>
      <c r="F377" t="s">
        <v>840</v>
      </c>
      <c r="G377">
        <v>1</v>
      </c>
      <c r="H377">
        <v>703.02</v>
      </c>
      <c r="I377">
        <v>15</v>
      </c>
      <c r="J377">
        <v>105.45</v>
      </c>
      <c r="K377">
        <v>5</v>
      </c>
      <c r="L377">
        <v>29.88</v>
      </c>
      <c r="M377">
        <v>627.45000000000005</v>
      </c>
      <c r="N377">
        <v>403.71</v>
      </c>
      <c r="O377">
        <v>193.86</v>
      </c>
      <c r="P377" t="s">
        <v>5487</v>
      </c>
      <c r="Q377" t="s">
        <v>5483</v>
      </c>
      <c r="R377" t="s">
        <v>5484</v>
      </c>
      <c r="S377" s="2">
        <v>0.56666666666666665</v>
      </c>
      <c r="T377" t="s">
        <v>5485</v>
      </c>
      <c r="U377" t="str">
        <f t="shared" si="10"/>
        <v>Correct</v>
      </c>
      <c r="V377">
        <f t="shared" si="11"/>
        <v>10</v>
      </c>
    </row>
    <row r="378" spans="1:22" x14ac:dyDescent="0.3">
      <c r="A378" t="s">
        <v>5873</v>
      </c>
      <c r="B378" s="1">
        <v>45662</v>
      </c>
      <c r="C378" t="s">
        <v>1342</v>
      </c>
      <c r="D378" t="s">
        <v>873</v>
      </c>
      <c r="E378" t="s">
        <v>559</v>
      </c>
      <c r="F378" t="s">
        <v>1037</v>
      </c>
      <c r="G378">
        <v>1</v>
      </c>
      <c r="H378">
        <v>916.57</v>
      </c>
      <c r="I378">
        <v>10</v>
      </c>
      <c r="J378">
        <v>91.66</v>
      </c>
      <c r="K378">
        <v>5</v>
      </c>
      <c r="L378">
        <v>41.25</v>
      </c>
      <c r="M378">
        <v>866.16</v>
      </c>
      <c r="N378">
        <v>534.80999999999995</v>
      </c>
      <c r="O378">
        <v>290.10000000000002</v>
      </c>
      <c r="P378" t="s">
        <v>5493</v>
      </c>
      <c r="Q378" t="s">
        <v>5483</v>
      </c>
      <c r="R378" t="s">
        <v>5484</v>
      </c>
      <c r="S378" s="2">
        <v>0.77638888888888891</v>
      </c>
      <c r="T378" t="s">
        <v>5489</v>
      </c>
      <c r="U378" t="str">
        <f t="shared" si="10"/>
        <v>Correct</v>
      </c>
      <c r="V378">
        <f t="shared" si="11"/>
        <v>11</v>
      </c>
    </row>
    <row r="379" spans="1:22" x14ac:dyDescent="0.3">
      <c r="A379" t="s">
        <v>5874</v>
      </c>
      <c r="B379" s="1">
        <v>45469</v>
      </c>
      <c r="C379" t="s">
        <v>1343</v>
      </c>
      <c r="D379" t="s">
        <v>964</v>
      </c>
      <c r="E379" t="s">
        <v>752</v>
      </c>
      <c r="F379" t="s">
        <v>941</v>
      </c>
      <c r="G379">
        <v>1</v>
      </c>
      <c r="H379">
        <v>1304.43</v>
      </c>
      <c r="I379">
        <v>10</v>
      </c>
      <c r="J379">
        <v>130.44</v>
      </c>
      <c r="K379">
        <v>12</v>
      </c>
      <c r="L379">
        <v>140.88</v>
      </c>
      <c r="M379">
        <v>1314.87</v>
      </c>
      <c r="N379">
        <v>1073.45</v>
      </c>
      <c r="O379">
        <v>100.54</v>
      </c>
      <c r="P379" t="s">
        <v>5496</v>
      </c>
      <c r="Q379" t="s">
        <v>5488</v>
      </c>
      <c r="R379" t="s">
        <v>5484</v>
      </c>
      <c r="S379" s="2">
        <v>0.70277777777777772</v>
      </c>
      <c r="T379" t="s">
        <v>5485</v>
      </c>
      <c r="U379" t="str">
        <f t="shared" si="10"/>
        <v>Correct</v>
      </c>
      <c r="V379">
        <f t="shared" si="11"/>
        <v>4</v>
      </c>
    </row>
    <row r="380" spans="1:22" x14ac:dyDescent="0.3">
      <c r="A380" t="s">
        <v>5875</v>
      </c>
      <c r="B380" s="1">
        <v>45410</v>
      </c>
      <c r="C380" t="s">
        <v>1320</v>
      </c>
      <c r="D380" t="s">
        <v>853</v>
      </c>
      <c r="E380" t="s">
        <v>744</v>
      </c>
      <c r="F380" t="s">
        <v>880</v>
      </c>
      <c r="G380">
        <v>2</v>
      </c>
      <c r="H380">
        <v>1825.3</v>
      </c>
      <c r="I380">
        <v>25</v>
      </c>
      <c r="J380">
        <v>912.65</v>
      </c>
      <c r="K380">
        <v>12</v>
      </c>
      <c r="L380">
        <v>328.55</v>
      </c>
      <c r="M380">
        <v>3066.5</v>
      </c>
      <c r="N380">
        <v>2799.7</v>
      </c>
      <c r="O380">
        <v>-61.75</v>
      </c>
      <c r="P380" t="s">
        <v>5493</v>
      </c>
      <c r="Q380" t="s">
        <v>5483</v>
      </c>
      <c r="R380" t="s">
        <v>5484</v>
      </c>
      <c r="S380" s="2">
        <v>0.52638888888888891</v>
      </c>
      <c r="T380" t="s">
        <v>5489</v>
      </c>
      <c r="U380" t="str">
        <f t="shared" si="10"/>
        <v>Correct</v>
      </c>
      <c r="V380">
        <f t="shared" si="11"/>
        <v>11</v>
      </c>
    </row>
    <row r="381" spans="1:22" x14ac:dyDescent="0.3">
      <c r="A381" t="s">
        <v>5876</v>
      </c>
      <c r="B381" s="1">
        <v>45423</v>
      </c>
      <c r="C381" t="s">
        <v>1276</v>
      </c>
      <c r="D381" t="s">
        <v>1119</v>
      </c>
      <c r="E381" t="s">
        <v>570</v>
      </c>
      <c r="F381" t="s">
        <v>874</v>
      </c>
      <c r="G381">
        <v>4</v>
      </c>
      <c r="H381">
        <v>803.77</v>
      </c>
      <c r="I381">
        <v>30</v>
      </c>
      <c r="J381">
        <v>964.52</v>
      </c>
      <c r="K381">
        <v>5</v>
      </c>
      <c r="L381">
        <v>112.53</v>
      </c>
      <c r="M381">
        <v>2363.09</v>
      </c>
      <c r="N381">
        <v>2237</v>
      </c>
      <c r="O381">
        <v>13.56</v>
      </c>
      <c r="P381" t="s">
        <v>5482</v>
      </c>
      <c r="Q381" t="s">
        <v>5483</v>
      </c>
      <c r="R381" t="s">
        <v>5484</v>
      </c>
      <c r="S381" s="2">
        <v>0.54583333333333328</v>
      </c>
      <c r="T381" t="s">
        <v>5489</v>
      </c>
      <c r="U381" t="str">
        <f t="shared" si="10"/>
        <v>Correct</v>
      </c>
      <c r="V381">
        <f t="shared" si="11"/>
        <v>3</v>
      </c>
    </row>
    <row r="382" spans="1:22" x14ac:dyDescent="0.3">
      <c r="A382" t="s">
        <v>5877</v>
      </c>
      <c r="B382" s="1">
        <v>45590</v>
      </c>
      <c r="C382" t="s">
        <v>1344</v>
      </c>
      <c r="D382" t="s">
        <v>943</v>
      </c>
      <c r="E382" t="s">
        <v>764</v>
      </c>
      <c r="F382" t="s">
        <v>897</v>
      </c>
      <c r="G382">
        <v>2</v>
      </c>
      <c r="H382">
        <v>1235.6600000000001</v>
      </c>
      <c r="I382">
        <v>0</v>
      </c>
      <c r="J382">
        <v>0</v>
      </c>
      <c r="K382">
        <v>12</v>
      </c>
      <c r="L382">
        <v>296.56</v>
      </c>
      <c r="M382">
        <v>2767.88</v>
      </c>
      <c r="N382">
        <v>1535.66</v>
      </c>
      <c r="O382">
        <v>935.66</v>
      </c>
      <c r="P382" t="s">
        <v>5510</v>
      </c>
      <c r="Q382" t="s">
        <v>5488</v>
      </c>
      <c r="R382" t="s">
        <v>5484</v>
      </c>
      <c r="S382" s="2">
        <v>0.7</v>
      </c>
      <c r="T382" t="s">
        <v>5485</v>
      </c>
      <c r="U382" t="str">
        <f t="shared" si="10"/>
        <v>Correct</v>
      </c>
      <c r="V382">
        <f t="shared" si="11"/>
        <v>3</v>
      </c>
    </row>
    <row r="383" spans="1:22" x14ac:dyDescent="0.3">
      <c r="A383" t="s">
        <v>5878</v>
      </c>
      <c r="B383" s="1">
        <v>45728</v>
      </c>
      <c r="C383" t="s">
        <v>1345</v>
      </c>
      <c r="D383" t="s">
        <v>1162</v>
      </c>
      <c r="E383" t="s">
        <v>648</v>
      </c>
      <c r="F383" t="s">
        <v>840</v>
      </c>
      <c r="G383">
        <v>1</v>
      </c>
      <c r="H383">
        <v>1241.4000000000001</v>
      </c>
      <c r="I383">
        <v>5</v>
      </c>
      <c r="J383">
        <v>62.07</v>
      </c>
      <c r="K383">
        <v>12</v>
      </c>
      <c r="L383">
        <v>141.52000000000001</v>
      </c>
      <c r="M383">
        <v>1320.85</v>
      </c>
      <c r="N383">
        <v>861.8</v>
      </c>
      <c r="O383">
        <v>317.52999999999997</v>
      </c>
      <c r="P383" t="s">
        <v>5482</v>
      </c>
      <c r="Q383" t="s">
        <v>5488</v>
      </c>
      <c r="R383" t="s">
        <v>5484</v>
      </c>
      <c r="S383" s="2">
        <v>0.50694444444444442</v>
      </c>
      <c r="T383" t="s">
        <v>5485</v>
      </c>
      <c r="U383" t="str">
        <f t="shared" si="10"/>
        <v>Correct</v>
      </c>
      <c r="V383">
        <f t="shared" si="11"/>
        <v>3</v>
      </c>
    </row>
    <row r="384" spans="1:22" x14ac:dyDescent="0.3">
      <c r="A384" t="s">
        <v>5879</v>
      </c>
      <c r="B384" s="1">
        <v>45704</v>
      </c>
      <c r="C384" t="s">
        <v>1346</v>
      </c>
      <c r="D384" t="s">
        <v>1347</v>
      </c>
      <c r="E384" t="s">
        <v>527</v>
      </c>
      <c r="F384" t="s">
        <v>1019</v>
      </c>
      <c r="G384">
        <v>4</v>
      </c>
      <c r="H384">
        <v>863.1</v>
      </c>
      <c r="I384">
        <v>5</v>
      </c>
      <c r="J384">
        <v>172.62</v>
      </c>
      <c r="K384">
        <v>5</v>
      </c>
      <c r="L384">
        <v>163.99</v>
      </c>
      <c r="M384">
        <v>3443.77</v>
      </c>
      <c r="N384">
        <v>2280.7199999999998</v>
      </c>
      <c r="O384">
        <v>999.06</v>
      </c>
      <c r="P384" t="s">
        <v>5493</v>
      </c>
      <c r="Q384" t="s">
        <v>5483</v>
      </c>
      <c r="R384" t="s">
        <v>5484</v>
      </c>
      <c r="S384" s="2">
        <v>0.78402777777777777</v>
      </c>
      <c r="T384" t="s">
        <v>5489</v>
      </c>
      <c r="U384" t="str">
        <f t="shared" si="10"/>
        <v>Correct</v>
      </c>
      <c r="V384">
        <f t="shared" si="11"/>
        <v>11</v>
      </c>
    </row>
    <row r="385" spans="1:22" x14ac:dyDescent="0.3">
      <c r="A385" t="s">
        <v>5880</v>
      </c>
      <c r="B385" s="1">
        <v>45705</v>
      </c>
      <c r="C385" t="s">
        <v>1348</v>
      </c>
      <c r="D385" t="s">
        <v>1025</v>
      </c>
      <c r="E385" t="s">
        <v>736</v>
      </c>
      <c r="F385" t="s">
        <v>897</v>
      </c>
      <c r="G385">
        <v>3</v>
      </c>
      <c r="H385">
        <v>3179.94</v>
      </c>
      <c r="I385">
        <v>5</v>
      </c>
      <c r="J385">
        <v>476.99</v>
      </c>
      <c r="K385">
        <v>12</v>
      </c>
      <c r="L385">
        <v>1087.54</v>
      </c>
      <c r="M385">
        <v>10150.370000000001</v>
      </c>
      <c r="N385">
        <v>6407.55</v>
      </c>
      <c r="O385">
        <v>2655.28</v>
      </c>
      <c r="P385" t="s">
        <v>5493</v>
      </c>
      <c r="Q385" t="s">
        <v>5483</v>
      </c>
      <c r="R385" t="s">
        <v>5484</v>
      </c>
      <c r="S385" s="2">
        <v>0.85833333333333328</v>
      </c>
      <c r="T385" t="s">
        <v>5485</v>
      </c>
      <c r="U385" t="str">
        <f t="shared" si="10"/>
        <v>Correct</v>
      </c>
      <c r="V385">
        <f t="shared" si="11"/>
        <v>11</v>
      </c>
    </row>
    <row r="386" spans="1:22" x14ac:dyDescent="0.3">
      <c r="A386" t="s">
        <v>5881</v>
      </c>
      <c r="B386" s="1">
        <v>45518</v>
      </c>
      <c r="C386" t="s">
        <v>1349</v>
      </c>
      <c r="D386" t="s">
        <v>997</v>
      </c>
      <c r="E386" t="s">
        <v>578</v>
      </c>
      <c r="F386" t="s">
        <v>843</v>
      </c>
      <c r="G386">
        <v>0</v>
      </c>
      <c r="H386">
        <v>2923.57</v>
      </c>
      <c r="I386">
        <v>15</v>
      </c>
      <c r="J386">
        <v>0</v>
      </c>
      <c r="K386">
        <v>12</v>
      </c>
      <c r="L386">
        <v>0</v>
      </c>
      <c r="M386">
        <v>0</v>
      </c>
      <c r="N386">
        <v>0</v>
      </c>
      <c r="O386">
        <v>0</v>
      </c>
      <c r="P386" t="s">
        <v>5493</v>
      </c>
      <c r="Q386" t="s">
        <v>5488</v>
      </c>
      <c r="R386" t="s">
        <v>5523</v>
      </c>
      <c r="S386" s="2">
        <v>0.77152777777777781</v>
      </c>
      <c r="T386" t="s">
        <v>5485</v>
      </c>
      <c r="U386" t="str">
        <f t="shared" ref="U386:U449" si="12">IF(P386=TRIM(P386),"Correct","Extra Space")</f>
        <v>Correct</v>
      </c>
      <c r="V386">
        <f t="shared" ref="V386:V449" si="13">LEN(P386)</f>
        <v>11</v>
      </c>
    </row>
    <row r="387" spans="1:22" x14ac:dyDescent="0.3">
      <c r="A387" t="s">
        <v>5882</v>
      </c>
      <c r="B387" s="1">
        <v>45601</v>
      </c>
      <c r="C387" t="s">
        <v>1350</v>
      </c>
      <c r="D387" t="s">
        <v>5585</v>
      </c>
      <c r="E387" t="s">
        <v>596</v>
      </c>
      <c r="F387" t="s">
        <v>864</v>
      </c>
      <c r="G387">
        <v>2</v>
      </c>
      <c r="H387">
        <v>1265.6300000000001</v>
      </c>
      <c r="I387">
        <v>10</v>
      </c>
      <c r="J387">
        <v>253.13</v>
      </c>
      <c r="K387">
        <v>12</v>
      </c>
      <c r="L387">
        <v>273.38</v>
      </c>
      <c r="M387">
        <v>2551.5100000000002</v>
      </c>
      <c r="N387">
        <v>1746.86</v>
      </c>
      <c r="O387">
        <v>531.27</v>
      </c>
      <c r="P387" t="s">
        <v>5487</v>
      </c>
      <c r="Q387" t="s">
        <v>5483</v>
      </c>
      <c r="R387" t="s">
        <v>5484</v>
      </c>
      <c r="S387" s="2">
        <v>0.67847222222222225</v>
      </c>
      <c r="T387" t="s">
        <v>5485</v>
      </c>
      <c r="U387" t="str">
        <f t="shared" si="12"/>
        <v>Correct</v>
      </c>
      <c r="V387">
        <f t="shared" si="13"/>
        <v>10</v>
      </c>
    </row>
    <row r="388" spans="1:22" x14ac:dyDescent="0.3">
      <c r="A388" t="s">
        <v>5883</v>
      </c>
      <c r="B388" s="1">
        <v>45587</v>
      </c>
      <c r="C388" t="s">
        <v>1351</v>
      </c>
      <c r="D388" t="s">
        <v>1352</v>
      </c>
      <c r="E388" t="s">
        <v>1001</v>
      </c>
      <c r="F388" t="s">
        <v>919</v>
      </c>
      <c r="G388">
        <v>1</v>
      </c>
      <c r="H388">
        <v>740.3</v>
      </c>
      <c r="I388">
        <v>0</v>
      </c>
      <c r="J388">
        <v>0</v>
      </c>
      <c r="K388">
        <v>5</v>
      </c>
      <c r="L388">
        <v>37.020000000000003</v>
      </c>
      <c r="M388">
        <v>777.32</v>
      </c>
      <c r="N388">
        <v>428.16</v>
      </c>
      <c r="O388">
        <v>312.14</v>
      </c>
      <c r="P388" t="s">
        <v>5493</v>
      </c>
      <c r="Q388" t="s">
        <v>5483</v>
      </c>
      <c r="R388" t="s">
        <v>5484</v>
      </c>
      <c r="S388" s="2">
        <v>0.85833333333333328</v>
      </c>
      <c r="T388" t="s">
        <v>5485</v>
      </c>
      <c r="U388" t="str">
        <f t="shared" si="12"/>
        <v>Correct</v>
      </c>
      <c r="V388">
        <f t="shared" si="13"/>
        <v>11</v>
      </c>
    </row>
    <row r="389" spans="1:22" x14ac:dyDescent="0.3">
      <c r="A389" t="s">
        <v>5884</v>
      </c>
      <c r="B389" s="1">
        <v>45500</v>
      </c>
      <c r="C389" t="s">
        <v>1353</v>
      </c>
      <c r="D389" t="s">
        <v>1196</v>
      </c>
      <c r="E389" t="s">
        <v>671</v>
      </c>
      <c r="F389" t="s">
        <v>915</v>
      </c>
      <c r="G389">
        <v>2</v>
      </c>
      <c r="H389">
        <v>869.16</v>
      </c>
      <c r="I389">
        <v>15</v>
      </c>
      <c r="J389">
        <v>260.75</v>
      </c>
      <c r="K389">
        <v>5</v>
      </c>
      <c r="L389">
        <v>73.88</v>
      </c>
      <c r="M389">
        <v>1551.45</v>
      </c>
      <c r="N389">
        <v>1180.04</v>
      </c>
      <c r="O389">
        <v>297.52999999999997</v>
      </c>
      <c r="P389" t="s">
        <v>5487</v>
      </c>
      <c r="Q389" t="s">
        <v>5483</v>
      </c>
      <c r="R389" t="s">
        <v>5484</v>
      </c>
      <c r="S389" s="2">
        <v>0.57222222222222219</v>
      </c>
      <c r="T389" t="s">
        <v>5489</v>
      </c>
      <c r="U389" t="str">
        <f t="shared" si="12"/>
        <v>Correct</v>
      </c>
      <c r="V389">
        <f t="shared" si="13"/>
        <v>10</v>
      </c>
    </row>
    <row r="390" spans="1:22" x14ac:dyDescent="0.3">
      <c r="A390" t="s">
        <v>5885</v>
      </c>
      <c r="B390" s="1">
        <v>45558</v>
      </c>
      <c r="C390" t="s">
        <v>1354</v>
      </c>
      <c r="D390" t="s">
        <v>1221</v>
      </c>
      <c r="E390" t="s">
        <v>708</v>
      </c>
      <c r="F390" t="s">
        <v>877</v>
      </c>
      <c r="G390">
        <v>1</v>
      </c>
      <c r="H390">
        <v>1132.58</v>
      </c>
      <c r="I390">
        <v>0</v>
      </c>
      <c r="J390">
        <v>0</v>
      </c>
      <c r="K390">
        <v>12</v>
      </c>
      <c r="L390">
        <v>135.91</v>
      </c>
      <c r="M390">
        <v>1268.49</v>
      </c>
      <c r="N390">
        <v>769.63</v>
      </c>
      <c r="O390">
        <v>362.95</v>
      </c>
      <c r="P390" t="s">
        <v>5496</v>
      </c>
      <c r="Q390" t="s">
        <v>5488</v>
      </c>
      <c r="R390" t="s">
        <v>5484</v>
      </c>
      <c r="S390" s="2">
        <v>0.64722222222222225</v>
      </c>
      <c r="T390" t="s">
        <v>5485</v>
      </c>
      <c r="U390" t="str">
        <f t="shared" si="12"/>
        <v>Correct</v>
      </c>
      <c r="V390">
        <f t="shared" si="13"/>
        <v>4</v>
      </c>
    </row>
    <row r="391" spans="1:22" x14ac:dyDescent="0.3">
      <c r="A391" t="s">
        <v>5886</v>
      </c>
      <c r="B391" s="1">
        <v>45611</v>
      </c>
      <c r="C391" t="s">
        <v>1355</v>
      </c>
      <c r="D391" t="s">
        <v>997</v>
      </c>
      <c r="E391" t="s">
        <v>799</v>
      </c>
      <c r="F391" t="s">
        <v>883</v>
      </c>
      <c r="G391">
        <v>4</v>
      </c>
      <c r="H391">
        <v>3074.18</v>
      </c>
      <c r="I391">
        <v>25</v>
      </c>
      <c r="J391">
        <v>3074.18</v>
      </c>
      <c r="K391">
        <v>12</v>
      </c>
      <c r="L391">
        <v>1106.7</v>
      </c>
      <c r="M391">
        <v>10329.24</v>
      </c>
      <c r="N391">
        <v>8136.04</v>
      </c>
      <c r="O391">
        <v>1086.5</v>
      </c>
      <c r="P391" t="s">
        <v>5482</v>
      </c>
      <c r="Q391" t="s">
        <v>5483</v>
      </c>
      <c r="R391" t="s">
        <v>5523</v>
      </c>
      <c r="S391" s="2">
        <v>0.51527777777777772</v>
      </c>
      <c r="T391" t="s">
        <v>5485</v>
      </c>
      <c r="U391" t="str">
        <f t="shared" si="12"/>
        <v>Correct</v>
      </c>
      <c r="V391">
        <f t="shared" si="13"/>
        <v>3</v>
      </c>
    </row>
    <row r="392" spans="1:22" x14ac:dyDescent="0.3">
      <c r="A392" t="s">
        <v>5887</v>
      </c>
      <c r="B392" s="1">
        <v>45416</v>
      </c>
      <c r="C392" t="s">
        <v>971</v>
      </c>
      <c r="D392" t="s">
        <v>1356</v>
      </c>
      <c r="E392" t="s">
        <v>741</v>
      </c>
      <c r="F392" t="s">
        <v>886</v>
      </c>
      <c r="G392">
        <v>0</v>
      </c>
      <c r="H392">
        <v>822.23</v>
      </c>
      <c r="I392">
        <v>10</v>
      </c>
      <c r="J392">
        <v>0</v>
      </c>
      <c r="K392">
        <v>5</v>
      </c>
      <c r="L392">
        <v>0</v>
      </c>
      <c r="M392">
        <v>0</v>
      </c>
      <c r="N392">
        <v>0</v>
      </c>
      <c r="O392">
        <v>0</v>
      </c>
      <c r="P392" t="s">
        <v>5487</v>
      </c>
      <c r="Q392" t="s">
        <v>5483</v>
      </c>
      <c r="R392" t="s">
        <v>5484</v>
      </c>
      <c r="S392" s="2">
        <v>0.75694444444444442</v>
      </c>
      <c r="T392" t="s">
        <v>5489</v>
      </c>
      <c r="U392" t="str">
        <f t="shared" si="12"/>
        <v>Correct</v>
      </c>
      <c r="V392">
        <f t="shared" si="13"/>
        <v>10</v>
      </c>
    </row>
    <row r="393" spans="1:22" x14ac:dyDescent="0.3">
      <c r="A393" t="s">
        <v>5888</v>
      </c>
      <c r="B393" s="1">
        <v>45430</v>
      </c>
      <c r="C393" t="s">
        <v>1321</v>
      </c>
      <c r="D393" t="s">
        <v>1224</v>
      </c>
      <c r="E393" t="s">
        <v>559</v>
      </c>
      <c r="F393" t="s">
        <v>837</v>
      </c>
      <c r="G393">
        <v>2</v>
      </c>
      <c r="H393">
        <v>859.76</v>
      </c>
      <c r="I393">
        <v>5</v>
      </c>
      <c r="J393">
        <v>85.98</v>
      </c>
      <c r="K393">
        <v>5</v>
      </c>
      <c r="L393">
        <v>81.680000000000007</v>
      </c>
      <c r="M393">
        <v>1715.22</v>
      </c>
      <c r="N393">
        <v>1130.9000000000001</v>
      </c>
      <c r="O393">
        <v>502.64</v>
      </c>
      <c r="P393" t="s">
        <v>5496</v>
      </c>
      <c r="Q393" t="s">
        <v>5483</v>
      </c>
      <c r="R393" t="s">
        <v>5484</v>
      </c>
      <c r="S393" s="2">
        <v>0.72291666666666665</v>
      </c>
      <c r="T393" t="s">
        <v>5489</v>
      </c>
      <c r="U393" t="str">
        <f t="shared" si="12"/>
        <v>Correct</v>
      </c>
      <c r="V393">
        <f t="shared" si="13"/>
        <v>4</v>
      </c>
    </row>
    <row r="394" spans="1:22" x14ac:dyDescent="0.3">
      <c r="A394" t="s">
        <v>5889</v>
      </c>
      <c r="B394" s="1">
        <v>45588</v>
      </c>
      <c r="C394" t="s">
        <v>1357</v>
      </c>
      <c r="D394" t="s">
        <v>927</v>
      </c>
      <c r="E394" t="s">
        <v>720</v>
      </c>
      <c r="F394" t="s">
        <v>941</v>
      </c>
      <c r="G394">
        <v>1</v>
      </c>
      <c r="H394">
        <v>725.13</v>
      </c>
      <c r="I394">
        <v>5</v>
      </c>
      <c r="J394">
        <v>36.26</v>
      </c>
      <c r="K394">
        <v>3</v>
      </c>
      <c r="L394">
        <v>20.67</v>
      </c>
      <c r="M394">
        <v>709.54</v>
      </c>
      <c r="N394">
        <v>556.99</v>
      </c>
      <c r="O394">
        <v>131.88</v>
      </c>
      <c r="P394" t="s">
        <v>5487</v>
      </c>
      <c r="Q394" t="s">
        <v>5488</v>
      </c>
      <c r="R394" t="s">
        <v>5484</v>
      </c>
      <c r="S394" s="2">
        <v>0.76041666666666663</v>
      </c>
      <c r="T394" t="s">
        <v>5485</v>
      </c>
      <c r="U394" t="str">
        <f t="shared" si="12"/>
        <v>Correct</v>
      </c>
      <c r="V394">
        <f t="shared" si="13"/>
        <v>10</v>
      </c>
    </row>
    <row r="395" spans="1:22" x14ac:dyDescent="0.3">
      <c r="A395" t="s">
        <v>5890</v>
      </c>
      <c r="B395" s="1">
        <v>45464</v>
      </c>
      <c r="C395" t="s">
        <v>1358</v>
      </c>
      <c r="D395" t="s">
        <v>1042</v>
      </c>
      <c r="E395" t="s">
        <v>590</v>
      </c>
      <c r="F395" t="s">
        <v>846</v>
      </c>
      <c r="G395">
        <v>3</v>
      </c>
      <c r="H395">
        <v>6700.89</v>
      </c>
      <c r="I395">
        <v>25</v>
      </c>
      <c r="J395">
        <v>5025.67</v>
      </c>
      <c r="K395">
        <v>3</v>
      </c>
      <c r="L395">
        <v>452.31</v>
      </c>
      <c r="M395">
        <v>15529.31</v>
      </c>
      <c r="N395">
        <v>14601.63</v>
      </c>
      <c r="O395">
        <v>475.37</v>
      </c>
      <c r="P395" t="s">
        <v>5487</v>
      </c>
      <c r="Q395" t="s">
        <v>5488</v>
      </c>
      <c r="R395" t="s">
        <v>5484</v>
      </c>
      <c r="S395" s="2">
        <v>0.59166666666666667</v>
      </c>
      <c r="T395" t="s">
        <v>5485</v>
      </c>
      <c r="U395" t="str">
        <f t="shared" si="12"/>
        <v>Correct</v>
      </c>
      <c r="V395">
        <f t="shared" si="13"/>
        <v>10</v>
      </c>
    </row>
    <row r="396" spans="1:22" x14ac:dyDescent="0.3">
      <c r="A396" t="s">
        <v>5891</v>
      </c>
      <c r="B396" s="1">
        <v>45472</v>
      </c>
      <c r="C396" t="s">
        <v>1359</v>
      </c>
      <c r="D396" t="s">
        <v>1192</v>
      </c>
      <c r="E396" t="s">
        <v>665</v>
      </c>
      <c r="F396" t="s">
        <v>834</v>
      </c>
      <c r="G396">
        <v>1</v>
      </c>
      <c r="H396">
        <v>1522</v>
      </c>
      <c r="I396">
        <v>10</v>
      </c>
      <c r="J396">
        <v>152.19999999999999</v>
      </c>
      <c r="K396">
        <v>12</v>
      </c>
      <c r="L396">
        <v>164.38</v>
      </c>
      <c r="M396">
        <v>1534.18</v>
      </c>
      <c r="N396">
        <v>962.17</v>
      </c>
      <c r="O396">
        <v>407.63</v>
      </c>
      <c r="P396" t="s">
        <v>5482</v>
      </c>
      <c r="Q396" t="s">
        <v>5488</v>
      </c>
      <c r="R396" t="s">
        <v>5484</v>
      </c>
      <c r="S396" s="2">
        <v>0.8618055555555556</v>
      </c>
      <c r="T396" t="s">
        <v>5489</v>
      </c>
      <c r="U396" t="str">
        <f t="shared" si="12"/>
        <v>Correct</v>
      </c>
      <c r="V396">
        <f t="shared" si="13"/>
        <v>3</v>
      </c>
    </row>
    <row r="397" spans="1:22" x14ac:dyDescent="0.3">
      <c r="A397" t="s">
        <v>5892</v>
      </c>
      <c r="B397" s="1">
        <v>45473</v>
      </c>
      <c r="C397" t="s">
        <v>1360</v>
      </c>
      <c r="D397" t="s">
        <v>1111</v>
      </c>
      <c r="E397" t="s">
        <v>518</v>
      </c>
      <c r="F397" t="s">
        <v>846</v>
      </c>
      <c r="G397">
        <v>2</v>
      </c>
      <c r="H397">
        <v>1175.0999999999999</v>
      </c>
      <c r="I397">
        <v>0</v>
      </c>
      <c r="J397">
        <v>0</v>
      </c>
      <c r="K397">
        <v>12</v>
      </c>
      <c r="L397">
        <v>282.02</v>
      </c>
      <c r="M397">
        <v>2632.22</v>
      </c>
      <c r="N397">
        <v>1167.72</v>
      </c>
      <c r="O397">
        <v>1182.48</v>
      </c>
      <c r="P397" t="s">
        <v>5482</v>
      </c>
      <c r="Q397" t="s">
        <v>5483</v>
      </c>
      <c r="R397" t="s">
        <v>5484</v>
      </c>
      <c r="S397" s="2">
        <v>0.8041666666666667</v>
      </c>
      <c r="T397" t="s">
        <v>5489</v>
      </c>
      <c r="U397" t="str">
        <f t="shared" si="12"/>
        <v>Correct</v>
      </c>
      <c r="V397">
        <f t="shared" si="13"/>
        <v>3</v>
      </c>
    </row>
    <row r="398" spans="1:22" x14ac:dyDescent="0.3">
      <c r="A398" t="s">
        <v>5893</v>
      </c>
      <c r="B398" s="1">
        <v>45405</v>
      </c>
      <c r="C398" t="s">
        <v>981</v>
      </c>
      <c r="D398" t="s">
        <v>824</v>
      </c>
      <c r="E398" t="s">
        <v>725</v>
      </c>
      <c r="F398" t="s">
        <v>834</v>
      </c>
      <c r="G398">
        <v>4</v>
      </c>
      <c r="H398">
        <v>771.33</v>
      </c>
      <c r="I398">
        <v>5</v>
      </c>
      <c r="J398">
        <v>154.27000000000001</v>
      </c>
      <c r="K398">
        <v>5</v>
      </c>
      <c r="L398">
        <v>146.55000000000001</v>
      </c>
      <c r="M398">
        <v>3077.6</v>
      </c>
      <c r="N398">
        <v>1986.68</v>
      </c>
      <c r="O398">
        <v>944.37</v>
      </c>
      <c r="P398" t="s">
        <v>5482</v>
      </c>
      <c r="Q398" t="s">
        <v>5488</v>
      </c>
      <c r="R398" t="s">
        <v>5484</v>
      </c>
      <c r="S398" s="2">
        <v>0.54097222222222219</v>
      </c>
      <c r="T398" t="s">
        <v>5485</v>
      </c>
      <c r="U398" t="str">
        <f t="shared" si="12"/>
        <v>Correct</v>
      </c>
      <c r="V398">
        <f t="shared" si="13"/>
        <v>3</v>
      </c>
    </row>
    <row r="399" spans="1:22" x14ac:dyDescent="0.3">
      <c r="A399" t="s">
        <v>5894</v>
      </c>
      <c r="B399" s="1">
        <v>45555</v>
      </c>
      <c r="C399" t="s">
        <v>949</v>
      </c>
      <c r="D399" t="s">
        <v>929</v>
      </c>
      <c r="E399" t="s">
        <v>507</v>
      </c>
      <c r="F399" t="s">
        <v>825</v>
      </c>
      <c r="G399">
        <v>3</v>
      </c>
      <c r="H399">
        <v>655.45</v>
      </c>
      <c r="I399">
        <v>15</v>
      </c>
      <c r="J399">
        <v>294.95</v>
      </c>
      <c r="K399">
        <v>5</v>
      </c>
      <c r="L399">
        <v>83.57</v>
      </c>
      <c r="M399">
        <v>1754.97</v>
      </c>
      <c r="N399">
        <v>1240.17</v>
      </c>
      <c r="O399">
        <v>431.23</v>
      </c>
      <c r="P399" t="s">
        <v>5496</v>
      </c>
      <c r="Q399" t="s">
        <v>5488</v>
      </c>
      <c r="R399" t="s">
        <v>5484</v>
      </c>
      <c r="S399" s="2">
        <v>0.87986111111111109</v>
      </c>
      <c r="T399" t="s">
        <v>5485</v>
      </c>
      <c r="U399" t="str">
        <f t="shared" si="12"/>
        <v>Correct</v>
      </c>
      <c r="V399">
        <f t="shared" si="13"/>
        <v>4</v>
      </c>
    </row>
    <row r="400" spans="1:22" x14ac:dyDescent="0.3">
      <c r="A400" t="s">
        <v>5895</v>
      </c>
      <c r="B400" s="1">
        <v>45449</v>
      </c>
      <c r="C400" t="s">
        <v>1176</v>
      </c>
      <c r="D400" t="s">
        <v>1205</v>
      </c>
      <c r="E400" t="s">
        <v>504</v>
      </c>
      <c r="F400" t="s">
        <v>886</v>
      </c>
      <c r="G400">
        <v>0</v>
      </c>
      <c r="H400">
        <v>1567.26</v>
      </c>
      <c r="I400">
        <v>0</v>
      </c>
      <c r="J400">
        <v>0</v>
      </c>
      <c r="K400">
        <v>12</v>
      </c>
      <c r="L400">
        <v>0</v>
      </c>
      <c r="M400">
        <v>0</v>
      </c>
      <c r="N400">
        <v>0</v>
      </c>
      <c r="O400">
        <v>0</v>
      </c>
      <c r="P400" t="s">
        <v>5487</v>
      </c>
      <c r="Q400" t="s">
        <v>5483</v>
      </c>
      <c r="R400" t="s">
        <v>5484</v>
      </c>
      <c r="S400" s="2">
        <v>0.54027777777777775</v>
      </c>
      <c r="T400" t="s">
        <v>5485</v>
      </c>
      <c r="U400" t="str">
        <f t="shared" si="12"/>
        <v>Correct</v>
      </c>
      <c r="V400">
        <f t="shared" si="13"/>
        <v>10</v>
      </c>
    </row>
    <row r="401" spans="1:22" x14ac:dyDescent="0.3">
      <c r="A401" t="s">
        <v>5896</v>
      </c>
      <c r="B401" s="1">
        <v>45454</v>
      </c>
      <c r="C401" t="s">
        <v>1103</v>
      </c>
      <c r="D401" t="s">
        <v>927</v>
      </c>
      <c r="E401" t="s">
        <v>561</v>
      </c>
      <c r="F401" t="s">
        <v>886</v>
      </c>
      <c r="G401">
        <v>1</v>
      </c>
      <c r="H401">
        <v>721.95</v>
      </c>
      <c r="I401">
        <v>15</v>
      </c>
      <c r="J401">
        <v>108.29</v>
      </c>
      <c r="K401">
        <v>3</v>
      </c>
      <c r="L401">
        <v>18.41</v>
      </c>
      <c r="M401">
        <v>632.07000000000005</v>
      </c>
      <c r="N401">
        <v>556.99</v>
      </c>
      <c r="O401">
        <v>56.67</v>
      </c>
      <c r="P401" t="s">
        <v>5496</v>
      </c>
      <c r="Q401" t="s">
        <v>5483</v>
      </c>
      <c r="R401" t="s">
        <v>5484</v>
      </c>
      <c r="S401" s="2">
        <v>0.89583333333333337</v>
      </c>
      <c r="T401" t="s">
        <v>5485</v>
      </c>
      <c r="U401" t="str">
        <f t="shared" si="12"/>
        <v>Correct</v>
      </c>
      <c r="V401">
        <f t="shared" si="13"/>
        <v>4</v>
      </c>
    </row>
    <row r="402" spans="1:22" x14ac:dyDescent="0.3">
      <c r="A402" t="s">
        <v>5897</v>
      </c>
      <c r="B402" s="1">
        <v>45629</v>
      </c>
      <c r="C402" t="s">
        <v>1361</v>
      </c>
      <c r="D402" t="s">
        <v>836</v>
      </c>
      <c r="E402" t="s">
        <v>764</v>
      </c>
      <c r="F402" t="s">
        <v>944</v>
      </c>
      <c r="G402">
        <v>1</v>
      </c>
      <c r="H402">
        <v>850.86</v>
      </c>
      <c r="I402">
        <v>20</v>
      </c>
      <c r="J402">
        <v>170.17</v>
      </c>
      <c r="K402">
        <v>5</v>
      </c>
      <c r="L402">
        <v>34.03</v>
      </c>
      <c r="M402">
        <v>714.72</v>
      </c>
      <c r="N402">
        <v>539.76</v>
      </c>
      <c r="O402">
        <v>140.93</v>
      </c>
      <c r="P402" t="s">
        <v>5487</v>
      </c>
      <c r="Q402" t="s">
        <v>5488</v>
      </c>
      <c r="R402" t="s">
        <v>5484</v>
      </c>
      <c r="S402" s="2">
        <v>0.54791666666666672</v>
      </c>
      <c r="T402" t="s">
        <v>5485</v>
      </c>
      <c r="U402" t="str">
        <f t="shared" si="12"/>
        <v>Correct</v>
      </c>
      <c r="V402">
        <f t="shared" si="13"/>
        <v>10</v>
      </c>
    </row>
    <row r="403" spans="1:22" x14ac:dyDescent="0.3">
      <c r="A403" t="s">
        <v>5898</v>
      </c>
      <c r="B403" s="1">
        <v>45384</v>
      </c>
      <c r="C403" t="s">
        <v>1060</v>
      </c>
      <c r="D403" t="s">
        <v>891</v>
      </c>
      <c r="E403" t="s">
        <v>546</v>
      </c>
      <c r="F403" t="s">
        <v>846</v>
      </c>
      <c r="G403">
        <v>1</v>
      </c>
      <c r="H403">
        <v>697.15</v>
      </c>
      <c r="I403">
        <v>30</v>
      </c>
      <c r="J403">
        <v>209.15</v>
      </c>
      <c r="K403">
        <v>5</v>
      </c>
      <c r="L403">
        <v>24.4</v>
      </c>
      <c r="M403">
        <v>512.4</v>
      </c>
      <c r="N403">
        <v>499.31</v>
      </c>
      <c r="O403">
        <v>-11.31</v>
      </c>
      <c r="P403" t="s">
        <v>5493</v>
      </c>
      <c r="Q403" t="s">
        <v>5483</v>
      </c>
      <c r="R403" t="s">
        <v>5484</v>
      </c>
      <c r="S403" s="2">
        <v>0.88888888888888884</v>
      </c>
      <c r="T403" t="s">
        <v>5485</v>
      </c>
      <c r="U403" t="str">
        <f t="shared" si="12"/>
        <v>Correct</v>
      </c>
      <c r="V403">
        <f t="shared" si="13"/>
        <v>11</v>
      </c>
    </row>
    <row r="404" spans="1:22" x14ac:dyDescent="0.3">
      <c r="A404" t="s">
        <v>5899</v>
      </c>
      <c r="B404" s="1">
        <v>45598</v>
      </c>
      <c r="C404" t="s">
        <v>1362</v>
      </c>
      <c r="D404" t="s">
        <v>1160</v>
      </c>
      <c r="E404" t="s">
        <v>778</v>
      </c>
      <c r="F404" t="s">
        <v>895</v>
      </c>
      <c r="G404">
        <v>2</v>
      </c>
      <c r="H404">
        <v>1430.69</v>
      </c>
      <c r="I404">
        <v>20</v>
      </c>
      <c r="J404">
        <v>572.28</v>
      </c>
      <c r="K404">
        <v>12</v>
      </c>
      <c r="L404">
        <v>274.69</v>
      </c>
      <c r="M404">
        <v>2563.79</v>
      </c>
      <c r="N404">
        <v>2041.8</v>
      </c>
      <c r="O404">
        <v>247.3</v>
      </c>
      <c r="P404" t="s">
        <v>5482</v>
      </c>
      <c r="Q404" t="s">
        <v>5483</v>
      </c>
      <c r="R404" t="s">
        <v>5484</v>
      </c>
      <c r="S404" s="2">
        <v>0.60833333333333328</v>
      </c>
      <c r="T404" t="s">
        <v>5489</v>
      </c>
      <c r="U404" t="str">
        <f t="shared" si="12"/>
        <v>Correct</v>
      </c>
      <c r="V404">
        <f t="shared" si="13"/>
        <v>3</v>
      </c>
    </row>
    <row r="405" spans="1:22" x14ac:dyDescent="0.3">
      <c r="A405" t="s">
        <v>5900</v>
      </c>
      <c r="B405" s="1">
        <v>45451</v>
      </c>
      <c r="C405" t="s">
        <v>1363</v>
      </c>
      <c r="D405" t="s">
        <v>1364</v>
      </c>
      <c r="E405" t="s">
        <v>714</v>
      </c>
      <c r="F405" t="s">
        <v>854</v>
      </c>
      <c r="G405">
        <v>3</v>
      </c>
      <c r="H405">
        <v>1902.88</v>
      </c>
      <c r="I405">
        <v>5</v>
      </c>
      <c r="J405">
        <v>285.43</v>
      </c>
      <c r="K405">
        <v>12</v>
      </c>
      <c r="L405">
        <v>650.79</v>
      </c>
      <c r="M405">
        <v>6074</v>
      </c>
      <c r="N405">
        <v>3433.77</v>
      </c>
      <c r="O405">
        <v>1989.44</v>
      </c>
      <c r="P405" t="s">
        <v>5493</v>
      </c>
      <c r="Q405" t="s">
        <v>5483</v>
      </c>
      <c r="R405" t="s">
        <v>5484</v>
      </c>
      <c r="S405" s="2">
        <v>0.55625000000000002</v>
      </c>
      <c r="T405" t="s">
        <v>5489</v>
      </c>
      <c r="U405" t="str">
        <f t="shared" si="12"/>
        <v>Correct</v>
      </c>
      <c r="V405">
        <f t="shared" si="13"/>
        <v>11</v>
      </c>
    </row>
    <row r="406" spans="1:22" x14ac:dyDescent="0.3">
      <c r="A406" t="s">
        <v>5901</v>
      </c>
      <c r="B406" s="1">
        <v>45499</v>
      </c>
      <c r="C406" t="s">
        <v>1365</v>
      </c>
      <c r="D406" t="s">
        <v>912</v>
      </c>
      <c r="E406" t="s">
        <v>807</v>
      </c>
      <c r="F406" t="s">
        <v>859</v>
      </c>
      <c r="G406">
        <v>5</v>
      </c>
      <c r="H406">
        <v>653.08000000000004</v>
      </c>
      <c r="I406">
        <v>10</v>
      </c>
      <c r="J406">
        <v>326.54000000000002</v>
      </c>
      <c r="K406">
        <v>5</v>
      </c>
      <c r="L406">
        <v>146.94</v>
      </c>
      <c r="M406">
        <v>3085.8</v>
      </c>
      <c r="N406">
        <v>2096.4</v>
      </c>
      <c r="O406">
        <v>842.46</v>
      </c>
      <c r="P406" t="s">
        <v>5482</v>
      </c>
      <c r="Q406" t="s">
        <v>5488</v>
      </c>
      <c r="R406" t="s">
        <v>5484</v>
      </c>
      <c r="S406" s="2">
        <v>0.67986111111111114</v>
      </c>
      <c r="T406" t="s">
        <v>5485</v>
      </c>
      <c r="U406" t="str">
        <f t="shared" si="12"/>
        <v>Correct</v>
      </c>
      <c r="V406">
        <f t="shared" si="13"/>
        <v>3</v>
      </c>
    </row>
    <row r="407" spans="1:22" x14ac:dyDescent="0.3">
      <c r="A407" t="s">
        <v>5902</v>
      </c>
      <c r="B407" s="1">
        <v>45453</v>
      </c>
      <c r="C407" t="s">
        <v>1366</v>
      </c>
      <c r="D407" t="s">
        <v>1367</v>
      </c>
      <c r="E407" t="s">
        <v>643</v>
      </c>
      <c r="F407" t="s">
        <v>962</v>
      </c>
      <c r="G407">
        <v>2</v>
      </c>
      <c r="H407">
        <v>2325.9899999999998</v>
      </c>
      <c r="I407">
        <v>0</v>
      </c>
      <c r="J407">
        <v>0</v>
      </c>
      <c r="K407">
        <v>12</v>
      </c>
      <c r="L407">
        <v>558.24</v>
      </c>
      <c r="M407">
        <v>5210.22</v>
      </c>
      <c r="N407">
        <v>3612.06</v>
      </c>
      <c r="O407">
        <v>1039.92</v>
      </c>
      <c r="P407" t="s">
        <v>5482</v>
      </c>
      <c r="Q407" t="s">
        <v>5488</v>
      </c>
      <c r="R407" t="s">
        <v>5484</v>
      </c>
      <c r="S407" s="2">
        <v>0.42222222222222222</v>
      </c>
      <c r="T407" t="s">
        <v>5485</v>
      </c>
      <c r="U407" t="str">
        <f t="shared" si="12"/>
        <v>Correct</v>
      </c>
      <c r="V407">
        <f t="shared" si="13"/>
        <v>3</v>
      </c>
    </row>
    <row r="408" spans="1:22" x14ac:dyDescent="0.3">
      <c r="A408" t="s">
        <v>5903</v>
      </c>
      <c r="B408" s="1">
        <v>45416</v>
      </c>
      <c r="C408" t="s">
        <v>1368</v>
      </c>
      <c r="D408" t="s">
        <v>1313</v>
      </c>
      <c r="E408" t="s">
        <v>511</v>
      </c>
      <c r="F408" t="s">
        <v>970</v>
      </c>
      <c r="G408">
        <v>2</v>
      </c>
      <c r="H408">
        <v>703.06</v>
      </c>
      <c r="I408">
        <v>0</v>
      </c>
      <c r="J408">
        <v>0</v>
      </c>
      <c r="K408">
        <v>5</v>
      </c>
      <c r="L408">
        <v>70.31</v>
      </c>
      <c r="M408">
        <v>1476.43</v>
      </c>
      <c r="N408">
        <v>838.8</v>
      </c>
      <c r="O408">
        <v>567.32000000000005</v>
      </c>
      <c r="P408" t="s">
        <v>5487</v>
      </c>
      <c r="Q408" t="s">
        <v>5488</v>
      </c>
      <c r="R408" t="s">
        <v>5484</v>
      </c>
      <c r="S408" s="2">
        <v>0.86944444444444446</v>
      </c>
      <c r="T408" t="s">
        <v>5489</v>
      </c>
      <c r="U408" t="str">
        <f t="shared" si="12"/>
        <v>Correct</v>
      </c>
      <c r="V408">
        <f t="shared" si="13"/>
        <v>10</v>
      </c>
    </row>
    <row r="409" spans="1:22" x14ac:dyDescent="0.3">
      <c r="A409" t="s">
        <v>5904</v>
      </c>
      <c r="B409" s="1">
        <v>45515</v>
      </c>
      <c r="C409" t="s">
        <v>990</v>
      </c>
      <c r="D409" t="s">
        <v>1095</v>
      </c>
      <c r="E409" t="s">
        <v>766</v>
      </c>
      <c r="F409" t="s">
        <v>864</v>
      </c>
      <c r="G409">
        <v>2</v>
      </c>
      <c r="H409">
        <v>444.77</v>
      </c>
      <c r="I409">
        <v>0</v>
      </c>
      <c r="J409">
        <v>0</v>
      </c>
      <c r="K409">
        <v>5</v>
      </c>
      <c r="L409">
        <v>44.48</v>
      </c>
      <c r="M409">
        <v>934.02</v>
      </c>
      <c r="N409">
        <v>524.12</v>
      </c>
      <c r="O409">
        <v>365.42</v>
      </c>
      <c r="P409" t="s">
        <v>5482</v>
      </c>
      <c r="Q409" t="s">
        <v>5483</v>
      </c>
      <c r="R409" t="s">
        <v>5484</v>
      </c>
      <c r="S409" s="2">
        <v>0.48402777777777778</v>
      </c>
      <c r="T409" t="s">
        <v>5489</v>
      </c>
      <c r="U409" t="str">
        <f t="shared" si="12"/>
        <v>Correct</v>
      </c>
      <c r="V409">
        <f t="shared" si="13"/>
        <v>3</v>
      </c>
    </row>
    <row r="410" spans="1:22" x14ac:dyDescent="0.3">
      <c r="A410" t="s">
        <v>5905</v>
      </c>
      <c r="B410" s="1">
        <v>45497</v>
      </c>
      <c r="C410" t="s">
        <v>1279</v>
      </c>
      <c r="D410" t="s">
        <v>1369</v>
      </c>
      <c r="E410" t="s">
        <v>593</v>
      </c>
      <c r="F410" t="s">
        <v>897</v>
      </c>
      <c r="G410">
        <v>1</v>
      </c>
      <c r="H410">
        <v>4527.71</v>
      </c>
      <c r="I410">
        <v>0</v>
      </c>
      <c r="J410">
        <v>0</v>
      </c>
      <c r="K410">
        <v>12</v>
      </c>
      <c r="L410">
        <v>543.33000000000004</v>
      </c>
      <c r="M410">
        <v>5071.04</v>
      </c>
      <c r="N410">
        <v>3236.57</v>
      </c>
      <c r="O410">
        <v>1291.1400000000001</v>
      </c>
      <c r="P410" t="s">
        <v>5487</v>
      </c>
      <c r="Q410" t="s">
        <v>5483</v>
      </c>
      <c r="R410" t="s">
        <v>5484</v>
      </c>
      <c r="S410" s="2">
        <v>0.47291666666666665</v>
      </c>
      <c r="T410" t="s">
        <v>5485</v>
      </c>
      <c r="U410" t="str">
        <f t="shared" si="12"/>
        <v>Correct</v>
      </c>
      <c r="V410">
        <f t="shared" si="13"/>
        <v>10</v>
      </c>
    </row>
    <row r="411" spans="1:22" x14ac:dyDescent="0.3">
      <c r="A411" t="s">
        <v>5906</v>
      </c>
      <c r="B411" s="1">
        <v>45699</v>
      </c>
      <c r="C411" t="s">
        <v>1194</v>
      </c>
      <c r="D411" t="s">
        <v>918</v>
      </c>
      <c r="E411" t="s">
        <v>1370</v>
      </c>
      <c r="F411" t="s">
        <v>843</v>
      </c>
      <c r="G411">
        <v>1</v>
      </c>
      <c r="H411">
        <v>4786.29</v>
      </c>
      <c r="I411">
        <v>10</v>
      </c>
      <c r="J411">
        <v>478.63</v>
      </c>
      <c r="K411">
        <v>12</v>
      </c>
      <c r="L411">
        <v>516.91999999999996</v>
      </c>
      <c r="M411">
        <v>4824.58</v>
      </c>
      <c r="N411">
        <v>3650.55</v>
      </c>
      <c r="O411">
        <v>657.11</v>
      </c>
      <c r="P411" t="s">
        <v>5496</v>
      </c>
      <c r="Q411" t="s">
        <v>5483</v>
      </c>
      <c r="R411" t="s">
        <v>5523</v>
      </c>
      <c r="S411" s="2">
        <v>0.67152777777777772</v>
      </c>
      <c r="T411" t="s">
        <v>5485</v>
      </c>
      <c r="U411" t="str">
        <f t="shared" si="12"/>
        <v>Correct</v>
      </c>
      <c r="V411">
        <f t="shared" si="13"/>
        <v>4</v>
      </c>
    </row>
    <row r="412" spans="1:22" x14ac:dyDescent="0.3">
      <c r="A412" t="s">
        <v>5907</v>
      </c>
      <c r="B412" s="1">
        <v>45440</v>
      </c>
      <c r="C412" t="s">
        <v>1246</v>
      </c>
      <c r="D412" t="s">
        <v>1252</v>
      </c>
      <c r="E412" t="s">
        <v>700</v>
      </c>
      <c r="F412" t="s">
        <v>883</v>
      </c>
      <c r="G412">
        <v>1</v>
      </c>
      <c r="H412">
        <v>1720.39</v>
      </c>
      <c r="I412">
        <v>0</v>
      </c>
      <c r="J412">
        <v>0</v>
      </c>
      <c r="K412">
        <v>12</v>
      </c>
      <c r="L412">
        <v>206.45</v>
      </c>
      <c r="M412">
        <v>1926.84</v>
      </c>
      <c r="N412">
        <v>1145.21</v>
      </c>
      <c r="O412">
        <v>575.17999999999995</v>
      </c>
      <c r="P412" t="s">
        <v>5482</v>
      </c>
      <c r="Q412" t="s">
        <v>5483</v>
      </c>
      <c r="R412" t="s">
        <v>5484</v>
      </c>
      <c r="S412" s="2">
        <v>0.62638888888888888</v>
      </c>
      <c r="T412" t="s">
        <v>5485</v>
      </c>
      <c r="U412" t="str">
        <f t="shared" si="12"/>
        <v>Correct</v>
      </c>
      <c r="V412">
        <f t="shared" si="13"/>
        <v>3</v>
      </c>
    </row>
    <row r="413" spans="1:22" x14ac:dyDescent="0.3">
      <c r="A413" t="s">
        <v>5908</v>
      </c>
      <c r="B413" s="1">
        <v>45402</v>
      </c>
      <c r="C413" t="s">
        <v>1371</v>
      </c>
      <c r="D413" t="s">
        <v>977</v>
      </c>
      <c r="E413" t="s">
        <v>613</v>
      </c>
      <c r="F413" t="s">
        <v>962</v>
      </c>
      <c r="G413">
        <v>2</v>
      </c>
      <c r="H413">
        <v>958.53</v>
      </c>
      <c r="I413">
        <v>20</v>
      </c>
      <c r="J413">
        <v>383.41</v>
      </c>
      <c r="K413">
        <v>5</v>
      </c>
      <c r="L413">
        <v>76.680000000000007</v>
      </c>
      <c r="M413">
        <v>1610.33</v>
      </c>
      <c r="N413">
        <v>1396.16</v>
      </c>
      <c r="O413">
        <v>137.49</v>
      </c>
      <c r="P413" t="s">
        <v>5496</v>
      </c>
      <c r="Q413" t="s">
        <v>5488</v>
      </c>
      <c r="R413" t="s">
        <v>5484</v>
      </c>
      <c r="S413" s="2">
        <v>0.44930555555555557</v>
      </c>
      <c r="T413" t="s">
        <v>5489</v>
      </c>
      <c r="U413" t="str">
        <f t="shared" si="12"/>
        <v>Correct</v>
      </c>
      <c r="V413">
        <f t="shared" si="13"/>
        <v>4</v>
      </c>
    </row>
    <row r="414" spans="1:22" x14ac:dyDescent="0.3">
      <c r="A414" t="s">
        <v>5909</v>
      </c>
      <c r="B414" s="1">
        <v>45384</v>
      </c>
      <c r="C414" t="s">
        <v>1372</v>
      </c>
      <c r="D414" t="s">
        <v>824</v>
      </c>
      <c r="E414" t="s">
        <v>785</v>
      </c>
      <c r="F414" t="s">
        <v>837</v>
      </c>
      <c r="G414">
        <v>2</v>
      </c>
      <c r="H414">
        <v>764.17</v>
      </c>
      <c r="I414">
        <v>30</v>
      </c>
      <c r="J414">
        <v>458.5</v>
      </c>
      <c r="K414">
        <v>5</v>
      </c>
      <c r="L414">
        <v>53.49</v>
      </c>
      <c r="M414">
        <v>1123.33</v>
      </c>
      <c r="N414">
        <v>993.34</v>
      </c>
      <c r="O414">
        <v>76.5</v>
      </c>
      <c r="P414" t="s">
        <v>5482</v>
      </c>
      <c r="Q414" t="s">
        <v>5483</v>
      </c>
      <c r="R414" t="s">
        <v>5484</v>
      </c>
      <c r="S414" s="2">
        <v>0.77638888888888891</v>
      </c>
      <c r="T414" t="s">
        <v>5485</v>
      </c>
      <c r="U414" t="str">
        <f t="shared" si="12"/>
        <v>Correct</v>
      </c>
      <c r="V414">
        <f t="shared" si="13"/>
        <v>3</v>
      </c>
    </row>
    <row r="415" spans="1:22" x14ac:dyDescent="0.3">
      <c r="A415" t="s">
        <v>5910</v>
      </c>
      <c r="B415" s="1">
        <v>45502</v>
      </c>
      <c r="C415" t="s">
        <v>1115</v>
      </c>
      <c r="D415" t="s">
        <v>1270</v>
      </c>
      <c r="E415" t="s">
        <v>659</v>
      </c>
      <c r="F415" t="s">
        <v>843</v>
      </c>
      <c r="G415">
        <v>3</v>
      </c>
      <c r="H415">
        <v>1569.36</v>
      </c>
      <c r="I415">
        <v>0</v>
      </c>
      <c r="J415">
        <v>0</v>
      </c>
      <c r="K415">
        <v>12</v>
      </c>
      <c r="L415">
        <v>564.97</v>
      </c>
      <c r="M415">
        <v>5273.05</v>
      </c>
      <c r="N415">
        <v>3582.42</v>
      </c>
      <c r="O415">
        <v>1125.6600000000001</v>
      </c>
      <c r="P415" t="s">
        <v>5487</v>
      </c>
      <c r="Q415" t="s">
        <v>5483</v>
      </c>
      <c r="R415" t="s">
        <v>5484</v>
      </c>
      <c r="S415" s="2">
        <v>0.70763888888888893</v>
      </c>
      <c r="T415" t="s">
        <v>5485</v>
      </c>
      <c r="U415" t="str">
        <f t="shared" si="12"/>
        <v>Correct</v>
      </c>
      <c r="V415">
        <f t="shared" si="13"/>
        <v>10</v>
      </c>
    </row>
    <row r="416" spans="1:22" x14ac:dyDescent="0.3">
      <c r="A416" t="s">
        <v>5911</v>
      </c>
      <c r="B416" s="1">
        <v>45737</v>
      </c>
      <c r="C416" t="s">
        <v>1373</v>
      </c>
      <c r="D416" t="s">
        <v>1224</v>
      </c>
      <c r="E416" t="s">
        <v>578</v>
      </c>
      <c r="F416" t="s">
        <v>944</v>
      </c>
      <c r="G416">
        <v>1</v>
      </c>
      <c r="H416">
        <v>814.37</v>
      </c>
      <c r="I416">
        <v>0</v>
      </c>
      <c r="J416">
        <v>0</v>
      </c>
      <c r="K416">
        <v>5</v>
      </c>
      <c r="L416">
        <v>40.72</v>
      </c>
      <c r="M416">
        <v>855.09</v>
      </c>
      <c r="N416">
        <v>565.45000000000005</v>
      </c>
      <c r="O416">
        <v>248.92</v>
      </c>
      <c r="P416" t="s">
        <v>5482</v>
      </c>
      <c r="Q416" t="s">
        <v>5488</v>
      </c>
      <c r="R416" t="s">
        <v>5484</v>
      </c>
      <c r="S416" s="2">
        <v>0.89652777777777781</v>
      </c>
      <c r="T416" t="s">
        <v>5485</v>
      </c>
      <c r="U416" t="str">
        <f t="shared" si="12"/>
        <v>Correct</v>
      </c>
      <c r="V416">
        <f t="shared" si="13"/>
        <v>3</v>
      </c>
    </row>
    <row r="417" spans="1:22" x14ac:dyDescent="0.3">
      <c r="A417" t="s">
        <v>5912</v>
      </c>
      <c r="B417" s="1">
        <v>45403</v>
      </c>
      <c r="C417" t="s">
        <v>1374</v>
      </c>
      <c r="D417" t="s">
        <v>1375</v>
      </c>
      <c r="E417" t="s">
        <v>681</v>
      </c>
      <c r="F417" t="s">
        <v>962</v>
      </c>
      <c r="G417">
        <v>1</v>
      </c>
      <c r="H417">
        <v>1114.8699999999999</v>
      </c>
      <c r="I417">
        <v>30</v>
      </c>
      <c r="J417">
        <v>334.46</v>
      </c>
      <c r="K417">
        <v>12</v>
      </c>
      <c r="L417">
        <v>93.65</v>
      </c>
      <c r="M417">
        <v>874.06</v>
      </c>
      <c r="N417">
        <v>915.87</v>
      </c>
      <c r="O417">
        <v>-135.46</v>
      </c>
      <c r="P417" t="s">
        <v>5482</v>
      </c>
      <c r="Q417" t="s">
        <v>5488</v>
      </c>
      <c r="R417" t="s">
        <v>5484</v>
      </c>
      <c r="S417" s="2">
        <v>0.44027777777777777</v>
      </c>
      <c r="T417" t="s">
        <v>5489</v>
      </c>
      <c r="U417" t="str">
        <f t="shared" si="12"/>
        <v>Correct</v>
      </c>
      <c r="V417">
        <f t="shared" si="13"/>
        <v>3</v>
      </c>
    </row>
    <row r="418" spans="1:22" x14ac:dyDescent="0.3">
      <c r="A418" t="s">
        <v>5913</v>
      </c>
      <c r="B418" s="1">
        <v>45646</v>
      </c>
      <c r="C418" t="s">
        <v>979</v>
      </c>
      <c r="D418" t="s">
        <v>1376</v>
      </c>
      <c r="E418" t="s">
        <v>640</v>
      </c>
      <c r="F418" t="s">
        <v>935</v>
      </c>
      <c r="G418">
        <v>2</v>
      </c>
      <c r="H418">
        <v>1107.58</v>
      </c>
      <c r="I418">
        <v>30</v>
      </c>
      <c r="J418">
        <v>664.55</v>
      </c>
      <c r="K418">
        <v>12</v>
      </c>
      <c r="L418">
        <v>186.07</v>
      </c>
      <c r="M418">
        <v>1736.68</v>
      </c>
      <c r="N418">
        <v>1834.88</v>
      </c>
      <c r="O418">
        <v>-284.27</v>
      </c>
      <c r="P418" t="s">
        <v>5493</v>
      </c>
      <c r="Q418" t="s">
        <v>5488</v>
      </c>
      <c r="R418" t="s">
        <v>5484</v>
      </c>
      <c r="S418" s="2">
        <v>0.46944444444444444</v>
      </c>
      <c r="T418" t="s">
        <v>5485</v>
      </c>
      <c r="U418" t="str">
        <f t="shared" si="12"/>
        <v>Correct</v>
      </c>
      <c r="V418">
        <f t="shared" si="13"/>
        <v>11</v>
      </c>
    </row>
    <row r="419" spans="1:22" x14ac:dyDescent="0.3">
      <c r="A419" t="s">
        <v>5914</v>
      </c>
      <c r="B419" s="1">
        <v>45475</v>
      </c>
      <c r="C419" t="s">
        <v>1242</v>
      </c>
      <c r="D419" t="s">
        <v>861</v>
      </c>
      <c r="E419" t="s">
        <v>686</v>
      </c>
      <c r="F419" t="s">
        <v>1007</v>
      </c>
      <c r="G419">
        <v>2</v>
      </c>
      <c r="H419">
        <v>1739</v>
      </c>
      <c r="I419">
        <v>0</v>
      </c>
      <c r="J419">
        <v>0</v>
      </c>
      <c r="K419">
        <v>12</v>
      </c>
      <c r="L419">
        <v>417.36</v>
      </c>
      <c r="M419">
        <v>3895.36</v>
      </c>
      <c r="N419">
        <v>2814.66</v>
      </c>
      <c r="O419">
        <v>663.34</v>
      </c>
      <c r="P419" t="s">
        <v>5493</v>
      </c>
      <c r="Q419" t="s">
        <v>5488</v>
      </c>
      <c r="R419" t="s">
        <v>5484</v>
      </c>
      <c r="S419" s="2">
        <v>0.66805555555555551</v>
      </c>
      <c r="T419" t="s">
        <v>5485</v>
      </c>
      <c r="U419" t="str">
        <f t="shared" si="12"/>
        <v>Correct</v>
      </c>
      <c r="V419">
        <f t="shared" si="13"/>
        <v>11</v>
      </c>
    </row>
    <row r="420" spans="1:22" x14ac:dyDescent="0.3">
      <c r="A420" t="s">
        <v>5915</v>
      </c>
      <c r="B420" s="1">
        <v>45577</v>
      </c>
      <c r="C420" t="s">
        <v>1362</v>
      </c>
      <c r="D420" t="s">
        <v>1377</v>
      </c>
      <c r="E420" t="s">
        <v>518</v>
      </c>
      <c r="F420" t="s">
        <v>1021</v>
      </c>
      <c r="G420">
        <v>2</v>
      </c>
      <c r="H420">
        <v>2345.9699999999998</v>
      </c>
      <c r="I420">
        <v>5</v>
      </c>
      <c r="J420">
        <v>234.6</v>
      </c>
      <c r="K420">
        <v>12</v>
      </c>
      <c r="L420">
        <v>534.88</v>
      </c>
      <c r="M420">
        <v>4992.22</v>
      </c>
      <c r="N420">
        <v>3160.04</v>
      </c>
      <c r="O420">
        <v>1297.3</v>
      </c>
      <c r="P420" t="s">
        <v>5496</v>
      </c>
      <c r="Q420" t="s">
        <v>5488</v>
      </c>
      <c r="R420" t="s">
        <v>5484</v>
      </c>
      <c r="S420" s="2">
        <v>0.6479166666666667</v>
      </c>
      <c r="T420" t="s">
        <v>5489</v>
      </c>
      <c r="U420" t="str">
        <f t="shared" si="12"/>
        <v>Correct</v>
      </c>
      <c r="V420">
        <f t="shared" si="13"/>
        <v>4</v>
      </c>
    </row>
    <row r="421" spans="1:22" x14ac:dyDescent="0.3">
      <c r="A421" t="s">
        <v>5916</v>
      </c>
      <c r="B421" s="1">
        <v>45515</v>
      </c>
      <c r="C421" t="s">
        <v>1378</v>
      </c>
      <c r="D421" t="s">
        <v>1303</v>
      </c>
      <c r="E421" t="s">
        <v>596</v>
      </c>
      <c r="F421" t="s">
        <v>941</v>
      </c>
      <c r="G421">
        <v>1</v>
      </c>
      <c r="H421">
        <v>2429.0700000000002</v>
      </c>
      <c r="I421">
        <v>30</v>
      </c>
      <c r="J421">
        <v>728.72</v>
      </c>
      <c r="K421">
        <v>12</v>
      </c>
      <c r="L421">
        <v>204.04</v>
      </c>
      <c r="M421">
        <v>1904.39</v>
      </c>
      <c r="N421">
        <v>1729.72</v>
      </c>
      <c r="O421">
        <v>-29.37</v>
      </c>
      <c r="P421" t="s">
        <v>5493</v>
      </c>
      <c r="Q421" t="s">
        <v>5483</v>
      </c>
      <c r="R421" t="s">
        <v>5484</v>
      </c>
      <c r="S421" s="2">
        <v>0.53680555555555554</v>
      </c>
      <c r="T421" t="s">
        <v>5489</v>
      </c>
      <c r="U421" t="str">
        <f t="shared" si="12"/>
        <v>Correct</v>
      </c>
      <c r="V421">
        <f t="shared" si="13"/>
        <v>11</v>
      </c>
    </row>
    <row r="422" spans="1:22" x14ac:dyDescent="0.3">
      <c r="A422" t="s">
        <v>5917</v>
      </c>
      <c r="B422" s="1">
        <v>45553</v>
      </c>
      <c r="C422" t="s">
        <v>1379</v>
      </c>
      <c r="D422" t="s">
        <v>1045</v>
      </c>
      <c r="E422" t="s">
        <v>733</v>
      </c>
      <c r="F422" t="s">
        <v>935</v>
      </c>
      <c r="G422">
        <v>2</v>
      </c>
      <c r="H422">
        <v>1425.84</v>
      </c>
      <c r="I422">
        <v>0</v>
      </c>
      <c r="J422">
        <v>0</v>
      </c>
      <c r="K422">
        <v>12</v>
      </c>
      <c r="L422">
        <v>342.2</v>
      </c>
      <c r="M422">
        <v>3193.88</v>
      </c>
      <c r="N422">
        <v>1957.36</v>
      </c>
      <c r="O422">
        <v>894.32</v>
      </c>
      <c r="P422" t="s">
        <v>5510</v>
      </c>
      <c r="Q422" t="s">
        <v>5483</v>
      </c>
      <c r="R422" t="s">
        <v>5484</v>
      </c>
      <c r="S422" s="2">
        <v>0.60902777777777772</v>
      </c>
      <c r="T422" t="s">
        <v>5485</v>
      </c>
      <c r="U422" t="str">
        <f t="shared" si="12"/>
        <v>Correct</v>
      </c>
      <c r="V422">
        <f t="shared" si="13"/>
        <v>3</v>
      </c>
    </row>
    <row r="423" spans="1:22" x14ac:dyDescent="0.3">
      <c r="A423" t="s">
        <v>5918</v>
      </c>
      <c r="B423" s="1">
        <v>45589</v>
      </c>
      <c r="C423" t="s">
        <v>1150</v>
      </c>
      <c r="D423" t="s">
        <v>1380</v>
      </c>
      <c r="E423" t="s">
        <v>546</v>
      </c>
      <c r="F423" t="s">
        <v>970</v>
      </c>
      <c r="G423">
        <v>2</v>
      </c>
      <c r="H423">
        <v>2438.84</v>
      </c>
      <c r="I423">
        <v>30</v>
      </c>
      <c r="J423">
        <v>1463.3</v>
      </c>
      <c r="K423">
        <v>12</v>
      </c>
      <c r="L423">
        <v>409.73</v>
      </c>
      <c r="M423">
        <v>3824.11</v>
      </c>
      <c r="N423">
        <v>3724.7</v>
      </c>
      <c r="O423">
        <v>-310.32</v>
      </c>
      <c r="P423" t="s">
        <v>5482</v>
      </c>
      <c r="Q423" t="s">
        <v>5483</v>
      </c>
      <c r="R423" t="s">
        <v>5484</v>
      </c>
      <c r="S423" s="2">
        <v>0.47569444444444442</v>
      </c>
      <c r="T423" t="s">
        <v>5485</v>
      </c>
      <c r="U423" t="str">
        <f t="shared" si="12"/>
        <v>Correct</v>
      </c>
      <c r="V423">
        <f t="shared" si="13"/>
        <v>3</v>
      </c>
    </row>
    <row r="424" spans="1:22" x14ac:dyDescent="0.3">
      <c r="A424" t="s">
        <v>5919</v>
      </c>
      <c r="B424" s="1">
        <v>45469</v>
      </c>
      <c r="C424" t="s">
        <v>1381</v>
      </c>
      <c r="D424" t="s">
        <v>1166</v>
      </c>
      <c r="E424" t="s">
        <v>608</v>
      </c>
      <c r="F424" t="s">
        <v>998</v>
      </c>
      <c r="G424">
        <v>1</v>
      </c>
      <c r="H424">
        <v>760.36</v>
      </c>
      <c r="I424">
        <v>15</v>
      </c>
      <c r="J424">
        <v>114.05</v>
      </c>
      <c r="K424">
        <v>5</v>
      </c>
      <c r="L424">
        <v>32.32</v>
      </c>
      <c r="M424">
        <v>678.63</v>
      </c>
      <c r="N424">
        <v>569.35</v>
      </c>
      <c r="O424">
        <v>76.959999999999994</v>
      </c>
      <c r="P424" t="s">
        <v>5493</v>
      </c>
      <c r="Q424" t="s">
        <v>5488</v>
      </c>
      <c r="R424" t="s">
        <v>5484</v>
      </c>
      <c r="S424" s="2">
        <v>0.54236111111111107</v>
      </c>
      <c r="T424" t="s">
        <v>5485</v>
      </c>
      <c r="U424" t="str">
        <f t="shared" si="12"/>
        <v>Correct</v>
      </c>
      <c r="V424">
        <f t="shared" si="13"/>
        <v>11</v>
      </c>
    </row>
    <row r="425" spans="1:22" x14ac:dyDescent="0.3">
      <c r="A425" t="s">
        <v>5920</v>
      </c>
      <c r="B425" s="1">
        <v>45725</v>
      </c>
      <c r="C425" t="s">
        <v>1382</v>
      </c>
      <c r="D425" t="s">
        <v>894</v>
      </c>
      <c r="E425" t="s">
        <v>1001</v>
      </c>
      <c r="F425" t="s">
        <v>1019</v>
      </c>
      <c r="G425">
        <v>2</v>
      </c>
      <c r="H425">
        <v>6713.28</v>
      </c>
      <c r="I425">
        <v>10</v>
      </c>
      <c r="J425">
        <v>1342.66</v>
      </c>
      <c r="K425">
        <v>3</v>
      </c>
      <c r="L425">
        <v>362.52</v>
      </c>
      <c r="M425">
        <v>12446.42</v>
      </c>
      <c r="N425">
        <v>9430.2000000000007</v>
      </c>
      <c r="O425">
        <v>2653.7</v>
      </c>
      <c r="P425" t="s">
        <v>5482</v>
      </c>
      <c r="Q425" t="s">
        <v>5483</v>
      </c>
      <c r="R425" t="s">
        <v>5484</v>
      </c>
      <c r="S425" s="2">
        <v>0.67361111111111116</v>
      </c>
      <c r="T425" t="s">
        <v>5489</v>
      </c>
      <c r="U425" t="str">
        <f t="shared" si="12"/>
        <v>Correct</v>
      </c>
      <c r="V425">
        <f t="shared" si="13"/>
        <v>3</v>
      </c>
    </row>
    <row r="426" spans="1:22" x14ac:dyDescent="0.3">
      <c r="A426" t="s">
        <v>5921</v>
      </c>
      <c r="B426" s="1">
        <v>45468</v>
      </c>
      <c r="C426" t="s">
        <v>1383</v>
      </c>
      <c r="D426" t="s">
        <v>1364</v>
      </c>
      <c r="E426" t="s">
        <v>776</v>
      </c>
      <c r="F426" t="s">
        <v>998</v>
      </c>
      <c r="G426">
        <v>4</v>
      </c>
      <c r="H426">
        <v>1618.06</v>
      </c>
      <c r="I426">
        <v>0</v>
      </c>
      <c r="J426">
        <v>0</v>
      </c>
      <c r="K426">
        <v>12</v>
      </c>
      <c r="L426">
        <v>776.67</v>
      </c>
      <c r="M426">
        <v>7248.91</v>
      </c>
      <c r="N426">
        <v>4578.3599999999997</v>
      </c>
      <c r="O426">
        <v>1893.88</v>
      </c>
      <c r="P426" t="s">
        <v>5496</v>
      </c>
      <c r="Q426" t="s">
        <v>5483</v>
      </c>
      <c r="R426" t="s">
        <v>5484</v>
      </c>
      <c r="S426" s="2">
        <v>0.74583333333333335</v>
      </c>
      <c r="T426" t="s">
        <v>5485</v>
      </c>
      <c r="U426" t="str">
        <f t="shared" si="12"/>
        <v>Correct</v>
      </c>
      <c r="V426">
        <f t="shared" si="13"/>
        <v>4</v>
      </c>
    </row>
    <row r="427" spans="1:22" x14ac:dyDescent="0.3">
      <c r="A427" t="s">
        <v>5922</v>
      </c>
      <c r="B427" s="1">
        <v>45722</v>
      </c>
      <c r="C427" t="s">
        <v>1384</v>
      </c>
      <c r="D427" t="s">
        <v>1252</v>
      </c>
      <c r="E427" t="s">
        <v>583</v>
      </c>
      <c r="F427" t="s">
        <v>958</v>
      </c>
      <c r="G427">
        <v>3</v>
      </c>
      <c r="H427">
        <v>1841.52</v>
      </c>
      <c r="I427">
        <v>5</v>
      </c>
      <c r="J427">
        <v>276.23</v>
      </c>
      <c r="K427">
        <v>12</v>
      </c>
      <c r="L427">
        <v>629.79999999999995</v>
      </c>
      <c r="M427">
        <v>5878.13</v>
      </c>
      <c r="N427">
        <v>3435.63</v>
      </c>
      <c r="O427">
        <v>1812.7</v>
      </c>
      <c r="P427" t="s">
        <v>5482</v>
      </c>
      <c r="Q427" t="s">
        <v>5483</v>
      </c>
      <c r="R427" t="s">
        <v>5484</v>
      </c>
      <c r="S427" s="2">
        <v>0.43125000000000002</v>
      </c>
      <c r="T427" t="s">
        <v>5485</v>
      </c>
      <c r="U427" t="str">
        <f t="shared" si="12"/>
        <v>Correct</v>
      </c>
      <c r="V427">
        <f t="shared" si="13"/>
        <v>3</v>
      </c>
    </row>
    <row r="428" spans="1:22" x14ac:dyDescent="0.3">
      <c r="A428" t="s">
        <v>5923</v>
      </c>
      <c r="B428" s="1">
        <v>45537</v>
      </c>
      <c r="C428" t="s">
        <v>1385</v>
      </c>
      <c r="D428" t="s">
        <v>1068</v>
      </c>
      <c r="E428" t="s">
        <v>640</v>
      </c>
      <c r="F428" t="s">
        <v>1007</v>
      </c>
      <c r="G428">
        <v>1</v>
      </c>
      <c r="H428">
        <v>2786.59</v>
      </c>
      <c r="I428">
        <v>0</v>
      </c>
      <c r="J428">
        <v>0</v>
      </c>
      <c r="K428">
        <v>12</v>
      </c>
      <c r="L428">
        <v>334.39</v>
      </c>
      <c r="M428">
        <v>3120.98</v>
      </c>
      <c r="N428">
        <v>2198.2199999999998</v>
      </c>
      <c r="O428">
        <v>588.37</v>
      </c>
      <c r="P428" t="s">
        <v>5482</v>
      </c>
      <c r="Q428" t="s">
        <v>5483</v>
      </c>
      <c r="R428" t="s">
        <v>5484</v>
      </c>
      <c r="S428" s="2">
        <v>0.55972222222222223</v>
      </c>
      <c r="T428" t="s">
        <v>5485</v>
      </c>
      <c r="U428" t="str">
        <f t="shared" si="12"/>
        <v>Correct</v>
      </c>
      <c r="V428">
        <f t="shared" si="13"/>
        <v>3</v>
      </c>
    </row>
    <row r="429" spans="1:22" x14ac:dyDescent="0.3">
      <c r="A429" t="s">
        <v>5924</v>
      </c>
      <c r="B429" s="1">
        <v>45425</v>
      </c>
      <c r="C429" t="s">
        <v>1049</v>
      </c>
      <c r="D429" t="s">
        <v>1386</v>
      </c>
      <c r="E429" t="s">
        <v>543</v>
      </c>
      <c r="F429" t="s">
        <v>897</v>
      </c>
      <c r="G429">
        <v>1</v>
      </c>
      <c r="H429">
        <v>884.49</v>
      </c>
      <c r="I429">
        <v>10</v>
      </c>
      <c r="J429">
        <v>88.45</v>
      </c>
      <c r="K429">
        <v>5</v>
      </c>
      <c r="L429">
        <v>39.799999999999997</v>
      </c>
      <c r="M429">
        <v>835.84</v>
      </c>
      <c r="N429">
        <v>695.67</v>
      </c>
      <c r="O429">
        <v>100.37</v>
      </c>
      <c r="P429" t="s">
        <v>5496</v>
      </c>
      <c r="Q429" t="s">
        <v>5483</v>
      </c>
      <c r="R429" t="s">
        <v>5484</v>
      </c>
      <c r="S429" s="2">
        <v>0.77361111111111114</v>
      </c>
      <c r="T429" t="s">
        <v>5485</v>
      </c>
      <c r="U429" t="str">
        <f t="shared" si="12"/>
        <v>Correct</v>
      </c>
      <c r="V429">
        <f t="shared" si="13"/>
        <v>4</v>
      </c>
    </row>
    <row r="430" spans="1:22" x14ac:dyDescent="0.3">
      <c r="A430" t="s">
        <v>5925</v>
      </c>
      <c r="B430" s="1">
        <v>45446</v>
      </c>
      <c r="C430" t="s">
        <v>1348</v>
      </c>
      <c r="D430" t="s">
        <v>1023</v>
      </c>
      <c r="E430" t="s">
        <v>720</v>
      </c>
      <c r="F430" t="s">
        <v>998</v>
      </c>
      <c r="G430">
        <v>3</v>
      </c>
      <c r="H430">
        <v>900.38</v>
      </c>
      <c r="I430">
        <v>0</v>
      </c>
      <c r="J430">
        <v>0</v>
      </c>
      <c r="K430">
        <v>5</v>
      </c>
      <c r="L430">
        <v>135.06</v>
      </c>
      <c r="M430">
        <v>2836.2</v>
      </c>
      <c r="N430">
        <v>1889.16</v>
      </c>
      <c r="O430">
        <v>811.98</v>
      </c>
      <c r="P430" t="s">
        <v>5487</v>
      </c>
      <c r="Q430" t="s">
        <v>5483</v>
      </c>
      <c r="R430" t="s">
        <v>5484</v>
      </c>
      <c r="S430" s="2">
        <v>0.51666666666666672</v>
      </c>
      <c r="T430" t="s">
        <v>5485</v>
      </c>
      <c r="U430" t="str">
        <f t="shared" si="12"/>
        <v>Correct</v>
      </c>
      <c r="V430">
        <f t="shared" si="13"/>
        <v>10</v>
      </c>
    </row>
    <row r="431" spans="1:22" x14ac:dyDescent="0.3">
      <c r="A431" t="s">
        <v>5926</v>
      </c>
      <c r="B431" s="1">
        <v>45622</v>
      </c>
      <c r="C431" t="s">
        <v>1130</v>
      </c>
      <c r="D431" t="s">
        <v>1387</v>
      </c>
      <c r="E431" t="s">
        <v>575</v>
      </c>
      <c r="F431" t="s">
        <v>1019</v>
      </c>
      <c r="G431">
        <v>2</v>
      </c>
      <c r="H431">
        <v>1106.6199999999999</v>
      </c>
      <c r="I431">
        <v>25</v>
      </c>
      <c r="J431">
        <v>553.30999999999995</v>
      </c>
      <c r="K431">
        <v>12</v>
      </c>
      <c r="L431">
        <v>199.19</v>
      </c>
      <c r="M431">
        <v>1859.12</v>
      </c>
      <c r="N431">
        <v>1617.98</v>
      </c>
      <c r="O431">
        <v>41.95</v>
      </c>
      <c r="P431" t="s">
        <v>5496</v>
      </c>
      <c r="Q431" t="s">
        <v>5483</v>
      </c>
      <c r="R431" t="s">
        <v>5484</v>
      </c>
      <c r="S431" s="2">
        <v>0.77500000000000002</v>
      </c>
      <c r="T431" t="s">
        <v>5485</v>
      </c>
      <c r="U431" t="str">
        <f t="shared" si="12"/>
        <v>Correct</v>
      </c>
      <c r="V431">
        <f t="shared" si="13"/>
        <v>4</v>
      </c>
    </row>
    <row r="432" spans="1:22" x14ac:dyDescent="0.3">
      <c r="A432" t="s">
        <v>5927</v>
      </c>
      <c r="B432" s="1">
        <v>45416</v>
      </c>
      <c r="C432" t="s">
        <v>1388</v>
      </c>
      <c r="D432" t="s">
        <v>888</v>
      </c>
      <c r="E432" t="s">
        <v>586</v>
      </c>
      <c r="F432" t="s">
        <v>834</v>
      </c>
      <c r="G432">
        <v>2</v>
      </c>
      <c r="H432">
        <v>3355.7</v>
      </c>
      <c r="I432">
        <v>10</v>
      </c>
      <c r="J432">
        <v>671.14</v>
      </c>
      <c r="K432">
        <v>12</v>
      </c>
      <c r="L432">
        <v>724.83</v>
      </c>
      <c r="M432">
        <v>6765.09</v>
      </c>
      <c r="N432">
        <v>4138.66</v>
      </c>
      <c r="O432">
        <v>1901.6</v>
      </c>
      <c r="P432" t="s">
        <v>5496</v>
      </c>
      <c r="Q432" t="s">
        <v>5483</v>
      </c>
      <c r="R432" t="s">
        <v>5484</v>
      </c>
      <c r="S432" s="2">
        <v>0.77916666666666667</v>
      </c>
      <c r="T432" t="s">
        <v>5489</v>
      </c>
      <c r="U432" t="str">
        <f t="shared" si="12"/>
        <v>Correct</v>
      </c>
      <c r="V432">
        <f t="shared" si="13"/>
        <v>4</v>
      </c>
    </row>
    <row r="433" spans="1:22" x14ac:dyDescent="0.3">
      <c r="A433" t="s">
        <v>5928</v>
      </c>
      <c r="B433" s="1">
        <v>45475</v>
      </c>
      <c r="C433" t="s">
        <v>1389</v>
      </c>
      <c r="D433" t="s">
        <v>1035</v>
      </c>
      <c r="E433" t="s">
        <v>578</v>
      </c>
      <c r="F433" t="s">
        <v>947</v>
      </c>
      <c r="G433">
        <v>5</v>
      </c>
      <c r="H433">
        <v>646.41</v>
      </c>
      <c r="I433">
        <v>30</v>
      </c>
      <c r="J433">
        <v>969.62</v>
      </c>
      <c r="K433">
        <v>5</v>
      </c>
      <c r="L433">
        <v>113.12</v>
      </c>
      <c r="M433">
        <v>2375.5500000000002</v>
      </c>
      <c r="N433">
        <v>1845</v>
      </c>
      <c r="O433">
        <v>417.43</v>
      </c>
      <c r="P433" t="s">
        <v>5482</v>
      </c>
      <c r="Q433" t="s">
        <v>5483</v>
      </c>
      <c r="R433" t="s">
        <v>5484</v>
      </c>
      <c r="S433" s="2">
        <v>0.66527777777777775</v>
      </c>
      <c r="T433" t="s">
        <v>5485</v>
      </c>
      <c r="U433" t="str">
        <f t="shared" si="12"/>
        <v>Correct</v>
      </c>
      <c r="V433">
        <f t="shared" si="13"/>
        <v>3</v>
      </c>
    </row>
    <row r="434" spans="1:22" x14ac:dyDescent="0.3">
      <c r="A434" t="s">
        <v>5929</v>
      </c>
      <c r="B434" s="1">
        <v>45602</v>
      </c>
      <c r="C434" t="s">
        <v>1121</v>
      </c>
      <c r="D434" t="s">
        <v>845</v>
      </c>
      <c r="E434" t="s">
        <v>610</v>
      </c>
      <c r="F434" t="s">
        <v>840</v>
      </c>
      <c r="G434">
        <v>1</v>
      </c>
      <c r="H434">
        <v>1295.99</v>
      </c>
      <c r="I434">
        <v>0</v>
      </c>
      <c r="J434">
        <v>0</v>
      </c>
      <c r="K434">
        <v>12</v>
      </c>
      <c r="L434">
        <v>155.52000000000001</v>
      </c>
      <c r="M434">
        <v>1451.51</v>
      </c>
      <c r="N434">
        <v>1067.72</v>
      </c>
      <c r="O434">
        <v>228.27</v>
      </c>
      <c r="P434" t="s">
        <v>5510</v>
      </c>
      <c r="Q434" t="s">
        <v>5483</v>
      </c>
      <c r="R434" t="s">
        <v>5484</v>
      </c>
      <c r="S434" s="2">
        <v>0.45208333333333334</v>
      </c>
      <c r="T434" t="s">
        <v>5485</v>
      </c>
      <c r="U434" t="str">
        <f t="shared" si="12"/>
        <v>Correct</v>
      </c>
      <c r="V434">
        <f t="shared" si="13"/>
        <v>3</v>
      </c>
    </row>
    <row r="435" spans="1:22" x14ac:dyDescent="0.3">
      <c r="A435" t="s">
        <v>5930</v>
      </c>
      <c r="B435" s="1">
        <v>45539</v>
      </c>
      <c r="C435" t="s">
        <v>868</v>
      </c>
      <c r="D435" t="s">
        <v>904</v>
      </c>
      <c r="E435" t="s">
        <v>749</v>
      </c>
      <c r="F435" t="s">
        <v>998</v>
      </c>
      <c r="G435">
        <v>3</v>
      </c>
      <c r="H435">
        <v>1175.96</v>
      </c>
      <c r="I435">
        <v>15</v>
      </c>
      <c r="J435">
        <v>529.17999999999995</v>
      </c>
      <c r="K435">
        <v>12</v>
      </c>
      <c r="L435">
        <v>359.84</v>
      </c>
      <c r="M435">
        <v>3358.54</v>
      </c>
      <c r="N435">
        <v>2597.7600000000002</v>
      </c>
      <c r="O435">
        <v>400.94</v>
      </c>
      <c r="P435" t="s">
        <v>5482</v>
      </c>
      <c r="Q435" t="s">
        <v>5483</v>
      </c>
      <c r="R435" t="s">
        <v>5484</v>
      </c>
      <c r="S435" s="2">
        <v>0.64583333333333337</v>
      </c>
      <c r="T435" t="s">
        <v>5485</v>
      </c>
      <c r="U435" t="str">
        <f t="shared" si="12"/>
        <v>Correct</v>
      </c>
      <c r="V435">
        <f t="shared" si="13"/>
        <v>3</v>
      </c>
    </row>
    <row r="436" spans="1:22" x14ac:dyDescent="0.3">
      <c r="A436" t="s">
        <v>5931</v>
      </c>
      <c r="B436" s="1">
        <v>45641</v>
      </c>
      <c r="C436" t="s">
        <v>1390</v>
      </c>
      <c r="D436" t="s">
        <v>894</v>
      </c>
      <c r="E436" t="s">
        <v>564</v>
      </c>
      <c r="F436" t="s">
        <v>859</v>
      </c>
      <c r="G436">
        <v>1</v>
      </c>
      <c r="H436">
        <v>6669.57</v>
      </c>
      <c r="I436">
        <v>25</v>
      </c>
      <c r="J436">
        <v>1667.39</v>
      </c>
      <c r="K436">
        <v>3</v>
      </c>
      <c r="L436">
        <v>150.07</v>
      </c>
      <c r="M436">
        <v>5152.25</v>
      </c>
      <c r="N436">
        <v>4715.1000000000004</v>
      </c>
      <c r="O436">
        <v>287.08</v>
      </c>
      <c r="P436" t="s">
        <v>5506</v>
      </c>
      <c r="Q436" t="s">
        <v>5488</v>
      </c>
      <c r="R436" t="s">
        <v>5484</v>
      </c>
      <c r="S436" s="2">
        <v>0.81874999999999998</v>
      </c>
      <c r="T436" t="s">
        <v>5489</v>
      </c>
      <c r="U436" t="str">
        <f t="shared" si="12"/>
        <v>Correct</v>
      </c>
      <c r="V436">
        <f t="shared" si="13"/>
        <v>11</v>
      </c>
    </row>
    <row r="437" spans="1:22" x14ac:dyDescent="0.3">
      <c r="A437" t="s">
        <v>5932</v>
      </c>
      <c r="B437" s="1">
        <v>45566</v>
      </c>
      <c r="C437" t="s">
        <v>1391</v>
      </c>
      <c r="D437" t="s">
        <v>1387</v>
      </c>
      <c r="E437" t="s">
        <v>744</v>
      </c>
      <c r="F437" t="s">
        <v>892</v>
      </c>
      <c r="G437">
        <v>2</v>
      </c>
      <c r="H437">
        <v>1139.51</v>
      </c>
      <c r="I437">
        <v>20</v>
      </c>
      <c r="J437">
        <v>455.8</v>
      </c>
      <c r="K437">
        <v>12</v>
      </c>
      <c r="L437">
        <v>218.79</v>
      </c>
      <c r="M437">
        <v>2042.01</v>
      </c>
      <c r="N437">
        <v>1617.98</v>
      </c>
      <c r="O437">
        <v>205.24</v>
      </c>
      <c r="P437" t="s">
        <v>5482</v>
      </c>
      <c r="Q437" t="s">
        <v>5483</v>
      </c>
      <c r="R437" t="s">
        <v>5484</v>
      </c>
      <c r="S437" s="2">
        <v>0.66736111111111107</v>
      </c>
      <c r="T437" t="s">
        <v>5485</v>
      </c>
      <c r="U437" t="str">
        <f t="shared" si="12"/>
        <v>Correct</v>
      </c>
      <c r="V437">
        <f t="shared" si="13"/>
        <v>3</v>
      </c>
    </row>
    <row r="438" spans="1:22" x14ac:dyDescent="0.3">
      <c r="A438" t="s">
        <v>5933</v>
      </c>
      <c r="B438" s="1">
        <v>45561</v>
      </c>
      <c r="C438" t="s">
        <v>1392</v>
      </c>
      <c r="D438" t="s">
        <v>1009</v>
      </c>
      <c r="E438" t="s">
        <v>617</v>
      </c>
      <c r="F438" t="s">
        <v>998</v>
      </c>
      <c r="G438">
        <v>4</v>
      </c>
      <c r="H438">
        <v>864.74</v>
      </c>
      <c r="I438">
        <v>10</v>
      </c>
      <c r="J438">
        <v>345.9</v>
      </c>
      <c r="K438">
        <v>5</v>
      </c>
      <c r="L438">
        <v>155.65</v>
      </c>
      <c r="M438">
        <v>3268.71</v>
      </c>
      <c r="N438">
        <v>2589.1999999999998</v>
      </c>
      <c r="O438">
        <v>523.86</v>
      </c>
      <c r="P438" t="s">
        <v>5510</v>
      </c>
      <c r="Q438" t="s">
        <v>5488</v>
      </c>
      <c r="R438" t="s">
        <v>5484</v>
      </c>
      <c r="S438" s="2">
        <v>0.45902777777777776</v>
      </c>
      <c r="T438" t="s">
        <v>5485</v>
      </c>
      <c r="U438" t="str">
        <f t="shared" si="12"/>
        <v>Correct</v>
      </c>
      <c r="V438">
        <f t="shared" si="13"/>
        <v>3</v>
      </c>
    </row>
    <row r="439" spans="1:22" x14ac:dyDescent="0.3">
      <c r="A439" t="s">
        <v>5934</v>
      </c>
      <c r="B439" s="1">
        <v>45586</v>
      </c>
      <c r="C439" t="s">
        <v>1383</v>
      </c>
      <c r="D439" t="s">
        <v>1221</v>
      </c>
      <c r="E439" t="s">
        <v>714</v>
      </c>
      <c r="F439" t="s">
        <v>834</v>
      </c>
      <c r="G439">
        <v>1</v>
      </c>
      <c r="H439">
        <v>1214.29</v>
      </c>
      <c r="I439">
        <v>10</v>
      </c>
      <c r="J439">
        <v>121.43</v>
      </c>
      <c r="K439">
        <v>12</v>
      </c>
      <c r="L439">
        <v>131.13999999999999</v>
      </c>
      <c r="M439">
        <v>1224</v>
      </c>
      <c r="N439">
        <v>769.63</v>
      </c>
      <c r="O439">
        <v>323.23</v>
      </c>
      <c r="P439" t="s">
        <v>5487</v>
      </c>
      <c r="Q439" t="s">
        <v>5483</v>
      </c>
      <c r="R439" t="s">
        <v>5484</v>
      </c>
      <c r="S439" s="2">
        <v>0.68680555555555556</v>
      </c>
      <c r="T439" t="s">
        <v>5485</v>
      </c>
      <c r="U439" t="str">
        <f t="shared" si="12"/>
        <v>Correct</v>
      </c>
      <c r="V439">
        <f t="shared" si="13"/>
        <v>10</v>
      </c>
    </row>
    <row r="440" spans="1:22" x14ac:dyDescent="0.3">
      <c r="A440" t="s">
        <v>5935</v>
      </c>
      <c r="B440" s="1">
        <v>45701</v>
      </c>
      <c r="C440" t="s">
        <v>1393</v>
      </c>
      <c r="D440" t="s">
        <v>1394</v>
      </c>
      <c r="E440" t="s">
        <v>731</v>
      </c>
      <c r="F440" t="s">
        <v>1037</v>
      </c>
      <c r="G440">
        <v>3</v>
      </c>
      <c r="H440">
        <v>489.89</v>
      </c>
      <c r="I440">
        <v>10</v>
      </c>
      <c r="J440">
        <v>146.97</v>
      </c>
      <c r="K440">
        <v>5</v>
      </c>
      <c r="L440">
        <v>66.14</v>
      </c>
      <c r="M440">
        <v>1388.84</v>
      </c>
      <c r="N440">
        <v>1011.27</v>
      </c>
      <c r="O440">
        <v>311.43</v>
      </c>
      <c r="P440" t="s">
        <v>5496</v>
      </c>
      <c r="Q440" t="s">
        <v>5483</v>
      </c>
      <c r="R440" t="s">
        <v>5484</v>
      </c>
      <c r="S440" s="2">
        <v>0.45694444444444443</v>
      </c>
      <c r="T440" t="s">
        <v>5485</v>
      </c>
      <c r="U440" t="str">
        <f t="shared" si="12"/>
        <v>Correct</v>
      </c>
      <c r="V440">
        <f t="shared" si="13"/>
        <v>4</v>
      </c>
    </row>
    <row r="441" spans="1:22" x14ac:dyDescent="0.3">
      <c r="A441" t="s">
        <v>5936</v>
      </c>
      <c r="B441" s="1">
        <v>45627</v>
      </c>
      <c r="C441" t="s">
        <v>1395</v>
      </c>
      <c r="D441" t="s">
        <v>1090</v>
      </c>
      <c r="E441" t="s">
        <v>671</v>
      </c>
      <c r="F441" t="s">
        <v>897</v>
      </c>
      <c r="G441">
        <v>3</v>
      </c>
      <c r="H441">
        <v>837.58</v>
      </c>
      <c r="I441">
        <v>0</v>
      </c>
      <c r="J441">
        <v>0</v>
      </c>
      <c r="K441">
        <v>5</v>
      </c>
      <c r="L441">
        <v>125.64</v>
      </c>
      <c r="M441">
        <v>2638.38</v>
      </c>
      <c r="N441">
        <v>1567.14</v>
      </c>
      <c r="O441">
        <v>945.6</v>
      </c>
      <c r="P441" t="s">
        <v>5482</v>
      </c>
      <c r="Q441" t="s">
        <v>5483</v>
      </c>
      <c r="R441" t="s">
        <v>5484</v>
      </c>
      <c r="S441" s="2">
        <v>0.4777777777777778</v>
      </c>
      <c r="T441" t="s">
        <v>5489</v>
      </c>
      <c r="U441" t="str">
        <f t="shared" si="12"/>
        <v>Correct</v>
      </c>
      <c r="V441">
        <f t="shared" si="13"/>
        <v>3</v>
      </c>
    </row>
    <row r="442" spans="1:22" x14ac:dyDescent="0.3">
      <c r="A442" t="s">
        <v>5937</v>
      </c>
      <c r="B442" s="1">
        <v>45610</v>
      </c>
      <c r="C442" t="s">
        <v>1396</v>
      </c>
      <c r="D442" t="s">
        <v>927</v>
      </c>
      <c r="E442" t="s">
        <v>807</v>
      </c>
      <c r="F442" t="s">
        <v>859</v>
      </c>
      <c r="G442">
        <v>1</v>
      </c>
      <c r="H442">
        <v>703.82</v>
      </c>
      <c r="I442">
        <v>15</v>
      </c>
      <c r="J442">
        <v>105.57</v>
      </c>
      <c r="K442">
        <v>3</v>
      </c>
      <c r="L442">
        <v>17.95</v>
      </c>
      <c r="M442">
        <v>616.20000000000005</v>
      </c>
      <c r="N442">
        <v>556.99</v>
      </c>
      <c r="O442">
        <v>41.26</v>
      </c>
      <c r="P442" t="s">
        <v>5482</v>
      </c>
      <c r="Q442" t="s">
        <v>5488</v>
      </c>
      <c r="R442" t="s">
        <v>5484</v>
      </c>
      <c r="S442" s="2">
        <v>0.72013888888888888</v>
      </c>
      <c r="T442" t="s">
        <v>5485</v>
      </c>
      <c r="U442" t="str">
        <f t="shared" si="12"/>
        <v>Correct</v>
      </c>
      <c r="V442">
        <f t="shared" si="13"/>
        <v>3</v>
      </c>
    </row>
    <row r="443" spans="1:22" x14ac:dyDescent="0.3">
      <c r="A443" t="s">
        <v>5938</v>
      </c>
      <c r="B443" s="1">
        <v>45495</v>
      </c>
      <c r="C443" t="s">
        <v>1397</v>
      </c>
      <c r="D443" t="s">
        <v>1117</v>
      </c>
      <c r="E443" t="s">
        <v>491</v>
      </c>
      <c r="F443" t="s">
        <v>935</v>
      </c>
      <c r="G443">
        <v>1</v>
      </c>
      <c r="H443">
        <v>2045.12</v>
      </c>
      <c r="I443">
        <v>0</v>
      </c>
      <c r="J443">
        <v>0</v>
      </c>
      <c r="K443">
        <v>12</v>
      </c>
      <c r="L443">
        <v>245.41</v>
      </c>
      <c r="M443">
        <v>2290.5300000000002</v>
      </c>
      <c r="N443">
        <v>1492.71</v>
      </c>
      <c r="O443">
        <v>552.41</v>
      </c>
      <c r="P443" t="s">
        <v>5482</v>
      </c>
      <c r="Q443" t="s">
        <v>5483</v>
      </c>
      <c r="R443" t="s">
        <v>5484</v>
      </c>
      <c r="S443" s="2">
        <v>0.57361111111111107</v>
      </c>
      <c r="T443" t="s">
        <v>5485</v>
      </c>
      <c r="U443" t="str">
        <f t="shared" si="12"/>
        <v>Correct</v>
      </c>
      <c r="V443">
        <f t="shared" si="13"/>
        <v>3</v>
      </c>
    </row>
    <row r="444" spans="1:22" x14ac:dyDescent="0.3">
      <c r="A444" t="s">
        <v>5939</v>
      </c>
      <c r="B444" s="1">
        <v>45474</v>
      </c>
      <c r="C444" t="s">
        <v>1398</v>
      </c>
      <c r="D444" t="s">
        <v>937</v>
      </c>
      <c r="E444" t="s">
        <v>599</v>
      </c>
      <c r="F444" t="s">
        <v>932</v>
      </c>
      <c r="G444">
        <v>1</v>
      </c>
      <c r="H444">
        <v>1438.2</v>
      </c>
      <c r="I444">
        <v>15</v>
      </c>
      <c r="J444">
        <v>215.73</v>
      </c>
      <c r="K444">
        <v>12</v>
      </c>
      <c r="L444">
        <v>146.69999999999999</v>
      </c>
      <c r="M444">
        <v>1369.17</v>
      </c>
      <c r="N444">
        <v>1013.26</v>
      </c>
      <c r="O444">
        <v>209.21</v>
      </c>
      <c r="P444" t="s">
        <v>5487</v>
      </c>
      <c r="Q444" t="s">
        <v>5488</v>
      </c>
      <c r="R444" t="s">
        <v>5484</v>
      </c>
      <c r="S444" s="2">
        <v>0.4909722222222222</v>
      </c>
      <c r="T444" t="s">
        <v>5485</v>
      </c>
      <c r="U444" t="str">
        <f t="shared" si="12"/>
        <v>Correct</v>
      </c>
      <c r="V444">
        <f t="shared" si="13"/>
        <v>10</v>
      </c>
    </row>
    <row r="445" spans="1:22" x14ac:dyDescent="0.3">
      <c r="A445" t="s">
        <v>5940</v>
      </c>
      <c r="B445" s="1">
        <v>45611</v>
      </c>
      <c r="C445" t="s">
        <v>1399</v>
      </c>
      <c r="D445" t="s">
        <v>1144</v>
      </c>
      <c r="E445" t="s">
        <v>540</v>
      </c>
      <c r="F445" t="s">
        <v>877</v>
      </c>
      <c r="G445">
        <v>3</v>
      </c>
      <c r="H445">
        <v>6098.8</v>
      </c>
      <c r="I445">
        <v>5</v>
      </c>
      <c r="J445">
        <v>914.82</v>
      </c>
      <c r="K445">
        <v>3</v>
      </c>
      <c r="L445">
        <v>521.45000000000005</v>
      </c>
      <c r="M445">
        <v>17903.03</v>
      </c>
      <c r="N445">
        <v>14288.28</v>
      </c>
      <c r="O445">
        <v>3093.3</v>
      </c>
      <c r="P445" t="s">
        <v>5487</v>
      </c>
      <c r="Q445" t="s">
        <v>5483</v>
      </c>
      <c r="R445" t="s">
        <v>5484</v>
      </c>
      <c r="S445" s="2">
        <v>0.91041666666666665</v>
      </c>
      <c r="T445" t="s">
        <v>5485</v>
      </c>
      <c r="U445" t="str">
        <f t="shared" si="12"/>
        <v>Correct</v>
      </c>
      <c r="V445">
        <f t="shared" si="13"/>
        <v>10</v>
      </c>
    </row>
    <row r="446" spans="1:22" x14ac:dyDescent="0.3">
      <c r="A446" t="s">
        <v>5941</v>
      </c>
      <c r="B446" s="1">
        <v>45521</v>
      </c>
      <c r="C446" t="s">
        <v>1400</v>
      </c>
      <c r="D446" t="s">
        <v>1160</v>
      </c>
      <c r="E446" t="s">
        <v>549</v>
      </c>
      <c r="F446" t="s">
        <v>998</v>
      </c>
      <c r="G446">
        <v>1</v>
      </c>
      <c r="H446">
        <v>1594.95</v>
      </c>
      <c r="I446">
        <v>0</v>
      </c>
      <c r="J446">
        <v>0</v>
      </c>
      <c r="K446">
        <v>12</v>
      </c>
      <c r="L446">
        <v>191.39</v>
      </c>
      <c r="M446">
        <v>1786.34</v>
      </c>
      <c r="N446">
        <v>1020.9</v>
      </c>
      <c r="O446">
        <v>574.04999999999995</v>
      </c>
      <c r="P446" t="s">
        <v>5487</v>
      </c>
      <c r="Q446" t="s">
        <v>5488</v>
      </c>
      <c r="R446" t="s">
        <v>5484</v>
      </c>
      <c r="S446" s="2">
        <v>0.55347222222222225</v>
      </c>
      <c r="T446" t="s">
        <v>5489</v>
      </c>
      <c r="U446" t="str">
        <f t="shared" si="12"/>
        <v>Correct</v>
      </c>
      <c r="V446">
        <f t="shared" si="13"/>
        <v>10</v>
      </c>
    </row>
    <row r="447" spans="1:22" x14ac:dyDescent="0.3">
      <c r="A447" t="s">
        <v>5942</v>
      </c>
      <c r="B447" s="1">
        <v>45655</v>
      </c>
      <c r="C447" t="s">
        <v>1401</v>
      </c>
      <c r="D447" t="s">
        <v>1088</v>
      </c>
      <c r="E447" t="s">
        <v>514</v>
      </c>
      <c r="F447" t="s">
        <v>935</v>
      </c>
      <c r="G447">
        <v>3</v>
      </c>
      <c r="H447">
        <v>1449</v>
      </c>
      <c r="I447">
        <v>15</v>
      </c>
      <c r="J447">
        <v>652.04999999999995</v>
      </c>
      <c r="K447">
        <v>12</v>
      </c>
      <c r="L447">
        <v>443.39</v>
      </c>
      <c r="M447">
        <v>4138.34</v>
      </c>
      <c r="N447">
        <v>2817.39</v>
      </c>
      <c r="O447">
        <v>877.56</v>
      </c>
      <c r="P447" t="s">
        <v>5493</v>
      </c>
      <c r="Q447" t="s">
        <v>5483</v>
      </c>
      <c r="R447" t="s">
        <v>5484</v>
      </c>
      <c r="S447" s="2">
        <v>0.87986111111111109</v>
      </c>
      <c r="T447" t="s">
        <v>5489</v>
      </c>
      <c r="U447" t="str">
        <f t="shared" si="12"/>
        <v>Correct</v>
      </c>
      <c r="V447">
        <f t="shared" si="13"/>
        <v>11</v>
      </c>
    </row>
    <row r="448" spans="1:22" x14ac:dyDescent="0.3">
      <c r="A448" t="s">
        <v>5943</v>
      </c>
      <c r="B448" s="1">
        <v>45517</v>
      </c>
      <c r="C448" t="s">
        <v>1076</v>
      </c>
      <c r="D448" t="s">
        <v>5520</v>
      </c>
      <c r="E448" t="s">
        <v>581</v>
      </c>
      <c r="F448" t="s">
        <v>880</v>
      </c>
      <c r="G448">
        <v>2</v>
      </c>
      <c r="H448">
        <v>1424.12</v>
      </c>
      <c r="I448">
        <v>25</v>
      </c>
      <c r="J448">
        <v>712.06</v>
      </c>
      <c r="K448">
        <v>12</v>
      </c>
      <c r="L448">
        <v>256.33999999999997</v>
      </c>
      <c r="M448">
        <v>2392.52</v>
      </c>
      <c r="N448">
        <v>1943.3</v>
      </c>
      <c r="O448">
        <v>192.88</v>
      </c>
      <c r="P448" t="s">
        <v>5487</v>
      </c>
      <c r="Q448" t="s">
        <v>5488</v>
      </c>
      <c r="R448" t="s">
        <v>5484</v>
      </c>
      <c r="S448" s="2">
        <v>0.86111111111111116</v>
      </c>
      <c r="T448" t="s">
        <v>5485</v>
      </c>
      <c r="U448" t="str">
        <f t="shared" si="12"/>
        <v>Correct</v>
      </c>
      <c r="V448">
        <f t="shared" si="13"/>
        <v>10</v>
      </c>
    </row>
    <row r="449" spans="1:22" x14ac:dyDescent="0.3">
      <c r="A449" t="s">
        <v>5944</v>
      </c>
      <c r="B449" s="1">
        <v>45505</v>
      </c>
      <c r="C449" t="s">
        <v>1402</v>
      </c>
      <c r="D449" t="s">
        <v>1166</v>
      </c>
      <c r="E449" t="s">
        <v>610</v>
      </c>
      <c r="F449" t="s">
        <v>958</v>
      </c>
      <c r="G449">
        <v>4</v>
      </c>
      <c r="H449">
        <v>771.23</v>
      </c>
      <c r="I449">
        <v>20</v>
      </c>
      <c r="J449">
        <v>616.98</v>
      </c>
      <c r="K449">
        <v>5</v>
      </c>
      <c r="L449">
        <v>123.4</v>
      </c>
      <c r="M449">
        <v>2591.34</v>
      </c>
      <c r="N449">
        <v>2277.4</v>
      </c>
      <c r="O449">
        <v>190.54</v>
      </c>
      <c r="P449" t="s">
        <v>5493</v>
      </c>
      <c r="Q449" t="s">
        <v>5483</v>
      </c>
      <c r="R449" t="s">
        <v>5484</v>
      </c>
      <c r="S449" s="2">
        <v>0.51597222222222228</v>
      </c>
      <c r="T449" t="s">
        <v>5485</v>
      </c>
      <c r="U449" t="str">
        <f t="shared" si="12"/>
        <v>Correct</v>
      </c>
      <c r="V449">
        <f t="shared" si="13"/>
        <v>11</v>
      </c>
    </row>
    <row r="450" spans="1:22" x14ac:dyDescent="0.3">
      <c r="A450" t="s">
        <v>5945</v>
      </c>
      <c r="B450" s="1">
        <v>45593</v>
      </c>
      <c r="C450" t="s">
        <v>1282</v>
      </c>
      <c r="D450" t="s">
        <v>1403</v>
      </c>
      <c r="E450" t="s">
        <v>693</v>
      </c>
      <c r="F450" t="s">
        <v>1021</v>
      </c>
      <c r="G450">
        <v>3</v>
      </c>
      <c r="H450">
        <v>4620.47</v>
      </c>
      <c r="I450">
        <v>0</v>
      </c>
      <c r="J450">
        <v>0</v>
      </c>
      <c r="K450">
        <v>12</v>
      </c>
      <c r="L450">
        <v>1663.37</v>
      </c>
      <c r="M450">
        <v>15524.78</v>
      </c>
      <c r="N450">
        <v>9069.39</v>
      </c>
      <c r="O450">
        <v>4792.0200000000004</v>
      </c>
      <c r="P450" t="s">
        <v>5493</v>
      </c>
      <c r="Q450" t="s">
        <v>5483</v>
      </c>
      <c r="R450" t="s">
        <v>5484</v>
      </c>
      <c r="S450" s="2">
        <v>0.49444444444444446</v>
      </c>
      <c r="T450" t="s">
        <v>5485</v>
      </c>
      <c r="U450" t="str">
        <f t="shared" ref="U450:U513" si="14">IF(P450=TRIM(P450),"Correct","Extra Space")</f>
        <v>Correct</v>
      </c>
      <c r="V450">
        <f t="shared" ref="V450:V513" si="15">LEN(P450)</f>
        <v>11</v>
      </c>
    </row>
    <row r="451" spans="1:22" x14ac:dyDescent="0.3">
      <c r="A451" t="s">
        <v>5946</v>
      </c>
      <c r="B451" s="1">
        <v>45415</v>
      </c>
      <c r="C451" t="s">
        <v>1404</v>
      </c>
      <c r="D451" t="s">
        <v>995</v>
      </c>
      <c r="E451" t="s">
        <v>736</v>
      </c>
      <c r="F451" t="s">
        <v>892</v>
      </c>
      <c r="G451">
        <v>1</v>
      </c>
      <c r="H451">
        <v>734.16</v>
      </c>
      <c r="I451">
        <v>0</v>
      </c>
      <c r="J451">
        <v>0</v>
      </c>
      <c r="K451">
        <v>5</v>
      </c>
      <c r="L451">
        <v>36.71</v>
      </c>
      <c r="M451">
        <v>770.87</v>
      </c>
      <c r="N451">
        <v>547.66999999999996</v>
      </c>
      <c r="O451">
        <v>186.49</v>
      </c>
      <c r="P451" t="s">
        <v>5487</v>
      </c>
      <c r="Q451" t="s">
        <v>5483</v>
      </c>
      <c r="R451" t="s">
        <v>5523</v>
      </c>
      <c r="S451" s="2">
        <v>0.86597222222222225</v>
      </c>
      <c r="T451" t="s">
        <v>5485</v>
      </c>
      <c r="U451" t="str">
        <f t="shared" si="14"/>
        <v>Correct</v>
      </c>
      <c r="V451">
        <f t="shared" si="15"/>
        <v>10</v>
      </c>
    </row>
    <row r="452" spans="1:22" x14ac:dyDescent="0.3">
      <c r="A452" t="s">
        <v>5947</v>
      </c>
      <c r="B452" s="1">
        <v>45437</v>
      </c>
      <c r="C452" t="s">
        <v>1405</v>
      </c>
      <c r="D452" t="s">
        <v>1196</v>
      </c>
      <c r="E452" t="s">
        <v>626</v>
      </c>
      <c r="F452" t="s">
        <v>1007</v>
      </c>
      <c r="G452">
        <v>2</v>
      </c>
      <c r="H452">
        <v>982.07</v>
      </c>
      <c r="I452">
        <v>10</v>
      </c>
      <c r="J452">
        <v>196.41</v>
      </c>
      <c r="K452">
        <v>5</v>
      </c>
      <c r="L452">
        <v>88.39</v>
      </c>
      <c r="M452">
        <v>1856.12</v>
      </c>
      <c r="N452">
        <v>1180.04</v>
      </c>
      <c r="O452">
        <v>587.69000000000005</v>
      </c>
      <c r="P452" t="s">
        <v>5482</v>
      </c>
      <c r="Q452" t="s">
        <v>5488</v>
      </c>
      <c r="R452" t="s">
        <v>5484</v>
      </c>
      <c r="S452" s="2">
        <v>0.60624999999999996</v>
      </c>
      <c r="T452" t="s">
        <v>5489</v>
      </c>
      <c r="U452" t="str">
        <f t="shared" si="14"/>
        <v>Correct</v>
      </c>
      <c r="V452">
        <f t="shared" si="15"/>
        <v>3</v>
      </c>
    </row>
    <row r="453" spans="1:22" x14ac:dyDescent="0.3">
      <c r="A453" t="s">
        <v>5948</v>
      </c>
      <c r="B453" s="1">
        <v>45611</v>
      </c>
      <c r="C453" t="s">
        <v>1406</v>
      </c>
      <c r="D453" t="s">
        <v>824</v>
      </c>
      <c r="E453" t="s">
        <v>500</v>
      </c>
      <c r="F453" t="s">
        <v>1037</v>
      </c>
      <c r="G453">
        <v>1</v>
      </c>
      <c r="H453">
        <v>764.62</v>
      </c>
      <c r="I453">
        <v>0</v>
      </c>
      <c r="J453">
        <v>0</v>
      </c>
      <c r="K453">
        <v>5</v>
      </c>
      <c r="L453">
        <v>38.229999999999997</v>
      </c>
      <c r="M453">
        <v>802.85</v>
      </c>
      <c r="N453">
        <v>496.67</v>
      </c>
      <c r="O453">
        <v>267.95</v>
      </c>
      <c r="P453" t="s">
        <v>5482</v>
      </c>
      <c r="Q453" t="s">
        <v>5483</v>
      </c>
      <c r="R453" t="s">
        <v>5484</v>
      </c>
      <c r="S453" s="2">
        <v>0.53888888888888886</v>
      </c>
      <c r="T453" t="s">
        <v>5485</v>
      </c>
      <c r="U453" t="str">
        <f t="shared" si="14"/>
        <v>Correct</v>
      </c>
      <c r="V453">
        <f t="shared" si="15"/>
        <v>3</v>
      </c>
    </row>
    <row r="454" spans="1:22" x14ac:dyDescent="0.3">
      <c r="A454" t="s">
        <v>5949</v>
      </c>
      <c r="B454" s="1">
        <v>45560</v>
      </c>
      <c r="C454" t="s">
        <v>1154</v>
      </c>
      <c r="D454" t="s">
        <v>1305</v>
      </c>
      <c r="E454" t="s">
        <v>725</v>
      </c>
      <c r="F454" t="s">
        <v>1037</v>
      </c>
      <c r="G454">
        <v>2</v>
      </c>
      <c r="H454">
        <v>1674.92</v>
      </c>
      <c r="I454">
        <v>10</v>
      </c>
      <c r="J454">
        <v>334.98</v>
      </c>
      <c r="K454">
        <v>12</v>
      </c>
      <c r="L454">
        <v>361.78</v>
      </c>
      <c r="M454">
        <v>3376.64</v>
      </c>
      <c r="N454">
        <v>2184.86</v>
      </c>
      <c r="O454">
        <v>830</v>
      </c>
      <c r="P454" t="s">
        <v>5496</v>
      </c>
      <c r="Q454" t="s">
        <v>5483</v>
      </c>
      <c r="R454" t="s">
        <v>5484</v>
      </c>
      <c r="S454" s="2">
        <v>0.67777777777777781</v>
      </c>
      <c r="T454" t="s">
        <v>5485</v>
      </c>
      <c r="U454" t="str">
        <f t="shared" si="14"/>
        <v>Correct</v>
      </c>
      <c r="V454">
        <f t="shared" si="15"/>
        <v>4</v>
      </c>
    </row>
    <row r="455" spans="1:22" x14ac:dyDescent="0.3">
      <c r="A455" t="s">
        <v>5950</v>
      </c>
      <c r="B455" s="1">
        <v>45610</v>
      </c>
      <c r="C455" t="s">
        <v>1407</v>
      </c>
      <c r="D455" t="s">
        <v>1090</v>
      </c>
      <c r="E455" t="s">
        <v>524</v>
      </c>
      <c r="F455" t="s">
        <v>1037</v>
      </c>
      <c r="G455">
        <v>2</v>
      </c>
      <c r="H455">
        <v>732.82</v>
      </c>
      <c r="I455">
        <v>0</v>
      </c>
      <c r="J455">
        <v>0</v>
      </c>
      <c r="K455">
        <v>5</v>
      </c>
      <c r="L455">
        <v>73.28</v>
      </c>
      <c r="M455">
        <v>1538.92</v>
      </c>
      <c r="N455">
        <v>1044.76</v>
      </c>
      <c r="O455">
        <v>420.88</v>
      </c>
      <c r="P455" t="s">
        <v>5482</v>
      </c>
      <c r="Q455" t="s">
        <v>5483</v>
      </c>
      <c r="R455" t="s">
        <v>5484</v>
      </c>
      <c r="S455" s="2">
        <v>0.8208333333333333</v>
      </c>
      <c r="T455" t="s">
        <v>5485</v>
      </c>
      <c r="U455" t="str">
        <f t="shared" si="14"/>
        <v>Correct</v>
      </c>
      <c r="V455">
        <f t="shared" si="15"/>
        <v>3</v>
      </c>
    </row>
    <row r="456" spans="1:22" x14ac:dyDescent="0.3">
      <c r="A456" t="s">
        <v>5951</v>
      </c>
      <c r="B456" s="1">
        <v>45573</v>
      </c>
      <c r="C456" t="s">
        <v>1408</v>
      </c>
      <c r="D456" t="s">
        <v>1144</v>
      </c>
      <c r="E456" t="s">
        <v>527</v>
      </c>
      <c r="F456" t="s">
        <v>825</v>
      </c>
      <c r="G456">
        <v>3</v>
      </c>
      <c r="H456">
        <v>6430.79</v>
      </c>
      <c r="I456">
        <v>5</v>
      </c>
      <c r="J456">
        <v>964.62</v>
      </c>
      <c r="K456">
        <v>3</v>
      </c>
      <c r="L456">
        <v>549.83000000000004</v>
      </c>
      <c r="M456">
        <v>18877.580000000002</v>
      </c>
      <c r="N456">
        <v>14288.28</v>
      </c>
      <c r="O456">
        <v>4039.47</v>
      </c>
      <c r="P456" t="s">
        <v>5482</v>
      </c>
      <c r="Q456" t="s">
        <v>5483</v>
      </c>
      <c r="R456" t="s">
        <v>5484</v>
      </c>
      <c r="S456" s="2">
        <v>0.73402777777777772</v>
      </c>
      <c r="T456" t="s">
        <v>5485</v>
      </c>
      <c r="U456" t="str">
        <f t="shared" si="14"/>
        <v>Correct</v>
      </c>
      <c r="V456">
        <f t="shared" si="15"/>
        <v>3</v>
      </c>
    </row>
    <row r="457" spans="1:22" x14ac:dyDescent="0.3">
      <c r="A457" t="s">
        <v>5952</v>
      </c>
      <c r="B457" s="1">
        <v>45676</v>
      </c>
      <c r="C457" t="s">
        <v>1409</v>
      </c>
      <c r="D457" t="s">
        <v>954</v>
      </c>
      <c r="E457" t="s">
        <v>758</v>
      </c>
      <c r="F457" t="s">
        <v>874</v>
      </c>
      <c r="G457">
        <v>2</v>
      </c>
      <c r="H457">
        <v>333.6</v>
      </c>
      <c r="I457">
        <v>10</v>
      </c>
      <c r="J457">
        <v>66.72</v>
      </c>
      <c r="K457">
        <v>5</v>
      </c>
      <c r="L457">
        <v>30.02</v>
      </c>
      <c r="M457">
        <v>630.5</v>
      </c>
      <c r="N457">
        <v>508.3</v>
      </c>
      <c r="O457">
        <v>92.18</v>
      </c>
      <c r="P457" t="s">
        <v>5496</v>
      </c>
      <c r="Q457" t="s">
        <v>5483</v>
      </c>
      <c r="R457" t="s">
        <v>5484</v>
      </c>
      <c r="S457" s="2">
        <v>0.7006944444444444</v>
      </c>
      <c r="T457" t="s">
        <v>5489</v>
      </c>
      <c r="U457" t="str">
        <f t="shared" si="14"/>
        <v>Correct</v>
      </c>
      <c r="V457">
        <f t="shared" si="15"/>
        <v>4</v>
      </c>
    </row>
    <row r="458" spans="1:22" x14ac:dyDescent="0.3">
      <c r="A458" t="s">
        <v>5953</v>
      </c>
      <c r="B458" s="1">
        <v>45582</v>
      </c>
      <c r="C458" t="s">
        <v>1410</v>
      </c>
      <c r="D458" t="s">
        <v>1129</v>
      </c>
      <c r="E458" t="s">
        <v>717</v>
      </c>
      <c r="F458" t="s">
        <v>902</v>
      </c>
      <c r="G458">
        <v>1</v>
      </c>
      <c r="H458">
        <v>1147.6199999999999</v>
      </c>
      <c r="I458">
        <v>30</v>
      </c>
      <c r="J458">
        <v>344.29</v>
      </c>
      <c r="K458">
        <v>3</v>
      </c>
      <c r="L458">
        <v>24.1</v>
      </c>
      <c r="M458">
        <v>827.43</v>
      </c>
      <c r="N458">
        <v>954.04</v>
      </c>
      <c r="O458">
        <v>-150.71</v>
      </c>
      <c r="P458" t="s">
        <v>5496</v>
      </c>
      <c r="Q458" t="s">
        <v>5488</v>
      </c>
      <c r="R458" t="s">
        <v>5484</v>
      </c>
      <c r="S458" s="2">
        <v>0.71180555555555558</v>
      </c>
      <c r="T458" t="s">
        <v>5485</v>
      </c>
      <c r="U458" t="str">
        <f t="shared" si="14"/>
        <v>Correct</v>
      </c>
      <c r="V458">
        <f t="shared" si="15"/>
        <v>4</v>
      </c>
    </row>
    <row r="459" spans="1:22" x14ac:dyDescent="0.3">
      <c r="A459" t="s">
        <v>5954</v>
      </c>
      <c r="B459" s="1">
        <v>45516</v>
      </c>
      <c r="C459" t="s">
        <v>1238</v>
      </c>
      <c r="D459" t="s">
        <v>1117</v>
      </c>
      <c r="E459" t="s">
        <v>572</v>
      </c>
      <c r="F459" t="s">
        <v>944</v>
      </c>
      <c r="G459">
        <v>2</v>
      </c>
      <c r="H459">
        <v>2013.75</v>
      </c>
      <c r="I459">
        <v>0</v>
      </c>
      <c r="J459">
        <v>0</v>
      </c>
      <c r="K459">
        <v>12</v>
      </c>
      <c r="L459">
        <v>483.3</v>
      </c>
      <c r="M459">
        <v>4510.8</v>
      </c>
      <c r="N459">
        <v>2985.42</v>
      </c>
      <c r="O459">
        <v>1042.08</v>
      </c>
      <c r="P459" t="s">
        <v>5482</v>
      </c>
      <c r="Q459" t="s">
        <v>5488</v>
      </c>
      <c r="R459" t="s">
        <v>5484</v>
      </c>
      <c r="S459" s="2">
        <v>0.48888888888888887</v>
      </c>
      <c r="T459" t="s">
        <v>5485</v>
      </c>
      <c r="U459" t="str">
        <f t="shared" si="14"/>
        <v>Correct</v>
      </c>
      <c r="V459">
        <f t="shared" si="15"/>
        <v>3</v>
      </c>
    </row>
    <row r="460" spans="1:22" x14ac:dyDescent="0.3">
      <c r="A460" t="s">
        <v>5955</v>
      </c>
      <c r="B460" s="1">
        <v>45605</v>
      </c>
      <c r="C460" t="s">
        <v>1191</v>
      </c>
      <c r="D460" t="s">
        <v>1411</v>
      </c>
      <c r="E460" t="s">
        <v>781</v>
      </c>
      <c r="F460" t="s">
        <v>880</v>
      </c>
      <c r="G460">
        <v>1</v>
      </c>
      <c r="H460">
        <v>5077.3</v>
      </c>
      <c r="I460">
        <v>30</v>
      </c>
      <c r="J460">
        <v>1523.19</v>
      </c>
      <c r="K460">
        <v>12</v>
      </c>
      <c r="L460">
        <v>426.49</v>
      </c>
      <c r="M460">
        <v>3980.6</v>
      </c>
      <c r="N460">
        <v>3837</v>
      </c>
      <c r="O460">
        <v>-282.89</v>
      </c>
      <c r="P460" t="s">
        <v>5487</v>
      </c>
      <c r="Q460" t="s">
        <v>5488</v>
      </c>
      <c r="R460" t="s">
        <v>5484</v>
      </c>
      <c r="S460" s="2">
        <v>0.42430555555555555</v>
      </c>
      <c r="T460" t="s">
        <v>5489</v>
      </c>
      <c r="U460" t="str">
        <f t="shared" si="14"/>
        <v>Correct</v>
      </c>
      <c r="V460">
        <f t="shared" si="15"/>
        <v>10</v>
      </c>
    </row>
    <row r="461" spans="1:22" x14ac:dyDescent="0.3">
      <c r="A461" t="s">
        <v>5956</v>
      </c>
      <c r="B461" s="1">
        <v>45524</v>
      </c>
      <c r="C461" t="s">
        <v>1002</v>
      </c>
      <c r="D461" t="s">
        <v>1411</v>
      </c>
      <c r="E461" t="s">
        <v>744</v>
      </c>
      <c r="F461" t="s">
        <v>886</v>
      </c>
      <c r="G461">
        <v>4</v>
      </c>
      <c r="H461">
        <v>4836.8</v>
      </c>
      <c r="I461">
        <v>15</v>
      </c>
      <c r="J461">
        <v>2902.08</v>
      </c>
      <c r="K461">
        <v>12</v>
      </c>
      <c r="L461">
        <v>1973.41</v>
      </c>
      <c r="M461">
        <v>18418.53</v>
      </c>
      <c r="N461">
        <v>15348</v>
      </c>
      <c r="O461">
        <v>1097.1199999999999</v>
      </c>
      <c r="P461" t="s">
        <v>5482</v>
      </c>
      <c r="Q461" t="s">
        <v>5483</v>
      </c>
      <c r="R461" t="s">
        <v>5484</v>
      </c>
      <c r="S461" s="2">
        <v>0.86944444444444446</v>
      </c>
      <c r="T461" t="s">
        <v>5485</v>
      </c>
      <c r="U461" t="str">
        <f t="shared" si="14"/>
        <v>Correct</v>
      </c>
      <c r="V461">
        <f t="shared" si="15"/>
        <v>3</v>
      </c>
    </row>
    <row r="462" spans="1:22" x14ac:dyDescent="0.3">
      <c r="A462" t="s">
        <v>5957</v>
      </c>
      <c r="B462" s="1">
        <v>45605</v>
      </c>
      <c r="C462" t="s">
        <v>1412</v>
      </c>
      <c r="D462" t="s">
        <v>1056</v>
      </c>
      <c r="E462" t="s">
        <v>747</v>
      </c>
      <c r="F462" t="s">
        <v>962</v>
      </c>
      <c r="G462">
        <v>4</v>
      </c>
      <c r="H462">
        <v>524.01</v>
      </c>
      <c r="I462">
        <v>15</v>
      </c>
      <c r="J462">
        <v>314.41000000000003</v>
      </c>
      <c r="K462">
        <v>5</v>
      </c>
      <c r="L462">
        <v>89.08</v>
      </c>
      <c r="M462">
        <v>1870.71</v>
      </c>
      <c r="N462">
        <v>1199.44</v>
      </c>
      <c r="O462">
        <v>582.19000000000005</v>
      </c>
      <c r="P462" t="s">
        <v>5482</v>
      </c>
      <c r="Q462" t="s">
        <v>5483</v>
      </c>
      <c r="R462" t="s">
        <v>5484</v>
      </c>
      <c r="S462" s="2">
        <v>0.67083333333333328</v>
      </c>
      <c r="T462" t="s">
        <v>5489</v>
      </c>
      <c r="U462" t="str">
        <f t="shared" si="14"/>
        <v>Correct</v>
      </c>
      <c r="V462">
        <f t="shared" si="15"/>
        <v>3</v>
      </c>
    </row>
    <row r="463" spans="1:22" x14ac:dyDescent="0.3">
      <c r="A463" t="s">
        <v>5958</v>
      </c>
      <c r="B463" s="1">
        <v>45553</v>
      </c>
      <c r="C463" t="s">
        <v>1228</v>
      </c>
      <c r="D463" t="s">
        <v>1413</v>
      </c>
      <c r="E463" t="s">
        <v>804</v>
      </c>
      <c r="F463" t="s">
        <v>998</v>
      </c>
      <c r="G463">
        <v>1</v>
      </c>
      <c r="H463">
        <v>1225.76</v>
      </c>
      <c r="I463">
        <v>10</v>
      </c>
      <c r="J463">
        <v>122.58</v>
      </c>
      <c r="K463">
        <v>12</v>
      </c>
      <c r="L463">
        <v>132.38</v>
      </c>
      <c r="M463">
        <v>1235.56</v>
      </c>
      <c r="N463">
        <v>879.48</v>
      </c>
      <c r="O463">
        <v>223.7</v>
      </c>
      <c r="P463" t="s">
        <v>5487</v>
      </c>
      <c r="Q463" t="s">
        <v>5488</v>
      </c>
      <c r="R463" t="s">
        <v>5484</v>
      </c>
      <c r="S463" s="2">
        <v>0.88124999999999998</v>
      </c>
      <c r="T463" t="s">
        <v>5485</v>
      </c>
      <c r="U463" t="str">
        <f t="shared" si="14"/>
        <v>Correct</v>
      </c>
      <c r="V463">
        <f t="shared" si="15"/>
        <v>10</v>
      </c>
    </row>
    <row r="464" spans="1:22" x14ac:dyDescent="0.3">
      <c r="A464" t="s">
        <v>5959</v>
      </c>
      <c r="B464" s="1">
        <v>45452</v>
      </c>
      <c r="C464" t="s">
        <v>1414</v>
      </c>
      <c r="D464" t="s">
        <v>1260</v>
      </c>
      <c r="E464" t="s">
        <v>504</v>
      </c>
      <c r="F464" t="s">
        <v>944</v>
      </c>
      <c r="G464">
        <v>1</v>
      </c>
      <c r="H464">
        <v>1156.67</v>
      </c>
      <c r="I464">
        <v>30</v>
      </c>
      <c r="J464">
        <v>347</v>
      </c>
      <c r="K464">
        <v>12</v>
      </c>
      <c r="L464">
        <v>97.16</v>
      </c>
      <c r="M464">
        <v>906.83</v>
      </c>
      <c r="N464">
        <v>828.52</v>
      </c>
      <c r="O464">
        <v>-18.850000000000001</v>
      </c>
      <c r="P464" t="s">
        <v>5482</v>
      </c>
      <c r="Q464" t="s">
        <v>5483</v>
      </c>
      <c r="R464" t="s">
        <v>5484</v>
      </c>
      <c r="S464" s="2">
        <v>0.85277777777777775</v>
      </c>
      <c r="T464" t="s">
        <v>5489</v>
      </c>
      <c r="U464" t="str">
        <f t="shared" si="14"/>
        <v>Correct</v>
      </c>
      <c r="V464">
        <f t="shared" si="15"/>
        <v>3</v>
      </c>
    </row>
    <row r="465" spans="1:22" x14ac:dyDescent="0.3">
      <c r="A465" t="s">
        <v>5960</v>
      </c>
      <c r="B465" s="1">
        <v>45547</v>
      </c>
      <c r="C465" t="s">
        <v>1415</v>
      </c>
      <c r="D465" t="s">
        <v>1297</v>
      </c>
      <c r="E465" t="s">
        <v>758</v>
      </c>
      <c r="F465" t="s">
        <v>849</v>
      </c>
      <c r="G465">
        <v>1</v>
      </c>
      <c r="H465">
        <v>1078.28</v>
      </c>
      <c r="I465">
        <v>0</v>
      </c>
      <c r="J465">
        <v>0</v>
      </c>
      <c r="K465">
        <v>12</v>
      </c>
      <c r="L465">
        <v>129.38999999999999</v>
      </c>
      <c r="M465">
        <v>1207.67</v>
      </c>
      <c r="N465">
        <v>770.73</v>
      </c>
      <c r="O465">
        <v>307.55</v>
      </c>
      <c r="P465" t="s">
        <v>5496</v>
      </c>
      <c r="Q465" t="s">
        <v>5483</v>
      </c>
      <c r="R465" t="s">
        <v>5484</v>
      </c>
      <c r="S465" s="2">
        <v>0.71944444444444444</v>
      </c>
      <c r="T465" t="s">
        <v>5485</v>
      </c>
      <c r="U465" t="str">
        <f t="shared" si="14"/>
        <v>Correct</v>
      </c>
      <c r="V465">
        <f t="shared" si="15"/>
        <v>4</v>
      </c>
    </row>
    <row r="466" spans="1:22" x14ac:dyDescent="0.3">
      <c r="A466" t="s">
        <v>5961</v>
      </c>
      <c r="B466" s="1">
        <v>45404</v>
      </c>
      <c r="C466" t="s">
        <v>1416</v>
      </c>
      <c r="D466" t="s">
        <v>1011</v>
      </c>
      <c r="E466" t="s">
        <v>533</v>
      </c>
      <c r="F466" t="s">
        <v>919</v>
      </c>
      <c r="G466">
        <v>3</v>
      </c>
      <c r="H466">
        <v>618.78</v>
      </c>
      <c r="I466">
        <v>15</v>
      </c>
      <c r="J466">
        <v>278.45</v>
      </c>
      <c r="K466">
        <v>5</v>
      </c>
      <c r="L466">
        <v>78.89</v>
      </c>
      <c r="M466">
        <v>1656.78</v>
      </c>
      <c r="N466">
        <v>1371.48</v>
      </c>
      <c r="O466">
        <v>206.41</v>
      </c>
      <c r="P466" t="s">
        <v>5482</v>
      </c>
      <c r="Q466" t="s">
        <v>5483</v>
      </c>
      <c r="R466" t="s">
        <v>5484</v>
      </c>
      <c r="S466" s="2">
        <v>0.87569444444444444</v>
      </c>
      <c r="T466" t="s">
        <v>5485</v>
      </c>
      <c r="U466" t="str">
        <f t="shared" si="14"/>
        <v>Correct</v>
      </c>
      <c r="V466">
        <f t="shared" si="15"/>
        <v>3</v>
      </c>
    </row>
    <row r="467" spans="1:22" x14ac:dyDescent="0.3">
      <c r="A467" t="s">
        <v>5962</v>
      </c>
      <c r="B467" s="1">
        <v>45507</v>
      </c>
      <c r="C467" t="s">
        <v>1417</v>
      </c>
      <c r="D467" t="s">
        <v>1418</v>
      </c>
      <c r="E467" t="s">
        <v>654</v>
      </c>
      <c r="F467" t="s">
        <v>899</v>
      </c>
      <c r="G467">
        <v>3</v>
      </c>
      <c r="H467">
        <v>838.01</v>
      </c>
      <c r="I467">
        <v>0</v>
      </c>
      <c r="J467">
        <v>0</v>
      </c>
      <c r="K467">
        <v>5</v>
      </c>
      <c r="L467">
        <v>125.7</v>
      </c>
      <c r="M467">
        <v>2639.73</v>
      </c>
      <c r="N467">
        <v>1984.02</v>
      </c>
      <c r="O467">
        <v>530.01</v>
      </c>
      <c r="P467" t="s">
        <v>5482</v>
      </c>
      <c r="Q467" t="s">
        <v>5488</v>
      </c>
      <c r="R467" t="s">
        <v>5484</v>
      </c>
      <c r="S467" s="2">
        <v>0.71388888888888891</v>
      </c>
      <c r="T467" t="s">
        <v>5489</v>
      </c>
      <c r="U467" t="str">
        <f t="shared" si="14"/>
        <v>Correct</v>
      </c>
      <c r="V467">
        <f t="shared" si="15"/>
        <v>3</v>
      </c>
    </row>
    <row r="468" spans="1:22" x14ac:dyDescent="0.3">
      <c r="A468" t="s">
        <v>5963</v>
      </c>
      <c r="B468" s="1">
        <v>45509</v>
      </c>
      <c r="C468" t="s">
        <v>1281</v>
      </c>
      <c r="D468" t="s">
        <v>943</v>
      </c>
      <c r="E468" t="s">
        <v>527</v>
      </c>
      <c r="F468" t="s">
        <v>877</v>
      </c>
      <c r="G468">
        <v>2</v>
      </c>
      <c r="H468">
        <v>1232.4100000000001</v>
      </c>
      <c r="I468">
        <v>25</v>
      </c>
      <c r="J468">
        <v>616.21</v>
      </c>
      <c r="K468">
        <v>12</v>
      </c>
      <c r="L468">
        <v>221.83</v>
      </c>
      <c r="M468">
        <v>2070.44</v>
      </c>
      <c r="N468">
        <v>1535.66</v>
      </c>
      <c r="O468">
        <v>312.95</v>
      </c>
      <c r="P468" t="s">
        <v>5496</v>
      </c>
      <c r="Q468" t="s">
        <v>5488</v>
      </c>
      <c r="R468" t="s">
        <v>5484</v>
      </c>
      <c r="S468" s="2">
        <v>0.47708333333333336</v>
      </c>
      <c r="T468" t="s">
        <v>5485</v>
      </c>
      <c r="U468" t="str">
        <f t="shared" si="14"/>
        <v>Correct</v>
      </c>
      <c r="V468">
        <f t="shared" si="15"/>
        <v>4</v>
      </c>
    </row>
    <row r="469" spans="1:22" x14ac:dyDescent="0.3">
      <c r="A469" t="s">
        <v>5964</v>
      </c>
      <c r="B469" s="1">
        <v>45443</v>
      </c>
      <c r="C469" t="s">
        <v>1081</v>
      </c>
      <c r="D469" t="s">
        <v>984</v>
      </c>
      <c r="E469" t="s">
        <v>596</v>
      </c>
      <c r="F469" t="s">
        <v>883</v>
      </c>
      <c r="G469">
        <v>4</v>
      </c>
      <c r="H469">
        <v>439.6</v>
      </c>
      <c r="I469">
        <v>20</v>
      </c>
      <c r="J469">
        <v>351.68</v>
      </c>
      <c r="K469">
        <v>5</v>
      </c>
      <c r="L469">
        <v>70.34</v>
      </c>
      <c r="M469">
        <v>1477.06</v>
      </c>
      <c r="N469">
        <v>1260.52</v>
      </c>
      <c r="O469">
        <v>146.19999999999999</v>
      </c>
      <c r="P469" t="s">
        <v>5482</v>
      </c>
      <c r="Q469" t="s">
        <v>5483</v>
      </c>
      <c r="R469" t="s">
        <v>5484</v>
      </c>
      <c r="S469" s="2">
        <v>0.84652777777777777</v>
      </c>
      <c r="T469" t="s">
        <v>5485</v>
      </c>
      <c r="U469" t="str">
        <f t="shared" si="14"/>
        <v>Correct</v>
      </c>
      <c r="V469">
        <f t="shared" si="15"/>
        <v>3</v>
      </c>
    </row>
    <row r="470" spans="1:22" x14ac:dyDescent="0.3">
      <c r="A470" t="s">
        <v>5965</v>
      </c>
      <c r="B470" s="1">
        <v>45444</v>
      </c>
      <c r="C470" t="s">
        <v>1145</v>
      </c>
      <c r="D470" t="s">
        <v>1419</v>
      </c>
      <c r="E470" t="s">
        <v>511</v>
      </c>
      <c r="F470" t="s">
        <v>883</v>
      </c>
      <c r="G470">
        <v>2</v>
      </c>
      <c r="H470">
        <v>1342.18</v>
      </c>
      <c r="I470">
        <v>30</v>
      </c>
      <c r="J470">
        <v>805.31</v>
      </c>
      <c r="K470">
        <v>12</v>
      </c>
      <c r="L470">
        <v>225.49</v>
      </c>
      <c r="M470">
        <v>2104.54</v>
      </c>
      <c r="N470">
        <v>1786.74</v>
      </c>
      <c r="O470">
        <v>92.31</v>
      </c>
      <c r="P470" t="s">
        <v>5482</v>
      </c>
      <c r="Q470" t="s">
        <v>5488</v>
      </c>
      <c r="R470" t="s">
        <v>5484</v>
      </c>
      <c r="S470" s="2">
        <v>0.64930555555555558</v>
      </c>
      <c r="T470" t="s">
        <v>5489</v>
      </c>
      <c r="U470" t="str">
        <f t="shared" si="14"/>
        <v>Correct</v>
      </c>
      <c r="V470">
        <f t="shared" si="15"/>
        <v>3</v>
      </c>
    </row>
    <row r="471" spans="1:22" x14ac:dyDescent="0.3">
      <c r="A471" t="s">
        <v>5966</v>
      </c>
      <c r="B471" s="1">
        <v>45525</v>
      </c>
      <c r="C471" t="s">
        <v>1022</v>
      </c>
      <c r="D471" t="s">
        <v>1087</v>
      </c>
      <c r="E471" t="s">
        <v>511</v>
      </c>
      <c r="F471" t="s">
        <v>944</v>
      </c>
      <c r="G471">
        <v>2</v>
      </c>
      <c r="H471">
        <v>1158.75</v>
      </c>
      <c r="I471">
        <v>10</v>
      </c>
      <c r="J471">
        <v>231.75</v>
      </c>
      <c r="K471">
        <v>12</v>
      </c>
      <c r="L471">
        <v>250.29</v>
      </c>
      <c r="M471">
        <v>2336.04</v>
      </c>
      <c r="N471">
        <v>1683.7</v>
      </c>
      <c r="O471">
        <v>402.05</v>
      </c>
      <c r="P471" t="s">
        <v>5482</v>
      </c>
      <c r="Q471" t="s">
        <v>5488</v>
      </c>
      <c r="R471" t="s">
        <v>5484</v>
      </c>
      <c r="S471" s="2">
        <v>0.66111111111111109</v>
      </c>
      <c r="T471" t="s">
        <v>5485</v>
      </c>
      <c r="U471" t="str">
        <f t="shared" si="14"/>
        <v>Correct</v>
      </c>
      <c r="V471">
        <f t="shared" si="15"/>
        <v>3</v>
      </c>
    </row>
    <row r="472" spans="1:22" x14ac:dyDescent="0.3">
      <c r="A472" t="s">
        <v>5967</v>
      </c>
      <c r="B472" s="1">
        <v>45591</v>
      </c>
      <c r="C472" t="s">
        <v>1420</v>
      </c>
      <c r="D472" t="s">
        <v>891</v>
      </c>
      <c r="E472" t="s">
        <v>586</v>
      </c>
      <c r="F472" t="s">
        <v>947</v>
      </c>
      <c r="G472">
        <v>1</v>
      </c>
      <c r="H472">
        <v>733.15</v>
      </c>
      <c r="I472">
        <v>5</v>
      </c>
      <c r="J472">
        <v>36.659999999999997</v>
      </c>
      <c r="K472">
        <v>5</v>
      </c>
      <c r="L472">
        <v>34.82</v>
      </c>
      <c r="M472">
        <v>731.31</v>
      </c>
      <c r="N472">
        <v>499.31</v>
      </c>
      <c r="O472">
        <v>197.18</v>
      </c>
      <c r="P472" t="s">
        <v>5496</v>
      </c>
      <c r="Q472" t="s">
        <v>5483</v>
      </c>
      <c r="R472" t="s">
        <v>5484</v>
      </c>
      <c r="S472" s="2">
        <v>0.52916666666666667</v>
      </c>
      <c r="T472" t="s">
        <v>5489</v>
      </c>
      <c r="U472" t="str">
        <f t="shared" si="14"/>
        <v>Correct</v>
      </c>
      <c r="V472">
        <f t="shared" si="15"/>
        <v>4</v>
      </c>
    </row>
    <row r="473" spans="1:22" x14ac:dyDescent="0.3">
      <c r="A473" t="s">
        <v>5968</v>
      </c>
      <c r="B473" s="1">
        <v>45567</v>
      </c>
      <c r="C473" t="s">
        <v>1421</v>
      </c>
      <c r="D473" t="s">
        <v>1225</v>
      </c>
      <c r="E473" t="s">
        <v>617</v>
      </c>
      <c r="F473" t="s">
        <v>941</v>
      </c>
      <c r="G473">
        <v>1</v>
      </c>
      <c r="H473">
        <v>3480.96</v>
      </c>
      <c r="I473">
        <v>0</v>
      </c>
      <c r="J473">
        <v>0</v>
      </c>
      <c r="K473">
        <v>12</v>
      </c>
      <c r="L473">
        <v>417.72</v>
      </c>
      <c r="M473">
        <v>3898.68</v>
      </c>
      <c r="N473">
        <v>2374.0300000000002</v>
      </c>
      <c r="O473">
        <v>1106.93</v>
      </c>
      <c r="P473" t="s">
        <v>5510</v>
      </c>
      <c r="Q473" t="s">
        <v>5483</v>
      </c>
      <c r="R473" t="s">
        <v>5484</v>
      </c>
      <c r="S473" s="2">
        <v>0.60486111111111107</v>
      </c>
      <c r="T473" t="s">
        <v>5485</v>
      </c>
      <c r="U473" t="str">
        <f t="shared" si="14"/>
        <v>Correct</v>
      </c>
      <c r="V473">
        <f t="shared" si="15"/>
        <v>3</v>
      </c>
    </row>
    <row r="474" spans="1:22" x14ac:dyDescent="0.3">
      <c r="A474" t="s">
        <v>5969</v>
      </c>
      <c r="B474" s="1">
        <v>45454</v>
      </c>
      <c r="C474" t="s">
        <v>1073</v>
      </c>
      <c r="D474" t="s">
        <v>1380</v>
      </c>
      <c r="E474" t="s">
        <v>799</v>
      </c>
      <c r="F474" t="s">
        <v>947</v>
      </c>
      <c r="G474">
        <v>4</v>
      </c>
      <c r="H474">
        <v>2565.2399999999998</v>
      </c>
      <c r="I474">
        <v>15</v>
      </c>
      <c r="J474">
        <v>1539.14</v>
      </c>
      <c r="K474">
        <v>12</v>
      </c>
      <c r="L474">
        <v>1046.6199999999999</v>
      </c>
      <c r="M474">
        <v>9768.44</v>
      </c>
      <c r="N474">
        <v>7449.4</v>
      </c>
      <c r="O474">
        <v>1272.42</v>
      </c>
      <c r="P474" t="s">
        <v>5493</v>
      </c>
      <c r="Q474" t="s">
        <v>5483</v>
      </c>
      <c r="R474" t="s">
        <v>5484</v>
      </c>
      <c r="S474" s="2">
        <v>0.52013888888888893</v>
      </c>
      <c r="T474" t="s">
        <v>5485</v>
      </c>
      <c r="U474" t="str">
        <f t="shared" si="14"/>
        <v>Correct</v>
      </c>
      <c r="V474">
        <f t="shared" si="15"/>
        <v>11</v>
      </c>
    </row>
    <row r="475" spans="1:22" x14ac:dyDescent="0.3">
      <c r="A475" t="s">
        <v>5970</v>
      </c>
      <c r="B475" s="1">
        <v>45583</v>
      </c>
      <c r="C475" t="s">
        <v>1422</v>
      </c>
      <c r="D475" t="s">
        <v>1035</v>
      </c>
      <c r="E475" t="s">
        <v>728</v>
      </c>
      <c r="F475" t="s">
        <v>941</v>
      </c>
      <c r="G475">
        <v>5</v>
      </c>
      <c r="H475">
        <v>589.22</v>
      </c>
      <c r="I475">
        <v>15</v>
      </c>
      <c r="J475">
        <v>441.92</v>
      </c>
      <c r="K475">
        <v>5</v>
      </c>
      <c r="L475">
        <v>125.21</v>
      </c>
      <c r="M475">
        <v>2629.39</v>
      </c>
      <c r="N475">
        <v>1845</v>
      </c>
      <c r="O475">
        <v>659.18</v>
      </c>
      <c r="P475" t="s">
        <v>5496</v>
      </c>
      <c r="Q475" t="s">
        <v>5483</v>
      </c>
      <c r="R475" t="s">
        <v>5484</v>
      </c>
      <c r="S475" s="2">
        <v>0.75</v>
      </c>
      <c r="T475" t="s">
        <v>5485</v>
      </c>
      <c r="U475" t="str">
        <f t="shared" si="14"/>
        <v>Correct</v>
      </c>
      <c r="V475">
        <f t="shared" si="15"/>
        <v>4</v>
      </c>
    </row>
    <row r="476" spans="1:22" x14ac:dyDescent="0.3">
      <c r="A476" t="s">
        <v>5971</v>
      </c>
      <c r="B476" s="1">
        <v>45569</v>
      </c>
      <c r="C476" t="s">
        <v>1423</v>
      </c>
      <c r="D476" t="s">
        <v>995</v>
      </c>
      <c r="E476" t="s">
        <v>527</v>
      </c>
      <c r="F476" t="s">
        <v>902</v>
      </c>
      <c r="G476">
        <v>2</v>
      </c>
      <c r="H476">
        <v>715.4</v>
      </c>
      <c r="I476">
        <v>10</v>
      </c>
      <c r="J476">
        <v>143.08000000000001</v>
      </c>
      <c r="K476">
        <v>5</v>
      </c>
      <c r="L476">
        <v>64.39</v>
      </c>
      <c r="M476">
        <v>1352.11</v>
      </c>
      <c r="N476">
        <v>1095.3399999999999</v>
      </c>
      <c r="O476">
        <v>192.38</v>
      </c>
      <c r="P476" t="s">
        <v>5493</v>
      </c>
      <c r="Q476" t="s">
        <v>5483</v>
      </c>
      <c r="R476" t="s">
        <v>5484</v>
      </c>
      <c r="S476" s="2">
        <v>0.50138888888888888</v>
      </c>
      <c r="T476" t="s">
        <v>5485</v>
      </c>
      <c r="U476" t="str">
        <f t="shared" si="14"/>
        <v>Correct</v>
      </c>
      <c r="V476">
        <f t="shared" si="15"/>
        <v>11</v>
      </c>
    </row>
    <row r="477" spans="1:22" x14ac:dyDescent="0.3">
      <c r="A477" t="s">
        <v>5972</v>
      </c>
      <c r="B477" s="1">
        <v>45645</v>
      </c>
      <c r="C477" t="s">
        <v>1112</v>
      </c>
      <c r="D477" t="s">
        <v>1192</v>
      </c>
      <c r="E477" t="s">
        <v>631</v>
      </c>
      <c r="F477" t="s">
        <v>958</v>
      </c>
      <c r="G477">
        <v>3</v>
      </c>
      <c r="H477">
        <v>1383.58</v>
      </c>
      <c r="I477">
        <v>30</v>
      </c>
      <c r="J477">
        <v>1245.22</v>
      </c>
      <c r="K477">
        <v>12</v>
      </c>
      <c r="L477">
        <v>348.66</v>
      </c>
      <c r="M477">
        <v>3254.18</v>
      </c>
      <c r="N477">
        <v>2886.51</v>
      </c>
      <c r="O477">
        <v>19.010000000000002</v>
      </c>
      <c r="P477" t="s">
        <v>5493</v>
      </c>
      <c r="Q477" t="s">
        <v>5488</v>
      </c>
      <c r="R477" t="s">
        <v>5484</v>
      </c>
      <c r="S477" s="2">
        <v>0.64513888888888893</v>
      </c>
      <c r="T477" t="s">
        <v>5485</v>
      </c>
      <c r="U477" t="str">
        <f t="shared" si="14"/>
        <v>Correct</v>
      </c>
      <c r="V477">
        <f t="shared" si="15"/>
        <v>11</v>
      </c>
    </row>
    <row r="478" spans="1:22" x14ac:dyDescent="0.3">
      <c r="A478" t="s">
        <v>5973</v>
      </c>
      <c r="B478" s="1">
        <v>45440</v>
      </c>
      <c r="C478" t="s">
        <v>1222</v>
      </c>
      <c r="D478" t="s">
        <v>5974</v>
      </c>
      <c r="E478" t="s">
        <v>787</v>
      </c>
      <c r="F478" t="s">
        <v>1007</v>
      </c>
      <c r="G478">
        <v>3</v>
      </c>
      <c r="H478">
        <v>842.51</v>
      </c>
      <c r="I478">
        <v>15</v>
      </c>
      <c r="J478">
        <v>379.13</v>
      </c>
      <c r="K478">
        <v>5</v>
      </c>
      <c r="L478">
        <v>107.42</v>
      </c>
      <c r="M478">
        <v>2255.8200000000002</v>
      </c>
      <c r="N478">
        <v>1443.9</v>
      </c>
      <c r="O478">
        <v>704.5</v>
      </c>
      <c r="P478" t="s">
        <v>5496</v>
      </c>
      <c r="Q478" t="s">
        <v>5483</v>
      </c>
      <c r="R478" t="s">
        <v>5484</v>
      </c>
      <c r="S478" s="2">
        <v>0.45208333333333334</v>
      </c>
      <c r="T478" t="s">
        <v>5485</v>
      </c>
      <c r="U478" t="str">
        <f t="shared" si="14"/>
        <v>Correct</v>
      </c>
      <c r="V478">
        <f t="shared" si="15"/>
        <v>4</v>
      </c>
    </row>
    <row r="479" spans="1:22" x14ac:dyDescent="0.3">
      <c r="A479" t="s">
        <v>5975</v>
      </c>
      <c r="B479" s="1">
        <v>45710</v>
      </c>
      <c r="C479" t="s">
        <v>1424</v>
      </c>
      <c r="D479" t="s">
        <v>1045</v>
      </c>
      <c r="E479" t="s">
        <v>749</v>
      </c>
      <c r="F479" t="s">
        <v>831</v>
      </c>
      <c r="G479">
        <v>1</v>
      </c>
      <c r="H479">
        <v>1378.32</v>
      </c>
      <c r="I479">
        <v>30</v>
      </c>
      <c r="J479">
        <v>413.5</v>
      </c>
      <c r="K479">
        <v>12</v>
      </c>
      <c r="L479">
        <v>115.78</v>
      </c>
      <c r="M479">
        <v>1080.5999999999999</v>
      </c>
      <c r="N479">
        <v>978.68</v>
      </c>
      <c r="O479">
        <v>-13.86</v>
      </c>
      <c r="P479" t="s">
        <v>5482</v>
      </c>
      <c r="Q479" t="s">
        <v>5488</v>
      </c>
      <c r="R479" t="s">
        <v>5484</v>
      </c>
      <c r="S479" s="2">
        <v>0.86597222222222225</v>
      </c>
      <c r="T479" t="s">
        <v>5489</v>
      </c>
      <c r="U479" t="str">
        <f t="shared" si="14"/>
        <v>Correct</v>
      </c>
      <c r="V479">
        <f t="shared" si="15"/>
        <v>3</v>
      </c>
    </row>
    <row r="480" spans="1:22" x14ac:dyDescent="0.3">
      <c r="A480" t="s">
        <v>5976</v>
      </c>
      <c r="B480" s="1">
        <v>45617</v>
      </c>
      <c r="C480" t="s">
        <v>933</v>
      </c>
      <c r="D480" t="s">
        <v>1425</v>
      </c>
      <c r="E480" t="s">
        <v>603</v>
      </c>
      <c r="F480" t="s">
        <v>859</v>
      </c>
      <c r="G480">
        <v>1</v>
      </c>
      <c r="H480">
        <v>961.67</v>
      </c>
      <c r="I480">
        <v>0</v>
      </c>
      <c r="J480">
        <v>0</v>
      </c>
      <c r="K480">
        <v>5</v>
      </c>
      <c r="L480">
        <v>48.08</v>
      </c>
      <c r="M480">
        <v>1009.75</v>
      </c>
      <c r="N480">
        <v>700.93</v>
      </c>
      <c r="O480">
        <v>260.74</v>
      </c>
      <c r="P480" t="s">
        <v>5496</v>
      </c>
      <c r="Q480" t="s">
        <v>5483</v>
      </c>
      <c r="R480" t="s">
        <v>5484</v>
      </c>
      <c r="S480" s="2">
        <v>0.81805555555555554</v>
      </c>
      <c r="T480" t="s">
        <v>5485</v>
      </c>
      <c r="U480" t="str">
        <f t="shared" si="14"/>
        <v>Correct</v>
      </c>
      <c r="V480">
        <f t="shared" si="15"/>
        <v>4</v>
      </c>
    </row>
    <row r="481" spans="1:22" x14ac:dyDescent="0.3">
      <c r="A481" t="s">
        <v>5977</v>
      </c>
      <c r="B481" s="1">
        <v>45594</v>
      </c>
      <c r="C481" t="s">
        <v>1426</v>
      </c>
      <c r="D481" t="s">
        <v>1131</v>
      </c>
      <c r="E481" t="s">
        <v>624</v>
      </c>
      <c r="F481" t="s">
        <v>880</v>
      </c>
      <c r="G481">
        <v>3</v>
      </c>
      <c r="H481">
        <v>722.1</v>
      </c>
      <c r="I481">
        <v>10</v>
      </c>
      <c r="J481">
        <v>216.63</v>
      </c>
      <c r="K481">
        <v>5</v>
      </c>
      <c r="L481">
        <v>97.48</v>
      </c>
      <c r="M481">
        <v>2047.15</v>
      </c>
      <c r="N481">
        <v>1576.35</v>
      </c>
      <c r="O481">
        <v>373.32</v>
      </c>
      <c r="P481" t="s">
        <v>5496</v>
      </c>
      <c r="Q481" t="s">
        <v>5488</v>
      </c>
      <c r="R481" t="s">
        <v>5484</v>
      </c>
      <c r="S481" s="2">
        <v>0.89861111111111114</v>
      </c>
      <c r="T481" t="s">
        <v>5485</v>
      </c>
      <c r="U481" t="str">
        <f t="shared" si="14"/>
        <v>Correct</v>
      </c>
      <c r="V481">
        <f t="shared" si="15"/>
        <v>4</v>
      </c>
    </row>
    <row r="482" spans="1:22" x14ac:dyDescent="0.3">
      <c r="A482" t="s">
        <v>5978</v>
      </c>
      <c r="B482" s="1">
        <v>45625</v>
      </c>
      <c r="C482" t="s">
        <v>1267</v>
      </c>
      <c r="D482" t="s">
        <v>960</v>
      </c>
      <c r="E482" t="s">
        <v>613</v>
      </c>
      <c r="F482" t="s">
        <v>874</v>
      </c>
      <c r="G482">
        <v>4</v>
      </c>
      <c r="H482">
        <v>1739.82</v>
      </c>
      <c r="I482">
        <v>25</v>
      </c>
      <c r="J482">
        <v>1739.82</v>
      </c>
      <c r="K482">
        <v>12</v>
      </c>
      <c r="L482">
        <v>626.34</v>
      </c>
      <c r="M482">
        <v>5845.8</v>
      </c>
      <c r="N482">
        <v>4497.92</v>
      </c>
      <c r="O482">
        <v>721.54</v>
      </c>
      <c r="P482" t="s">
        <v>5496</v>
      </c>
      <c r="Q482" t="s">
        <v>5483</v>
      </c>
      <c r="R482" t="s">
        <v>5484</v>
      </c>
      <c r="S482" s="2">
        <v>0.91527777777777775</v>
      </c>
      <c r="T482" t="s">
        <v>5485</v>
      </c>
      <c r="U482" t="str">
        <f t="shared" si="14"/>
        <v>Correct</v>
      </c>
      <c r="V482">
        <f t="shared" si="15"/>
        <v>4</v>
      </c>
    </row>
    <row r="483" spans="1:22" x14ac:dyDescent="0.3">
      <c r="A483" t="s">
        <v>5979</v>
      </c>
      <c r="B483" s="1">
        <v>45383</v>
      </c>
      <c r="C483" t="s">
        <v>1396</v>
      </c>
      <c r="D483" t="s">
        <v>995</v>
      </c>
      <c r="E483" t="s">
        <v>640</v>
      </c>
      <c r="F483" t="s">
        <v>846</v>
      </c>
      <c r="G483">
        <v>3</v>
      </c>
      <c r="H483">
        <v>748.45</v>
      </c>
      <c r="I483">
        <v>15</v>
      </c>
      <c r="J483">
        <v>336.8</v>
      </c>
      <c r="K483">
        <v>5</v>
      </c>
      <c r="L483">
        <v>95.43</v>
      </c>
      <c r="M483">
        <v>2003.98</v>
      </c>
      <c r="N483">
        <v>1643.01</v>
      </c>
      <c r="O483">
        <v>265.54000000000002</v>
      </c>
      <c r="P483" t="s">
        <v>5496</v>
      </c>
      <c r="Q483" t="s">
        <v>5483</v>
      </c>
      <c r="R483" t="s">
        <v>5484</v>
      </c>
      <c r="S483" s="2">
        <v>0.84444444444444444</v>
      </c>
      <c r="T483" t="s">
        <v>5485</v>
      </c>
      <c r="U483" t="str">
        <f t="shared" si="14"/>
        <v>Correct</v>
      </c>
      <c r="V483">
        <f t="shared" si="15"/>
        <v>4</v>
      </c>
    </row>
    <row r="484" spans="1:22" x14ac:dyDescent="0.3">
      <c r="A484" t="s">
        <v>5980</v>
      </c>
      <c r="B484" s="1">
        <v>45508</v>
      </c>
      <c r="C484" t="s">
        <v>1427</v>
      </c>
      <c r="D484" t="s">
        <v>1293</v>
      </c>
      <c r="E484" t="s">
        <v>527</v>
      </c>
      <c r="F484" t="s">
        <v>883</v>
      </c>
      <c r="G484">
        <v>4</v>
      </c>
      <c r="H484">
        <v>595.48</v>
      </c>
      <c r="I484">
        <v>10</v>
      </c>
      <c r="J484">
        <v>238.19</v>
      </c>
      <c r="K484">
        <v>5</v>
      </c>
      <c r="L484">
        <v>107.19</v>
      </c>
      <c r="M484">
        <v>2250.92</v>
      </c>
      <c r="N484">
        <v>1395</v>
      </c>
      <c r="O484">
        <v>748.73</v>
      </c>
      <c r="P484" t="s">
        <v>5493</v>
      </c>
      <c r="Q484" t="s">
        <v>5483</v>
      </c>
      <c r="R484" t="s">
        <v>5484</v>
      </c>
      <c r="S484" s="2">
        <v>0.74513888888888891</v>
      </c>
      <c r="T484" t="s">
        <v>5489</v>
      </c>
      <c r="U484" t="str">
        <f t="shared" si="14"/>
        <v>Correct</v>
      </c>
      <c r="V484">
        <f t="shared" si="15"/>
        <v>11</v>
      </c>
    </row>
    <row r="485" spans="1:22" x14ac:dyDescent="0.3">
      <c r="A485" t="s">
        <v>5981</v>
      </c>
      <c r="B485" s="1">
        <v>45588</v>
      </c>
      <c r="C485" t="s">
        <v>1354</v>
      </c>
      <c r="D485" t="s">
        <v>1269</v>
      </c>
      <c r="E485" t="s">
        <v>736</v>
      </c>
      <c r="F485" t="s">
        <v>843</v>
      </c>
      <c r="G485">
        <v>2</v>
      </c>
      <c r="H485">
        <v>2832.31</v>
      </c>
      <c r="I485">
        <v>15</v>
      </c>
      <c r="J485">
        <v>849.69</v>
      </c>
      <c r="K485">
        <v>12</v>
      </c>
      <c r="L485">
        <v>577.79</v>
      </c>
      <c r="M485">
        <v>5392.72</v>
      </c>
      <c r="N485">
        <v>4079.4</v>
      </c>
      <c r="O485">
        <v>735.53</v>
      </c>
      <c r="P485" t="s">
        <v>5482</v>
      </c>
      <c r="Q485" t="s">
        <v>5483</v>
      </c>
      <c r="R485" t="s">
        <v>5484</v>
      </c>
      <c r="S485" s="2">
        <v>0.82430555555555551</v>
      </c>
      <c r="T485" t="s">
        <v>5485</v>
      </c>
      <c r="U485" t="str">
        <f t="shared" si="14"/>
        <v>Correct</v>
      </c>
      <c r="V485">
        <f t="shared" si="15"/>
        <v>3</v>
      </c>
    </row>
    <row r="486" spans="1:22" x14ac:dyDescent="0.3">
      <c r="A486" t="s">
        <v>5982</v>
      </c>
      <c r="B486" s="1">
        <v>45649</v>
      </c>
      <c r="C486" t="s">
        <v>1040</v>
      </c>
      <c r="D486" t="s">
        <v>927</v>
      </c>
      <c r="E486" t="s">
        <v>543</v>
      </c>
      <c r="F486" t="s">
        <v>902</v>
      </c>
      <c r="G486">
        <v>2</v>
      </c>
      <c r="H486">
        <v>749.51</v>
      </c>
      <c r="I486">
        <v>20</v>
      </c>
      <c r="J486">
        <v>299.8</v>
      </c>
      <c r="K486">
        <v>3</v>
      </c>
      <c r="L486">
        <v>35.979999999999997</v>
      </c>
      <c r="M486">
        <v>1235.2</v>
      </c>
      <c r="N486">
        <v>1113.98</v>
      </c>
      <c r="O486">
        <v>85.24</v>
      </c>
      <c r="P486" t="s">
        <v>5493</v>
      </c>
      <c r="Q486" t="s">
        <v>5483</v>
      </c>
      <c r="R486" t="s">
        <v>5484</v>
      </c>
      <c r="S486" s="2">
        <v>0.47499999999999998</v>
      </c>
      <c r="T486" t="s">
        <v>5485</v>
      </c>
      <c r="U486" t="str">
        <f t="shared" si="14"/>
        <v>Correct</v>
      </c>
      <c r="V486">
        <f t="shared" si="15"/>
        <v>11</v>
      </c>
    </row>
    <row r="487" spans="1:22" x14ac:dyDescent="0.3">
      <c r="A487" t="s">
        <v>5983</v>
      </c>
      <c r="B487" s="1">
        <v>45531</v>
      </c>
      <c r="C487" t="s">
        <v>1428</v>
      </c>
      <c r="D487" t="s">
        <v>1369</v>
      </c>
      <c r="E487" t="s">
        <v>546</v>
      </c>
      <c r="F487" t="s">
        <v>1021</v>
      </c>
      <c r="G487">
        <v>2</v>
      </c>
      <c r="H487">
        <v>4700.04</v>
      </c>
      <c r="I487">
        <v>0</v>
      </c>
      <c r="J487">
        <v>0</v>
      </c>
      <c r="K487">
        <v>12</v>
      </c>
      <c r="L487">
        <v>1128.01</v>
      </c>
      <c r="M487">
        <v>10528.09</v>
      </c>
      <c r="N487">
        <v>6473.14</v>
      </c>
      <c r="O487">
        <v>2926.94</v>
      </c>
      <c r="P487" t="s">
        <v>5482</v>
      </c>
      <c r="Q487" t="s">
        <v>5483</v>
      </c>
      <c r="R487" t="s">
        <v>5484</v>
      </c>
      <c r="S487" s="2">
        <v>0.72499999999999998</v>
      </c>
      <c r="T487" t="s">
        <v>5485</v>
      </c>
      <c r="U487" t="str">
        <f t="shared" si="14"/>
        <v>Correct</v>
      </c>
      <c r="V487">
        <f t="shared" si="15"/>
        <v>3</v>
      </c>
    </row>
    <row r="488" spans="1:22" x14ac:dyDescent="0.3">
      <c r="A488" t="s">
        <v>5984</v>
      </c>
      <c r="B488" s="1">
        <v>45709</v>
      </c>
      <c r="C488" t="s">
        <v>988</v>
      </c>
      <c r="D488" t="s">
        <v>1369</v>
      </c>
      <c r="E488" t="s">
        <v>626</v>
      </c>
      <c r="F488" t="s">
        <v>1029</v>
      </c>
      <c r="G488">
        <v>2</v>
      </c>
      <c r="H488">
        <v>4351.58</v>
      </c>
      <c r="I488">
        <v>10</v>
      </c>
      <c r="J488">
        <v>870.32</v>
      </c>
      <c r="K488">
        <v>12</v>
      </c>
      <c r="L488">
        <v>939.94</v>
      </c>
      <c r="M488">
        <v>8772.7800000000007</v>
      </c>
      <c r="N488">
        <v>6473.14</v>
      </c>
      <c r="O488">
        <v>1359.7</v>
      </c>
      <c r="P488" t="s">
        <v>5482</v>
      </c>
      <c r="Q488" t="s">
        <v>5488</v>
      </c>
      <c r="R488" t="s">
        <v>5484</v>
      </c>
      <c r="S488" s="2">
        <v>0.63749999999999996</v>
      </c>
      <c r="T488" t="s">
        <v>5485</v>
      </c>
      <c r="U488" t="str">
        <f t="shared" si="14"/>
        <v>Correct</v>
      </c>
      <c r="V488">
        <f t="shared" si="15"/>
        <v>3</v>
      </c>
    </row>
    <row r="489" spans="1:22" x14ac:dyDescent="0.3">
      <c r="A489" t="s">
        <v>5985</v>
      </c>
      <c r="B489" s="1">
        <v>45702</v>
      </c>
      <c r="C489" t="s">
        <v>1429</v>
      </c>
      <c r="D489" t="s">
        <v>1430</v>
      </c>
      <c r="E489" t="s">
        <v>708</v>
      </c>
      <c r="F489" t="s">
        <v>932</v>
      </c>
      <c r="G489">
        <v>2</v>
      </c>
      <c r="H489">
        <v>426.61</v>
      </c>
      <c r="I489">
        <v>20</v>
      </c>
      <c r="J489">
        <v>170.64</v>
      </c>
      <c r="K489">
        <v>5</v>
      </c>
      <c r="L489">
        <v>34.130000000000003</v>
      </c>
      <c r="M489">
        <v>716.71</v>
      </c>
      <c r="N489">
        <v>654.72</v>
      </c>
      <c r="O489">
        <v>27.86</v>
      </c>
      <c r="P489" t="s">
        <v>5487</v>
      </c>
      <c r="Q489" t="s">
        <v>5488</v>
      </c>
      <c r="R489" t="s">
        <v>5484</v>
      </c>
      <c r="S489" s="2">
        <v>0.55555555555555558</v>
      </c>
      <c r="T489" t="s">
        <v>5485</v>
      </c>
      <c r="U489" t="str">
        <f t="shared" si="14"/>
        <v>Correct</v>
      </c>
      <c r="V489">
        <f t="shared" si="15"/>
        <v>10</v>
      </c>
    </row>
    <row r="490" spans="1:22" x14ac:dyDescent="0.3">
      <c r="A490" t="s">
        <v>5986</v>
      </c>
      <c r="B490" s="1">
        <v>45622</v>
      </c>
      <c r="C490" t="s">
        <v>1431</v>
      </c>
      <c r="D490" t="s">
        <v>1430</v>
      </c>
      <c r="E490" t="s">
        <v>634</v>
      </c>
      <c r="F490" t="s">
        <v>899</v>
      </c>
      <c r="G490">
        <v>1</v>
      </c>
      <c r="H490">
        <v>459.27</v>
      </c>
      <c r="I490">
        <v>25</v>
      </c>
      <c r="J490">
        <v>114.82</v>
      </c>
      <c r="K490">
        <v>5</v>
      </c>
      <c r="L490">
        <v>17.22</v>
      </c>
      <c r="M490">
        <v>361.67</v>
      </c>
      <c r="N490">
        <v>327.36</v>
      </c>
      <c r="O490">
        <v>17.09</v>
      </c>
      <c r="P490" t="s">
        <v>5496</v>
      </c>
      <c r="Q490" t="s">
        <v>5483</v>
      </c>
      <c r="R490" t="s">
        <v>5484</v>
      </c>
      <c r="S490" s="2">
        <v>0.80625000000000002</v>
      </c>
      <c r="T490" t="s">
        <v>5485</v>
      </c>
      <c r="U490" t="str">
        <f t="shared" si="14"/>
        <v>Correct</v>
      </c>
      <c r="V490">
        <f t="shared" si="15"/>
        <v>4</v>
      </c>
    </row>
    <row r="491" spans="1:22" x14ac:dyDescent="0.3">
      <c r="A491" t="s">
        <v>5987</v>
      </c>
      <c r="B491" s="1">
        <v>45588</v>
      </c>
      <c r="C491" t="s">
        <v>1290</v>
      </c>
      <c r="D491" t="s">
        <v>1052</v>
      </c>
      <c r="E491" t="s">
        <v>524</v>
      </c>
      <c r="F491" t="s">
        <v>867</v>
      </c>
      <c r="G491">
        <v>2</v>
      </c>
      <c r="H491">
        <v>1154.1600000000001</v>
      </c>
      <c r="I491">
        <v>0</v>
      </c>
      <c r="J491">
        <v>0</v>
      </c>
      <c r="K491">
        <v>12</v>
      </c>
      <c r="L491">
        <v>277</v>
      </c>
      <c r="M491">
        <v>2585.3200000000002</v>
      </c>
      <c r="N491">
        <v>1730.84</v>
      </c>
      <c r="O491">
        <v>577.48</v>
      </c>
      <c r="P491" t="s">
        <v>5506</v>
      </c>
      <c r="Q491" t="s">
        <v>5488</v>
      </c>
      <c r="R491" t="s">
        <v>5484</v>
      </c>
      <c r="S491" s="2">
        <v>0.62430555555555556</v>
      </c>
      <c r="T491" t="s">
        <v>5485</v>
      </c>
      <c r="U491" t="str">
        <f t="shared" si="14"/>
        <v>Correct</v>
      </c>
      <c r="V491">
        <f t="shared" si="15"/>
        <v>11</v>
      </c>
    </row>
    <row r="492" spans="1:22" x14ac:dyDescent="0.3">
      <c r="A492" t="s">
        <v>5988</v>
      </c>
      <c r="B492" s="1">
        <v>45513</v>
      </c>
      <c r="C492" t="s">
        <v>1432</v>
      </c>
      <c r="D492" t="s">
        <v>1309</v>
      </c>
      <c r="E492" t="s">
        <v>766</v>
      </c>
      <c r="F492" t="s">
        <v>941</v>
      </c>
      <c r="G492">
        <v>2</v>
      </c>
      <c r="H492">
        <v>2220.71</v>
      </c>
      <c r="I492">
        <v>5</v>
      </c>
      <c r="J492">
        <v>222.07</v>
      </c>
      <c r="K492">
        <v>12</v>
      </c>
      <c r="L492">
        <v>506.32</v>
      </c>
      <c r="M492">
        <v>4725.67</v>
      </c>
      <c r="N492">
        <v>3158.92</v>
      </c>
      <c r="O492">
        <v>1060.43</v>
      </c>
      <c r="P492" t="s">
        <v>5493</v>
      </c>
      <c r="Q492" t="s">
        <v>5483</v>
      </c>
      <c r="R492" t="s">
        <v>5484</v>
      </c>
      <c r="S492" s="2">
        <v>0.45347222222222222</v>
      </c>
      <c r="T492" t="s">
        <v>5485</v>
      </c>
      <c r="U492" t="str">
        <f t="shared" si="14"/>
        <v>Correct</v>
      </c>
      <c r="V492">
        <f t="shared" si="15"/>
        <v>11</v>
      </c>
    </row>
    <row r="493" spans="1:22" x14ac:dyDescent="0.3">
      <c r="A493" t="s">
        <v>5989</v>
      </c>
      <c r="B493" s="1">
        <v>45406</v>
      </c>
      <c r="C493" t="s">
        <v>1433</v>
      </c>
      <c r="D493" t="s">
        <v>1058</v>
      </c>
      <c r="E493" t="s">
        <v>527</v>
      </c>
      <c r="F493" t="s">
        <v>941</v>
      </c>
      <c r="G493">
        <v>2</v>
      </c>
      <c r="H493">
        <v>1364.41</v>
      </c>
      <c r="I493">
        <v>15</v>
      </c>
      <c r="J493">
        <v>409.32</v>
      </c>
      <c r="K493">
        <v>12</v>
      </c>
      <c r="L493">
        <v>278.33999999999997</v>
      </c>
      <c r="M493">
        <v>2597.84</v>
      </c>
      <c r="N493">
        <v>1808.42</v>
      </c>
      <c r="O493">
        <v>511.08</v>
      </c>
      <c r="P493" t="s">
        <v>5493</v>
      </c>
      <c r="Q493" t="s">
        <v>5483</v>
      </c>
      <c r="R493" t="s">
        <v>5484</v>
      </c>
      <c r="S493" s="2">
        <v>0.78055555555555556</v>
      </c>
      <c r="T493" t="s">
        <v>5485</v>
      </c>
      <c r="U493" t="str">
        <f t="shared" si="14"/>
        <v>Correct</v>
      </c>
      <c r="V493">
        <f t="shared" si="15"/>
        <v>11</v>
      </c>
    </row>
    <row r="494" spans="1:22" x14ac:dyDescent="0.3">
      <c r="A494" t="s">
        <v>5990</v>
      </c>
      <c r="B494" s="1">
        <v>45626</v>
      </c>
      <c r="C494" t="s">
        <v>1022</v>
      </c>
      <c r="D494" t="s">
        <v>977</v>
      </c>
      <c r="E494" t="s">
        <v>708</v>
      </c>
      <c r="F494" t="s">
        <v>1019</v>
      </c>
      <c r="G494">
        <v>1</v>
      </c>
      <c r="H494">
        <v>869.84</v>
      </c>
      <c r="I494">
        <v>25</v>
      </c>
      <c r="J494">
        <v>217.46</v>
      </c>
      <c r="K494">
        <v>5</v>
      </c>
      <c r="L494">
        <v>32.619999999999997</v>
      </c>
      <c r="M494">
        <v>685</v>
      </c>
      <c r="N494">
        <v>698.08</v>
      </c>
      <c r="O494">
        <v>-45.7</v>
      </c>
      <c r="P494" t="s">
        <v>5506</v>
      </c>
      <c r="Q494" t="s">
        <v>5483</v>
      </c>
      <c r="R494" t="s">
        <v>5484</v>
      </c>
      <c r="S494" s="2">
        <v>0.84652777777777777</v>
      </c>
      <c r="T494" t="s">
        <v>5489</v>
      </c>
      <c r="U494" t="str">
        <f t="shared" si="14"/>
        <v>Correct</v>
      </c>
      <c r="V494">
        <f t="shared" si="15"/>
        <v>11</v>
      </c>
    </row>
    <row r="495" spans="1:22" x14ac:dyDescent="0.3">
      <c r="A495" t="s">
        <v>5991</v>
      </c>
      <c r="B495" s="1">
        <v>45464</v>
      </c>
      <c r="C495" t="s">
        <v>1232</v>
      </c>
      <c r="D495" t="s">
        <v>982</v>
      </c>
      <c r="E495" t="s">
        <v>590</v>
      </c>
      <c r="F495" t="s">
        <v>1019</v>
      </c>
      <c r="G495">
        <v>3</v>
      </c>
      <c r="H495">
        <v>1595.23</v>
      </c>
      <c r="I495">
        <v>10</v>
      </c>
      <c r="J495">
        <v>478.57</v>
      </c>
      <c r="K495">
        <v>12</v>
      </c>
      <c r="L495">
        <v>516.85</v>
      </c>
      <c r="M495">
        <v>4823.97</v>
      </c>
      <c r="N495">
        <v>3422.7</v>
      </c>
      <c r="O495">
        <v>884.42</v>
      </c>
      <c r="P495" t="s">
        <v>5496</v>
      </c>
      <c r="Q495" t="s">
        <v>5483</v>
      </c>
      <c r="R495" t="s">
        <v>5484</v>
      </c>
      <c r="S495" s="2">
        <v>0.86944444444444446</v>
      </c>
      <c r="T495" t="s">
        <v>5485</v>
      </c>
      <c r="U495" t="str">
        <f t="shared" si="14"/>
        <v>Correct</v>
      </c>
      <c r="V495">
        <f t="shared" si="15"/>
        <v>4</v>
      </c>
    </row>
    <row r="496" spans="1:22" x14ac:dyDescent="0.3">
      <c r="A496" t="s">
        <v>5992</v>
      </c>
      <c r="B496" s="1">
        <v>45730</v>
      </c>
      <c r="C496" t="s">
        <v>1434</v>
      </c>
      <c r="D496" t="s">
        <v>964</v>
      </c>
      <c r="E496" t="s">
        <v>758</v>
      </c>
      <c r="F496" t="s">
        <v>840</v>
      </c>
      <c r="G496">
        <v>1</v>
      </c>
      <c r="H496">
        <v>1348.49</v>
      </c>
      <c r="I496">
        <v>0</v>
      </c>
      <c r="J496">
        <v>0</v>
      </c>
      <c r="K496">
        <v>12</v>
      </c>
      <c r="L496">
        <v>161.82</v>
      </c>
      <c r="M496">
        <v>1510.31</v>
      </c>
      <c r="N496">
        <v>1073.45</v>
      </c>
      <c r="O496">
        <v>275.04000000000002</v>
      </c>
      <c r="P496" t="s">
        <v>5493</v>
      </c>
      <c r="Q496" t="s">
        <v>5483</v>
      </c>
      <c r="R496" t="s">
        <v>5484</v>
      </c>
      <c r="S496" s="2">
        <v>0.79305555555555551</v>
      </c>
      <c r="T496" t="s">
        <v>5485</v>
      </c>
      <c r="U496" t="str">
        <f t="shared" si="14"/>
        <v>Correct</v>
      </c>
      <c r="V496">
        <f t="shared" si="15"/>
        <v>11</v>
      </c>
    </row>
    <row r="497" spans="1:22" x14ac:dyDescent="0.3">
      <c r="A497" t="s">
        <v>5993</v>
      </c>
      <c r="B497" s="1">
        <v>45731</v>
      </c>
      <c r="C497" t="s">
        <v>1435</v>
      </c>
      <c r="D497" t="s">
        <v>1014</v>
      </c>
      <c r="E497" t="s">
        <v>783</v>
      </c>
      <c r="F497" t="s">
        <v>998</v>
      </c>
      <c r="G497">
        <v>3</v>
      </c>
      <c r="H497">
        <v>1806.61</v>
      </c>
      <c r="I497">
        <v>0</v>
      </c>
      <c r="J497">
        <v>0</v>
      </c>
      <c r="K497">
        <v>12</v>
      </c>
      <c r="L497">
        <v>650.38</v>
      </c>
      <c r="M497">
        <v>6070.21</v>
      </c>
      <c r="N497">
        <v>3508.38</v>
      </c>
      <c r="O497">
        <v>1911.45</v>
      </c>
      <c r="P497" t="s">
        <v>5482</v>
      </c>
      <c r="Q497" t="s">
        <v>5483</v>
      </c>
      <c r="R497" t="s">
        <v>5484</v>
      </c>
      <c r="S497" s="2">
        <v>0.54027777777777775</v>
      </c>
      <c r="T497" t="s">
        <v>5489</v>
      </c>
      <c r="U497" t="str">
        <f t="shared" si="14"/>
        <v>Correct</v>
      </c>
      <c r="V497">
        <f t="shared" si="15"/>
        <v>3</v>
      </c>
    </row>
    <row r="498" spans="1:22" x14ac:dyDescent="0.3">
      <c r="A498" t="s">
        <v>5994</v>
      </c>
      <c r="B498" s="1">
        <v>45446</v>
      </c>
      <c r="C498" t="s">
        <v>1266</v>
      </c>
      <c r="D498" t="s">
        <v>1227</v>
      </c>
      <c r="E498" t="s">
        <v>603</v>
      </c>
      <c r="F498" t="s">
        <v>825</v>
      </c>
      <c r="G498">
        <v>2</v>
      </c>
      <c r="H498">
        <v>2223.96</v>
      </c>
      <c r="I498">
        <v>5</v>
      </c>
      <c r="J498">
        <v>222.4</v>
      </c>
      <c r="K498">
        <v>12</v>
      </c>
      <c r="L498">
        <v>507.06</v>
      </c>
      <c r="M498">
        <v>4732.58</v>
      </c>
      <c r="N498">
        <v>3353.84</v>
      </c>
      <c r="O498">
        <v>871.68</v>
      </c>
      <c r="P498" t="s">
        <v>5482</v>
      </c>
      <c r="Q498" t="s">
        <v>5483</v>
      </c>
      <c r="R498" t="s">
        <v>5484</v>
      </c>
      <c r="S498" s="2">
        <v>0.86041666666666672</v>
      </c>
      <c r="T498" t="s">
        <v>5485</v>
      </c>
      <c r="U498" t="str">
        <f t="shared" si="14"/>
        <v>Correct</v>
      </c>
      <c r="V498">
        <f t="shared" si="15"/>
        <v>3</v>
      </c>
    </row>
    <row r="499" spans="1:22" x14ac:dyDescent="0.3">
      <c r="A499" t="s">
        <v>5995</v>
      </c>
      <c r="B499" s="1">
        <v>45393</v>
      </c>
      <c r="C499" t="s">
        <v>1282</v>
      </c>
      <c r="D499" t="s">
        <v>873</v>
      </c>
      <c r="E499" t="s">
        <v>521</v>
      </c>
      <c r="F499" t="s">
        <v>998</v>
      </c>
      <c r="G499">
        <v>2</v>
      </c>
      <c r="H499">
        <v>754.14</v>
      </c>
      <c r="I499">
        <v>5</v>
      </c>
      <c r="J499">
        <v>75.41</v>
      </c>
      <c r="K499">
        <v>5</v>
      </c>
      <c r="L499">
        <v>71.64</v>
      </c>
      <c r="M499">
        <v>1504.51</v>
      </c>
      <c r="N499">
        <v>1069.6199999999999</v>
      </c>
      <c r="O499">
        <v>363.25</v>
      </c>
      <c r="P499" t="s">
        <v>5482</v>
      </c>
      <c r="Q499" t="s">
        <v>5483</v>
      </c>
      <c r="R499" t="s">
        <v>5484</v>
      </c>
      <c r="S499" s="2">
        <v>0.74097222222222225</v>
      </c>
      <c r="T499" t="s">
        <v>5485</v>
      </c>
      <c r="U499" t="str">
        <f t="shared" si="14"/>
        <v>Correct</v>
      </c>
      <c r="V499">
        <f t="shared" si="15"/>
        <v>3</v>
      </c>
    </row>
    <row r="500" spans="1:22" x14ac:dyDescent="0.3">
      <c r="A500" t="s">
        <v>5996</v>
      </c>
      <c r="B500" s="1">
        <v>45567</v>
      </c>
      <c r="C500" t="s">
        <v>1436</v>
      </c>
      <c r="D500" t="s">
        <v>1224</v>
      </c>
      <c r="E500" t="s">
        <v>586</v>
      </c>
      <c r="F500" t="s">
        <v>840</v>
      </c>
      <c r="G500">
        <v>3</v>
      </c>
      <c r="H500">
        <v>848.09</v>
      </c>
      <c r="I500">
        <v>5</v>
      </c>
      <c r="J500">
        <v>127.21</v>
      </c>
      <c r="K500">
        <v>5</v>
      </c>
      <c r="L500">
        <v>120.85</v>
      </c>
      <c r="M500">
        <v>2537.91</v>
      </c>
      <c r="N500">
        <v>1696.35</v>
      </c>
      <c r="O500">
        <v>720.71</v>
      </c>
      <c r="P500" t="s">
        <v>5487</v>
      </c>
      <c r="Q500" t="s">
        <v>5488</v>
      </c>
      <c r="R500" t="s">
        <v>5484</v>
      </c>
      <c r="S500" s="2">
        <v>0.53055555555555556</v>
      </c>
      <c r="T500" t="s">
        <v>5485</v>
      </c>
      <c r="U500" t="str">
        <f t="shared" si="14"/>
        <v>Correct</v>
      </c>
      <c r="V500">
        <f t="shared" si="15"/>
        <v>10</v>
      </c>
    </row>
    <row r="501" spans="1:22" x14ac:dyDescent="0.3">
      <c r="A501" t="s">
        <v>5997</v>
      </c>
      <c r="B501" s="1">
        <v>45681</v>
      </c>
      <c r="C501" t="s">
        <v>872</v>
      </c>
      <c r="D501" t="s">
        <v>1144</v>
      </c>
      <c r="E501" t="s">
        <v>495</v>
      </c>
      <c r="F501" t="s">
        <v>889</v>
      </c>
      <c r="G501">
        <v>2</v>
      </c>
      <c r="H501">
        <v>6089.84</v>
      </c>
      <c r="I501">
        <v>15</v>
      </c>
      <c r="J501">
        <v>1826.95</v>
      </c>
      <c r="K501">
        <v>3</v>
      </c>
      <c r="L501">
        <v>310.58</v>
      </c>
      <c r="M501">
        <v>10663.31</v>
      </c>
      <c r="N501">
        <v>9525.52</v>
      </c>
      <c r="O501">
        <v>827.21</v>
      </c>
      <c r="P501" t="s">
        <v>5482</v>
      </c>
      <c r="Q501" t="s">
        <v>5483</v>
      </c>
      <c r="R501" t="s">
        <v>5484</v>
      </c>
      <c r="S501" s="2">
        <v>0.91388888888888886</v>
      </c>
      <c r="T501" t="s">
        <v>5485</v>
      </c>
      <c r="U501" t="str">
        <f t="shared" si="14"/>
        <v>Correct</v>
      </c>
      <c r="V501">
        <f t="shared" si="15"/>
        <v>3</v>
      </c>
    </row>
    <row r="502" spans="1:22" x14ac:dyDescent="0.3">
      <c r="A502" t="s">
        <v>5998</v>
      </c>
      <c r="B502" s="1">
        <v>45563</v>
      </c>
      <c r="C502" t="s">
        <v>1069</v>
      </c>
      <c r="D502" t="s">
        <v>906</v>
      </c>
      <c r="E502" t="s">
        <v>1370</v>
      </c>
      <c r="F502" t="s">
        <v>874</v>
      </c>
      <c r="G502">
        <v>2</v>
      </c>
      <c r="H502">
        <v>2197.96</v>
      </c>
      <c r="I502">
        <v>15</v>
      </c>
      <c r="J502">
        <v>659.39</v>
      </c>
      <c r="K502">
        <v>12</v>
      </c>
      <c r="L502">
        <v>448.38</v>
      </c>
      <c r="M502">
        <v>4184.91</v>
      </c>
      <c r="N502">
        <v>2923.46</v>
      </c>
      <c r="O502">
        <v>813.07</v>
      </c>
      <c r="P502" t="s">
        <v>5493</v>
      </c>
      <c r="Q502" t="s">
        <v>5488</v>
      </c>
      <c r="R502" t="s">
        <v>5484</v>
      </c>
      <c r="S502" s="2">
        <v>0.73263888888888884</v>
      </c>
      <c r="T502" t="s">
        <v>5489</v>
      </c>
      <c r="U502" t="str">
        <f t="shared" si="14"/>
        <v>Correct</v>
      </c>
      <c r="V502">
        <f t="shared" si="15"/>
        <v>11</v>
      </c>
    </row>
    <row r="503" spans="1:22" x14ac:dyDescent="0.3">
      <c r="A503" t="s">
        <v>5999</v>
      </c>
      <c r="B503" s="1">
        <v>45489</v>
      </c>
      <c r="C503" t="s">
        <v>1437</v>
      </c>
      <c r="D503" t="s">
        <v>943</v>
      </c>
      <c r="E503" t="s">
        <v>812</v>
      </c>
      <c r="F503" t="s">
        <v>895</v>
      </c>
      <c r="G503">
        <v>1</v>
      </c>
      <c r="H503">
        <v>1160.6099999999999</v>
      </c>
      <c r="I503">
        <v>25</v>
      </c>
      <c r="J503">
        <v>290.14999999999998</v>
      </c>
      <c r="K503">
        <v>12</v>
      </c>
      <c r="L503">
        <v>104.46</v>
      </c>
      <c r="M503">
        <v>974.92</v>
      </c>
      <c r="N503">
        <v>767.83</v>
      </c>
      <c r="O503">
        <v>102.63</v>
      </c>
      <c r="P503" t="s">
        <v>5482</v>
      </c>
      <c r="Q503" t="s">
        <v>5483</v>
      </c>
      <c r="R503" t="s">
        <v>5484</v>
      </c>
      <c r="S503" s="2">
        <v>0.67013888888888884</v>
      </c>
      <c r="T503" t="s">
        <v>5485</v>
      </c>
      <c r="U503" t="str">
        <f t="shared" si="14"/>
        <v>Correct</v>
      </c>
      <c r="V503">
        <f t="shared" si="15"/>
        <v>3</v>
      </c>
    </row>
    <row r="504" spans="1:22" x14ac:dyDescent="0.3">
      <c r="A504" t="s">
        <v>6000</v>
      </c>
      <c r="B504" s="1">
        <v>45582</v>
      </c>
      <c r="C504" t="s">
        <v>1438</v>
      </c>
      <c r="D504" t="s">
        <v>967</v>
      </c>
      <c r="E504" t="s">
        <v>717</v>
      </c>
      <c r="F504" t="s">
        <v>1021</v>
      </c>
      <c r="G504">
        <v>1</v>
      </c>
      <c r="H504">
        <v>5308.24</v>
      </c>
      <c r="I504">
        <v>5</v>
      </c>
      <c r="J504">
        <v>265.41000000000003</v>
      </c>
      <c r="K504">
        <v>12</v>
      </c>
      <c r="L504">
        <v>605.14</v>
      </c>
      <c r="M504">
        <v>5647.97</v>
      </c>
      <c r="N504">
        <v>3748.71</v>
      </c>
      <c r="O504">
        <v>1294.1199999999999</v>
      </c>
      <c r="P504" t="s">
        <v>5487</v>
      </c>
      <c r="Q504" t="s">
        <v>5483</v>
      </c>
      <c r="R504" t="s">
        <v>5484</v>
      </c>
      <c r="S504" s="2">
        <v>0.48958333333333331</v>
      </c>
      <c r="T504" t="s">
        <v>5485</v>
      </c>
      <c r="U504" t="str">
        <f t="shared" si="14"/>
        <v>Correct</v>
      </c>
      <c r="V504">
        <f t="shared" si="15"/>
        <v>10</v>
      </c>
    </row>
    <row r="505" spans="1:22" x14ac:dyDescent="0.3">
      <c r="A505" t="s">
        <v>6001</v>
      </c>
      <c r="B505" s="1">
        <v>45539</v>
      </c>
      <c r="C505" t="s">
        <v>1286</v>
      </c>
      <c r="D505" t="s">
        <v>876</v>
      </c>
      <c r="E505" t="s">
        <v>793</v>
      </c>
      <c r="F505" t="s">
        <v>883</v>
      </c>
      <c r="G505">
        <v>1</v>
      </c>
      <c r="H505">
        <v>936.88</v>
      </c>
      <c r="I505">
        <v>20</v>
      </c>
      <c r="J505">
        <v>187.38</v>
      </c>
      <c r="K505">
        <v>5</v>
      </c>
      <c r="L505">
        <v>37.479999999999997</v>
      </c>
      <c r="M505">
        <v>786.98</v>
      </c>
      <c r="N505">
        <v>721.22</v>
      </c>
      <c r="O505">
        <v>28.28</v>
      </c>
      <c r="P505" t="s">
        <v>5487</v>
      </c>
      <c r="Q505" t="s">
        <v>5483</v>
      </c>
      <c r="R505" t="s">
        <v>5523</v>
      </c>
      <c r="S505" s="2">
        <v>0.5444444444444444</v>
      </c>
      <c r="T505" t="s">
        <v>5485</v>
      </c>
      <c r="U505" t="str">
        <f t="shared" si="14"/>
        <v>Correct</v>
      </c>
      <c r="V505">
        <f t="shared" si="15"/>
        <v>10</v>
      </c>
    </row>
    <row r="506" spans="1:22" x14ac:dyDescent="0.3">
      <c r="A506" t="s">
        <v>6002</v>
      </c>
      <c r="B506" s="1">
        <v>45729</v>
      </c>
      <c r="C506" t="s">
        <v>1254</v>
      </c>
      <c r="D506" t="s">
        <v>1042</v>
      </c>
      <c r="E506" t="s">
        <v>549</v>
      </c>
      <c r="F506" t="s">
        <v>877</v>
      </c>
      <c r="G506">
        <v>2</v>
      </c>
      <c r="H506">
        <v>6722.45</v>
      </c>
      <c r="I506">
        <v>0</v>
      </c>
      <c r="J506">
        <v>0</v>
      </c>
      <c r="K506">
        <v>3</v>
      </c>
      <c r="L506">
        <v>403.35</v>
      </c>
      <c r="M506">
        <v>13848.25</v>
      </c>
      <c r="N506">
        <v>9734.42</v>
      </c>
      <c r="O506">
        <v>3710.48</v>
      </c>
      <c r="P506" t="s">
        <v>5487</v>
      </c>
      <c r="Q506" t="s">
        <v>5483</v>
      </c>
      <c r="R506" t="s">
        <v>5484</v>
      </c>
      <c r="S506" s="2">
        <v>0.58888888888888891</v>
      </c>
      <c r="T506" t="s">
        <v>5485</v>
      </c>
      <c r="U506" t="str">
        <f t="shared" si="14"/>
        <v>Correct</v>
      </c>
      <c r="V506">
        <f t="shared" si="15"/>
        <v>10</v>
      </c>
    </row>
    <row r="507" spans="1:22" x14ac:dyDescent="0.3">
      <c r="A507" t="s">
        <v>6003</v>
      </c>
      <c r="B507" s="1">
        <v>45516</v>
      </c>
      <c r="C507" t="s">
        <v>1439</v>
      </c>
      <c r="D507" t="s">
        <v>957</v>
      </c>
      <c r="E507" t="s">
        <v>807</v>
      </c>
      <c r="F507" t="s">
        <v>864</v>
      </c>
      <c r="G507">
        <v>2</v>
      </c>
      <c r="H507">
        <v>887.65</v>
      </c>
      <c r="I507">
        <v>10</v>
      </c>
      <c r="J507">
        <v>177.53</v>
      </c>
      <c r="K507">
        <v>5</v>
      </c>
      <c r="L507">
        <v>79.89</v>
      </c>
      <c r="M507">
        <v>1677.66</v>
      </c>
      <c r="N507">
        <v>1146.18</v>
      </c>
      <c r="O507">
        <v>451.59</v>
      </c>
      <c r="P507" t="s">
        <v>5496</v>
      </c>
      <c r="Q507" t="s">
        <v>5483</v>
      </c>
      <c r="R507" t="s">
        <v>5484</v>
      </c>
      <c r="S507" s="2">
        <v>0.45763888888888887</v>
      </c>
      <c r="T507" t="s">
        <v>5485</v>
      </c>
      <c r="U507" t="str">
        <f t="shared" si="14"/>
        <v>Correct</v>
      </c>
      <c r="V507">
        <f t="shared" si="15"/>
        <v>4</v>
      </c>
    </row>
    <row r="508" spans="1:22" x14ac:dyDescent="0.3">
      <c r="A508" t="s">
        <v>6004</v>
      </c>
      <c r="B508" s="1">
        <v>45588</v>
      </c>
      <c r="C508" t="s">
        <v>1065</v>
      </c>
      <c r="D508" t="s">
        <v>1440</v>
      </c>
      <c r="E508" t="s">
        <v>540</v>
      </c>
      <c r="F508" t="s">
        <v>944</v>
      </c>
      <c r="G508">
        <v>1</v>
      </c>
      <c r="H508">
        <v>1274.06</v>
      </c>
      <c r="I508">
        <v>0</v>
      </c>
      <c r="J508">
        <v>0</v>
      </c>
      <c r="K508">
        <v>12</v>
      </c>
      <c r="L508">
        <v>152.88999999999999</v>
      </c>
      <c r="M508">
        <v>1426.95</v>
      </c>
      <c r="N508">
        <v>893.89</v>
      </c>
      <c r="O508">
        <v>380.17</v>
      </c>
      <c r="P508" t="s">
        <v>5482</v>
      </c>
      <c r="Q508" t="s">
        <v>5483</v>
      </c>
      <c r="R508" t="s">
        <v>5484</v>
      </c>
      <c r="S508" s="2">
        <v>0.59305555555555556</v>
      </c>
      <c r="T508" t="s">
        <v>5485</v>
      </c>
      <c r="U508" t="str">
        <f t="shared" si="14"/>
        <v>Correct</v>
      </c>
      <c r="V508">
        <f t="shared" si="15"/>
        <v>3</v>
      </c>
    </row>
    <row r="509" spans="1:22" x14ac:dyDescent="0.3">
      <c r="A509" t="s">
        <v>6005</v>
      </c>
      <c r="B509" s="1">
        <v>45735</v>
      </c>
      <c r="C509" t="s">
        <v>1441</v>
      </c>
      <c r="D509" t="s">
        <v>1077</v>
      </c>
      <c r="E509" t="s">
        <v>599</v>
      </c>
      <c r="F509" t="s">
        <v>889</v>
      </c>
      <c r="G509">
        <v>2</v>
      </c>
      <c r="H509">
        <v>1675.85</v>
      </c>
      <c r="I509">
        <v>15</v>
      </c>
      <c r="J509">
        <v>502.75</v>
      </c>
      <c r="K509">
        <v>12</v>
      </c>
      <c r="L509">
        <v>341.87</v>
      </c>
      <c r="M509">
        <v>3190.82</v>
      </c>
      <c r="N509">
        <v>2266.54</v>
      </c>
      <c r="O509">
        <v>582.41</v>
      </c>
      <c r="P509" t="s">
        <v>5482</v>
      </c>
      <c r="Q509" t="s">
        <v>5483</v>
      </c>
      <c r="R509" t="s">
        <v>5484</v>
      </c>
      <c r="S509" s="2">
        <v>0.83263888888888893</v>
      </c>
      <c r="T509" t="s">
        <v>5485</v>
      </c>
      <c r="U509" t="str">
        <f t="shared" si="14"/>
        <v>Correct</v>
      </c>
      <c r="V509">
        <f t="shared" si="15"/>
        <v>3</v>
      </c>
    </row>
    <row r="510" spans="1:22" x14ac:dyDescent="0.3">
      <c r="A510" t="s">
        <v>6006</v>
      </c>
      <c r="B510" s="1">
        <v>45598</v>
      </c>
      <c r="C510" t="s">
        <v>1442</v>
      </c>
      <c r="D510" t="s">
        <v>1132</v>
      </c>
      <c r="E510" t="s">
        <v>590</v>
      </c>
      <c r="F510" t="s">
        <v>998</v>
      </c>
      <c r="G510">
        <v>1</v>
      </c>
      <c r="H510">
        <v>1693.72</v>
      </c>
      <c r="I510">
        <v>25</v>
      </c>
      <c r="J510">
        <v>423.43</v>
      </c>
      <c r="K510">
        <v>12</v>
      </c>
      <c r="L510">
        <v>152.43</v>
      </c>
      <c r="M510">
        <v>1422.72</v>
      </c>
      <c r="N510">
        <v>1139.81</v>
      </c>
      <c r="O510">
        <v>130.47999999999999</v>
      </c>
      <c r="P510" t="s">
        <v>5496</v>
      </c>
      <c r="Q510" t="s">
        <v>5488</v>
      </c>
      <c r="R510" t="s">
        <v>5484</v>
      </c>
      <c r="S510" s="2">
        <v>0.84305555555555556</v>
      </c>
      <c r="T510" t="s">
        <v>5489</v>
      </c>
      <c r="U510" t="str">
        <f t="shared" si="14"/>
        <v>Correct</v>
      </c>
      <c r="V510">
        <f t="shared" si="15"/>
        <v>4</v>
      </c>
    </row>
    <row r="511" spans="1:22" x14ac:dyDescent="0.3">
      <c r="A511" t="s">
        <v>6007</v>
      </c>
      <c r="B511" s="1">
        <v>45567</v>
      </c>
      <c r="C511" t="s">
        <v>1233</v>
      </c>
      <c r="D511" t="s">
        <v>1144</v>
      </c>
      <c r="E511" t="s">
        <v>527</v>
      </c>
      <c r="F511" t="s">
        <v>892</v>
      </c>
      <c r="G511">
        <v>2</v>
      </c>
      <c r="H511">
        <v>6421.75</v>
      </c>
      <c r="I511">
        <v>25</v>
      </c>
      <c r="J511">
        <v>3210.88</v>
      </c>
      <c r="K511">
        <v>3</v>
      </c>
      <c r="L511">
        <v>288.98</v>
      </c>
      <c r="M511">
        <v>9921.6</v>
      </c>
      <c r="N511">
        <v>9525.52</v>
      </c>
      <c r="O511">
        <v>107.1</v>
      </c>
      <c r="P511" t="s">
        <v>5482</v>
      </c>
      <c r="Q511" t="s">
        <v>5483</v>
      </c>
      <c r="R511" t="s">
        <v>5484</v>
      </c>
      <c r="S511" s="2">
        <v>0.65277777777777779</v>
      </c>
      <c r="T511" t="s">
        <v>5485</v>
      </c>
      <c r="U511" t="str">
        <f t="shared" si="14"/>
        <v>Correct</v>
      </c>
      <c r="V511">
        <f t="shared" si="15"/>
        <v>3</v>
      </c>
    </row>
    <row r="512" spans="1:22" x14ac:dyDescent="0.3">
      <c r="A512" t="s">
        <v>6008</v>
      </c>
      <c r="B512" s="1">
        <v>45576</v>
      </c>
      <c r="C512" t="s">
        <v>1443</v>
      </c>
      <c r="D512" t="s">
        <v>1444</v>
      </c>
      <c r="E512" t="s">
        <v>717</v>
      </c>
      <c r="F512" t="s">
        <v>944</v>
      </c>
      <c r="G512">
        <v>1</v>
      </c>
      <c r="H512">
        <v>2830.41</v>
      </c>
      <c r="I512">
        <v>10</v>
      </c>
      <c r="J512">
        <v>283.04000000000002</v>
      </c>
      <c r="K512">
        <v>12</v>
      </c>
      <c r="L512">
        <v>305.68</v>
      </c>
      <c r="M512">
        <v>2853.05</v>
      </c>
      <c r="N512">
        <v>1940.79</v>
      </c>
      <c r="O512">
        <v>606.58000000000004</v>
      </c>
      <c r="P512" t="s">
        <v>5493</v>
      </c>
      <c r="Q512" t="s">
        <v>5483</v>
      </c>
      <c r="R512" t="s">
        <v>5484</v>
      </c>
      <c r="S512" s="2">
        <v>0.58680555555555558</v>
      </c>
      <c r="T512" t="s">
        <v>5485</v>
      </c>
      <c r="U512" t="str">
        <f t="shared" si="14"/>
        <v>Correct</v>
      </c>
      <c r="V512">
        <f t="shared" si="15"/>
        <v>11</v>
      </c>
    </row>
    <row r="513" spans="1:22" x14ac:dyDescent="0.3">
      <c r="A513" t="s">
        <v>6009</v>
      </c>
      <c r="B513" s="1">
        <v>45437</v>
      </c>
      <c r="C513" t="s">
        <v>1445</v>
      </c>
      <c r="D513" t="s">
        <v>1364</v>
      </c>
      <c r="E513" t="s">
        <v>567</v>
      </c>
      <c r="F513" t="s">
        <v>864</v>
      </c>
      <c r="G513">
        <v>4</v>
      </c>
      <c r="H513">
        <v>1792.41</v>
      </c>
      <c r="I513">
        <v>10</v>
      </c>
      <c r="J513">
        <v>716.96</v>
      </c>
      <c r="K513">
        <v>12</v>
      </c>
      <c r="L513">
        <v>774.32</v>
      </c>
      <c r="M513">
        <v>7227</v>
      </c>
      <c r="N513">
        <v>4578.3599999999997</v>
      </c>
      <c r="O513">
        <v>1874.32</v>
      </c>
      <c r="P513" t="s">
        <v>5487</v>
      </c>
      <c r="Q513" t="s">
        <v>5483</v>
      </c>
      <c r="R513" t="s">
        <v>5484</v>
      </c>
      <c r="S513" s="2">
        <v>0.69930555555555551</v>
      </c>
      <c r="T513" t="s">
        <v>5489</v>
      </c>
      <c r="U513" t="str">
        <f t="shared" si="14"/>
        <v>Correct</v>
      </c>
      <c r="V513">
        <f t="shared" si="15"/>
        <v>10</v>
      </c>
    </row>
    <row r="514" spans="1:22" x14ac:dyDescent="0.3">
      <c r="A514" t="s">
        <v>6010</v>
      </c>
      <c r="B514" s="1">
        <v>45646</v>
      </c>
      <c r="C514" t="s">
        <v>1446</v>
      </c>
      <c r="D514" t="s">
        <v>960</v>
      </c>
      <c r="E514" t="s">
        <v>521</v>
      </c>
      <c r="F514" t="s">
        <v>919</v>
      </c>
      <c r="G514">
        <v>2</v>
      </c>
      <c r="H514">
        <v>1666.6</v>
      </c>
      <c r="I514">
        <v>25</v>
      </c>
      <c r="J514">
        <v>833.3</v>
      </c>
      <c r="K514">
        <v>12</v>
      </c>
      <c r="L514">
        <v>299.99</v>
      </c>
      <c r="M514">
        <v>2799.89</v>
      </c>
      <c r="N514">
        <v>2248.96</v>
      </c>
      <c r="O514">
        <v>250.94</v>
      </c>
      <c r="P514" t="s">
        <v>5482</v>
      </c>
      <c r="Q514" t="s">
        <v>5488</v>
      </c>
      <c r="R514" t="s">
        <v>5484</v>
      </c>
      <c r="S514" s="2">
        <v>0.6479166666666667</v>
      </c>
      <c r="T514" t="s">
        <v>5485</v>
      </c>
      <c r="U514" t="str">
        <f t="shared" ref="U514:U577" si="16">IF(P514=TRIM(P514),"Correct","Extra Space")</f>
        <v>Correct</v>
      </c>
      <c r="V514">
        <f t="shared" ref="V514:V577" si="17">LEN(P514)</f>
        <v>3</v>
      </c>
    </row>
    <row r="515" spans="1:22" x14ac:dyDescent="0.3">
      <c r="A515" t="s">
        <v>6011</v>
      </c>
      <c r="B515" s="1">
        <v>45613</v>
      </c>
      <c r="C515" t="s">
        <v>1447</v>
      </c>
      <c r="D515" t="s">
        <v>1217</v>
      </c>
      <c r="E515" t="s">
        <v>797</v>
      </c>
      <c r="F515" t="s">
        <v>915</v>
      </c>
      <c r="G515">
        <v>2</v>
      </c>
      <c r="H515">
        <v>891.23</v>
      </c>
      <c r="I515">
        <v>15</v>
      </c>
      <c r="J515">
        <v>267.37</v>
      </c>
      <c r="K515">
        <v>5</v>
      </c>
      <c r="L515">
        <v>75.75</v>
      </c>
      <c r="M515">
        <v>1590.84</v>
      </c>
      <c r="N515">
        <v>1198.56</v>
      </c>
      <c r="O515">
        <v>316.52999999999997</v>
      </c>
      <c r="P515" t="s">
        <v>5487</v>
      </c>
      <c r="Q515" t="s">
        <v>5483</v>
      </c>
      <c r="R515" t="s">
        <v>5484</v>
      </c>
      <c r="S515" s="2">
        <v>0.44166666666666665</v>
      </c>
      <c r="T515" t="s">
        <v>5489</v>
      </c>
      <c r="U515" t="str">
        <f t="shared" si="16"/>
        <v>Correct</v>
      </c>
      <c r="V515">
        <f t="shared" si="17"/>
        <v>10</v>
      </c>
    </row>
    <row r="516" spans="1:22" x14ac:dyDescent="0.3">
      <c r="A516" t="s">
        <v>6012</v>
      </c>
      <c r="B516" s="1">
        <v>45572</v>
      </c>
      <c r="C516" t="s">
        <v>1407</v>
      </c>
      <c r="D516" t="s">
        <v>982</v>
      </c>
      <c r="E516" t="s">
        <v>771</v>
      </c>
      <c r="F516" t="s">
        <v>854</v>
      </c>
      <c r="G516">
        <v>3</v>
      </c>
      <c r="H516">
        <v>1607.59</v>
      </c>
      <c r="I516">
        <v>0</v>
      </c>
      <c r="J516">
        <v>0</v>
      </c>
      <c r="K516">
        <v>12</v>
      </c>
      <c r="L516">
        <v>578.73</v>
      </c>
      <c r="M516">
        <v>5401.5</v>
      </c>
      <c r="N516">
        <v>3422.7</v>
      </c>
      <c r="O516">
        <v>1400.07</v>
      </c>
      <c r="P516" t="s">
        <v>5482</v>
      </c>
      <c r="Q516" t="s">
        <v>5483</v>
      </c>
      <c r="R516" t="s">
        <v>5484</v>
      </c>
      <c r="S516" s="2">
        <v>0.91319444444444442</v>
      </c>
      <c r="T516" t="s">
        <v>5485</v>
      </c>
      <c r="U516" t="str">
        <f t="shared" si="16"/>
        <v>Correct</v>
      </c>
      <c r="V516">
        <f t="shared" si="17"/>
        <v>3</v>
      </c>
    </row>
    <row r="517" spans="1:22" x14ac:dyDescent="0.3">
      <c r="A517" t="s">
        <v>6013</v>
      </c>
      <c r="B517" s="1">
        <v>45579</v>
      </c>
      <c r="C517" t="s">
        <v>1429</v>
      </c>
      <c r="D517" t="s">
        <v>1347</v>
      </c>
      <c r="E517" t="s">
        <v>610</v>
      </c>
      <c r="F517" t="s">
        <v>895</v>
      </c>
      <c r="G517">
        <v>1</v>
      </c>
      <c r="H517">
        <v>721.21</v>
      </c>
      <c r="I517">
        <v>15</v>
      </c>
      <c r="J517">
        <v>108.18</v>
      </c>
      <c r="K517">
        <v>5</v>
      </c>
      <c r="L517">
        <v>30.65</v>
      </c>
      <c r="M517">
        <v>643.67999999999995</v>
      </c>
      <c r="N517">
        <v>570.17999999999995</v>
      </c>
      <c r="O517">
        <v>42.85</v>
      </c>
      <c r="P517" t="s">
        <v>5482</v>
      </c>
      <c r="Q517" t="s">
        <v>5483</v>
      </c>
      <c r="R517" t="s">
        <v>5484</v>
      </c>
      <c r="S517" s="2">
        <v>0.77916666666666667</v>
      </c>
      <c r="T517" t="s">
        <v>5485</v>
      </c>
      <c r="U517" t="str">
        <f t="shared" si="16"/>
        <v>Correct</v>
      </c>
      <c r="V517">
        <f t="shared" si="17"/>
        <v>3</v>
      </c>
    </row>
    <row r="518" spans="1:22" x14ac:dyDescent="0.3">
      <c r="A518" t="s">
        <v>6014</v>
      </c>
      <c r="B518" s="1">
        <v>45641</v>
      </c>
      <c r="C518" t="s">
        <v>1448</v>
      </c>
      <c r="D518" t="s">
        <v>1377</v>
      </c>
      <c r="E518" t="s">
        <v>514</v>
      </c>
      <c r="F518" t="s">
        <v>867</v>
      </c>
      <c r="G518">
        <v>1</v>
      </c>
      <c r="H518">
        <v>2559.64</v>
      </c>
      <c r="I518">
        <v>10</v>
      </c>
      <c r="J518">
        <v>255.96</v>
      </c>
      <c r="K518">
        <v>12</v>
      </c>
      <c r="L518">
        <v>276.44</v>
      </c>
      <c r="M518">
        <v>2580.12</v>
      </c>
      <c r="N518">
        <v>1580.02</v>
      </c>
      <c r="O518">
        <v>723.66</v>
      </c>
      <c r="P518" t="s">
        <v>5506</v>
      </c>
      <c r="Q518" t="s">
        <v>5488</v>
      </c>
      <c r="R518" t="s">
        <v>5484</v>
      </c>
      <c r="S518" s="2">
        <v>0.73750000000000004</v>
      </c>
      <c r="T518" t="s">
        <v>5489</v>
      </c>
      <c r="U518" t="str">
        <f t="shared" si="16"/>
        <v>Correct</v>
      </c>
      <c r="V518">
        <f t="shared" si="17"/>
        <v>11</v>
      </c>
    </row>
    <row r="519" spans="1:22" x14ac:dyDescent="0.3">
      <c r="A519" t="s">
        <v>6015</v>
      </c>
      <c r="B519" s="1">
        <v>45410</v>
      </c>
      <c r="C519" t="s">
        <v>1226</v>
      </c>
      <c r="D519" t="s">
        <v>964</v>
      </c>
      <c r="E519" t="s">
        <v>643</v>
      </c>
      <c r="F519" t="s">
        <v>998</v>
      </c>
      <c r="G519">
        <v>2</v>
      </c>
      <c r="H519">
        <v>1444.95</v>
      </c>
      <c r="I519">
        <v>5</v>
      </c>
      <c r="J519">
        <v>144.5</v>
      </c>
      <c r="K519">
        <v>12</v>
      </c>
      <c r="L519">
        <v>329.45</v>
      </c>
      <c r="M519">
        <v>3074.85</v>
      </c>
      <c r="N519">
        <v>2146.9</v>
      </c>
      <c r="O519">
        <v>598.5</v>
      </c>
      <c r="P519" t="s">
        <v>5510</v>
      </c>
      <c r="Q519" t="s">
        <v>5483</v>
      </c>
      <c r="R519" t="s">
        <v>5484</v>
      </c>
      <c r="S519" s="2">
        <v>0.60416666666666663</v>
      </c>
      <c r="T519" t="s">
        <v>5489</v>
      </c>
      <c r="U519" t="str">
        <f t="shared" si="16"/>
        <v>Correct</v>
      </c>
      <c r="V519">
        <f t="shared" si="17"/>
        <v>3</v>
      </c>
    </row>
    <row r="520" spans="1:22" x14ac:dyDescent="0.3">
      <c r="A520" t="s">
        <v>6016</v>
      </c>
      <c r="B520" s="1">
        <v>45497</v>
      </c>
      <c r="C520" t="s">
        <v>860</v>
      </c>
      <c r="D520" t="s">
        <v>1011</v>
      </c>
      <c r="E520" t="s">
        <v>722</v>
      </c>
      <c r="F520" t="s">
        <v>962</v>
      </c>
      <c r="G520">
        <v>3</v>
      </c>
      <c r="H520">
        <v>676.49</v>
      </c>
      <c r="I520">
        <v>10</v>
      </c>
      <c r="J520">
        <v>202.95</v>
      </c>
      <c r="K520">
        <v>5</v>
      </c>
      <c r="L520">
        <v>91.33</v>
      </c>
      <c r="M520">
        <v>1917.85</v>
      </c>
      <c r="N520">
        <v>1371.48</v>
      </c>
      <c r="O520">
        <v>455.04</v>
      </c>
      <c r="P520" t="s">
        <v>5482</v>
      </c>
      <c r="Q520" t="s">
        <v>5483</v>
      </c>
      <c r="R520" t="s">
        <v>5484</v>
      </c>
      <c r="S520" s="2">
        <v>0.50347222222222221</v>
      </c>
      <c r="T520" t="s">
        <v>5485</v>
      </c>
      <c r="U520" t="str">
        <f t="shared" si="16"/>
        <v>Correct</v>
      </c>
      <c r="V520">
        <f t="shared" si="17"/>
        <v>3</v>
      </c>
    </row>
    <row r="521" spans="1:22" x14ac:dyDescent="0.3">
      <c r="A521" t="s">
        <v>6017</v>
      </c>
      <c r="B521" s="1">
        <v>45418</v>
      </c>
      <c r="C521" t="s">
        <v>1085</v>
      </c>
      <c r="D521" t="s">
        <v>980</v>
      </c>
      <c r="E521" t="s">
        <v>561</v>
      </c>
      <c r="F521" t="s">
        <v>932</v>
      </c>
      <c r="G521">
        <v>3</v>
      </c>
      <c r="H521">
        <v>1393.18</v>
      </c>
      <c r="I521">
        <v>20</v>
      </c>
      <c r="J521">
        <v>835.91</v>
      </c>
      <c r="K521">
        <v>12</v>
      </c>
      <c r="L521">
        <v>401.24</v>
      </c>
      <c r="M521">
        <v>3744.87</v>
      </c>
      <c r="N521">
        <v>3146.13</v>
      </c>
      <c r="O521">
        <v>197.5</v>
      </c>
      <c r="P521" t="s">
        <v>5493</v>
      </c>
      <c r="Q521" t="s">
        <v>5483</v>
      </c>
      <c r="R521" t="s">
        <v>5484</v>
      </c>
      <c r="S521" s="2">
        <v>0.86041666666666672</v>
      </c>
      <c r="T521" t="s">
        <v>5485</v>
      </c>
      <c r="U521" t="str">
        <f t="shared" si="16"/>
        <v>Correct</v>
      </c>
      <c r="V521">
        <f t="shared" si="17"/>
        <v>11</v>
      </c>
    </row>
    <row r="522" spans="1:22" x14ac:dyDescent="0.3">
      <c r="A522" t="s">
        <v>6018</v>
      </c>
      <c r="B522" s="1">
        <v>45733</v>
      </c>
      <c r="C522" t="s">
        <v>1449</v>
      </c>
      <c r="D522" t="s">
        <v>995</v>
      </c>
      <c r="E522" t="s">
        <v>711</v>
      </c>
      <c r="F522" t="s">
        <v>840</v>
      </c>
      <c r="G522">
        <v>4</v>
      </c>
      <c r="H522">
        <v>743.71</v>
      </c>
      <c r="I522">
        <v>10</v>
      </c>
      <c r="J522">
        <v>297.48</v>
      </c>
      <c r="K522">
        <v>5</v>
      </c>
      <c r="L522">
        <v>133.87</v>
      </c>
      <c r="M522">
        <v>2811.23</v>
      </c>
      <c r="N522">
        <v>2190.6799999999998</v>
      </c>
      <c r="O522">
        <v>486.68</v>
      </c>
      <c r="P522" t="s">
        <v>5510</v>
      </c>
      <c r="Q522" t="s">
        <v>5488</v>
      </c>
      <c r="R522" t="s">
        <v>5484</v>
      </c>
      <c r="S522" s="2">
        <v>0.83263888888888893</v>
      </c>
      <c r="T522" t="s">
        <v>5485</v>
      </c>
      <c r="U522" t="str">
        <f t="shared" si="16"/>
        <v>Correct</v>
      </c>
      <c r="V522">
        <f t="shared" si="17"/>
        <v>3</v>
      </c>
    </row>
    <row r="523" spans="1:22" x14ac:dyDescent="0.3">
      <c r="A523" t="s">
        <v>6019</v>
      </c>
      <c r="B523" s="1">
        <v>45615</v>
      </c>
      <c r="C523" t="s">
        <v>1229</v>
      </c>
      <c r="D523" t="s">
        <v>1450</v>
      </c>
      <c r="E523" t="s">
        <v>603</v>
      </c>
      <c r="F523" t="s">
        <v>883</v>
      </c>
      <c r="G523">
        <v>1</v>
      </c>
      <c r="H523">
        <v>1167.52</v>
      </c>
      <c r="I523">
        <v>0</v>
      </c>
      <c r="J523">
        <v>0</v>
      </c>
      <c r="K523">
        <v>3</v>
      </c>
      <c r="L523">
        <v>35.03</v>
      </c>
      <c r="M523">
        <v>1202.55</v>
      </c>
      <c r="N523">
        <v>910.46</v>
      </c>
      <c r="O523">
        <v>257.06</v>
      </c>
      <c r="P523" t="s">
        <v>5496</v>
      </c>
      <c r="Q523" t="s">
        <v>5483</v>
      </c>
      <c r="R523" t="s">
        <v>5484</v>
      </c>
      <c r="S523" s="2">
        <v>0.6</v>
      </c>
      <c r="T523" t="s">
        <v>5485</v>
      </c>
      <c r="U523" t="str">
        <f t="shared" si="16"/>
        <v>Correct</v>
      </c>
      <c r="V523">
        <f t="shared" si="17"/>
        <v>4</v>
      </c>
    </row>
    <row r="524" spans="1:22" x14ac:dyDescent="0.3">
      <c r="A524" t="s">
        <v>6020</v>
      </c>
      <c r="B524" s="1">
        <v>45566</v>
      </c>
      <c r="C524" t="s">
        <v>1451</v>
      </c>
      <c r="D524" t="s">
        <v>986</v>
      </c>
      <c r="E524" t="s">
        <v>567</v>
      </c>
      <c r="F524" t="s">
        <v>941</v>
      </c>
      <c r="G524">
        <v>3</v>
      </c>
      <c r="H524">
        <v>2919.81</v>
      </c>
      <c r="I524">
        <v>15</v>
      </c>
      <c r="J524">
        <v>1313.91</v>
      </c>
      <c r="K524">
        <v>12</v>
      </c>
      <c r="L524">
        <v>893.46</v>
      </c>
      <c r="M524">
        <v>8338.98</v>
      </c>
      <c r="N524">
        <v>6454.02</v>
      </c>
      <c r="O524">
        <v>991.5</v>
      </c>
      <c r="P524" t="s">
        <v>5493</v>
      </c>
      <c r="Q524" t="s">
        <v>5483</v>
      </c>
      <c r="R524" t="s">
        <v>5484</v>
      </c>
      <c r="S524" s="2">
        <v>0.47430555555555554</v>
      </c>
      <c r="T524" t="s">
        <v>5485</v>
      </c>
      <c r="U524" t="str">
        <f t="shared" si="16"/>
        <v>Correct</v>
      </c>
      <c r="V524">
        <f t="shared" si="17"/>
        <v>11</v>
      </c>
    </row>
    <row r="525" spans="1:22" x14ac:dyDescent="0.3">
      <c r="A525" t="s">
        <v>6021</v>
      </c>
      <c r="B525" s="1">
        <v>45631</v>
      </c>
      <c r="C525" t="s">
        <v>1452</v>
      </c>
      <c r="D525" t="s">
        <v>1033</v>
      </c>
      <c r="E525" t="s">
        <v>504</v>
      </c>
      <c r="F525" t="s">
        <v>869</v>
      </c>
      <c r="G525">
        <v>2</v>
      </c>
      <c r="H525">
        <v>1575.56</v>
      </c>
      <c r="I525">
        <v>30</v>
      </c>
      <c r="J525">
        <v>945.34</v>
      </c>
      <c r="K525">
        <v>12</v>
      </c>
      <c r="L525">
        <v>264.69</v>
      </c>
      <c r="M525">
        <v>2470.4699999999998</v>
      </c>
      <c r="N525">
        <v>2009.88</v>
      </c>
      <c r="O525">
        <v>195.9</v>
      </c>
      <c r="P525" t="s">
        <v>5493</v>
      </c>
      <c r="Q525" t="s">
        <v>5488</v>
      </c>
      <c r="R525" t="s">
        <v>5484</v>
      </c>
      <c r="S525" s="2">
        <v>0.54583333333333328</v>
      </c>
      <c r="T525" t="s">
        <v>5485</v>
      </c>
      <c r="U525" t="str">
        <f t="shared" si="16"/>
        <v>Correct</v>
      </c>
      <c r="V525">
        <f t="shared" si="17"/>
        <v>11</v>
      </c>
    </row>
    <row r="526" spans="1:22" x14ac:dyDescent="0.3">
      <c r="A526" t="s">
        <v>6022</v>
      </c>
      <c r="B526" s="1">
        <v>45417</v>
      </c>
      <c r="C526" t="s">
        <v>1362</v>
      </c>
      <c r="D526" t="s">
        <v>1101</v>
      </c>
      <c r="E526" t="s">
        <v>797</v>
      </c>
      <c r="F526" t="s">
        <v>932</v>
      </c>
      <c r="G526">
        <v>3</v>
      </c>
      <c r="H526">
        <v>4715.99</v>
      </c>
      <c r="I526">
        <v>25</v>
      </c>
      <c r="J526">
        <v>3536.99</v>
      </c>
      <c r="K526">
        <v>12</v>
      </c>
      <c r="L526">
        <v>1273.32</v>
      </c>
      <c r="M526">
        <v>11884.3</v>
      </c>
      <c r="N526">
        <v>8500.83</v>
      </c>
      <c r="O526">
        <v>2110.15</v>
      </c>
      <c r="P526" t="s">
        <v>5482</v>
      </c>
      <c r="Q526" t="s">
        <v>5488</v>
      </c>
      <c r="R526" t="s">
        <v>5484</v>
      </c>
      <c r="S526" s="2">
        <v>0.84027777777777779</v>
      </c>
      <c r="T526" t="s">
        <v>5489</v>
      </c>
      <c r="U526" t="str">
        <f t="shared" si="16"/>
        <v>Correct</v>
      </c>
      <c r="V526">
        <f t="shared" si="17"/>
        <v>3</v>
      </c>
    </row>
    <row r="527" spans="1:22" x14ac:dyDescent="0.3">
      <c r="A527" t="s">
        <v>6023</v>
      </c>
      <c r="B527" s="1">
        <v>45593</v>
      </c>
      <c r="C527" t="s">
        <v>1453</v>
      </c>
      <c r="D527" t="s">
        <v>1184</v>
      </c>
      <c r="E527" t="s">
        <v>559</v>
      </c>
      <c r="F527" t="s">
        <v>1037</v>
      </c>
      <c r="G527">
        <v>3</v>
      </c>
      <c r="H527">
        <v>1867.05</v>
      </c>
      <c r="I527">
        <v>30</v>
      </c>
      <c r="J527">
        <v>1680.35</v>
      </c>
      <c r="K527">
        <v>12</v>
      </c>
      <c r="L527">
        <v>470.5</v>
      </c>
      <c r="M527">
        <v>4391.3</v>
      </c>
      <c r="N527">
        <v>4291.71</v>
      </c>
      <c r="O527">
        <v>-370.91</v>
      </c>
      <c r="P527" t="s">
        <v>5496</v>
      </c>
      <c r="Q527" t="s">
        <v>5483</v>
      </c>
      <c r="R527" t="s">
        <v>5484</v>
      </c>
      <c r="S527" s="2">
        <v>0.7319444444444444</v>
      </c>
      <c r="T527" t="s">
        <v>5485</v>
      </c>
      <c r="U527" t="str">
        <f t="shared" si="16"/>
        <v>Correct</v>
      </c>
      <c r="V527">
        <f t="shared" si="17"/>
        <v>4</v>
      </c>
    </row>
    <row r="528" spans="1:22" x14ac:dyDescent="0.3">
      <c r="A528" t="s">
        <v>6024</v>
      </c>
      <c r="B528" s="1">
        <v>45395</v>
      </c>
      <c r="C528" t="s">
        <v>1454</v>
      </c>
      <c r="D528" t="s">
        <v>830</v>
      </c>
      <c r="E528" t="s">
        <v>626</v>
      </c>
      <c r="F528" t="s">
        <v>843</v>
      </c>
      <c r="G528">
        <v>2</v>
      </c>
      <c r="H528">
        <v>3924.79</v>
      </c>
      <c r="I528">
        <v>10</v>
      </c>
      <c r="J528">
        <v>784.96</v>
      </c>
      <c r="K528">
        <v>12</v>
      </c>
      <c r="L528">
        <v>847.75</v>
      </c>
      <c r="M528">
        <v>7912.37</v>
      </c>
      <c r="N528">
        <v>5267.12</v>
      </c>
      <c r="O528">
        <v>1797.5</v>
      </c>
      <c r="P528" t="s">
        <v>5496</v>
      </c>
      <c r="Q528" t="s">
        <v>5488</v>
      </c>
      <c r="R528" t="s">
        <v>5484</v>
      </c>
      <c r="S528" s="2">
        <v>0.52777777777777779</v>
      </c>
      <c r="T528" t="s">
        <v>5489</v>
      </c>
      <c r="U528" t="str">
        <f t="shared" si="16"/>
        <v>Correct</v>
      </c>
      <c r="V528">
        <f t="shared" si="17"/>
        <v>4</v>
      </c>
    </row>
    <row r="529" spans="1:22" x14ac:dyDescent="0.3">
      <c r="A529" t="s">
        <v>6025</v>
      </c>
      <c r="B529" s="1">
        <v>45602</v>
      </c>
      <c r="C529" t="s">
        <v>1031</v>
      </c>
      <c r="D529" t="s">
        <v>1201</v>
      </c>
      <c r="E529" t="s">
        <v>659</v>
      </c>
      <c r="F529" t="s">
        <v>883</v>
      </c>
      <c r="G529">
        <v>0</v>
      </c>
      <c r="H529">
        <v>575.83000000000004</v>
      </c>
      <c r="I529">
        <v>10</v>
      </c>
      <c r="J529">
        <v>345.5</v>
      </c>
      <c r="K529">
        <v>5</v>
      </c>
      <c r="L529">
        <v>155.47</v>
      </c>
      <c r="M529">
        <v>3264.95</v>
      </c>
      <c r="N529">
        <v>2010.9</v>
      </c>
      <c r="O529">
        <v>1098.58</v>
      </c>
      <c r="P529" t="s">
        <v>5496</v>
      </c>
      <c r="Q529" t="s">
        <v>5483</v>
      </c>
      <c r="R529" t="s">
        <v>5484</v>
      </c>
      <c r="S529" s="2">
        <v>0.81458333333333333</v>
      </c>
      <c r="T529" t="s">
        <v>5485</v>
      </c>
      <c r="U529" t="str">
        <f t="shared" si="16"/>
        <v>Correct</v>
      </c>
      <c r="V529">
        <f t="shared" si="17"/>
        <v>4</v>
      </c>
    </row>
    <row r="530" spans="1:22" x14ac:dyDescent="0.3">
      <c r="A530" t="s">
        <v>6026</v>
      </c>
      <c r="B530" s="1">
        <v>45460</v>
      </c>
      <c r="C530" t="s">
        <v>1189</v>
      </c>
      <c r="D530" t="s">
        <v>1042</v>
      </c>
      <c r="E530" t="s">
        <v>491</v>
      </c>
      <c r="F530" t="s">
        <v>867</v>
      </c>
      <c r="G530">
        <v>1</v>
      </c>
      <c r="H530">
        <v>6629.45</v>
      </c>
      <c r="I530">
        <v>0</v>
      </c>
      <c r="J530">
        <v>0</v>
      </c>
      <c r="K530">
        <v>3</v>
      </c>
      <c r="L530">
        <v>198.88</v>
      </c>
      <c r="M530">
        <v>6828.33</v>
      </c>
      <c r="N530">
        <v>4867.21</v>
      </c>
      <c r="O530">
        <v>1762.24</v>
      </c>
      <c r="P530" t="s">
        <v>5487</v>
      </c>
      <c r="Q530" t="s">
        <v>5483</v>
      </c>
      <c r="R530" t="s">
        <v>5484</v>
      </c>
      <c r="S530" s="2">
        <v>0.53611111111111109</v>
      </c>
      <c r="T530" t="s">
        <v>5485</v>
      </c>
      <c r="U530" t="str">
        <f t="shared" si="16"/>
        <v>Correct</v>
      </c>
      <c r="V530">
        <f t="shared" si="17"/>
        <v>10</v>
      </c>
    </row>
    <row r="531" spans="1:22" x14ac:dyDescent="0.3">
      <c r="A531" t="s">
        <v>6027</v>
      </c>
      <c r="B531" s="1">
        <v>45594</v>
      </c>
      <c r="C531" t="s">
        <v>1455</v>
      </c>
      <c r="D531" t="s">
        <v>1054</v>
      </c>
      <c r="E531" t="s">
        <v>581</v>
      </c>
      <c r="F531" t="s">
        <v>837</v>
      </c>
      <c r="G531">
        <v>4</v>
      </c>
      <c r="H531">
        <v>297.68</v>
      </c>
      <c r="I531">
        <v>30</v>
      </c>
      <c r="J531">
        <v>357.22</v>
      </c>
      <c r="K531">
        <v>5</v>
      </c>
      <c r="L531">
        <v>41.67</v>
      </c>
      <c r="M531">
        <v>875.17</v>
      </c>
      <c r="N531">
        <v>687.6</v>
      </c>
      <c r="O531">
        <v>145.9</v>
      </c>
      <c r="P531" t="s">
        <v>5496</v>
      </c>
      <c r="Q531" t="s">
        <v>5483</v>
      </c>
      <c r="R531" t="s">
        <v>5484</v>
      </c>
      <c r="S531" s="2">
        <v>0.74930555555555556</v>
      </c>
      <c r="T531" t="s">
        <v>5485</v>
      </c>
      <c r="U531" t="str">
        <f t="shared" si="16"/>
        <v>Correct</v>
      </c>
      <c r="V531">
        <f t="shared" si="17"/>
        <v>4</v>
      </c>
    </row>
    <row r="532" spans="1:22" x14ac:dyDescent="0.3">
      <c r="A532" t="s">
        <v>6028</v>
      </c>
      <c r="B532" s="1">
        <v>45578</v>
      </c>
      <c r="C532" t="s">
        <v>1456</v>
      </c>
      <c r="D532" t="s">
        <v>1269</v>
      </c>
      <c r="E532" t="s">
        <v>572</v>
      </c>
      <c r="F532" t="s">
        <v>877</v>
      </c>
      <c r="G532">
        <v>2</v>
      </c>
      <c r="H532">
        <v>3356.37</v>
      </c>
      <c r="I532">
        <v>10</v>
      </c>
      <c r="J532">
        <v>671.27</v>
      </c>
      <c r="K532">
        <v>12</v>
      </c>
      <c r="L532">
        <v>724.98</v>
      </c>
      <c r="M532">
        <v>6766.45</v>
      </c>
      <c r="N532">
        <v>4079.4</v>
      </c>
      <c r="O532">
        <v>1962.07</v>
      </c>
      <c r="P532" t="s">
        <v>5487</v>
      </c>
      <c r="Q532" t="s">
        <v>5488</v>
      </c>
      <c r="R532" t="s">
        <v>5484</v>
      </c>
      <c r="S532" s="2">
        <v>0.72777777777777775</v>
      </c>
      <c r="T532" t="s">
        <v>5489</v>
      </c>
      <c r="U532" t="str">
        <f t="shared" si="16"/>
        <v>Correct</v>
      </c>
      <c r="V532">
        <f t="shared" si="17"/>
        <v>10</v>
      </c>
    </row>
    <row r="533" spans="1:22" x14ac:dyDescent="0.3">
      <c r="A533" t="s">
        <v>6029</v>
      </c>
      <c r="B533" s="1">
        <v>45672</v>
      </c>
      <c r="C533" t="s">
        <v>1397</v>
      </c>
      <c r="D533" t="s">
        <v>1367</v>
      </c>
      <c r="E533" t="s">
        <v>758</v>
      </c>
      <c r="F533" t="s">
        <v>902</v>
      </c>
      <c r="G533">
        <v>2</v>
      </c>
      <c r="H533">
        <v>2352.16</v>
      </c>
      <c r="I533">
        <v>15</v>
      </c>
      <c r="J533">
        <v>705.65</v>
      </c>
      <c r="K533">
        <v>12</v>
      </c>
      <c r="L533">
        <v>479.84</v>
      </c>
      <c r="M533">
        <v>4478.51</v>
      </c>
      <c r="N533">
        <v>3612.06</v>
      </c>
      <c r="O533">
        <v>386.61</v>
      </c>
      <c r="P533" t="s">
        <v>5482</v>
      </c>
      <c r="Q533" t="s">
        <v>5483</v>
      </c>
      <c r="R533" t="s">
        <v>5484</v>
      </c>
      <c r="S533" s="2">
        <v>0.6743055555555556</v>
      </c>
      <c r="T533" t="s">
        <v>5485</v>
      </c>
      <c r="U533" t="str">
        <f t="shared" si="16"/>
        <v>Correct</v>
      </c>
      <c r="V533">
        <f t="shared" si="17"/>
        <v>3</v>
      </c>
    </row>
    <row r="534" spans="1:22" x14ac:dyDescent="0.3">
      <c r="A534" t="s">
        <v>6030</v>
      </c>
      <c r="B534" s="1">
        <v>45624</v>
      </c>
      <c r="C534" t="s">
        <v>1382</v>
      </c>
      <c r="D534" t="s">
        <v>904</v>
      </c>
      <c r="E534" t="s">
        <v>593</v>
      </c>
      <c r="F534" t="s">
        <v>998</v>
      </c>
      <c r="G534">
        <v>2</v>
      </c>
      <c r="H534">
        <v>1194.3399999999999</v>
      </c>
      <c r="I534">
        <v>15</v>
      </c>
      <c r="J534">
        <v>358.3</v>
      </c>
      <c r="K534">
        <v>12</v>
      </c>
      <c r="L534">
        <v>243.65</v>
      </c>
      <c r="M534">
        <v>2274.0300000000002</v>
      </c>
      <c r="N534">
        <v>1731.84</v>
      </c>
      <c r="O534">
        <v>298.54000000000002</v>
      </c>
      <c r="P534" t="s">
        <v>5496</v>
      </c>
      <c r="Q534" t="s">
        <v>5483</v>
      </c>
      <c r="R534" t="s">
        <v>5484</v>
      </c>
      <c r="S534" s="2">
        <v>0.42222222222222222</v>
      </c>
      <c r="T534" t="s">
        <v>5485</v>
      </c>
      <c r="U534" t="str">
        <f t="shared" si="16"/>
        <v>Correct</v>
      </c>
      <c r="V534">
        <f t="shared" si="17"/>
        <v>4</v>
      </c>
    </row>
    <row r="535" spans="1:22" x14ac:dyDescent="0.3">
      <c r="A535" t="s">
        <v>6031</v>
      </c>
      <c r="B535" s="1">
        <v>45464</v>
      </c>
      <c r="C535" t="s">
        <v>1085</v>
      </c>
      <c r="D535" t="s">
        <v>1457</v>
      </c>
      <c r="E535" t="s">
        <v>556</v>
      </c>
      <c r="F535" t="s">
        <v>869</v>
      </c>
      <c r="G535">
        <v>1</v>
      </c>
      <c r="H535">
        <v>998.13</v>
      </c>
      <c r="I535">
        <v>10</v>
      </c>
      <c r="J535">
        <v>99.81</v>
      </c>
      <c r="K535">
        <v>5</v>
      </c>
      <c r="L535">
        <v>44.92</v>
      </c>
      <c r="M535">
        <v>943.24</v>
      </c>
      <c r="N535">
        <v>756.59</v>
      </c>
      <c r="O535">
        <v>141.72999999999999</v>
      </c>
      <c r="P535" t="s">
        <v>5493</v>
      </c>
      <c r="Q535" t="s">
        <v>5488</v>
      </c>
      <c r="R535" t="s">
        <v>5484</v>
      </c>
      <c r="S535" s="2">
        <v>0.51458333333333328</v>
      </c>
      <c r="T535" t="s">
        <v>5485</v>
      </c>
      <c r="U535" t="str">
        <f t="shared" si="16"/>
        <v>Correct</v>
      </c>
      <c r="V535">
        <f t="shared" si="17"/>
        <v>11</v>
      </c>
    </row>
    <row r="536" spans="1:22" x14ac:dyDescent="0.3">
      <c r="A536" t="s">
        <v>6032</v>
      </c>
      <c r="B536" s="1">
        <v>45487</v>
      </c>
      <c r="C536" t="s">
        <v>1249</v>
      </c>
      <c r="D536" t="s">
        <v>1214</v>
      </c>
      <c r="E536" t="s">
        <v>744</v>
      </c>
      <c r="F536" t="s">
        <v>840</v>
      </c>
      <c r="G536">
        <v>5</v>
      </c>
      <c r="H536">
        <v>1454.7</v>
      </c>
      <c r="I536">
        <v>0</v>
      </c>
      <c r="J536">
        <v>0</v>
      </c>
      <c r="K536">
        <v>12</v>
      </c>
      <c r="L536">
        <v>872.82</v>
      </c>
      <c r="M536">
        <v>8146.32</v>
      </c>
      <c r="N536">
        <v>4571.75</v>
      </c>
      <c r="O536">
        <v>2701.75</v>
      </c>
      <c r="P536" t="s">
        <v>5496</v>
      </c>
      <c r="Q536" t="s">
        <v>5488</v>
      </c>
      <c r="R536" t="s">
        <v>5484</v>
      </c>
      <c r="S536" s="2">
        <v>0.77361111111111114</v>
      </c>
      <c r="T536" t="s">
        <v>5489</v>
      </c>
      <c r="U536" t="str">
        <f t="shared" si="16"/>
        <v>Correct</v>
      </c>
      <c r="V536">
        <f t="shared" si="17"/>
        <v>4</v>
      </c>
    </row>
    <row r="537" spans="1:22" x14ac:dyDescent="0.3">
      <c r="A537" t="s">
        <v>6033</v>
      </c>
      <c r="B537" s="1">
        <v>45408</v>
      </c>
      <c r="C537" t="s">
        <v>1458</v>
      </c>
      <c r="D537" t="s">
        <v>1459</v>
      </c>
      <c r="E537" t="s">
        <v>689</v>
      </c>
      <c r="F537" t="s">
        <v>902</v>
      </c>
      <c r="G537">
        <v>3</v>
      </c>
      <c r="H537">
        <v>999.66</v>
      </c>
      <c r="I537">
        <v>15</v>
      </c>
      <c r="J537">
        <v>449.85</v>
      </c>
      <c r="K537">
        <v>5</v>
      </c>
      <c r="L537">
        <v>127.46</v>
      </c>
      <c r="M537">
        <v>2676.59</v>
      </c>
      <c r="N537">
        <v>2177.61</v>
      </c>
      <c r="O537">
        <v>371.52</v>
      </c>
      <c r="P537" t="s">
        <v>5487</v>
      </c>
      <c r="Q537" t="s">
        <v>5483</v>
      </c>
      <c r="R537" t="s">
        <v>5523</v>
      </c>
      <c r="S537" s="2">
        <v>0.60555555555555551</v>
      </c>
      <c r="T537" t="s">
        <v>5485</v>
      </c>
      <c r="U537" t="str">
        <f t="shared" si="16"/>
        <v>Correct</v>
      </c>
      <c r="V537">
        <f t="shared" si="17"/>
        <v>10</v>
      </c>
    </row>
    <row r="538" spans="1:22" x14ac:dyDescent="0.3">
      <c r="A538" t="s">
        <v>6034</v>
      </c>
      <c r="B538" s="1">
        <v>45712</v>
      </c>
      <c r="C538" t="s">
        <v>1228</v>
      </c>
      <c r="D538" t="s">
        <v>1090</v>
      </c>
      <c r="E538" t="s">
        <v>758</v>
      </c>
      <c r="F538" t="s">
        <v>1037</v>
      </c>
      <c r="G538">
        <v>1</v>
      </c>
      <c r="H538">
        <v>773.55</v>
      </c>
      <c r="I538">
        <v>30</v>
      </c>
      <c r="J538">
        <v>232.06</v>
      </c>
      <c r="K538">
        <v>5</v>
      </c>
      <c r="L538">
        <v>27.07</v>
      </c>
      <c r="M538">
        <v>568.55999999999995</v>
      </c>
      <c r="N538">
        <v>522.38</v>
      </c>
      <c r="O538">
        <v>19.11</v>
      </c>
      <c r="P538" t="s">
        <v>5487</v>
      </c>
      <c r="Q538" t="s">
        <v>5483</v>
      </c>
      <c r="R538" t="s">
        <v>5484</v>
      </c>
      <c r="S538" s="2">
        <v>0.74861111111111112</v>
      </c>
      <c r="T538" t="s">
        <v>5485</v>
      </c>
      <c r="U538" t="str">
        <f t="shared" si="16"/>
        <v>Correct</v>
      </c>
      <c r="V538">
        <f t="shared" si="17"/>
        <v>10</v>
      </c>
    </row>
    <row r="539" spans="1:22" x14ac:dyDescent="0.3">
      <c r="A539" t="s">
        <v>6035</v>
      </c>
      <c r="B539" s="1">
        <v>45404</v>
      </c>
      <c r="C539" t="s">
        <v>1135</v>
      </c>
      <c r="D539" t="s">
        <v>1460</v>
      </c>
      <c r="E539" t="s">
        <v>629</v>
      </c>
      <c r="F539" t="s">
        <v>854</v>
      </c>
      <c r="G539">
        <v>2</v>
      </c>
      <c r="H539">
        <v>1340.93</v>
      </c>
      <c r="I539">
        <v>10</v>
      </c>
      <c r="J539">
        <v>268.19</v>
      </c>
      <c r="K539">
        <v>12</v>
      </c>
      <c r="L539">
        <v>289.64</v>
      </c>
      <c r="M539">
        <v>2703.31</v>
      </c>
      <c r="N539">
        <v>1812.6</v>
      </c>
      <c r="O539">
        <v>601.07000000000005</v>
      </c>
      <c r="P539" t="s">
        <v>5493</v>
      </c>
      <c r="Q539" t="s">
        <v>5483</v>
      </c>
      <c r="R539" t="s">
        <v>5484</v>
      </c>
      <c r="S539" s="2">
        <v>0.43819444444444444</v>
      </c>
      <c r="T539" t="s">
        <v>5485</v>
      </c>
      <c r="U539" t="str">
        <f t="shared" si="16"/>
        <v>Correct</v>
      </c>
      <c r="V539">
        <f t="shared" si="17"/>
        <v>11</v>
      </c>
    </row>
    <row r="540" spans="1:22" x14ac:dyDescent="0.3">
      <c r="A540" t="s">
        <v>6036</v>
      </c>
      <c r="B540" s="1">
        <v>45616</v>
      </c>
      <c r="C540" t="s">
        <v>949</v>
      </c>
      <c r="D540" t="s">
        <v>1201</v>
      </c>
      <c r="E540" t="s">
        <v>799</v>
      </c>
      <c r="F540" t="s">
        <v>941</v>
      </c>
      <c r="G540">
        <v>1</v>
      </c>
      <c r="H540">
        <v>575.37</v>
      </c>
      <c r="I540">
        <v>0</v>
      </c>
      <c r="J540">
        <v>0</v>
      </c>
      <c r="K540">
        <v>5</v>
      </c>
      <c r="L540">
        <v>28.77</v>
      </c>
      <c r="M540">
        <v>604.14</v>
      </c>
      <c r="N540">
        <v>335.15</v>
      </c>
      <c r="O540">
        <v>240.22</v>
      </c>
      <c r="P540" t="s">
        <v>5496</v>
      </c>
      <c r="Q540" t="s">
        <v>5488</v>
      </c>
      <c r="R540" t="s">
        <v>5484</v>
      </c>
      <c r="S540" s="2">
        <v>0.71180555555555558</v>
      </c>
      <c r="T540" t="s">
        <v>5485</v>
      </c>
      <c r="U540" t="str">
        <f t="shared" si="16"/>
        <v>Correct</v>
      </c>
      <c r="V540">
        <f t="shared" si="17"/>
        <v>4</v>
      </c>
    </row>
    <row r="541" spans="1:22" x14ac:dyDescent="0.3">
      <c r="A541" t="s">
        <v>6037</v>
      </c>
      <c r="B541" s="1">
        <v>45553</v>
      </c>
      <c r="C541" t="s">
        <v>1461</v>
      </c>
      <c r="D541" t="s">
        <v>1039</v>
      </c>
      <c r="E541" t="s">
        <v>797</v>
      </c>
      <c r="F541" t="s">
        <v>1007</v>
      </c>
      <c r="G541">
        <v>1</v>
      </c>
      <c r="H541">
        <v>2751.75</v>
      </c>
      <c r="I541">
        <v>30</v>
      </c>
      <c r="J541">
        <v>825.52</v>
      </c>
      <c r="K541">
        <v>12</v>
      </c>
      <c r="L541">
        <v>231.15</v>
      </c>
      <c r="M541">
        <v>2157.38</v>
      </c>
      <c r="N541">
        <v>1853.14</v>
      </c>
      <c r="O541">
        <v>73.09</v>
      </c>
      <c r="P541" t="s">
        <v>5482</v>
      </c>
      <c r="Q541" t="s">
        <v>5483</v>
      </c>
      <c r="R541" t="s">
        <v>5484</v>
      </c>
      <c r="S541" s="2">
        <v>0.66111111111111109</v>
      </c>
      <c r="T541" t="s">
        <v>5485</v>
      </c>
      <c r="U541" t="str">
        <f t="shared" si="16"/>
        <v>Correct</v>
      </c>
      <c r="V541">
        <f t="shared" si="17"/>
        <v>3</v>
      </c>
    </row>
    <row r="542" spans="1:22" x14ac:dyDescent="0.3">
      <c r="A542" t="s">
        <v>6038</v>
      </c>
      <c r="B542" s="1">
        <v>45592</v>
      </c>
      <c r="C542" t="s">
        <v>1462</v>
      </c>
      <c r="D542" t="s">
        <v>1192</v>
      </c>
      <c r="E542" t="s">
        <v>776</v>
      </c>
      <c r="F542" t="s">
        <v>970</v>
      </c>
      <c r="G542">
        <v>2</v>
      </c>
      <c r="H542">
        <v>1327.57</v>
      </c>
      <c r="I542">
        <v>15</v>
      </c>
      <c r="J542">
        <v>398.27</v>
      </c>
      <c r="K542">
        <v>12</v>
      </c>
      <c r="L542">
        <v>270.82</v>
      </c>
      <c r="M542">
        <v>2527.69</v>
      </c>
      <c r="N542">
        <v>1924.34</v>
      </c>
      <c r="O542">
        <v>332.53</v>
      </c>
      <c r="P542" t="s">
        <v>5487</v>
      </c>
      <c r="Q542" t="s">
        <v>5483</v>
      </c>
      <c r="R542" t="s">
        <v>5484</v>
      </c>
      <c r="S542" s="2">
        <v>0.6958333333333333</v>
      </c>
      <c r="T542" t="s">
        <v>5489</v>
      </c>
      <c r="U542" t="str">
        <f t="shared" si="16"/>
        <v>Correct</v>
      </c>
      <c r="V542">
        <f t="shared" si="17"/>
        <v>10</v>
      </c>
    </row>
    <row r="543" spans="1:22" x14ac:dyDescent="0.3">
      <c r="A543" t="s">
        <v>6039</v>
      </c>
      <c r="B543" s="1">
        <v>45595</v>
      </c>
      <c r="C543" t="s">
        <v>951</v>
      </c>
      <c r="D543" t="s">
        <v>1340</v>
      </c>
      <c r="E543" t="s">
        <v>706</v>
      </c>
      <c r="F543" t="s">
        <v>886</v>
      </c>
      <c r="G543">
        <v>1</v>
      </c>
      <c r="H543">
        <v>1322.83</v>
      </c>
      <c r="I543">
        <v>15</v>
      </c>
      <c r="J543">
        <v>198.42</v>
      </c>
      <c r="K543">
        <v>12</v>
      </c>
      <c r="L543">
        <v>134.93</v>
      </c>
      <c r="M543">
        <v>1259.3399999999999</v>
      </c>
      <c r="N543">
        <v>949.97</v>
      </c>
      <c r="O543">
        <v>174.44</v>
      </c>
      <c r="P543" t="s">
        <v>5493</v>
      </c>
      <c r="Q543" t="s">
        <v>5488</v>
      </c>
      <c r="R543" t="s">
        <v>5484</v>
      </c>
      <c r="S543" s="2">
        <v>0.90277777777777779</v>
      </c>
      <c r="T543" t="s">
        <v>5485</v>
      </c>
      <c r="U543" t="str">
        <f t="shared" si="16"/>
        <v>Correct</v>
      </c>
      <c r="V543">
        <f t="shared" si="17"/>
        <v>11</v>
      </c>
    </row>
    <row r="544" spans="1:22" x14ac:dyDescent="0.3">
      <c r="A544" t="s">
        <v>6040</v>
      </c>
      <c r="B544" s="1">
        <v>45586</v>
      </c>
      <c r="C544" t="s">
        <v>1355</v>
      </c>
      <c r="D544" t="s">
        <v>1457</v>
      </c>
      <c r="E544" t="s">
        <v>536</v>
      </c>
      <c r="F544" t="s">
        <v>889</v>
      </c>
      <c r="G544">
        <v>2</v>
      </c>
      <c r="H544">
        <v>1057.68</v>
      </c>
      <c r="I544">
        <v>15</v>
      </c>
      <c r="J544">
        <v>317.3</v>
      </c>
      <c r="K544">
        <v>12</v>
      </c>
      <c r="L544">
        <v>215.77</v>
      </c>
      <c r="M544">
        <v>2013.83</v>
      </c>
      <c r="N544">
        <v>1513.18</v>
      </c>
      <c r="O544">
        <v>284.88</v>
      </c>
      <c r="P544" t="s">
        <v>5496</v>
      </c>
      <c r="Q544" t="s">
        <v>5483</v>
      </c>
      <c r="R544" t="s">
        <v>5484</v>
      </c>
      <c r="S544" s="2">
        <v>0.53263888888888888</v>
      </c>
      <c r="T544" t="s">
        <v>5485</v>
      </c>
      <c r="U544" t="str">
        <f t="shared" si="16"/>
        <v>Correct</v>
      </c>
      <c r="V544">
        <f t="shared" si="17"/>
        <v>4</v>
      </c>
    </row>
    <row r="545" spans="1:22" x14ac:dyDescent="0.3">
      <c r="A545" t="s">
        <v>6041</v>
      </c>
      <c r="B545" s="1">
        <v>45693</v>
      </c>
      <c r="C545" t="s">
        <v>1463</v>
      </c>
      <c r="D545" t="s">
        <v>1056</v>
      </c>
      <c r="E545" t="s">
        <v>572</v>
      </c>
      <c r="F545" t="s">
        <v>843</v>
      </c>
      <c r="G545">
        <v>4</v>
      </c>
      <c r="H545">
        <v>500.44</v>
      </c>
      <c r="I545">
        <v>20</v>
      </c>
      <c r="J545">
        <v>400.35</v>
      </c>
      <c r="K545">
        <v>5</v>
      </c>
      <c r="L545">
        <v>80.069999999999993</v>
      </c>
      <c r="M545">
        <v>1681.48</v>
      </c>
      <c r="N545">
        <v>1199.44</v>
      </c>
      <c r="O545">
        <v>401.97</v>
      </c>
      <c r="P545" t="s">
        <v>5487</v>
      </c>
      <c r="Q545" t="s">
        <v>5483</v>
      </c>
      <c r="R545" t="s">
        <v>5484</v>
      </c>
      <c r="S545" s="2">
        <v>0.48541666666666666</v>
      </c>
      <c r="T545" t="s">
        <v>5485</v>
      </c>
      <c r="U545" t="str">
        <f t="shared" si="16"/>
        <v>Correct</v>
      </c>
      <c r="V545">
        <f t="shared" si="17"/>
        <v>10</v>
      </c>
    </row>
    <row r="546" spans="1:22" x14ac:dyDescent="0.3">
      <c r="A546" t="s">
        <v>6042</v>
      </c>
      <c r="B546" s="1">
        <v>45453</v>
      </c>
      <c r="C546" t="s">
        <v>1464</v>
      </c>
      <c r="D546" t="s">
        <v>853</v>
      </c>
      <c r="E546" t="s">
        <v>722</v>
      </c>
      <c r="F546" t="s">
        <v>837</v>
      </c>
      <c r="G546">
        <v>3</v>
      </c>
      <c r="H546">
        <v>1674.22</v>
      </c>
      <c r="I546">
        <v>25</v>
      </c>
      <c r="J546">
        <v>1255.6600000000001</v>
      </c>
      <c r="K546">
        <v>12</v>
      </c>
      <c r="L546">
        <v>452.04</v>
      </c>
      <c r="M546">
        <v>4219.04</v>
      </c>
      <c r="N546">
        <v>4199.55</v>
      </c>
      <c r="O546">
        <v>-432.55</v>
      </c>
      <c r="P546" t="s">
        <v>5482</v>
      </c>
      <c r="Q546" t="s">
        <v>5483</v>
      </c>
      <c r="R546" t="s">
        <v>5484</v>
      </c>
      <c r="S546" s="2">
        <v>0.60347222222222219</v>
      </c>
      <c r="T546" t="s">
        <v>5485</v>
      </c>
      <c r="U546" t="str">
        <f t="shared" si="16"/>
        <v>Correct</v>
      </c>
      <c r="V546">
        <f t="shared" si="17"/>
        <v>3</v>
      </c>
    </row>
    <row r="547" spans="1:22" x14ac:dyDescent="0.3">
      <c r="A547" t="s">
        <v>6043</v>
      </c>
      <c r="B547" s="1">
        <v>45590</v>
      </c>
      <c r="C547" t="s">
        <v>1465</v>
      </c>
      <c r="D547" t="s">
        <v>1369</v>
      </c>
      <c r="E547" t="s">
        <v>556</v>
      </c>
      <c r="F547" t="s">
        <v>941</v>
      </c>
      <c r="G547">
        <v>4</v>
      </c>
      <c r="H547">
        <v>4331.16</v>
      </c>
      <c r="I547">
        <v>5</v>
      </c>
      <c r="J547">
        <v>866.23</v>
      </c>
      <c r="K547">
        <v>12</v>
      </c>
      <c r="L547">
        <v>1975.01</v>
      </c>
      <c r="M547">
        <v>18433.419999999998</v>
      </c>
      <c r="N547">
        <v>12946.28</v>
      </c>
      <c r="O547">
        <v>3512.13</v>
      </c>
      <c r="P547" t="s">
        <v>5496</v>
      </c>
      <c r="Q547" t="s">
        <v>5483</v>
      </c>
      <c r="R547" t="s">
        <v>5484</v>
      </c>
      <c r="S547" s="2">
        <v>0.58333333333333337</v>
      </c>
      <c r="T547" t="s">
        <v>5485</v>
      </c>
      <c r="U547" t="str">
        <f t="shared" si="16"/>
        <v>Correct</v>
      </c>
      <c r="V547">
        <f t="shared" si="17"/>
        <v>4</v>
      </c>
    </row>
    <row r="548" spans="1:22" x14ac:dyDescent="0.3">
      <c r="A548" t="s">
        <v>6044</v>
      </c>
      <c r="B548" s="1">
        <v>45450</v>
      </c>
      <c r="C548" t="s">
        <v>1382</v>
      </c>
      <c r="D548" t="s">
        <v>853</v>
      </c>
      <c r="E548" t="s">
        <v>549</v>
      </c>
      <c r="F548" t="s">
        <v>886</v>
      </c>
      <c r="G548">
        <v>2</v>
      </c>
      <c r="H548">
        <v>1711.1</v>
      </c>
      <c r="I548">
        <v>0</v>
      </c>
      <c r="J548">
        <v>0</v>
      </c>
      <c r="K548">
        <v>12</v>
      </c>
      <c r="L548">
        <v>410.66</v>
      </c>
      <c r="M548">
        <v>3832.86</v>
      </c>
      <c r="N548">
        <v>2799.7</v>
      </c>
      <c r="O548">
        <v>622.5</v>
      </c>
      <c r="P548" t="s">
        <v>5496</v>
      </c>
      <c r="Q548" t="s">
        <v>5483</v>
      </c>
      <c r="R548" t="s">
        <v>5484</v>
      </c>
      <c r="S548" s="2">
        <v>0.65625</v>
      </c>
      <c r="T548" t="s">
        <v>5485</v>
      </c>
      <c r="U548" t="str">
        <f t="shared" si="16"/>
        <v>Correct</v>
      </c>
      <c r="V548">
        <f t="shared" si="17"/>
        <v>4</v>
      </c>
    </row>
    <row r="549" spans="1:22" x14ac:dyDescent="0.3">
      <c r="A549" t="s">
        <v>6045</v>
      </c>
      <c r="B549" s="1">
        <v>45459</v>
      </c>
      <c r="C549" t="s">
        <v>1320</v>
      </c>
      <c r="D549" t="s">
        <v>931</v>
      </c>
      <c r="E549" t="s">
        <v>804</v>
      </c>
      <c r="F549" t="s">
        <v>998</v>
      </c>
      <c r="G549">
        <v>1</v>
      </c>
      <c r="H549">
        <v>1416.96</v>
      </c>
      <c r="I549">
        <v>10</v>
      </c>
      <c r="J549">
        <v>141.69999999999999</v>
      </c>
      <c r="K549">
        <v>12</v>
      </c>
      <c r="L549">
        <v>153.03</v>
      </c>
      <c r="M549">
        <v>1428.29</v>
      </c>
      <c r="N549">
        <v>1025.24</v>
      </c>
      <c r="O549">
        <v>250.02</v>
      </c>
      <c r="P549" t="s">
        <v>5482</v>
      </c>
      <c r="Q549" t="s">
        <v>5483</v>
      </c>
      <c r="R549" t="s">
        <v>5484</v>
      </c>
      <c r="S549" s="2">
        <v>0.66666666666666663</v>
      </c>
      <c r="T549" t="s">
        <v>5489</v>
      </c>
      <c r="U549" t="str">
        <f t="shared" si="16"/>
        <v>Correct</v>
      </c>
      <c r="V549">
        <f t="shared" si="17"/>
        <v>3</v>
      </c>
    </row>
    <row r="550" spans="1:22" x14ac:dyDescent="0.3">
      <c r="A550" t="s">
        <v>6046</v>
      </c>
      <c r="B550" s="1">
        <v>45691</v>
      </c>
      <c r="C550" t="s">
        <v>1466</v>
      </c>
      <c r="D550" t="s">
        <v>1111</v>
      </c>
      <c r="E550" t="s">
        <v>720</v>
      </c>
      <c r="F550" t="s">
        <v>902</v>
      </c>
      <c r="G550">
        <v>2</v>
      </c>
      <c r="H550">
        <v>1036.56</v>
      </c>
      <c r="I550">
        <v>15</v>
      </c>
      <c r="J550">
        <v>310.97000000000003</v>
      </c>
      <c r="K550">
        <v>12</v>
      </c>
      <c r="L550">
        <v>211.46</v>
      </c>
      <c r="M550">
        <v>1973.61</v>
      </c>
      <c r="N550">
        <v>1167.72</v>
      </c>
      <c r="O550">
        <v>594.42999999999995</v>
      </c>
      <c r="P550" t="s">
        <v>5487</v>
      </c>
      <c r="Q550" t="s">
        <v>5483</v>
      </c>
      <c r="R550" t="s">
        <v>5484</v>
      </c>
      <c r="S550" s="2">
        <v>0.8256944444444444</v>
      </c>
      <c r="T550" t="s">
        <v>5485</v>
      </c>
      <c r="U550" t="str">
        <f t="shared" si="16"/>
        <v>Correct</v>
      </c>
      <c r="V550">
        <f t="shared" si="17"/>
        <v>10</v>
      </c>
    </row>
    <row r="551" spans="1:22" x14ac:dyDescent="0.3">
      <c r="A551" t="s">
        <v>6047</v>
      </c>
      <c r="B551" s="1">
        <v>45541</v>
      </c>
      <c r="C551" t="s">
        <v>1467</v>
      </c>
      <c r="D551" t="s">
        <v>1077</v>
      </c>
      <c r="E551" t="s">
        <v>758</v>
      </c>
      <c r="F551" t="s">
        <v>899</v>
      </c>
      <c r="G551">
        <v>1</v>
      </c>
      <c r="H551">
        <v>1625.75</v>
      </c>
      <c r="I551">
        <v>0</v>
      </c>
      <c r="J551">
        <v>0</v>
      </c>
      <c r="K551">
        <v>12</v>
      </c>
      <c r="L551">
        <v>195.09</v>
      </c>
      <c r="M551">
        <v>1820.84</v>
      </c>
      <c r="N551">
        <v>1133.27</v>
      </c>
      <c r="O551">
        <v>492.48</v>
      </c>
      <c r="P551" t="s">
        <v>5482</v>
      </c>
      <c r="Q551" t="s">
        <v>5483</v>
      </c>
      <c r="R551" t="s">
        <v>5484</v>
      </c>
      <c r="S551" s="2">
        <v>0.90625</v>
      </c>
      <c r="T551" t="s">
        <v>5485</v>
      </c>
      <c r="U551" t="str">
        <f t="shared" si="16"/>
        <v>Correct</v>
      </c>
      <c r="V551">
        <f t="shared" si="17"/>
        <v>3</v>
      </c>
    </row>
    <row r="552" spans="1:22" x14ac:dyDescent="0.3">
      <c r="A552" t="s">
        <v>6048</v>
      </c>
      <c r="B552" s="1">
        <v>45420</v>
      </c>
      <c r="C552" t="s">
        <v>1168</v>
      </c>
      <c r="D552" t="s">
        <v>917</v>
      </c>
      <c r="E552" t="s">
        <v>801</v>
      </c>
      <c r="F552" t="s">
        <v>895</v>
      </c>
      <c r="G552">
        <v>2</v>
      </c>
      <c r="H552">
        <v>815.09</v>
      </c>
      <c r="I552">
        <v>30</v>
      </c>
      <c r="J552">
        <v>489.05</v>
      </c>
      <c r="K552">
        <v>5</v>
      </c>
      <c r="L552">
        <v>57.06</v>
      </c>
      <c r="M552">
        <v>1198.19</v>
      </c>
      <c r="N552">
        <v>1137.06</v>
      </c>
      <c r="O552">
        <v>4.07</v>
      </c>
      <c r="P552" t="s">
        <v>5493</v>
      </c>
      <c r="Q552" t="s">
        <v>5483</v>
      </c>
      <c r="R552" t="s">
        <v>5484</v>
      </c>
      <c r="S552" s="2">
        <v>0.85138888888888886</v>
      </c>
      <c r="T552" t="s">
        <v>5485</v>
      </c>
      <c r="U552" t="str">
        <f t="shared" si="16"/>
        <v>Correct</v>
      </c>
      <c r="V552">
        <f t="shared" si="17"/>
        <v>11</v>
      </c>
    </row>
    <row r="553" spans="1:22" x14ac:dyDescent="0.3">
      <c r="A553" t="s">
        <v>6049</v>
      </c>
      <c r="B553" s="1">
        <v>45511</v>
      </c>
      <c r="C553" t="s">
        <v>1324</v>
      </c>
      <c r="D553" t="s">
        <v>931</v>
      </c>
      <c r="E553" t="s">
        <v>768</v>
      </c>
      <c r="F553" t="s">
        <v>992</v>
      </c>
      <c r="G553">
        <v>4</v>
      </c>
      <c r="H553">
        <v>1349.16</v>
      </c>
      <c r="I553">
        <v>10</v>
      </c>
      <c r="J553">
        <v>539.66</v>
      </c>
      <c r="K553">
        <v>12</v>
      </c>
      <c r="L553">
        <v>582.84</v>
      </c>
      <c r="M553">
        <v>5439.82</v>
      </c>
      <c r="N553">
        <v>4100.96</v>
      </c>
      <c r="O553">
        <v>756.02</v>
      </c>
      <c r="P553" t="s">
        <v>5493</v>
      </c>
      <c r="Q553" t="s">
        <v>5488</v>
      </c>
      <c r="R553" t="s">
        <v>5484</v>
      </c>
      <c r="S553" s="2">
        <v>0.57499999999999996</v>
      </c>
      <c r="T553" t="s">
        <v>5485</v>
      </c>
      <c r="U553" t="str">
        <f t="shared" si="16"/>
        <v>Correct</v>
      </c>
      <c r="V553">
        <f t="shared" si="17"/>
        <v>11</v>
      </c>
    </row>
    <row r="554" spans="1:22" x14ac:dyDescent="0.3">
      <c r="A554" t="s">
        <v>6050</v>
      </c>
      <c r="B554" s="1">
        <v>45701</v>
      </c>
      <c r="C554" t="s">
        <v>1243</v>
      </c>
      <c r="D554" t="s">
        <v>1134</v>
      </c>
      <c r="E554" t="s">
        <v>491</v>
      </c>
      <c r="F554" t="s">
        <v>864</v>
      </c>
      <c r="G554">
        <v>2</v>
      </c>
      <c r="H554">
        <v>2919.14</v>
      </c>
      <c r="I554">
        <v>30</v>
      </c>
      <c r="J554">
        <v>1751.48</v>
      </c>
      <c r="K554">
        <v>3</v>
      </c>
      <c r="L554">
        <v>122.6</v>
      </c>
      <c r="M554">
        <v>4209.3999999999996</v>
      </c>
      <c r="N554">
        <v>3979.86</v>
      </c>
      <c r="O554">
        <v>106.94</v>
      </c>
      <c r="P554" t="s">
        <v>5487</v>
      </c>
      <c r="Q554" t="s">
        <v>5483</v>
      </c>
      <c r="R554" t="s">
        <v>5484</v>
      </c>
      <c r="S554" s="2">
        <v>0.49722222222222223</v>
      </c>
      <c r="T554" t="s">
        <v>5485</v>
      </c>
      <c r="U554" t="str">
        <f t="shared" si="16"/>
        <v>Correct</v>
      </c>
      <c r="V554">
        <f t="shared" si="17"/>
        <v>10</v>
      </c>
    </row>
    <row r="555" spans="1:22" x14ac:dyDescent="0.3">
      <c r="A555" t="s">
        <v>6051</v>
      </c>
      <c r="B555" s="1">
        <v>45636</v>
      </c>
      <c r="C555" t="s">
        <v>1468</v>
      </c>
      <c r="D555" t="s">
        <v>906</v>
      </c>
      <c r="E555" t="s">
        <v>738</v>
      </c>
      <c r="F555" t="s">
        <v>944</v>
      </c>
      <c r="G555">
        <v>3</v>
      </c>
      <c r="H555">
        <v>2027.55</v>
      </c>
      <c r="I555">
        <v>10</v>
      </c>
      <c r="J555">
        <v>608.26</v>
      </c>
      <c r="K555">
        <v>12</v>
      </c>
      <c r="L555">
        <v>656.93</v>
      </c>
      <c r="M555">
        <v>6131.32</v>
      </c>
      <c r="N555">
        <v>4385.1899999999996</v>
      </c>
      <c r="O555">
        <v>1089.2</v>
      </c>
      <c r="P555" t="s">
        <v>5493</v>
      </c>
      <c r="Q555" t="s">
        <v>5488</v>
      </c>
      <c r="R555" t="s">
        <v>5484</v>
      </c>
      <c r="S555" s="2">
        <v>0.80763888888888891</v>
      </c>
      <c r="T555" t="s">
        <v>5485</v>
      </c>
      <c r="U555" t="str">
        <f t="shared" si="16"/>
        <v>Correct</v>
      </c>
      <c r="V555">
        <f t="shared" si="17"/>
        <v>11</v>
      </c>
    </row>
    <row r="556" spans="1:22" x14ac:dyDescent="0.3">
      <c r="A556" t="s">
        <v>6052</v>
      </c>
      <c r="B556" s="1">
        <v>45719</v>
      </c>
      <c r="C556" t="s">
        <v>1044</v>
      </c>
      <c r="D556" t="s">
        <v>960</v>
      </c>
      <c r="E556" t="s">
        <v>797</v>
      </c>
      <c r="F556" t="s">
        <v>962</v>
      </c>
      <c r="G556">
        <v>2</v>
      </c>
      <c r="H556">
        <v>1667.15</v>
      </c>
      <c r="I556">
        <v>15</v>
      </c>
      <c r="J556">
        <v>500.14</v>
      </c>
      <c r="K556">
        <v>12</v>
      </c>
      <c r="L556">
        <v>340.1</v>
      </c>
      <c r="M556">
        <v>3174.26</v>
      </c>
      <c r="N556">
        <v>2248.96</v>
      </c>
      <c r="O556">
        <v>585.20000000000005</v>
      </c>
      <c r="P556" t="s">
        <v>5482</v>
      </c>
      <c r="Q556" t="s">
        <v>5483</v>
      </c>
      <c r="R556" t="s">
        <v>5484</v>
      </c>
      <c r="S556" s="2">
        <v>0.50972222222222219</v>
      </c>
      <c r="T556" t="s">
        <v>5485</v>
      </c>
      <c r="U556" t="str">
        <f t="shared" si="16"/>
        <v>Correct</v>
      </c>
      <c r="V556">
        <f t="shared" si="17"/>
        <v>3</v>
      </c>
    </row>
    <row r="557" spans="1:22" x14ac:dyDescent="0.3">
      <c r="A557" t="s">
        <v>6053</v>
      </c>
      <c r="B557" s="1">
        <v>45559</v>
      </c>
      <c r="C557" t="s">
        <v>1031</v>
      </c>
      <c r="D557" t="s">
        <v>982</v>
      </c>
      <c r="E557" t="s">
        <v>665</v>
      </c>
      <c r="F557" t="s">
        <v>1037</v>
      </c>
      <c r="G557">
        <v>5</v>
      </c>
      <c r="H557">
        <v>1604.84</v>
      </c>
      <c r="I557">
        <v>0</v>
      </c>
      <c r="J557">
        <v>0</v>
      </c>
      <c r="K557">
        <v>12</v>
      </c>
      <c r="L557">
        <v>962.9</v>
      </c>
      <c r="M557">
        <v>8987.1</v>
      </c>
      <c r="N557">
        <v>5704.5</v>
      </c>
      <c r="O557">
        <v>2319.6999999999998</v>
      </c>
      <c r="P557" t="s">
        <v>5510</v>
      </c>
      <c r="Q557" t="s">
        <v>5488</v>
      </c>
      <c r="R557" t="s">
        <v>5484</v>
      </c>
      <c r="S557" s="2">
        <v>0.74583333333333335</v>
      </c>
      <c r="T557" t="s">
        <v>5485</v>
      </c>
      <c r="U557" t="str">
        <f t="shared" si="16"/>
        <v>Correct</v>
      </c>
      <c r="V557">
        <f t="shared" si="17"/>
        <v>3</v>
      </c>
    </row>
    <row r="558" spans="1:22" x14ac:dyDescent="0.3">
      <c r="A558" t="s">
        <v>6054</v>
      </c>
      <c r="B558" s="1">
        <v>45741</v>
      </c>
      <c r="C558" t="s">
        <v>1469</v>
      </c>
      <c r="D558" t="s">
        <v>1245</v>
      </c>
      <c r="E558" t="s">
        <v>1370</v>
      </c>
      <c r="F558" t="s">
        <v>869</v>
      </c>
      <c r="G558">
        <v>2</v>
      </c>
      <c r="H558">
        <v>608.19000000000005</v>
      </c>
      <c r="I558">
        <v>10</v>
      </c>
      <c r="J558">
        <v>121.64</v>
      </c>
      <c r="K558">
        <v>5</v>
      </c>
      <c r="L558">
        <v>54.74</v>
      </c>
      <c r="M558">
        <v>1149.48</v>
      </c>
      <c r="N558">
        <v>1018.88</v>
      </c>
      <c r="O558">
        <v>75.86</v>
      </c>
      <c r="P558" t="s">
        <v>5487</v>
      </c>
      <c r="Q558" t="s">
        <v>5483</v>
      </c>
      <c r="R558" t="s">
        <v>5484</v>
      </c>
      <c r="S558" s="2">
        <v>0.68402777777777779</v>
      </c>
      <c r="T558" t="s">
        <v>5485</v>
      </c>
      <c r="U558" t="str">
        <f t="shared" si="16"/>
        <v>Correct</v>
      </c>
      <c r="V558">
        <f t="shared" si="17"/>
        <v>10</v>
      </c>
    </row>
    <row r="559" spans="1:22" x14ac:dyDescent="0.3">
      <c r="A559" t="s">
        <v>6055</v>
      </c>
      <c r="B559" s="1">
        <v>45496</v>
      </c>
      <c r="C559" t="s">
        <v>1470</v>
      </c>
      <c r="D559" t="s">
        <v>1111</v>
      </c>
      <c r="E559" t="s">
        <v>675</v>
      </c>
      <c r="F559" t="s">
        <v>998</v>
      </c>
      <c r="G559">
        <v>2</v>
      </c>
      <c r="H559">
        <v>1020.22</v>
      </c>
      <c r="I559">
        <v>30</v>
      </c>
      <c r="J559">
        <v>612.13</v>
      </c>
      <c r="K559">
        <v>12</v>
      </c>
      <c r="L559">
        <v>171.4</v>
      </c>
      <c r="M559">
        <v>1599.71</v>
      </c>
      <c r="N559">
        <v>1167.72</v>
      </c>
      <c r="O559">
        <v>260.58999999999997</v>
      </c>
      <c r="P559" t="s">
        <v>5496</v>
      </c>
      <c r="Q559" t="s">
        <v>5483</v>
      </c>
      <c r="R559" t="s">
        <v>5484</v>
      </c>
      <c r="S559" s="2">
        <v>0.81319444444444444</v>
      </c>
      <c r="T559" t="s">
        <v>5485</v>
      </c>
      <c r="U559" t="str">
        <f t="shared" si="16"/>
        <v>Correct</v>
      </c>
      <c r="V559">
        <f t="shared" si="17"/>
        <v>4</v>
      </c>
    </row>
    <row r="560" spans="1:22" x14ac:dyDescent="0.3">
      <c r="A560" t="s">
        <v>6056</v>
      </c>
      <c r="B560" s="1">
        <v>45403</v>
      </c>
      <c r="C560" t="s">
        <v>1307</v>
      </c>
      <c r="D560" t="s">
        <v>982</v>
      </c>
      <c r="E560" t="s">
        <v>747</v>
      </c>
      <c r="F560" t="s">
        <v>869</v>
      </c>
      <c r="G560">
        <v>1</v>
      </c>
      <c r="H560">
        <v>1952.9</v>
      </c>
      <c r="I560">
        <v>25</v>
      </c>
      <c r="J560">
        <v>488.23</v>
      </c>
      <c r="K560">
        <v>12</v>
      </c>
      <c r="L560">
        <v>175.76</v>
      </c>
      <c r="M560">
        <v>1640.43</v>
      </c>
      <c r="N560">
        <v>1140.9000000000001</v>
      </c>
      <c r="O560">
        <v>323.77</v>
      </c>
      <c r="P560" t="s">
        <v>5487</v>
      </c>
      <c r="Q560" t="s">
        <v>5488</v>
      </c>
      <c r="R560" t="s">
        <v>5484</v>
      </c>
      <c r="S560" s="2">
        <v>0.78055555555555556</v>
      </c>
      <c r="T560" t="s">
        <v>5489</v>
      </c>
      <c r="U560" t="str">
        <f t="shared" si="16"/>
        <v>Correct</v>
      </c>
      <c r="V560">
        <f t="shared" si="17"/>
        <v>10</v>
      </c>
    </row>
    <row r="561" spans="1:22" x14ac:dyDescent="0.3">
      <c r="A561" t="s">
        <v>6057</v>
      </c>
      <c r="B561" s="1">
        <v>45472</v>
      </c>
      <c r="C561" t="s">
        <v>1471</v>
      </c>
      <c r="D561" t="s">
        <v>972</v>
      </c>
      <c r="E561" t="s">
        <v>586</v>
      </c>
      <c r="F561" t="s">
        <v>970</v>
      </c>
      <c r="G561">
        <v>2</v>
      </c>
      <c r="H561">
        <v>860.75</v>
      </c>
      <c r="I561">
        <v>30</v>
      </c>
      <c r="J561">
        <v>516.45000000000005</v>
      </c>
      <c r="K561">
        <v>5</v>
      </c>
      <c r="L561">
        <v>60.25</v>
      </c>
      <c r="M561">
        <v>1265.3</v>
      </c>
      <c r="N561">
        <v>1142.18</v>
      </c>
      <c r="O561">
        <v>62.87</v>
      </c>
      <c r="P561" t="s">
        <v>5506</v>
      </c>
      <c r="Q561" t="s">
        <v>5483</v>
      </c>
      <c r="R561" t="s">
        <v>5484</v>
      </c>
      <c r="S561" s="2">
        <v>0.64930555555555558</v>
      </c>
      <c r="T561" t="s">
        <v>5489</v>
      </c>
      <c r="U561" t="str">
        <f t="shared" si="16"/>
        <v>Correct</v>
      </c>
      <c r="V561">
        <f t="shared" si="17"/>
        <v>11</v>
      </c>
    </row>
    <row r="562" spans="1:22" x14ac:dyDescent="0.3">
      <c r="A562" t="s">
        <v>6058</v>
      </c>
      <c r="B562" s="1">
        <v>45638</v>
      </c>
      <c r="C562" t="s">
        <v>990</v>
      </c>
      <c r="D562" t="s">
        <v>1413</v>
      </c>
      <c r="E562" t="s">
        <v>575</v>
      </c>
      <c r="F562" t="s">
        <v>1019</v>
      </c>
      <c r="G562">
        <v>4</v>
      </c>
      <c r="H562">
        <v>1320.66</v>
      </c>
      <c r="I562">
        <v>10</v>
      </c>
      <c r="J562">
        <v>528.26</v>
      </c>
      <c r="K562">
        <v>12</v>
      </c>
      <c r="L562">
        <v>570.53</v>
      </c>
      <c r="M562">
        <v>5324.91</v>
      </c>
      <c r="N562">
        <v>3517.92</v>
      </c>
      <c r="O562">
        <v>1236.46</v>
      </c>
      <c r="P562" t="s">
        <v>5493</v>
      </c>
      <c r="Q562" t="s">
        <v>5483</v>
      </c>
      <c r="R562" t="s">
        <v>5484</v>
      </c>
      <c r="S562" s="2">
        <v>0.56041666666666667</v>
      </c>
      <c r="T562" t="s">
        <v>5485</v>
      </c>
      <c r="U562" t="str">
        <f t="shared" si="16"/>
        <v>Correct</v>
      </c>
      <c r="V562">
        <f t="shared" si="17"/>
        <v>11</v>
      </c>
    </row>
    <row r="563" spans="1:22" x14ac:dyDescent="0.3">
      <c r="A563" t="s">
        <v>6059</v>
      </c>
      <c r="B563" s="1">
        <v>45572</v>
      </c>
      <c r="C563" t="s">
        <v>1261</v>
      </c>
      <c r="D563" t="s">
        <v>960</v>
      </c>
      <c r="E563" t="s">
        <v>546</v>
      </c>
      <c r="F563" t="s">
        <v>941</v>
      </c>
      <c r="G563">
        <v>1</v>
      </c>
      <c r="H563">
        <v>1698.5</v>
      </c>
      <c r="I563">
        <v>10</v>
      </c>
      <c r="J563">
        <v>169.85</v>
      </c>
      <c r="K563">
        <v>12</v>
      </c>
      <c r="L563">
        <v>183.44</v>
      </c>
      <c r="M563">
        <v>1712.09</v>
      </c>
      <c r="N563">
        <v>1124.48</v>
      </c>
      <c r="O563">
        <v>404.17</v>
      </c>
      <c r="P563" t="s">
        <v>5493</v>
      </c>
      <c r="Q563" t="s">
        <v>5483</v>
      </c>
      <c r="R563" t="s">
        <v>5484</v>
      </c>
      <c r="S563" s="2">
        <v>0.7631944444444444</v>
      </c>
      <c r="T563" t="s">
        <v>5485</v>
      </c>
      <c r="U563" t="str">
        <f t="shared" si="16"/>
        <v>Correct</v>
      </c>
      <c r="V563">
        <f t="shared" si="17"/>
        <v>11</v>
      </c>
    </row>
    <row r="564" spans="1:22" x14ac:dyDescent="0.3">
      <c r="A564" t="s">
        <v>6060</v>
      </c>
      <c r="B564" s="1">
        <v>45697</v>
      </c>
      <c r="C564" t="s">
        <v>1472</v>
      </c>
      <c r="D564" t="s">
        <v>1214</v>
      </c>
      <c r="E564" t="s">
        <v>785</v>
      </c>
      <c r="F564" t="s">
        <v>864</v>
      </c>
      <c r="G564">
        <v>1</v>
      </c>
      <c r="H564">
        <v>1432.19</v>
      </c>
      <c r="I564">
        <v>15</v>
      </c>
      <c r="J564">
        <v>214.83</v>
      </c>
      <c r="K564">
        <v>12</v>
      </c>
      <c r="L564">
        <v>146.08000000000001</v>
      </c>
      <c r="M564">
        <v>1363.44</v>
      </c>
      <c r="N564">
        <v>914.35</v>
      </c>
      <c r="O564">
        <v>303.01</v>
      </c>
      <c r="P564" t="s">
        <v>5482</v>
      </c>
      <c r="Q564" t="s">
        <v>5483</v>
      </c>
      <c r="R564" t="s">
        <v>5484</v>
      </c>
      <c r="S564" s="2">
        <v>0.72569444444444442</v>
      </c>
      <c r="T564" t="s">
        <v>5489</v>
      </c>
      <c r="U564" t="str">
        <f t="shared" si="16"/>
        <v>Correct</v>
      </c>
      <c r="V564">
        <f t="shared" si="17"/>
        <v>3</v>
      </c>
    </row>
    <row r="565" spans="1:22" x14ac:dyDescent="0.3">
      <c r="A565" t="s">
        <v>6061</v>
      </c>
      <c r="B565" s="1">
        <v>45490</v>
      </c>
      <c r="C565" t="s">
        <v>1473</v>
      </c>
      <c r="D565" t="s">
        <v>1313</v>
      </c>
      <c r="E565" t="s">
        <v>572</v>
      </c>
      <c r="F565" t="s">
        <v>864</v>
      </c>
      <c r="G565">
        <v>1</v>
      </c>
      <c r="H565">
        <v>634.35</v>
      </c>
      <c r="I565">
        <v>0</v>
      </c>
      <c r="J565">
        <v>0</v>
      </c>
      <c r="K565">
        <v>5</v>
      </c>
      <c r="L565">
        <v>31.72</v>
      </c>
      <c r="M565">
        <v>666.07</v>
      </c>
      <c r="N565">
        <v>419.4</v>
      </c>
      <c r="O565">
        <v>214.95</v>
      </c>
      <c r="P565" t="s">
        <v>5496</v>
      </c>
      <c r="Q565" t="s">
        <v>5483</v>
      </c>
      <c r="R565" t="s">
        <v>5484</v>
      </c>
      <c r="S565" s="2">
        <v>0.89166666666666672</v>
      </c>
      <c r="T565" t="s">
        <v>5485</v>
      </c>
      <c r="U565" t="str">
        <f t="shared" si="16"/>
        <v>Correct</v>
      </c>
      <c r="V565">
        <f t="shared" si="17"/>
        <v>4</v>
      </c>
    </row>
    <row r="566" spans="1:22" x14ac:dyDescent="0.3">
      <c r="A566" t="s">
        <v>6062</v>
      </c>
      <c r="B566" s="1">
        <v>45400</v>
      </c>
      <c r="C566" t="s">
        <v>1474</v>
      </c>
      <c r="D566" t="s">
        <v>1293</v>
      </c>
      <c r="E566" t="s">
        <v>991</v>
      </c>
      <c r="F566" t="s">
        <v>1037</v>
      </c>
      <c r="G566">
        <v>5</v>
      </c>
      <c r="H566">
        <v>520.34</v>
      </c>
      <c r="I566">
        <v>0</v>
      </c>
      <c r="J566">
        <v>0</v>
      </c>
      <c r="K566">
        <v>5</v>
      </c>
      <c r="L566">
        <v>130.09</v>
      </c>
      <c r="M566">
        <v>2731.79</v>
      </c>
      <c r="N566">
        <v>1743.75</v>
      </c>
      <c r="O566">
        <v>857.95</v>
      </c>
      <c r="P566" t="s">
        <v>5482</v>
      </c>
      <c r="Q566" t="s">
        <v>5483</v>
      </c>
      <c r="R566" t="s">
        <v>5484</v>
      </c>
      <c r="S566" s="2">
        <v>0.90277777777777779</v>
      </c>
      <c r="T566" t="s">
        <v>5485</v>
      </c>
      <c r="U566" t="str">
        <f t="shared" si="16"/>
        <v>Correct</v>
      </c>
      <c r="V566">
        <f t="shared" si="17"/>
        <v>3</v>
      </c>
    </row>
    <row r="567" spans="1:22" x14ac:dyDescent="0.3">
      <c r="A567" t="s">
        <v>6063</v>
      </c>
      <c r="B567" s="1">
        <v>45746</v>
      </c>
      <c r="C567" t="s">
        <v>1365</v>
      </c>
      <c r="D567" t="s">
        <v>1234</v>
      </c>
      <c r="E567" t="s">
        <v>696</v>
      </c>
      <c r="F567" t="s">
        <v>902</v>
      </c>
      <c r="G567">
        <v>2</v>
      </c>
      <c r="H567">
        <v>1873.7</v>
      </c>
      <c r="I567">
        <v>10</v>
      </c>
      <c r="J567">
        <v>374.74</v>
      </c>
      <c r="K567">
        <v>12</v>
      </c>
      <c r="L567">
        <v>404.72</v>
      </c>
      <c r="M567">
        <v>3777.38</v>
      </c>
      <c r="N567">
        <v>2231.84</v>
      </c>
      <c r="O567">
        <v>1140.82</v>
      </c>
      <c r="P567" t="s">
        <v>5487</v>
      </c>
      <c r="Q567" t="s">
        <v>5488</v>
      </c>
      <c r="R567" t="s">
        <v>5484</v>
      </c>
      <c r="S567" s="2">
        <v>0.61111111111111116</v>
      </c>
      <c r="T567" t="s">
        <v>5489</v>
      </c>
      <c r="U567" t="str">
        <f t="shared" si="16"/>
        <v>Correct</v>
      </c>
      <c r="V567">
        <f t="shared" si="17"/>
        <v>10</v>
      </c>
    </row>
    <row r="568" spans="1:22" x14ac:dyDescent="0.3">
      <c r="A568" t="s">
        <v>6064</v>
      </c>
      <c r="B568" s="1">
        <v>45484</v>
      </c>
      <c r="C568" t="s">
        <v>1404</v>
      </c>
      <c r="D568" t="s">
        <v>1475</v>
      </c>
      <c r="E568" t="s">
        <v>686</v>
      </c>
      <c r="F568" t="s">
        <v>998</v>
      </c>
      <c r="G568">
        <v>3</v>
      </c>
      <c r="H568">
        <v>1804.77</v>
      </c>
      <c r="I568">
        <v>0</v>
      </c>
      <c r="J568">
        <v>0</v>
      </c>
      <c r="K568">
        <v>12</v>
      </c>
      <c r="L568">
        <v>649.72</v>
      </c>
      <c r="M568">
        <v>6064.03</v>
      </c>
      <c r="N568">
        <v>3994.65</v>
      </c>
      <c r="O568">
        <v>1419.66</v>
      </c>
      <c r="P568" t="s">
        <v>5493</v>
      </c>
      <c r="Q568" t="s">
        <v>5483</v>
      </c>
      <c r="R568" t="s">
        <v>5484</v>
      </c>
      <c r="S568" s="2">
        <v>0.50624999999999998</v>
      </c>
      <c r="T568" t="s">
        <v>5485</v>
      </c>
      <c r="U568" t="str">
        <f t="shared" si="16"/>
        <v>Correct</v>
      </c>
      <c r="V568">
        <f t="shared" si="17"/>
        <v>11</v>
      </c>
    </row>
    <row r="569" spans="1:22" x14ac:dyDescent="0.3">
      <c r="A569" t="s">
        <v>6065</v>
      </c>
      <c r="B569" s="1">
        <v>45420</v>
      </c>
      <c r="C569" t="s">
        <v>1476</v>
      </c>
      <c r="D569" t="s">
        <v>871</v>
      </c>
      <c r="E569" t="s">
        <v>527</v>
      </c>
      <c r="F569" t="s">
        <v>958</v>
      </c>
      <c r="G569">
        <v>2</v>
      </c>
      <c r="H569">
        <v>1265.3800000000001</v>
      </c>
      <c r="I569">
        <v>25</v>
      </c>
      <c r="J569">
        <v>632.69000000000005</v>
      </c>
      <c r="K569">
        <v>12</v>
      </c>
      <c r="L569">
        <v>227.77</v>
      </c>
      <c r="M569">
        <v>2125.84</v>
      </c>
      <c r="N569">
        <v>1730.96</v>
      </c>
      <c r="O569">
        <v>167.11</v>
      </c>
      <c r="P569" t="s">
        <v>5487</v>
      </c>
      <c r="Q569" t="s">
        <v>5483</v>
      </c>
      <c r="R569" t="s">
        <v>5484</v>
      </c>
      <c r="S569" s="2">
        <v>0.70208333333333328</v>
      </c>
      <c r="T569" t="s">
        <v>5485</v>
      </c>
      <c r="U569" t="str">
        <f t="shared" si="16"/>
        <v>Correct</v>
      </c>
      <c r="V569">
        <f t="shared" si="17"/>
        <v>10</v>
      </c>
    </row>
    <row r="570" spans="1:22" x14ac:dyDescent="0.3">
      <c r="A570" t="s">
        <v>6066</v>
      </c>
      <c r="B570" s="1">
        <v>45587</v>
      </c>
      <c r="C570" t="s">
        <v>1477</v>
      </c>
      <c r="D570" t="s">
        <v>1095</v>
      </c>
      <c r="E570" t="s">
        <v>549</v>
      </c>
      <c r="F570" t="s">
        <v>869</v>
      </c>
      <c r="G570">
        <v>4</v>
      </c>
      <c r="H570">
        <v>432.04</v>
      </c>
      <c r="I570">
        <v>0</v>
      </c>
      <c r="J570">
        <v>0</v>
      </c>
      <c r="K570">
        <v>5</v>
      </c>
      <c r="L570">
        <v>86.41</v>
      </c>
      <c r="M570">
        <v>1814.57</v>
      </c>
      <c r="N570">
        <v>1048.24</v>
      </c>
      <c r="O570">
        <v>679.92</v>
      </c>
      <c r="P570" t="s">
        <v>5487</v>
      </c>
      <c r="Q570" t="s">
        <v>5483</v>
      </c>
      <c r="R570" t="s">
        <v>5484</v>
      </c>
      <c r="S570" s="2">
        <v>0.47638888888888886</v>
      </c>
      <c r="T570" t="s">
        <v>5485</v>
      </c>
      <c r="U570" t="str">
        <f t="shared" si="16"/>
        <v>Correct</v>
      </c>
      <c r="V570">
        <f t="shared" si="17"/>
        <v>10</v>
      </c>
    </row>
    <row r="571" spans="1:22" x14ac:dyDescent="0.3">
      <c r="A571" t="s">
        <v>6067</v>
      </c>
      <c r="B571" s="1">
        <v>45690</v>
      </c>
      <c r="C571" t="s">
        <v>1478</v>
      </c>
      <c r="D571" t="s">
        <v>1293</v>
      </c>
      <c r="E571" t="s">
        <v>603</v>
      </c>
      <c r="F571" t="s">
        <v>869</v>
      </c>
      <c r="G571">
        <v>5</v>
      </c>
      <c r="H571">
        <v>548.51</v>
      </c>
      <c r="I571">
        <v>10</v>
      </c>
      <c r="J571">
        <v>274.25</v>
      </c>
      <c r="K571">
        <v>5</v>
      </c>
      <c r="L571">
        <v>123.42</v>
      </c>
      <c r="M571">
        <v>2591.7199999999998</v>
      </c>
      <c r="N571">
        <v>1743.75</v>
      </c>
      <c r="O571">
        <v>724.55</v>
      </c>
      <c r="P571" t="s">
        <v>5493</v>
      </c>
      <c r="Q571" t="s">
        <v>5488</v>
      </c>
      <c r="R571" t="s">
        <v>5484</v>
      </c>
      <c r="S571" s="2">
        <v>0.74444444444444446</v>
      </c>
      <c r="T571" t="s">
        <v>5489</v>
      </c>
      <c r="U571" t="str">
        <f t="shared" si="16"/>
        <v>Correct</v>
      </c>
      <c r="V571">
        <f t="shared" si="17"/>
        <v>11</v>
      </c>
    </row>
    <row r="572" spans="1:22" x14ac:dyDescent="0.3">
      <c r="A572" t="s">
        <v>6068</v>
      </c>
      <c r="B572" s="1">
        <v>45396</v>
      </c>
      <c r="C572" t="s">
        <v>1479</v>
      </c>
      <c r="D572" t="s">
        <v>1070</v>
      </c>
      <c r="E572" t="s">
        <v>610</v>
      </c>
      <c r="F572" t="s">
        <v>947</v>
      </c>
      <c r="G572">
        <v>1</v>
      </c>
      <c r="H572">
        <v>1209.77</v>
      </c>
      <c r="I572">
        <v>10</v>
      </c>
      <c r="J572">
        <v>120.98</v>
      </c>
      <c r="K572">
        <v>12</v>
      </c>
      <c r="L572">
        <v>130.65</v>
      </c>
      <c r="M572">
        <v>1219.44</v>
      </c>
      <c r="N572">
        <v>699.84</v>
      </c>
      <c r="O572">
        <v>388.95</v>
      </c>
      <c r="P572" t="s">
        <v>5493</v>
      </c>
      <c r="Q572" t="s">
        <v>5488</v>
      </c>
      <c r="R572" t="s">
        <v>5484</v>
      </c>
      <c r="S572" s="2">
        <v>0.69166666666666665</v>
      </c>
      <c r="T572" t="s">
        <v>5489</v>
      </c>
      <c r="U572" t="str">
        <f t="shared" si="16"/>
        <v>Correct</v>
      </c>
      <c r="V572">
        <f t="shared" si="17"/>
        <v>11</v>
      </c>
    </row>
    <row r="573" spans="1:22" x14ac:dyDescent="0.3">
      <c r="A573" t="s">
        <v>6069</v>
      </c>
      <c r="B573" s="1">
        <v>45415</v>
      </c>
      <c r="C573" t="s">
        <v>1243</v>
      </c>
      <c r="D573" t="s">
        <v>1444</v>
      </c>
      <c r="E573" t="s">
        <v>599</v>
      </c>
      <c r="F573" t="s">
        <v>883</v>
      </c>
      <c r="G573">
        <v>1</v>
      </c>
      <c r="H573">
        <v>2768.29</v>
      </c>
      <c r="I573">
        <v>30</v>
      </c>
      <c r="J573">
        <v>830.49</v>
      </c>
      <c r="K573">
        <v>12</v>
      </c>
      <c r="L573">
        <v>232.54</v>
      </c>
      <c r="M573">
        <v>2170.34</v>
      </c>
      <c r="N573">
        <v>1940.79</v>
      </c>
      <c r="O573">
        <v>-2.99</v>
      </c>
      <c r="P573" t="s">
        <v>5496</v>
      </c>
      <c r="Q573" t="s">
        <v>5488</v>
      </c>
      <c r="R573" t="s">
        <v>5523</v>
      </c>
      <c r="S573" s="2">
        <v>0.70763888888888893</v>
      </c>
      <c r="T573" t="s">
        <v>5485</v>
      </c>
      <c r="U573" t="str">
        <f t="shared" si="16"/>
        <v>Correct</v>
      </c>
      <c r="V573">
        <f t="shared" si="17"/>
        <v>4</v>
      </c>
    </row>
    <row r="574" spans="1:22" x14ac:dyDescent="0.3">
      <c r="A574" t="s">
        <v>6070</v>
      </c>
      <c r="B574" s="1">
        <v>45746</v>
      </c>
      <c r="C574" t="s">
        <v>987</v>
      </c>
      <c r="D574" t="s">
        <v>1056</v>
      </c>
      <c r="E574" t="s">
        <v>731</v>
      </c>
      <c r="F574" t="s">
        <v>889</v>
      </c>
      <c r="G574">
        <v>3</v>
      </c>
      <c r="H574">
        <v>542.63</v>
      </c>
      <c r="I574">
        <v>15</v>
      </c>
      <c r="J574">
        <v>244.18</v>
      </c>
      <c r="K574">
        <v>5</v>
      </c>
      <c r="L574">
        <v>69.19</v>
      </c>
      <c r="M574">
        <v>1452.9</v>
      </c>
      <c r="N574">
        <v>899.58</v>
      </c>
      <c r="O574">
        <v>484.13</v>
      </c>
      <c r="P574" t="s">
        <v>5487</v>
      </c>
      <c r="Q574" t="s">
        <v>5483</v>
      </c>
      <c r="R574" t="s">
        <v>5484</v>
      </c>
      <c r="S574" s="2">
        <v>0.88402777777777775</v>
      </c>
      <c r="T574" t="s">
        <v>5489</v>
      </c>
      <c r="U574" t="str">
        <f t="shared" si="16"/>
        <v>Correct</v>
      </c>
      <c r="V574">
        <f t="shared" si="17"/>
        <v>10</v>
      </c>
    </row>
    <row r="575" spans="1:22" x14ac:dyDescent="0.3">
      <c r="A575" t="s">
        <v>6071</v>
      </c>
      <c r="B575" s="1">
        <v>45671</v>
      </c>
      <c r="C575" t="s">
        <v>1480</v>
      </c>
      <c r="D575" t="s">
        <v>946</v>
      </c>
      <c r="E575" t="s">
        <v>593</v>
      </c>
      <c r="F575" t="s">
        <v>867</v>
      </c>
      <c r="G575">
        <v>1</v>
      </c>
      <c r="H575">
        <v>1166.1199999999999</v>
      </c>
      <c r="I575">
        <v>25</v>
      </c>
      <c r="J575">
        <v>291.52999999999997</v>
      </c>
      <c r="K575">
        <v>12</v>
      </c>
      <c r="L575">
        <v>104.95</v>
      </c>
      <c r="M575">
        <v>979.54</v>
      </c>
      <c r="N575">
        <v>802.64</v>
      </c>
      <c r="O575">
        <v>71.95</v>
      </c>
      <c r="P575" t="s">
        <v>5496</v>
      </c>
      <c r="Q575" t="s">
        <v>5483</v>
      </c>
      <c r="R575" t="s">
        <v>5484</v>
      </c>
      <c r="S575" s="2">
        <v>0.52986111111111112</v>
      </c>
      <c r="T575" t="s">
        <v>5485</v>
      </c>
      <c r="U575" t="str">
        <f t="shared" si="16"/>
        <v>Correct</v>
      </c>
      <c r="V575">
        <f t="shared" si="17"/>
        <v>4</v>
      </c>
    </row>
    <row r="576" spans="1:22" x14ac:dyDescent="0.3">
      <c r="A576" t="s">
        <v>6072</v>
      </c>
      <c r="B576" s="1">
        <v>45494</v>
      </c>
      <c r="C576" t="s">
        <v>1027</v>
      </c>
      <c r="D576" t="s">
        <v>1221</v>
      </c>
      <c r="E576" t="s">
        <v>583</v>
      </c>
      <c r="F576" t="s">
        <v>998</v>
      </c>
      <c r="G576">
        <v>4</v>
      </c>
      <c r="H576">
        <v>1298.8800000000001</v>
      </c>
      <c r="I576">
        <v>10</v>
      </c>
      <c r="J576">
        <v>519.54999999999995</v>
      </c>
      <c r="K576">
        <v>12</v>
      </c>
      <c r="L576">
        <v>561.12</v>
      </c>
      <c r="M576">
        <v>5237.09</v>
      </c>
      <c r="N576">
        <v>3078.52</v>
      </c>
      <c r="O576">
        <v>1597.45</v>
      </c>
      <c r="P576" t="s">
        <v>5487</v>
      </c>
      <c r="Q576" t="s">
        <v>5483</v>
      </c>
      <c r="R576" t="s">
        <v>5484</v>
      </c>
      <c r="S576" s="2">
        <v>0.59097222222222223</v>
      </c>
      <c r="T576" t="s">
        <v>5489</v>
      </c>
      <c r="U576" t="str">
        <f t="shared" si="16"/>
        <v>Correct</v>
      </c>
      <c r="V576">
        <f t="shared" si="17"/>
        <v>10</v>
      </c>
    </row>
    <row r="577" spans="1:22" x14ac:dyDescent="0.3">
      <c r="A577" t="s">
        <v>6073</v>
      </c>
      <c r="B577" s="1">
        <v>45716</v>
      </c>
      <c r="C577" t="s">
        <v>1481</v>
      </c>
      <c r="D577" t="s">
        <v>1297</v>
      </c>
      <c r="E577" t="s">
        <v>768</v>
      </c>
      <c r="F577" t="s">
        <v>1029</v>
      </c>
      <c r="G577">
        <v>1</v>
      </c>
      <c r="H577">
        <v>1093.83</v>
      </c>
      <c r="I577">
        <v>5</v>
      </c>
      <c r="J577">
        <v>54.69</v>
      </c>
      <c r="K577">
        <v>12</v>
      </c>
      <c r="L577">
        <v>124.7</v>
      </c>
      <c r="M577">
        <v>1163.8399999999999</v>
      </c>
      <c r="N577">
        <v>770.73</v>
      </c>
      <c r="O577">
        <v>268.41000000000003</v>
      </c>
      <c r="P577" t="s">
        <v>5496</v>
      </c>
      <c r="Q577" t="s">
        <v>5483</v>
      </c>
      <c r="R577" t="s">
        <v>5484</v>
      </c>
      <c r="S577" s="2">
        <v>0.89027777777777772</v>
      </c>
      <c r="T577" t="s">
        <v>5485</v>
      </c>
      <c r="U577" t="str">
        <f t="shared" si="16"/>
        <v>Correct</v>
      </c>
      <c r="V577">
        <f t="shared" si="17"/>
        <v>4</v>
      </c>
    </row>
    <row r="578" spans="1:22" x14ac:dyDescent="0.3">
      <c r="A578" t="s">
        <v>6074</v>
      </c>
      <c r="B578" s="1">
        <v>45615</v>
      </c>
      <c r="C578" t="s">
        <v>1482</v>
      </c>
      <c r="D578" t="s">
        <v>1270</v>
      </c>
      <c r="E578" t="s">
        <v>521</v>
      </c>
      <c r="F578" t="s">
        <v>919</v>
      </c>
      <c r="G578">
        <v>3</v>
      </c>
      <c r="H578">
        <v>1554.45</v>
      </c>
      <c r="I578">
        <v>25</v>
      </c>
      <c r="J578">
        <v>1165.8399999999999</v>
      </c>
      <c r="K578">
        <v>12</v>
      </c>
      <c r="L578">
        <v>419.7</v>
      </c>
      <c r="M578">
        <v>3917.21</v>
      </c>
      <c r="N578">
        <v>3582.42</v>
      </c>
      <c r="O578">
        <v>-84.91</v>
      </c>
      <c r="P578" t="s">
        <v>5482</v>
      </c>
      <c r="Q578" t="s">
        <v>5488</v>
      </c>
      <c r="R578" t="s">
        <v>5484</v>
      </c>
      <c r="S578" s="2">
        <v>0.77430555555555558</v>
      </c>
      <c r="T578" t="s">
        <v>5485</v>
      </c>
      <c r="U578" t="str">
        <f t="shared" ref="U578:U641" si="18">IF(P578=TRIM(P578),"Correct","Extra Space")</f>
        <v>Correct</v>
      </c>
      <c r="V578">
        <f t="shared" ref="V578:V641" si="19">LEN(P578)</f>
        <v>3</v>
      </c>
    </row>
    <row r="579" spans="1:22" x14ac:dyDescent="0.3">
      <c r="A579" t="s">
        <v>6075</v>
      </c>
      <c r="B579" s="1">
        <v>45599</v>
      </c>
      <c r="C579" t="s">
        <v>1089</v>
      </c>
      <c r="D579" t="s">
        <v>1483</v>
      </c>
      <c r="E579" t="s">
        <v>608</v>
      </c>
      <c r="F579" t="s">
        <v>895</v>
      </c>
      <c r="G579">
        <v>4</v>
      </c>
      <c r="H579">
        <v>1101.3499999999999</v>
      </c>
      <c r="I579">
        <v>25</v>
      </c>
      <c r="J579">
        <v>1101.3499999999999</v>
      </c>
      <c r="K579">
        <v>12</v>
      </c>
      <c r="L579">
        <v>396.49</v>
      </c>
      <c r="M579">
        <v>3700.54</v>
      </c>
      <c r="N579">
        <v>3044.28</v>
      </c>
      <c r="O579">
        <v>259.77</v>
      </c>
      <c r="P579" t="s">
        <v>5482</v>
      </c>
      <c r="Q579" t="s">
        <v>5483</v>
      </c>
      <c r="R579" t="s">
        <v>5484</v>
      </c>
      <c r="S579" s="2">
        <v>0.67152777777777772</v>
      </c>
      <c r="T579" t="s">
        <v>5489</v>
      </c>
      <c r="U579" t="str">
        <f t="shared" si="18"/>
        <v>Correct</v>
      </c>
      <c r="V579">
        <f t="shared" si="19"/>
        <v>3</v>
      </c>
    </row>
    <row r="580" spans="1:22" x14ac:dyDescent="0.3">
      <c r="A580" t="s">
        <v>6076</v>
      </c>
      <c r="B580" s="1">
        <v>45725</v>
      </c>
      <c r="C580" t="s">
        <v>1259</v>
      </c>
      <c r="D580" t="s">
        <v>1484</v>
      </c>
      <c r="E580" t="s">
        <v>487</v>
      </c>
      <c r="F580" t="s">
        <v>941</v>
      </c>
      <c r="G580">
        <v>2</v>
      </c>
      <c r="H580">
        <v>930.12</v>
      </c>
      <c r="I580">
        <v>10</v>
      </c>
      <c r="J580">
        <v>186.02</v>
      </c>
      <c r="K580">
        <v>5</v>
      </c>
      <c r="L580">
        <v>83.71</v>
      </c>
      <c r="M580">
        <v>1757.93</v>
      </c>
      <c r="N580">
        <v>1260.2</v>
      </c>
      <c r="O580">
        <v>414.02</v>
      </c>
      <c r="P580" t="s">
        <v>5506</v>
      </c>
      <c r="Q580" t="s">
        <v>5488</v>
      </c>
      <c r="R580" t="s">
        <v>5484</v>
      </c>
      <c r="S580" s="2">
        <v>0.71736111111111112</v>
      </c>
      <c r="T580" t="s">
        <v>5489</v>
      </c>
      <c r="U580" t="str">
        <f t="shared" si="18"/>
        <v>Correct</v>
      </c>
      <c r="V580">
        <f t="shared" si="19"/>
        <v>11</v>
      </c>
    </row>
    <row r="581" spans="1:22" x14ac:dyDescent="0.3">
      <c r="A581" t="s">
        <v>6077</v>
      </c>
      <c r="B581" s="1">
        <v>45648</v>
      </c>
      <c r="C581" t="s">
        <v>1464</v>
      </c>
      <c r="D581" t="s">
        <v>910</v>
      </c>
      <c r="E581" t="s">
        <v>758</v>
      </c>
      <c r="F581" t="s">
        <v>998</v>
      </c>
      <c r="G581">
        <v>3</v>
      </c>
      <c r="H581">
        <v>1231.6300000000001</v>
      </c>
      <c r="I581">
        <v>0</v>
      </c>
      <c r="J581">
        <v>0</v>
      </c>
      <c r="K581">
        <v>12</v>
      </c>
      <c r="L581">
        <v>443.39</v>
      </c>
      <c r="M581">
        <v>4138.28</v>
      </c>
      <c r="N581">
        <v>2277</v>
      </c>
      <c r="O581">
        <v>1417.89</v>
      </c>
      <c r="P581" t="s">
        <v>5482</v>
      </c>
      <c r="Q581" t="s">
        <v>5488</v>
      </c>
      <c r="R581" t="s">
        <v>5484</v>
      </c>
      <c r="S581" s="2">
        <v>0.4861111111111111</v>
      </c>
      <c r="T581" t="s">
        <v>5489</v>
      </c>
      <c r="U581" t="str">
        <f t="shared" si="18"/>
        <v>Correct</v>
      </c>
      <c r="V581">
        <f t="shared" si="19"/>
        <v>3</v>
      </c>
    </row>
    <row r="582" spans="1:22" x14ac:dyDescent="0.3">
      <c r="A582" t="s">
        <v>6078</v>
      </c>
      <c r="B582" s="1">
        <v>45484</v>
      </c>
      <c r="C582" t="s">
        <v>1150</v>
      </c>
      <c r="D582" t="s">
        <v>1485</v>
      </c>
      <c r="E582" t="s">
        <v>500</v>
      </c>
      <c r="F582" t="s">
        <v>880</v>
      </c>
      <c r="G582">
        <v>4</v>
      </c>
      <c r="H582">
        <v>1272.49</v>
      </c>
      <c r="I582">
        <v>20</v>
      </c>
      <c r="J582">
        <v>1017.99</v>
      </c>
      <c r="K582">
        <v>12</v>
      </c>
      <c r="L582">
        <v>488.64</v>
      </c>
      <c r="M582">
        <v>4560.6099999999997</v>
      </c>
      <c r="N582">
        <v>3869.48</v>
      </c>
      <c r="O582">
        <v>202.49</v>
      </c>
      <c r="P582" t="s">
        <v>5487</v>
      </c>
      <c r="Q582" t="s">
        <v>5483</v>
      </c>
      <c r="R582" t="s">
        <v>5484</v>
      </c>
      <c r="S582" s="2">
        <v>0.42291666666666666</v>
      </c>
      <c r="T582" t="s">
        <v>5485</v>
      </c>
      <c r="U582" t="str">
        <f t="shared" si="18"/>
        <v>Correct</v>
      </c>
      <c r="V582">
        <f t="shared" si="19"/>
        <v>10</v>
      </c>
    </row>
    <row r="583" spans="1:22" x14ac:dyDescent="0.3">
      <c r="A583" t="s">
        <v>6079</v>
      </c>
      <c r="B583" s="1">
        <v>45528</v>
      </c>
      <c r="C583" t="s">
        <v>922</v>
      </c>
      <c r="D583" t="s">
        <v>5520</v>
      </c>
      <c r="E583" t="s">
        <v>643</v>
      </c>
      <c r="F583" t="s">
        <v>962</v>
      </c>
      <c r="G583">
        <v>1</v>
      </c>
      <c r="H583">
        <v>1562.27</v>
      </c>
      <c r="I583">
        <v>30</v>
      </c>
      <c r="J583">
        <v>468.68</v>
      </c>
      <c r="K583">
        <v>12</v>
      </c>
      <c r="L583">
        <v>131.22999999999999</v>
      </c>
      <c r="M583">
        <v>1224.82</v>
      </c>
      <c r="N583">
        <v>971.65</v>
      </c>
      <c r="O583">
        <v>121.94</v>
      </c>
      <c r="P583" t="s">
        <v>5496</v>
      </c>
      <c r="Q583" t="s">
        <v>5488</v>
      </c>
      <c r="R583" t="s">
        <v>5484</v>
      </c>
      <c r="S583" s="2">
        <v>0.875</v>
      </c>
      <c r="T583" t="s">
        <v>5489</v>
      </c>
      <c r="U583" t="str">
        <f t="shared" si="18"/>
        <v>Correct</v>
      </c>
      <c r="V583">
        <f t="shared" si="19"/>
        <v>4</v>
      </c>
    </row>
    <row r="584" spans="1:22" x14ac:dyDescent="0.3">
      <c r="A584" t="s">
        <v>6080</v>
      </c>
      <c r="B584" s="1">
        <v>45467</v>
      </c>
      <c r="C584" t="s">
        <v>1486</v>
      </c>
      <c r="D584" t="s">
        <v>1025</v>
      </c>
      <c r="E584" t="s">
        <v>546</v>
      </c>
      <c r="F584" t="s">
        <v>998</v>
      </c>
      <c r="G584">
        <v>1</v>
      </c>
      <c r="H584">
        <v>3015.46</v>
      </c>
      <c r="I584">
        <v>30</v>
      </c>
      <c r="J584">
        <v>904.64</v>
      </c>
      <c r="K584">
        <v>12</v>
      </c>
      <c r="L584">
        <v>253.3</v>
      </c>
      <c r="M584">
        <v>2364.12</v>
      </c>
      <c r="N584">
        <v>2135.85</v>
      </c>
      <c r="O584">
        <v>-25.03</v>
      </c>
      <c r="P584" t="s">
        <v>5496</v>
      </c>
      <c r="Q584" t="s">
        <v>5483</v>
      </c>
      <c r="R584" t="s">
        <v>5484</v>
      </c>
      <c r="S584" s="2">
        <v>0.78333333333333333</v>
      </c>
      <c r="T584" t="s">
        <v>5485</v>
      </c>
      <c r="U584" t="str">
        <f t="shared" si="18"/>
        <v>Correct</v>
      </c>
      <c r="V584">
        <f t="shared" si="19"/>
        <v>4</v>
      </c>
    </row>
    <row r="585" spans="1:22" x14ac:dyDescent="0.3">
      <c r="A585" t="s">
        <v>6081</v>
      </c>
      <c r="B585" s="1">
        <v>45711</v>
      </c>
      <c r="C585" t="s">
        <v>1487</v>
      </c>
      <c r="D585" t="s">
        <v>946</v>
      </c>
      <c r="E585" t="s">
        <v>764</v>
      </c>
      <c r="F585" t="s">
        <v>867</v>
      </c>
      <c r="G585">
        <v>3</v>
      </c>
      <c r="H585">
        <v>1324.24</v>
      </c>
      <c r="I585">
        <v>10</v>
      </c>
      <c r="J585">
        <v>397.27</v>
      </c>
      <c r="K585">
        <v>12</v>
      </c>
      <c r="L585">
        <v>429.05</v>
      </c>
      <c r="M585">
        <v>4004.5</v>
      </c>
      <c r="N585">
        <v>2407.92</v>
      </c>
      <c r="O585">
        <v>1167.53</v>
      </c>
      <c r="P585" t="s">
        <v>5487</v>
      </c>
      <c r="Q585" t="s">
        <v>5483</v>
      </c>
      <c r="R585" t="s">
        <v>5484</v>
      </c>
      <c r="S585" s="2">
        <v>0.86388888888888893</v>
      </c>
      <c r="T585" t="s">
        <v>5489</v>
      </c>
      <c r="U585" t="str">
        <f t="shared" si="18"/>
        <v>Correct</v>
      </c>
      <c r="V585">
        <f t="shared" si="19"/>
        <v>10</v>
      </c>
    </row>
    <row r="586" spans="1:22" x14ac:dyDescent="0.3">
      <c r="A586" t="s">
        <v>6082</v>
      </c>
      <c r="B586" s="1">
        <v>45575</v>
      </c>
      <c r="C586" t="s">
        <v>1396</v>
      </c>
      <c r="D586" t="s">
        <v>954</v>
      </c>
      <c r="E586" t="s">
        <v>1001</v>
      </c>
      <c r="F586" t="s">
        <v>998</v>
      </c>
      <c r="G586">
        <v>2</v>
      </c>
      <c r="H586">
        <v>337.96</v>
      </c>
      <c r="I586">
        <v>10</v>
      </c>
      <c r="J586">
        <v>67.59</v>
      </c>
      <c r="K586">
        <v>5</v>
      </c>
      <c r="L586">
        <v>30.42</v>
      </c>
      <c r="M586">
        <v>638.75</v>
      </c>
      <c r="N586">
        <v>508.3</v>
      </c>
      <c r="O586">
        <v>100.03</v>
      </c>
      <c r="P586" t="s">
        <v>5493</v>
      </c>
      <c r="Q586" t="s">
        <v>5483</v>
      </c>
      <c r="R586" t="s">
        <v>5484</v>
      </c>
      <c r="S586" s="2">
        <v>0.71388888888888891</v>
      </c>
      <c r="T586" t="s">
        <v>5485</v>
      </c>
      <c r="U586" t="str">
        <f t="shared" si="18"/>
        <v>Correct</v>
      </c>
      <c r="V586">
        <f t="shared" si="19"/>
        <v>11</v>
      </c>
    </row>
    <row r="587" spans="1:22" x14ac:dyDescent="0.3">
      <c r="A587" t="s">
        <v>6083</v>
      </c>
      <c r="B587" s="1">
        <v>45557</v>
      </c>
      <c r="C587" t="s">
        <v>1488</v>
      </c>
      <c r="D587" t="s">
        <v>1489</v>
      </c>
      <c r="E587" t="s">
        <v>663</v>
      </c>
      <c r="F587" t="s">
        <v>854</v>
      </c>
      <c r="G587">
        <v>2</v>
      </c>
      <c r="H587">
        <v>942.67</v>
      </c>
      <c r="I587">
        <v>0</v>
      </c>
      <c r="J587">
        <v>0</v>
      </c>
      <c r="K587">
        <v>5</v>
      </c>
      <c r="L587">
        <v>94.27</v>
      </c>
      <c r="M587">
        <v>1979.61</v>
      </c>
      <c r="N587">
        <v>1070.94</v>
      </c>
      <c r="O587">
        <v>814.4</v>
      </c>
      <c r="P587" t="s">
        <v>5482</v>
      </c>
      <c r="Q587" t="s">
        <v>5488</v>
      </c>
      <c r="R587" t="s">
        <v>5484</v>
      </c>
      <c r="S587" s="2">
        <v>0.53333333333333333</v>
      </c>
      <c r="T587" t="s">
        <v>5489</v>
      </c>
      <c r="U587" t="str">
        <f t="shared" si="18"/>
        <v>Correct</v>
      </c>
      <c r="V587">
        <f t="shared" si="19"/>
        <v>3</v>
      </c>
    </row>
    <row r="588" spans="1:22" x14ac:dyDescent="0.3">
      <c r="A588" t="s">
        <v>6084</v>
      </c>
      <c r="B588" s="1">
        <v>45449</v>
      </c>
      <c r="C588" t="s">
        <v>1102</v>
      </c>
      <c r="D588" t="s">
        <v>1144</v>
      </c>
      <c r="E588" t="s">
        <v>747</v>
      </c>
      <c r="F588" t="s">
        <v>834</v>
      </c>
      <c r="G588">
        <v>3</v>
      </c>
      <c r="H588">
        <v>6342.34</v>
      </c>
      <c r="I588">
        <v>15</v>
      </c>
      <c r="J588">
        <v>2854.05</v>
      </c>
      <c r="K588">
        <v>3</v>
      </c>
      <c r="L588">
        <v>485.19</v>
      </c>
      <c r="M588">
        <v>16658.16</v>
      </c>
      <c r="N588">
        <v>14288.28</v>
      </c>
      <c r="O588">
        <v>1884.69</v>
      </c>
      <c r="P588" t="s">
        <v>5482</v>
      </c>
      <c r="Q588" t="s">
        <v>5488</v>
      </c>
      <c r="R588" t="s">
        <v>5484</v>
      </c>
      <c r="S588" s="2">
        <v>0.71805555555555556</v>
      </c>
      <c r="T588" t="s">
        <v>5485</v>
      </c>
      <c r="U588" t="str">
        <f t="shared" si="18"/>
        <v>Correct</v>
      </c>
      <c r="V588">
        <f t="shared" si="19"/>
        <v>3</v>
      </c>
    </row>
    <row r="589" spans="1:22" x14ac:dyDescent="0.3">
      <c r="A589" t="s">
        <v>6085</v>
      </c>
      <c r="B589" s="1">
        <v>45588</v>
      </c>
      <c r="C589" t="s">
        <v>1490</v>
      </c>
      <c r="D589" t="s">
        <v>1450</v>
      </c>
      <c r="E589" t="s">
        <v>572</v>
      </c>
      <c r="F589" t="s">
        <v>867</v>
      </c>
      <c r="G589">
        <v>1</v>
      </c>
      <c r="H589">
        <v>1233.9000000000001</v>
      </c>
      <c r="I589">
        <v>0</v>
      </c>
      <c r="J589">
        <v>0</v>
      </c>
      <c r="K589">
        <v>3</v>
      </c>
      <c r="L589">
        <v>37.020000000000003</v>
      </c>
      <c r="M589">
        <v>1270.92</v>
      </c>
      <c r="N589">
        <v>910.46</v>
      </c>
      <c r="O589">
        <v>323.44</v>
      </c>
      <c r="P589" t="s">
        <v>5482</v>
      </c>
      <c r="Q589" t="s">
        <v>5483</v>
      </c>
      <c r="R589" t="s">
        <v>5484</v>
      </c>
      <c r="S589" s="2">
        <v>0.83958333333333335</v>
      </c>
      <c r="T589" t="s">
        <v>5485</v>
      </c>
      <c r="U589" t="str">
        <f t="shared" si="18"/>
        <v>Correct</v>
      </c>
      <c r="V589">
        <f t="shared" si="19"/>
        <v>3</v>
      </c>
    </row>
    <row r="590" spans="1:22" x14ac:dyDescent="0.3">
      <c r="A590" t="s">
        <v>6086</v>
      </c>
      <c r="B590" s="1">
        <v>45551</v>
      </c>
      <c r="C590" t="s">
        <v>1491</v>
      </c>
      <c r="D590" t="s">
        <v>1492</v>
      </c>
      <c r="E590" t="s">
        <v>752</v>
      </c>
      <c r="F590" t="s">
        <v>886</v>
      </c>
      <c r="G590">
        <v>1</v>
      </c>
      <c r="H590">
        <v>871.68</v>
      </c>
      <c r="I590">
        <v>15</v>
      </c>
      <c r="J590">
        <v>130.75</v>
      </c>
      <c r="K590">
        <v>5</v>
      </c>
      <c r="L590">
        <v>37.049999999999997</v>
      </c>
      <c r="M590">
        <v>777.98</v>
      </c>
      <c r="N590">
        <v>658.19</v>
      </c>
      <c r="O590">
        <v>82.74</v>
      </c>
      <c r="P590" t="s">
        <v>5506</v>
      </c>
      <c r="Q590" t="s">
        <v>5483</v>
      </c>
      <c r="R590" t="s">
        <v>5484</v>
      </c>
      <c r="S590" s="2">
        <v>0.69861111111111107</v>
      </c>
      <c r="T590" t="s">
        <v>5485</v>
      </c>
      <c r="U590" t="str">
        <f t="shared" si="18"/>
        <v>Correct</v>
      </c>
      <c r="V590">
        <f t="shared" si="19"/>
        <v>11</v>
      </c>
    </row>
    <row r="591" spans="1:22" x14ac:dyDescent="0.3">
      <c r="A591" t="s">
        <v>6087</v>
      </c>
      <c r="B591" s="1">
        <v>45565</v>
      </c>
      <c r="C591" t="s">
        <v>1128</v>
      </c>
      <c r="D591" t="s">
        <v>1493</v>
      </c>
      <c r="E591" t="s">
        <v>747</v>
      </c>
      <c r="F591" t="s">
        <v>877</v>
      </c>
      <c r="G591">
        <v>2</v>
      </c>
      <c r="H591">
        <v>915.76</v>
      </c>
      <c r="I591">
        <v>5</v>
      </c>
      <c r="J591">
        <v>91.58</v>
      </c>
      <c r="K591">
        <v>5</v>
      </c>
      <c r="L591">
        <v>87</v>
      </c>
      <c r="M591">
        <v>1826.94</v>
      </c>
      <c r="N591">
        <v>1340.34</v>
      </c>
      <c r="O591">
        <v>399.6</v>
      </c>
      <c r="P591" t="s">
        <v>5482</v>
      </c>
      <c r="Q591" t="s">
        <v>5483</v>
      </c>
      <c r="R591" t="s">
        <v>5484</v>
      </c>
      <c r="S591" s="2">
        <v>0.56180555555555556</v>
      </c>
      <c r="T591" t="s">
        <v>5485</v>
      </c>
      <c r="U591" t="str">
        <f t="shared" si="18"/>
        <v>Correct</v>
      </c>
      <c r="V591">
        <f t="shared" si="19"/>
        <v>3</v>
      </c>
    </row>
    <row r="592" spans="1:22" x14ac:dyDescent="0.3">
      <c r="A592" t="s">
        <v>6088</v>
      </c>
      <c r="B592" s="1">
        <v>45654</v>
      </c>
      <c r="C592" t="s">
        <v>1494</v>
      </c>
      <c r="D592" t="s">
        <v>873</v>
      </c>
      <c r="E592" t="s">
        <v>708</v>
      </c>
      <c r="F592" t="s">
        <v>958</v>
      </c>
      <c r="G592">
        <v>4</v>
      </c>
      <c r="H592">
        <v>805.77</v>
      </c>
      <c r="I592">
        <v>0</v>
      </c>
      <c r="J592">
        <v>0</v>
      </c>
      <c r="K592">
        <v>5</v>
      </c>
      <c r="L592">
        <v>161.15</v>
      </c>
      <c r="M592">
        <v>3384.23</v>
      </c>
      <c r="N592">
        <v>2139.2399999999998</v>
      </c>
      <c r="O592">
        <v>1083.8399999999999</v>
      </c>
      <c r="P592" t="s">
        <v>5487</v>
      </c>
      <c r="Q592" t="s">
        <v>5488</v>
      </c>
      <c r="R592" t="s">
        <v>5484</v>
      </c>
      <c r="S592" s="2">
        <v>0.58958333333333335</v>
      </c>
      <c r="T592" t="s">
        <v>5489</v>
      </c>
      <c r="U592" t="str">
        <f t="shared" si="18"/>
        <v>Correct</v>
      </c>
      <c r="V592">
        <f t="shared" si="19"/>
        <v>10</v>
      </c>
    </row>
    <row r="593" spans="1:22" x14ac:dyDescent="0.3">
      <c r="A593" t="s">
        <v>6089</v>
      </c>
      <c r="B593" s="1">
        <v>45502</v>
      </c>
      <c r="C593" t="s">
        <v>1495</v>
      </c>
      <c r="D593" t="s">
        <v>1050</v>
      </c>
      <c r="E593" t="s">
        <v>752</v>
      </c>
      <c r="F593" t="s">
        <v>992</v>
      </c>
      <c r="G593">
        <v>3</v>
      </c>
      <c r="H593">
        <v>1931.87</v>
      </c>
      <c r="I593">
        <v>30</v>
      </c>
      <c r="J593">
        <v>1738.68</v>
      </c>
      <c r="K593">
        <v>12</v>
      </c>
      <c r="L593">
        <v>486.83</v>
      </c>
      <c r="M593">
        <v>4543.76</v>
      </c>
      <c r="N593">
        <v>4227.3599999999997</v>
      </c>
      <c r="O593">
        <v>-170.43</v>
      </c>
      <c r="P593" t="s">
        <v>5496</v>
      </c>
      <c r="Q593" t="s">
        <v>5488</v>
      </c>
      <c r="R593" t="s">
        <v>5484</v>
      </c>
      <c r="S593" s="2">
        <v>0.69444444444444442</v>
      </c>
      <c r="T593" t="s">
        <v>5485</v>
      </c>
      <c r="U593" t="str">
        <f t="shared" si="18"/>
        <v>Correct</v>
      </c>
      <c r="V593">
        <f t="shared" si="19"/>
        <v>4</v>
      </c>
    </row>
    <row r="594" spans="1:22" x14ac:dyDescent="0.3">
      <c r="A594" t="s">
        <v>6090</v>
      </c>
      <c r="B594" s="1">
        <v>45424</v>
      </c>
      <c r="C594" t="s">
        <v>1496</v>
      </c>
      <c r="D594" t="s">
        <v>934</v>
      </c>
      <c r="E594" t="s">
        <v>731</v>
      </c>
      <c r="F594" t="s">
        <v>958</v>
      </c>
      <c r="G594">
        <v>4</v>
      </c>
      <c r="H594">
        <v>842.62</v>
      </c>
      <c r="I594">
        <v>0</v>
      </c>
      <c r="J594">
        <v>0</v>
      </c>
      <c r="K594">
        <v>5</v>
      </c>
      <c r="L594">
        <v>168.52</v>
      </c>
      <c r="M594">
        <v>3539</v>
      </c>
      <c r="N594">
        <v>2055.36</v>
      </c>
      <c r="O594">
        <v>1315.12</v>
      </c>
      <c r="P594" t="s">
        <v>5487</v>
      </c>
      <c r="Q594" t="s">
        <v>5483</v>
      </c>
      <c r="R594" t="s">
        <v>5484</v>
      </c>
      <c r="S594" s="2">
        <v>0.85</v>
      </c>
      <c r="T594" t="s">
        <v>5489</v>
      </c>
      <c r="U594" t="str">
        <f t="shared" si="18"/>
        <v>Correct</v>
      </c>
      <c r="V594">
        <f t="shared" si="19"/>
        <v>10</v>
      </c>
    </row>
    <row r="595" spans="1:22" x14ac:dyDescent="0.3">
      <c r="A595" t="s">
        <v>6091</v>
      </c>
      <c r="B595" s="1">
        <v>45709</v>
      </c>
      <c r="C595" t="s">
        <v>1497</v>
      </c>
      <c r="D595" t="s">
        <v>1297</v>
      </c>
      <c r="E595" t="s">
        <v>720</v>
      </c>
      <c r="F595" t="s">
        <v>877</v>
      </c>
      <c r="G595">
        <v>2</v>
      </c>
      <c r="H595">
        <v>1081.8699999999999</v>
      </c>
      <c r="I595">
        <v>30</v>
      </c>
      <c r="J595">
        <v>649.12</v>
      </c>
      <c r="K595">
        <v>12</v>
      </c>
      <c r="L595">
        <v>181.75</v>
      </c>
      <c r="M595">
        <v>1696.37</v>
      </c>
      <c r="N595">
        <v>1541.46</v>
      </c>
      <c r="O595">
        <v>-26.84</v>
      </c>
      <c r="P595" t="s">
        <v>5493</v>
      </c>
      <c r="Q595" t="s">
        <v>5483</v>
      </c>
      <c r="R595" t="s">
        <v>5484</v>
      </c>
      <c r="S595" s="2">
        <v>0.84027777777777779</v>
      </c>
      <c r="T595" t="s">
        <v>5485</v>
      </c>
      <c r="U595" t="str">
        <f t="shared" si="18"/>
        <v>Correct</v>
      </c>
      <c r="V595">
        <f t="shared" si="19"/>
        <v>11</v>
      </c>
    </row>
    <row r="596" spans="1:22" x14ac:dyDescent="0.3">
      <c r="A596" t="s">
        <v>6092</v>
      </c>
      <c r="B596" s="1">
        <v>45389</v>
      </c>
      <c r="C596" t="s">
        <v>1389</v>
      </c>
      <c r="D596" t="s">
        <v>1131</v>
      </c>
      <c r="E596" t="s">
        <v>617</v>
      </c>
      <c r="F596" t="s">
        <v>895</v>
      </c>
      <c r="G596">
        <v>2</v>
      </c>
      <c r="H596">
        <v>750.62</v>
      </c>
      <c r="I596">
        <v>10</v>
      </c>
      <c r="J596">
        <v>150.12</v>
      </c>
      <c r="K596">
        <v>5</v>
      </c>
      <c r="L596">
        <v>67.56</v>
      </c>
      <c r="M596">
        <v>1418.68</v>
      </c>
      <c r="N596">
        <v>1050.9000000000001</v>
      </c>
      <c r="O596">
        <v>300.22000000000003</v>
      </c>
      <c r="P596" t="s">
        <v>5487</v>
      </c>
      <c r="Q596" t="s">
        <v>5483</v>
      </c>
      <c r="R596" t="s">
        <v>5484</v>
      </c>
      <c r="S596" s="2">
        <v>0.75902777777777775</v>
      </c>
      <c r="T596" t="s">
        <v>5489</v>
      </c>
      <c r="U596" t="str">
        <f t="shared" si="18"/>
        <v>Correct</v>
      </c>
      <c r="V596">
        <f t="shared" si="19"/>
        <v>10</v>
      </c>
    </row>
    <row r="597" spans="1:22" x14ac:dyDescent="0.3">
      <c r="A597" t="s">
        <v>6093</v>
      </c>
      <c r="B597" s="1">
        <v>45573</v>
      </c>
      <c r="C597" t="s">
        <v>1135</v>
      </c>
      <c r="D597" t="s">
        <v>1131</v>
      </c>
      <c r="E597" t="s">
        <v>608</v>
      </c>
      <c r="F597" t="s">
        <v>837</v>
      </c>
      <c r="G597">
        <v>1</v>
      </c>
      <c r="H597">
        <v>662.96</v>
      </c>
      <c r="I597">
        <v>10</v>
      </c>
      <c r="J597">
        <v>66.3</v>
      </c>
      <c r="K597">
        <v>5</v>
      </c>
      <c r="L597">
        <v>29.83</v>
      </c>
      <c r="M597">
        <v>626.49</v>
      </c>
      <c r="N597">
        <v>525.45000000000005</v>
      </c>
      <c r="O597">
        <v>71.209999999999994</v>
      </c>
      <c r="P597" t="s">
        <v>5487</v>
      </c>
      <c r="Q597" t="s">
        <v>5488</v>
      </c>
      <c r="R597" t="s">
        <v>5484</v>
      </c>
      <c r="S597" s="2">
        <v>0.65833333333333333</v>
      </c>
      <c r="T597" t="s">
        <v>5485</v>
      </c>
      <c r="U597" t="str">
        <f t="shared" si="18"/>
        <v>Correct</v>
      </c>
      <c r="V597">
        <f t="shared" si="19"/>
        <v>10</v>
      </c>
    </row>
    <row r="598" spans="1:22" x14ac:dyDescent="0.3">
      <c r="A598" t="s">
        <v>6094</v>
      </c>
      <c r="B598" s="1">
        <v>45608</v>
      </c>
      <c r="C598" t="s">
        <v>870</v>
      </c>
      <c r="D598" t="s">
        <v>5974</v>
      </c>
      <c r="E598" t="s">
        <v>590</v>
      </c>
      <c r="F598" t="s">
        <v>849</v>
      </c>
      <c r="G598">
        <v>1</v>
      </c>
      <c r="H598">
        <v>827.96</v>
      </c>
      <c r="I598">
        <v>30</v>
      </c>
      <c r="J598">
        <v>248.39</v>
      </c>
      <c r="K598">
        <v>5</v>
      </c>
      <c r="L598">
        <v>28.98</v>
      </c>
      <c r="M598">
        <v>608.54999999999995</v>
      </c>
      <c r="N598">
        <v>481.3</v>
      </c>
      <c r="O598">
        <v>98.27</v>
      </c>
      <c r="P598" t="s">
        <v>5487</v>
      </c>
      <c r="Q598" t="s">
        <v>5483</v>
      </c>
      <c r="R598" t="s">
        <v>5484</v>
      </c>
      <c r="S598" s="2">
        <v>0.43402777777777779</v>
      </c>
      <c r="T598" t="s">
        <v>5485</v>
      </c>
      <c r="U598" t="str">
        <f t="shared" si="18"/>
        <v>Correct</v>
      </c>
      <c r="V598">
        <f t="shared" si="19"/>
        <v>10</v>
      </c>
    </row>
    <row r="599" spans="1:22" x14ac:dyDescent="0.3">
      <c r="A599" t="s">
        <v>6095</v>
      </c>
      <c r="B599" s="1">
        <v>45453</v>
      </c>
      <c r="C599" t="s">
        <v>922</v>
      </c>
      <c r="D599" t="s">
        <v>995</v>
      </c>
      <c r="E599" t="s">
        <v>643</v>
      </c>
      <c r="F599" t="s">
        <v>883</v>
      </c>
      <c r="G599">
        <v>2</v>
      </c>
      <c r="H599">
        <v>706.6</v>
      </c>
      <c r="I599">
        <v>15</v>
      </c>
      <c r="J599">
        <v>211.98</v>
      </c>
      <c r="K599">
        <v>5</v>
      </c>
      <c r="L599">
        <v>60.06</v>
      </c>
      <c r="M599">
        <v>1261.28</v>
      </c>
      <c r="N599">
        <v>1095.3399999999999</v>
      </c>
      <c r="O599">
        <v>105.88</v>
      </c>
      <c r="P599" t="s">
        <v>5482</v>
      </c>
      <c r="Q599" t="s">
        <v>5483</v>
      </c>
      <c r="R599" t="s">
        <v>5484</v>
      </c>
      <c r="S599" s="2">
        <v>0.875</v>
      </c>
      <c r="T599" t="s">
        <v>5485</v>
      </c>
      <c r="U599" t="str">
        <f t="shared" si="18"/>
        <v>Correct</v>
      </c>
      <c r="V599">
        <f t="shared" si="19"/>
        <v>3</v>
      </c>
    </row>
    <row r="600" spans="1:22" x14ac:dyDescent="0.3">
      <c r="A600" t="s">
        <v>6096</v>
      </c>
      <c r="B600" s="1">
        <v>45514</v>
      </c>
      <c r="C600" t="s">
        <v>1240</v>
      </c>
      <c r="D600" t="s">
        <v>873</v>
      </c>
      <c r="E600" t="s">
        <v>783</v>
      </c>
      <c r="F600" t="s">
        <v>880</v>
      </c>
      <c r="G600">
        <v>3</v>
      </c>
      <c r="H600">
        <v>792.6</v>
      </c>
      <c r="I600">
        <v>20</v>
      </c>
      <c r="J600">
        <v>475.56</v>
      </c>
      <c r="K600">
        <v>5</v>
      </c>
      <c r="L600">
        <v>95.11</v>
      </c>
      <c r="M600">
        <v>1997.35</v>
      </c>
      <c r="N600">
        <v>1604.43</v>
      </c>
      <c r="O600">
        <v>297.81</v>
      </c>
      <c r="P600" t="s">
        <v>5506</v>
      </c>
      <c r="Q600" t="s">
        <v>5488</v>
      </c>
      <c r="R600" t="s">
        <v>5484</v>
      </c>
      <c r="S600" s="2">
        <v>0.80625000000000002</v>
      </c>
      <c r="T600" t="s">
        <v>5489</v>
      </c>
      <c r="U600" t="str">
        <f t="shared" si="18"/>
        <v>Correct</v>
      </c>
      <c r="V600">
        <f t="shared" si="19"/>
        <v>11</v>
      </c>
    </row>
    <row r="601" spans="1:22" x14ac:dyDescent="0.3">
      <c r="A601" t="s">
        <v>6097</v>
      </c>
      <c r="B601" s="1">
        <v>45480</v>
      </c>
      <c r="C601" t="s">
        <v>1498</v>
      </c>
      <c r="D601" t="s">
        <v>1059</v>
      </c>
      <c r="E601" t="s">
        <v>725</v>
      </c>
      <c r="F601" t="s">
        <v>846</v>
      </c>
      <c r="G601">
        <v>1</v>
      </c>
      <c r="H601">
        <v>1969</v>
      </c>
      <c r="I601">
        <v>25</v>
      </c>
      <c r="J601">
        <v>492.25</v>
      </c>
      <c r="K601">
        <v>12</v>
      </c>
      <c r="L601">
        <v>177.21</v>
      </c>
      <c r="M601">
        <v>1653.96</v>
      </c>
      <c r="N601">
        <v>1378.38</v>
      </c>
      <c r="O601">
        <v>98.37</v>
      </c>
      <c r="P601" t="s">
        <v>5482</v>
      </c>
      <c r="Q601" t="s">
        <v>5488</v>
      </c>
      <c r="R601" t="s">
        <v>5484</v>
      </c>
      <c r="S601" s="2">
        <v>0.91249999999999998</v>
      </c>
      <c r="T601" t="s">
        <v>5489</v>
      </c>
      <c r="U601" t="str">
        <f t="shared" si="18"/>
        <v>Correct</v>
      </c>
      <c r="V601">
        <f t="shared" si="19"/>
        <v>3</v>
      </c>
    </row>
    <row r="602" spans="1:22" x14ac:dyDescent="0.3">
      <c r="A602" t="s">
        <v>6098</v>
      </c>
      <c r="B602" s="1">
        <v>45620</v>
      </c>
      <c r="C602" t="s">
        <v>1142</v>
      </c>
      <c r="D602" t="s">
        <v>1090</v>
      </c>
      <c r="E602" t="s">
        <v>608</v>
      </c>
      <c r="F602" t="s">
        <v>944</v>
      </c>
      <c r="G602">
        <v>1</v>
      </c>
      <c r="H602">
        <v>814.97</v>
      </c>
      <c r="I602">
        <v>10</v>
      </c>
      <c r="J602">
        <v>81.5</v>
      </c>
      <c r="K602">
        <v>5</v>
      </c>
      <c r="L602">
        <v>36.67</v>
      </c>
      <c r="M602">
        <v>770.14</v>
      </c>
      <c r="N602">
        <v>522.38</v>
      </c>
      <c r="O602">
        <v>211.09</v>
      </c>
      <c r="P602" t="s">
        <v>5482</v>
      </c>
      <c r="Q602" t="s">
        <v>5483</v>
      </c>
      <c r="R602" t="s">
        <v>5484</v>
      </c>
      <c r="S602" s="2">
        <v>0.53194444444444444</v>
      </c>
      <c r="T602" t="s">
        <v>5489</v>
      </c>
      <c r="U602" t="str">
        <f t="shared" si="18"/>
        <v>Correct</v>
      </c>
      <c r="V602">
        <f t="shared" si="19"/>
        <v>3</v>
      </c>
    </row>
    <row r="603" spans="1:22" x14ac:dyDescent="0.3">
      <c r="A603" t="s">
        <v>6099</v>
      </c>
      <c r="B603" s="1">
        <v>45703</v>
      </c>
      <c r="C603" t="s">
        <v>1499</v>
      </c>
      <c r="D603" t="s">
        <v>1184</v>
      </c>
      <c r="E603" t="s">
        <v>610</v>
      </c>
      <c r="F603" t="s">
        <v>998</v>
      </c>
      <c r="G603">
        <v>2</v>
      </c>
      <c r="H603">
        <v>1848.06</v>
      </c>
      <c r="I603">
        <v>30</v>
      </c>
      <c r="J603">
        <v>1108.8399999999999</v>
      </c>
      <c r="K603">
        <v>12</v>
      </c>
      <c r="L603">
        <v>310.47000000000003</v>
      </c>
      <c r="M603">
        <v>2897.75</v>
      </c>
      <c r="N603">
        <v>2861.14</v>
      </c>
      <c r="O603">
        <v>-273.86</v>
      </c>
      <c r="P603" t="s">
        <v>5496</v>
      </c>
      <c r="Q603" t="s">
        <v>5483</v>
      </c>
      <c r="R603" t="s">
        <v>5484</v>
      </c>
      <c r="S603" s="2">
        <v>0.87569444444444444</v>
      </c>
      <c r="T603" t="s">
        <v>5489</v>
      </c>
      <c r="U603" t="str">
        <f t="shared" si="18"/>
        <v>Correct</v>
      </c>
      <c r="V603">
        <f t="shared" si="19"/>
        <v>4</v>
      </c>
    </row>
    <row r="604" spans="1:22" x14ac:dyDescent="0.3">
      <c r="A604" t="s">
        <v>6100</v>
      </c>
      <c r="B604" s="1">
        <v>45471</v>
      </c>
      <c r="C604" t="s">
        <v>1266</v>
      </c>
      <c r="D604" t="s">
        <v>853</v>
      </c>
      <c r="E604" t="s">
        <v>681</v>
      </c>
      <c r="F604" t="s">
        <v>886</v>
      </c>
      <c r="G604">
        <v>2</v>
      </c>
      <c r="H604">
        <v>1777.33</v>
      </c>
      <c r="I604">
        <v>30</v>
      </c>
      <c r="J604">
        <v>1066.4000000000001</v>
      </c>
      <c r="K604">
        <v>12</v>
      </c>
      <c r="L604">
        <v>298.58999999999997</v>
      </c>
      <c r="M604">
        <v>2786.85</v>
      </c>
      <c r="N604">
        <v>2799.7</v>
      </c>
      <c r="O604">
        <v>-311.44</v>
      </c>
      <c r="P604" t="s">
        <v>5493</v>
      </c>
      <c r="Q604" t="s">
        <v>5483</v>
      </c>
      <c r="R604" t="s">
        <v>5484</v>
      </c>
      <c r="S604" s="2">
        <v>0.58680555555555558</v>
      </c>
      <c r="T604" t="s">
        <v>5485</v>
      </c>
      <c r="U604" t="str">
        <f t="shared" si="18"/>
        <v>Correct</v>
      </c>
      <c r="V604">
        <f t="shared" si="19"/>
        <v>11</v>
      </c>
    </row>
    <row r="605" spans="1:22" x14ac:dyDescent="0.3">
      <c r="A605" t="s">
        <v>6101</v>
      </c>
      <c r="B605" s="1">
        <v>45537</v>
      </c>
      <c r="C605" t="s">
        <v>1112</v>
      </c>
      <c r="D605" t="s">
        <v>1066</v>
      </c>
      <c r="E605" t="s">
        <v>752</v>
      </c>
      <c r="F605" t="s">
        <v>1019</v>
      </c>
      <c r="G605">
        <v>4</v>
      </c>
      <c r="H605">
        <v>746.61</v>
      </c>
      <c r="I605">
        <v>15</v>
      </c>
      <c r="J605">
        <v>447.97</v>
      </c>
      <c r="K605">
        <v>5</v>
      </c>
      <c r="L605">
        <v>126.92</v>
      </c>
      <c r="M605">
        <v>2665.39</v>
      </c>
      <c r="N605">
        <v>2365.52</v>
      </c>
      <c r="O605">
        <v>172.95</v>
      </c>
      <c r="P605" t="s">
        <v>5493</v>
      </c>
      <c r="Q605" t="s">
        <v>5483</v>
      </c>
      <c r="R605" t="s">
        <v>5484</v>
      </c>
      <c r="S605" s="2">
        <v>0.42916666666666664</v>
      </c>
      <c r="T605" t="s">
        <v>5485</v>
      </c>
      <c r="U605" t="str">
        <f t="shared" si="18"/>
        <v>Correct</v>
      </c>
      <c r="V605">
        <f t="shared" si="19"/>
        <v>11</v>
      </c>
    </row>
    <row r="606" spans="1:22" x14ac:dyDescent="0.3">
      <c r="A606" t="s">
        <v>6102</v>
      </c>
      <c r="B606" s="1">
        <v>45573</v>
      </c>
      <c r="C606" t="s">
        <v>1060</v>
      </c>
      <c r="D606" t="s">
        <v>871</v>
      </c>
      <c r="E606" t="s">
        <v>736</v>
      </c>
      <c r="F606" t="s">
        <v>837</v>
      </c>
      <c r="G606">
        <v>4</v>
      </c>
      <c r="H606">
        <v>1270</v>
      </c>
      <c r="I606">
        <v>30</v>
      </c>
      <c r="J606">
        <v>1524</v>
      </c>
      <c r="K606">
        <v>12</v>
      </c>
      <c r="L606">
        <v>426.72</v>
      </c>
      <c r="M606">
        <v>3982.72</v>
      </c>
      <c r="N606">
        <v>3461.92</v>
      </c>
      <c r="O606">
        <v>94.08</v>
      </c>
      <c r="P606" t="s">
        <v>5496</v>
      </c>
      <c r="Q606" t="s">
        <v>5483</v>
      </c>
      <c r="R606" t="s">
        <v>5484</v>
      </c>
      <c r="S606" s="2">
        <v>0.44930555555555557</v>
      </c>
      <c r="T606" t="s">
        <v>5485</v>
      </c>
      <c r="U606" t="str">
        <f t="shared" si="18"/>
        <v>Correct</v>
      </c>
      <c r="V606">
        <f t="shared" si="19"/>
        <v>4</v>
      </c>
    </row>
    <row r="607" spans="1:22" x14ac:dyDescent="0.3">
      <c r="A607" t="s">
        <v>6103</v>
      </c>
      <c r="B607" s="1">
        <v>45711</v>
      </c>
      <c r="C607" t="s">
        <v>1107</v>
      </c>
      <c r="D607" t="s">
        <v>866</v>
      </c>
      <c r="E607" t="s">
        <v>708</v>
      </c>
      <c r="F607" t="s">
        <v>864</v>
      </c>
      <c r="G607">
        <v>1</v>
      </c>
      <c r="H607">
        <v>888.12</v>
      </c>
      <c r="I607">
        <v>10</v>
      </c>
      <c r="J607">
        <v>88.81</v>
      </c>
      <c r="K607">
        <v>5</v>
      </c>
      <c r="L607">
        <v>39.97</v>
      </c>
      <c r="M607">
        <v>839.28</v>
      </c>
      <c r="N607">
        <v>550.01</v>
      </c>
      <c r="O607">
        <v>249.3</v>
      </c>
      <c r="P607" t="s">
        <v>5506</v>
      </c>
      <c r="Q607" t="s">
        <v>5483</v>
      </c>
      <c r="R607" t="s">
        <v>5484</v>
      </c>
      <c r="S607" s="2">
        <v>0.81458333333333333</v>
      </c>
      <c r="T607" t="s">
        <v>5489</v>
      </c>
      <c r="U607" t="str">
        <f t="shared" si="18"/>
        <v>Correct</v>
      </c>
      <c r="V607">
        <f t="shared" si="19"/>
        <v>11</v>
      </c>
    </row>
    <row r="608" spans="1:22" x14ac:dyDescent="0.3">
      <c r="A608" t="s">
        <v>6104</v>
      </c>
      <c r="B608" s="1">
        <v>45573</v>
      </c>
      <c r="C608" t="s">
        <v>1500</v>
      </c>
      <c r="D608" t="s">
        <v>1419</v>
      </c>
      <c r="E608" t="s">
        <v>799</v>
      </c>
      <c r="F608" t="s">
        <v>843</v>
      </c>
      <c r="G608">
        <v>1</v>
      </c>
      <c r="H608">
        <v>1331.55</v>
      </c>
      <c r="I608">
        <v>0</v>
      </c>
      <c r="J608">
        <v>0</v>
      </c>
      <c r="K608">
        <v>12</v>
      </c>
      <c r="L608">
        <v>159.79</v>
      </c>
      <c r="M608">
        <v>1491.34</v>
      </c>
      <c r="N608">
        <v>893.37</v>
      </c>
      <c r="O608">
        <v>438.18</v>
      </c>
      <c r="P608" t="s">
        <v>5482</v>
      </c>
      <c r="Q608" t="s">
        <v>5483</v>
      </c>
      <c r="R608" t="s">
        <v>5484</v>
      </c>
      <c r="S608" s="2">
        <v>0.42291666666666666</v>
      </c>
      <c r="T608" t="s">
        <v>5485</v>
      </c>
      <c r="U608" t="str">
        <f t="shared" si="18"/>
        <v>Correct</v>
      </c>
      <c r="V608">
        <f t="shared" si="19"/>
        <v>3</v>
      </c>
    </row>
    <row r="609" spans="1:22" x14ac:dyDescent="0.3">
      <c r="A609" t="s">
        <v>6105</v>
      </c>
      <c r="B609" s="1">
        <v>45584</v>
      </c>
      <c r="C609" t="s">
        <v>1501</v>
      </c>
      <c r="D609" t="s">
        <v>1167</v>
      </c>
      <c r="E609" t="s">
        <v>691</v>
      </c>
      <c r="F609" t="s">
        <v>825</v>
      </c>
      <c r="G609">
        <v>4</v>
      </c>
      <c r="H609">
        <v>1521.83</v>
      </c>
      <c r="I609">
        <v>10</v>
      </c>
      <c r="J609">
        <v>608.73</v>
      </c>
      <c r="K609">
        <v>12</v>
      </c>
      <c r="L609">
        <v>657.43</v>
      </c>
      <c r="M609">
        <v>6136.02</v>
      </c>
      <c r="N609">
        <v>3954.28</v>
      </c>
      <c r="O609">
        <v>1524.31</v>
      </c>
      <c r="P609" t="s">
        <v>5482</v>
      </c>
      <c r="Q609" t="s">
        <v>5483</v>
      </c>
      <c r="R609" t="s">
        <v>5484</v>
      </c>
      <c r="S609" s="2">
        <v>0.80625000000000002</v>
      </c>
      <c r="T609" t="s">
        <v>5489</v>
      </c>
      <c r="U609" t="str">
        <f t="shared" si="18"/>
        <v>Correct</v>
      </c>
      <c r="V609">
        <f t="shared" si="19"/>
        <v>3</v>
      </c>
    </row>
    <row r="610" spans="1:22" x14ac:dyDescent="0.3">
      <c r="A610" t="s">
        <v>6106</v>
      </c>
      <c r="B610" s="1">
        <v>45439</v>
      </c>
      <c r="C610" t="s">
        <v>1226</v>
      </c>
      <c r="D610" t="s">
        <v>1369</v>
      </c>
      <c r="E610" t="s">
        <v>741</v>
      </c>
      <c r="F610" t="s">
        <v>849</v>
      </c>
      <c r="G610">
        <v>1</v>
      </c>
      <c r="H610">
        <v>4487.3500000000004</v>
      </c>
      <c r="I610">
        <v>15</v>
      </c>
      <c r="J610">
        <v>673.1</v>
      </c>
      <c r="K610">
        <v>12</v>
      </c>
      <c r="L610">
        <v>457.71</v>
      </c>
      <c r="M610">
        <v>4271.96</v>
      </c>
      <c r="N610">
        <v>3236.57</v>
      </c>
      <c r="O610">
        <v>577.67999999999995</v>
      </c>
      <c r="P610" t="s">
        <v>5493</v>
      </c>
      <c r="Q610" t="s">
        <v>5483</v>
      </c>
      <c r="R610" t="s">
        <v>5484</v>
      </c>
      <c r="S610" s="2">
        <v>0.6</v>
      </c>
      <c r="T610" t="s">
        <v>5485</v>
      </c>
      <c r="U610" t="str">
        <f t="shared" si="18"/>
        <v>Correct</v>
      </c>
      <c r="V610">
        <f t="shared" si="19"/>
        <v>11</v>
      </c>
    </row>
    <row r="611" spans="1:22" x14ac:dyDescent="0.3">
      <c r="A611" t="s">
        <v>6107</v>
      </c>
      <c r="B611" s="1">
        <v>45707</v>
      </c>
      <c r="C611" t="s">
        <v>1354</v>
      </c>
      <c r="D611" t="s">
        <v>924</v>
      </c>
      <c r="E611" t="s">
        <v>681</v>
      </c>
      <c r="F611" t="s">
        <v>854</v>
      </c>
      <c r="G611">
        <v>2</v>
      </c>
      <c r="H611">
        <v>2300.27</v>
      </c>
      <c r="I611">
        <v>0</v>
      </c>
      <c r="J611">
        <v>0</v>
      </c>
      <c r="K611">
        <v>12</v>
      </c>
      <c r="L611">
        <v>552.05999999999995</v>
      </c>
      <c r="M611">
        <v>5152.6000000000004</v>
      </c>
      <c r="N611">
        <v>3608.74</v>
      </c>
      <c r="O611">
        <v>991.8</v>
      </c>
      <c r="P611" t="s">
        <v>5493</v>
      </c>
      <c r="Q611" t="s">
        <v>5483</v>
      </c>
      <c r="R611" t="s">
        <v>5484</v>
      </c>
      <c r="S611" s="2">
        <v>0.49375000000000002</v>
      </c>
      <c r="T611" t="s">
        <v>5485</v>
      </c>
      <c r="U611" t="str">
        <f t="shared" si="18"/>
        <v>Correct</v>
      </c>
      <c r="V611">
        <f t="shared" si="19"/>
        <v>11</v>
      </c>
    </row>
    <row r="612" spans="1:22" x14ac:dyDescent="0.3">
      <c r="A612" t="s">
        <v>6108</v>
      </c>
      <c r="B612" s="1">
        <v>45724</v>
      </c>
      <c r="C612" t="s">
        <v>1336</v>
      </c>
      <c r="D612" t="s">
        <v>1167</v>
      </c>
      <c r="E612" t="s">
        <v>717</v>
      </c>
      <c r="F612" t="s">
        <v>1019</v>
      </c>
      <c r="G612">
        <v>2</v>
      </c>
      <c r="H612">
        <v>1700.79</v>
      </c>
      <c r="I612">
        <v>0</v>
      </c>
      <c r="J612">
        <v>0</v>
      </c>
      <c r="K612">
        <v>12</v>
      </c>
      <c r="L612">
        <v>408.19</v>
      </c>
      <c r="M612">
        <v>3809.77</v>
      </c>
      <c r="N612">
        <v>1977.14</v>
      </c>
      <c r="O612">
        <v>1424.44</v>
      </c>
      <c r="P612" t="s">
        <v>5487</v>
      </c>
      <c r="Q612" t="s">
        <v>5488</v>
      </c>
      <c r="R612" t="s">
        <v>5484</v>
      </c>
      <c r="S612" s="2">
        <v>0.47222222222222221</v>
      </c>
      <c r="T612" t="s">
        <v>5489</v>
      </c>
      <c r="U612" t="str">
        <f t="shared" si="18"/>
        <v>Correct</v>
      </c>
      <c r="V612">
        <f t="shared" si="19"/>
        <v>10</v>
      </c>
    </row>
    <row r="613" spans="1:22" x14ac:dyDescent="0.3">
      <c r="A613" t="s">
        <v>6109</v>
      </c>
      <c r="B613" s="1">
        <v>45450</v>
      </c>
      <c r="C613" t="s">
        <v>1502</v>
      </c>
      <c r="D613" t="s">
        <v>1196</v>
      </c>
      <c r="E613" t="s">
        <v>593</v>
      </c>
      <c r="F613" t="s">
        <v>958</v>
      </c>
      <c r="G613">
        <v>3</v>
      </c>
      <c r="H613">
        <v>888.66</v>
      </c>
      <c r="I613">
        <v>0</v>
      </c>
      <c r="J613">
        <v>0</v>
      </c>
      <c r="K613">
        <v>5</v>
      </c>
      <c r="L613">
        <v>133.30000000000001</v>
      </c>
      <c r="M613">
        <v>2799.28</v>
      </c>
      <c r="N613">
        <v>1770.06</v>
      </c>
      <c r="O613">
        <v>895.92</v>
      </c>
      <c r="P613" t="s">
        <v>5496</v>
      </c>
      <c r="Q613" t="s">
        <v>5483</v>
      </c>
      <c r="R613" t="s">
        <v>5523</v>
      </c>
      <c r="S613" s="2">
        <v>0.80625000000000002</v>
      </c>
      <c r="T613" t="s">
        <v>5485</v>
      </c>
      <c r="U613" t="str">
        <f t="shared" si="18"/>
        <v>Correct</v>
      </c>
      <c r="V613">
        <f t="shared" si="19"/>
        <v>4</v>
      </c>
    </row>
    <row r="614" spans="1:22" x14ac:dyDescent="0.3">
      <c r="A614" t="s">
        <v>6110</v>
      </c>
      <c r="B614" s="1">
        <v>45591</v>
      </c>
      <c r="C614" t="s">
        <v>1474</v>
      </c>
      <c r="D614" t="s">
        <v>1337</v>
      </c>
      <c r="E614" t="s">
        <v>793</v>
      </c>
      <c r="F614" t="s">
        <v>828</v>
      </c>
      <c r="G614">
        <v>2</v>
      </c>
      <c r="H614">
        <v>1257.42</v>
      </c>
      <c r="I614">
        <v>15</v>
      </c>
      <c r="J614">
        <v>377.23</v>
      </c>
      <c r="K614">
        <v>12</v>
      </c>
      <c r="L614">
        <v>256.51</v>
      </c>
      <c r="M614">
        <v>2394.12</v>
      </c>
      <c r="N614">
        <v>1634.66</v>
      </c>
      <c r="O614">
        <v>502.95</v>
      </c>
      <c r="P614" t="s">
        <v>5482</v>
      </c>
      <c r="Q614" t="s">
        <v>5483</v>
      </c>
      <c r="R614" t="s">
        <v>5484</v>
      </c>
      <c r="S614" s="2">
        <v>0.86875000000000002</v>
      </c>
      <c r="T614" t="s">
        <v>5489</v>
      </c>
      <c r="U614" t="str">
        <f t="shared" si="18"/>
        <v>Correct</v>
      </c>
      <c r="V614">
        <f t="shared" si="19"/>
        <v>3</v>
      </c>
    </row>
    <row r="615" spans="1:22" x14ac:dyDescent="0.3">
      <c r="A615" t="s">
        <v>6111</v>
      </c>
      <c r="B615" s="1">
        <v>45523</v>
      </c>
      <c r="C615" t="s">
        <v>1203</v>
      </c>
      <c r="D615" t="s">
        <v>1337</v>
      </c>
      <c r="E615" t="s">
        <v>626</v>
      </c>
      <c r="F615" t="s">
        <v>867</v>
      </c>
      <c r="G615">
        <v>1</v>
      </c>
      <c r="H615">
        <v>1242.7</v>
      </c>
      <c r="I615">
        <v>0</v>
      </c>
      <c r="J615">
        <v>0</v>
      </c>
      <c r="K615">
        <v>12</v>
      </c>
      <c r="L615">
        <v>149.12</v>
      </c>
      <c r="M615">
        <v>1391.82</v>
      </c>
      <c r="N615">
        <v>817.33</v>
      </c>
      <c r="O615">
        <v>425.37</v>
      </c>
      <c r="P615" t="s">
        <v>5496</v>
      </c>
      <c r="Q615" t="s">
        <v>5483</v>
      </c>
      <c r="R615" t="s">
        <v>5484</v>
      </c>
      <c r="S615" s="2">
        <v>0.80138888888888893</v>
      </c>
      <c r="T615" t="s">
        <v>5485</v>
      </c>
      <c r="U615" t="str">
        <f t="shared" si="18"/>
        <v>Correct</v>
      </c>
      <c r="V615">
        <f t="shared" si="19"/>
        <v>4</v>
      </c>
    </row>
    <row r="616" spans="1:22" x14ac:dyDescent="0.3">
      <c r="A616" t="s">
        <v>6112</v>
      </c>
      <c r="B616" s="1">
        <v>45583</v>
      </c>
      <c r="C616" t="s">
        <v>1348</v>
      </c>
      <c r="D616" t="s">
        <v>1503</v>
      </c>
      <c r="E616" t="s">
        <v>671</v>
      </c>
      <c r="F616" t="s">
        <v>846</v>
      </c>
      <c r="G616">
        <v>4</v>
      </c>
      <c r="H616">
        <v>1001.02</v>
      </c>
      <c r="I616">
        <v>10</v>
      </c>
      <c r="J616">
        <v>400.41</v>
      </c>
      <c r="K616">
        <v>12</v>
      </c>
      <c r="L616">
        <v>432.44</v>
      </c>
      <c r="M616">
        <v>4036.11</v>
      </c>
      <c r="N616">
        <v>2889.6</v>
      </c>
      <c r="O616">
        <v>714.07</v>
      </c>
      <c r="P616" t="s">
        <v>5496</v>
      </c>
      <c r="Q616" t="s">
        <v>5483</v>
      </c>
      <c r="R616" t="s">
        <v>5484</v>
      </c>
      <c r="S616" s="2">
        <v>0.79027777777777775</v>
      </c>
      <c r="T616" t="s">
        <v>5485</v>
      </c>
      <c r="U616" t="str">
        <f t="shared" si="18"/>
        <v>Correct</v>
      </c>
      <c r="V616">
        <f t="shared" si="19"/>
        <v>4</v>
      </c>
    </row>
    <row r="617" spans="1:22" x14ac:dyDescent="0.3">
      <c r="A617" t="s">
        <v>6113</v>
      </c>
      <c r="B617" s="1">
        <v>45656</v>
      </c>
      <c r="C617" t="s">
        <v>1471</v>
      </c>
      <c r="D617" t="s">
        <v>1120</v>
      </c>
      <c r="E617" t="s">
        <v>686</v>
      </c>
      <c r="F617" t="s">
        <v>854</v>
      </c>
      <c r="G617">
        <v>3</v>
      </c>
      <c r="H617">
        <v>835.14</v>
      </c>
      <c r="I617">
        <v>0</v>
      </c>
      <c r="J617">
        <v>0</v>
      </c>
      <c r="K617">
        <v>5</v>
      </c>
      <c r="L617">
        <v>125.27</v>
      </c>
      <c r="M617">
        <v>2630.69</v>
      </c>
      <c r="N617">
        <v>1710.6</v>
      </c>
      <c r="O617">
        <v>794.82</v>
      </c>
      <c r="P617" t="s">
        <v>5506</v>
      </c>
      <c r="Q617" t="s">
        <v>5483</v>
      </c>
      <c r="R617" t="s">
        <v>5484</v>
      </c>
      <c r="S617" s="2">
        <v>0.63194444444444442</v>
      </c>
      <c r="T617" t="s">
        <v>5485</v>
      </c>
      <c r="U617" t="str">
        <f t="shared" si="18"/>
        <v>Correct</v>
      </c>
      <c r="V617">
        <f t="shared" si="19"/>
        <v>11</v>
      </c>
    </row>
    <row r="618" spans="1:22" x14ac:dyDescent="0.3">
      <c r="A618" t="s">
        <v>6114</v>
      </c>
      <c r="B618" s="1">
        <v>45410</v>
      </c>
      <c r="C618" t="s">
        <v>1290</v>
      </c>
      <c r="D618" t="s">
        <v>1207</v>
      </c>
      <c r="E618" t="s">
        <v>610</v>
      </c>
      <c r="F618" t="s">
        <v>837</v>
      </c>
      <c r="G618">
        <v>2</v>
      </c>
      <c r="H618">
        <v>1104.9100000000001</v>
      </c>
      <c r="I618">
        <v>25</v>
      </c>
      <c r="J618">
        <v>552.46</v>
      </c>
      <c r="K618">
        <v>12</v>
      </c>
      <c r="L618">
        <v>198.88</v>
      </c>
      <c r="M618">
        <v>1856.24</v>
      </c>
      <c r="N618">
        <v>1153.94</v>
      </c>
      <c r="O618">
        <v>503.42</v>
      </c>
      <c r="P618" t="s">
        <v>5482</v>
      </c>
      <c r="Q618" t="s">
        <v>5483</v>
      </c>
      <c r="R618" t="s">
        <v>5484</v>
      </c>
      <c r="S618" s="2">
        <v>0.64166666666666672</v>
      </c>
      <c r="T618" t="s">
        <v>5489</v>
      </c>
      <c r="U618" t="str">
        <f t="shared" si="18"/>
        <v>Correct</v>
      </c>
      <c r="V618">
        <f t="shared" si="19"/>
        <v>3</v>
      </c>
    </row>
    <row r="619" spans="1:22" x14ac:dyDescent="0.3">
      <c r="A619" t="s">
        <v>6115</v>
      </c>
      <c r="B619" s="1">
        <v>45553</v>
      </c>
      <c r="C619" t="s">
        <v>1373</v>
      </c>
      <c r="D619" t="s">
        <v>997</v>
      </c>
      <c r="E619" t="s">
        <v>783</v>
      </c>
      <c r="F619" t="s">
        <v>932</v>
      </c>
      <c r="G619">
        <v>3</v>
      </c>
      <c r="H619">
        <v>3199.89</v>
      </c>
      <c r="I619">
        <v>5</v>
      </c>
      <c r="J619">
        <v>479.98</v>
      </c>
      <c r="K619">
        <v>12</v>
      </c>
      <c r="L619">
        <v>1094.3599999999999</v>
      </c>
      <c r="M619">
        <v>10214.049999999999</v>
      </c>
      <c r="N619">
        <v>6102.03</v>
      </c>
      <c r="O619">
        <v>3017.66</v>
      </c>
      <c r="P619" t="s">
        <v>5487</v>
      </c>
      <c r="Q619" t="s">
        <v>5483</v>
      </c>
      <c r="R619" t="s">
        <v>5484</v>
      </c>
      <c r="S619" s="2">
        <v>0.43333333333333335</v>
      </c>
      <c r="T619" t="s">
        <v>5485</v>
      </c>
      <c r="U619" t="str">
        <f t="shared" si="18"/>
        <v>Correct</v>
      </c>
      <c r="V619">
        <f t="shared" si="19"/>
        <v>10</v>
      </c>
    </row>
    <row r="620" spans="1:22" x14ac:dyDescent="0.3">
      <c r="A620" t="s">
        <v>6116</v>
      </c>
      <c r="B620" s="1">
        <v>45688</v>
      </c>
      <c r="C620" t="s">
        <v>1296</v>
      </c>
      <c r="D620" t="s">
        <v>1160</v>
      </c>
      <c r="E620" t="s">
        <v>764</v>
      </c>
      <c r="F620" t="s">
        <v>883</v>
      </c>
      <c r="G620">
        <v>2</v>
      </c>
      <c r="H620">
        <v>1403.63</v>
      </c>
      <c r="I620">
        <v>30</v>
      </c>
      <c r="J620">
        <v>842.18</v>
      </c>
      <c r="K620">
        <v>12</v>
      </c>
      <c r="L620">
        <v>235.81</v>
      </c>
      <c r="M620">
        <v>2200.89</v>
      </c>
      <c r="N620">
        <v>2041.8</v>
      </c>
      <c r="O620">
        <v>-76.72</v>
      </c>
      <c r="P620" t="s">
        <v>5496</v>
      </c>
      <c r="Q620" t="s">
        <v>5488</v>
      </c>
      <c r="R620" t="s">
        <v>5484</v>
      </c>
      <c r="S620" s="2">
        <v>0.88055555555555554</v>
      </c>
      <c r="T620" t="s">
        <v>5485</v>
      </c>
      <c r="U620" t="str">
        <f t="shared" si="18"/>
        <v>Correct</v>
      </c>
      <c r="V620">
        <f t="shared" si="19"/>
        <v>4</v>
      </c>
    </row>
    <row r="621" spans="1:22" x14ac:dyDescent="0.3">
      <c r="A621" t="s">
        <v>6117</v>
      </c>
      <c r="B621" s="1">
        <v>45621</v>
      </c>
      <c r="C621" t="s">
        <v>1504</v>
      </c>
      <c r="D621" t="s">
        <v>1459</v>
      </c>
      <c r="E621" t="s">
        <v>518</v>
      </c>
      <c r="F621" t="s">
        <v>932</v>
      </c>
      <c r="G621">
        <v>3</v>
      </c>
      <c r="H621">
        <v>979.41</v>
      </c>
      <c r="I621">
        <v>30</v>
      </c>
      <c r="J621">
        <v>881.47</v>
      </c>
      <c r="K621">
        <v>5</v>
      </c>
      <c r="L621">
        <v>102.84</v>
      </c>
      <c r="M621">
        <v>2159.6</v>
      </c>
      <c r="N621">
        <v>2177.61</v>
      </c>
      <c r="O621">
        <v>-120.85</v>
      </c>
      <c r="P621" t="s">
        <v>5493</v>
      </c>
      <c r="Q621" t="s">
        <v>5483</v>
      </c>
      <c r="R621" t="s">
        <v>5484</v>
      </c>
      <c r="S621" s="2">
        <v>0.50208333333333333</v>
      </c>
      <c r="T621" t="s">
        <v>5485</v>
      </c>
      <c r="U621" t="str">
        <f t="shared" si="18"/>
        <v>Correct</v>
      </c>
      <c r="V621">
        <f t="shared" si="19"/>
        <v>11</v>
      </c>
    </row>
    <row r="622" spans="1:22" x14ac:dyDescent="0.3">
      <c r="A622" t="s">
        <v>6118</v>
      </c>
      <c r="B622" s="1">
        <v>45416</v>
      </c>
      <c r="C622" t="s">
        <v>1471</v>
      </c>
      <c r="D622" t="s">
        <v>997</v>
      </c>
      <c r="E622" t="s">
        <v>1370</v>
      </c>
      <c r="F622" t="s">
        <v>843</v>
      </c>
      <c r="G622">
        <v>4</v>
      </c>
      <c r="H622">
        <v>3520.88</v>
      </c>
      <c r="I622">
        <v>0</v>
      </c>
      <c r="J622">
        <v>0</v>
      </c>
      <c r="K622">
        <v>12</v>
      </c>
      <c r="L622">
        <v>1690.02</v>
      </c>
      <c r="M622">
        <v>15773.54</v>
      </c>
      <c r="N622">
        <v>8136.04</v>
      </c>
      <c r="O622">
        <v>5947.48</v>
      </c>
      <c r="P622" t="s">
        <v>5487</v>
      </c>
      <c r="Q622" t="s">
        <v>5483</v>
      </c>
      <c r="R622" t="s">
        <v>5484</v>
      </c>
      <c r="S622" s="2">
        <v>0.83750000000000002</v>
      </c>
      <c r="T622" t="s">
        <v>5489</v>
      </c>
      <c r="U622" t="str">
        <f t="shared" si="18"/>
        <v>Correct</v>
      </c>
      <c r="V622">
        <f t="shared" si="19"/>
        <v>10</v>
      </c>
    </row>
    <row r="623" spans="1:22" x14ac:dyDescent="0.3">
      <c r="A623" t="s">
        <v>6119</v>
      </c>
      <c r="B623" s="1">
        <v>45553</v>
      </c>
      <c r="C623" t="s">
        <v>1085</v>
      </c>
      <c r="D623" t="s">
        <v>836</v>
      </c>
      <c r="E623" t="s">
        <v>764</v>
      </c>
      <c r="F623" t="s">
        <v>1021</v>
      </c>
      <c r="G623">
        <v>3</v>
      </c>
      <c r="H623">
        <v>859.24</v>
      </c>
      <c r="I623">
        <v>0</v>
      </c>
      <c r="J623">
        <v>0</v>
      </c>
      <c r="K623">
        <v>5</v>
      </c>
      <c r="L623">
        <v>128.88999999999999</v>
      </c>
      <c r="M623">
        <v>2706.61</v>
      </c>
      <c r="N623">
        <v>1619.28</v>
      </c>
      <c r="O623">
        <v>958.44</v>
      </c>
      <c r="P623" t="s">
        <v>5482</v>
      </c>
      <c r="Q623" t="s">
        <v>5483</v>
      </c>
      <c r="R623" t="s">
        <v>5484</v>
      </c>
      <c r="S623" s="2">
        <v>0.61736111111111114</v>
      </c>
      <c r="T623" t="s">
        <v>5485</v>
      </c>
      <c r="U623" t="str">
        <f t="shared" si="18"/>
        <v>Correct</v>
      </c>
      <c r="V623">
        <f t="shared" si="19"/>
        <v>3</v>
      </c>
    </row>
    <row r="624" spans="1:22" x14ac:dyDescent="0.3">
      <c r="A624" t="s">
        <v>6120</v>
      </c>
      <c r="B624" s="1">
        <v>45614</v>
      </c>
      <c r="C624" t="s">
        <v>1505</v>
      </c>
      <c r="D624" t="s">
        <v>824</v>
      </c>
      <c r="E624" t="s">
        <v>536</v>
      </c>
      <c r="F624" t="s">
        <v>892</v>
      </c>
      <c r="G624">
        <v>1</v>
      </c>
      <c r="H624">
        <v>756.58</v>
      </c>
      <c r="I624">
        <v>0</v>
      </c>
      <c r="J624">
        <v>0</v>
      </c>
      <c r="K624">
        <v>5</v>
      </c>
      <c r="L624">
        <v>37.83</v>
      </c>
      <c r="M624">
        <v>794.41</v>
      </c>
      <c r="N624">
        <v>496.67</v>
      </c>
      <c r="O624">
        <v>259.91000000000003</v>
      </c>
      <c r="P624" t="s">
        <v>5493</v>
      </c>
      <c r="Q624" t="s">
        <v>5483</v>
      </c>
      <c r="R624" t="s">
        <v>5484</v>
      </c>
      <c r="S624" s="2">
        <v>0.55347222222222225</v>
      </c>
      <c r="T624" t="s">
        <v>5485</v>
      </c>
      <c r="U624" t="str">
        <f t="shared" si="18"/>
        <v>Correct</v>
      </c>
      <c r="V624">
        <f t="shared" si="19"/>
        <v>11</v>
      </c>
    </row>
    <row r="625" spans="1:22" x14ac:dyDescent="0.3">
      <c r="A625" t="s">
        <v>6121</v>
      </c>
      <c r="B625" s="1">
        <v>45513</v>
      </c>
      <c r="C625" t="s">
        <v>875</v>
      </c>
      <c r="D625" t="s">
        <v>1475</v>
      </c>
      <c r="E625" t="s">
        <v>637</v>
      </c>
      <c r="F625" t="s">
        <v>915</v>
      </c>
      <c r="G625">
        <v>3</v>
      </c>
      <c r="H625">
        <v>1776.59</v>
      </c>
      <c r="I625">
        <v>0</v>
      </c>
      <c r="J625">
        <v>0</v>
      </c>
      <c r="K625">
        <v>12</v>
      </c>
      <c r="L625">
        <v>639.57000000000005</v>
      </c>
      <c r="M625">
        <v>5969.34</v>
      </c>
      <c r="N625">
        <v>3994.65</v>
      </c>
      <c r="O625">
        <v>1335.12</v>
      </c>
      <c r="P625" t="s">
        <v>5493</v>
      </c>
      <c r="Q625" t="s">
        <v>5483</v>
      </c>
      <c r="R625" t="s">
        <v>5484</v>
      </c>
      <c r="S625" s="2">
        <v>0.71944444444444444</v>
      </c>
      <c r="T625" t="s">
        <v>5485</v>
      </c>
      <c r="U625" t="str">
        <f t="shared" si="18"/>
        <v>Correct</v>
      </c>
      <c r="V625">
        <f t="shared" si="19"/>
        <v>11</v>
      </c>
    </row>
    <row r="626" spans="1:22" x14ac:dyDescent="0.3">
      <c r="A626" t="s">
        <v>6122</v>
      </c>
      <c r="B626" s="1">
        <v>45553</v>
      </c>
      <c r="C626" t="s">
        <v>1506</v>
      </c>
      <c r="D626" t="s">
        <v>1394</v>
      </c>
      <c r="E626" t="s">
        <v>643</v>
      </c>
      <c r="F626" t="s">
        <v>998</v>
      </c>
      <c r="G626">
        <v>2</v>
      </c>
      <c r="H626">
        <v>479.6</v>
      </c>
      <c r="I626">
        <v>10</v>
      </c>
      <c r="J626">
        <v>95.92</v>
      </c>
      <c r="K626">
        <v>5</v>
      </c>
      <c r="L626">
        <v>43.16</v>
      </c>
      <c r="M626">
        <v>906.44</v>
      </c>
      <c r="N626">
        <v>674.18</v>
      </c>
      <c r="O626">
        <v>189.1</v>
      </c>
      <c r="P626" t="s">
        <v>5482</v>
      </c>
      <c r="Q626" t="s">
        <v>5488</v>
      </c>
      <c r="R626" t="s">
        <v>5484</v>
      </c>
      <c r="S626" s="2">
        <v>0.8208333333333333</v>
      </c>
      <c r="T626" t="s">
        <v>5485</v>
      </c>
      <c r="U626" t="str">
        <f t="shared" si="18"/>
        <v>Correct</v>
      </c>
      <c r="V626">
        <f t="shared" si="19"/>
        <v>3</v>
      </c>
    </row>
    <row r="627" spans="1:22" x14ac:dyDescent="0.3">
      <c r="A627" t="s">
        <v>6123</v>
      </c>
      <c r="B627" s="1">
        <v>45611</v>
      </c>
      <c r="C627" t="s">
        <v>1507</v>
      </c>
      <c r="D627" t="s">
        <v>1450</v>
      </c>
      <c r="E627" t="s">
        <v>761</v>
      </c>
      <c r="F627" t="s">
        <v>825</v>
      </c>
      <c r="G627">
        <v>1</v>
      </c>
      <c r="H627">
        <v>1209.93</v>
      </c>
      <c r="I627">
        <v>20</v>
      </c>
      <c r="J627">
        <v>241.99</v>
      </c>
      <c r="K627">
        <v>3</v>
      </c>
      <c r="L627">
        <v>29.04</v>
      </c>
      <c r="M627">
        <v>996.98</v>
      </c>
      <c r="N627">
        <v>910.46</v>
      </c>
      <c r="O627">
        <v>57.48</v>
      </c>
      <c r="P627" t="s">
        <v>5482</v>
      </c>
      <c r="Q627" t="s">
        <v>5483</v>
      </c>
      <c r="R627" t="s">
        <v>5484</v>
      </c>
      <c r="S627" s="2">
        <v>0.6333333333333333</v>
      </c>
      <c r="T627" t="s">
        <v>5485</v>
      </c>
      <c r="U627" t="str">
        <f t="shared" si="18"/>
        <v>Correct</v>
      </c>
      <c r="V627">
        <f t="shared" si="19"/>
        <v>3</v>
      </c>
    </row>
    <row r="628" spans="1:22" x14ac:dyDescent="0.3">
      <c r="A628" t="s">
        <v>6124</v>
      </c>
      <c r="B628" s="1">
        <v>45563</v>
      </c>
      <c r="C628" t="s">
        <v>1051</v>
      </c>
      <c r="D628" t="s">
        <v>1011</v>
      </c>
      <c r="E628" t="s">
        <v>673</v>
      </c>
      <c r="F628" t="s">
        <v>834</v>
      </c>
      <c r="G628">
        <v>1</v>
      </c>
      <c r="H628">
        <v>763.48</v>
      </c>
      <c r="I628">
        <v>5</v>
      </c>
      <c r="J628">
        <v>38.17</v>
      </c>
      <c r="K628">
        <v>5</v>
      </c>
      <c r="L628">
        <v>36.270000000000003</v>
      </c>
      <c r="M628">
        <v>761.58</v>
      </c>
      <c r="N628">
        <v>457.16</v>
      </c>
      <c r="O628">
        <v>268.14999999999998</v>
      </c>
      <c r="P628" t="s">
        <v>5487</v>
      </c>
      <c r="Q628" t="s">
        <v>5483</v>
      </c>
      <c r="R628" t="s">
        <v>5484</v>
      </c>
      <c r="S628" s="2">
        <v>0.67222222222222228</v>
      </c>
      <c r="T628" t="s">
        <v>5489</v>
      </c>
      <c r="U628" t="str">
        <f t="shared" si="18"/>
        <v>Correct</v>
      </c>
      <c r="V628">
        <f t="shared" si="19"/>
        <v>10</v>
      </c>
    </row>
    <row r="629" spans="1:22" x14ac:dyDescent="0.3">
      <c r="A629" t="s">
        <v>6125</v>
      </c>
      <c r="B629" s="1">
        <v>45548</v>
      </c>
      <c r="C629" t="s">
        <v>1508</v>
      </c>
      <c r="D629" t="s">
        <v>848</v>
      </c>
      <c r="E629" t="s">
        <v>575</v>
      </c>
      <c r="F629" t="s">
        <v>883</v>
      </c>
      <c r="G629">
        <v>2</v>
      </c>
      <c r="H629">
        <v>811.76</v>
      </c>
      <c r="I629">
        <v>30</v>
      </c>
      <c r="J629">
        <v>487.06</v>
      </c>
      <c r="K629">
        <v>5</v>
      </c>
      <c r="L629">
        <v>56.82</v>
      </c>
      <c r="M629">
        <v>1193.28</v>
      </c>
      <c r="N629">
        <v>977.2</v>
      </c>
      <c r="O629">
        <v>159.26</v>
      </c>
      <c r="P629" t="s">
        <v>5487</v>
      </c>
      <c r="Q629" t="s">
        <v>5488</v>
      </c>
      <c r="R629" t="s">
        <v>5484</v>
      </c>
      <c r="S629" s="2">
        <v>0.7055555555555556</v>
      </c>
      <c r="T629" t="s">
        <v>5485</v>
      </c>
      <c r="U629" t="str">
        <f t="shared" si="18"/>
        <v>Correct</v>
      </c>
      <c r="V629">
        <f t="shared" si="19"/>
        <v>10</v>
      </c>
    </row>
    <row r="630" spans="1:22" x14ac:dyDescent="0.3">
      <c r="A630" t="s">
        <v>6126</v>
      </c>
      <c r="B630" s="1">
        <v>45714</v>
      </c>
      <c r="C630" t="s">
        <v>1188</v>
      </c>
      <c r="D630" t="s">
        <v>866</v>
      </c>
      <c r="E630" t="s">
        <v>691</v>
      </c>
      <c r="F630" t="s">
        <v>970</v>
      </c>
      <c r="G630">
        <v>3</v>
      </c>
      <c r="H630">
        <v>808.31</v>
      </c>
      <c r="I630">
        <v>10</v>
      </c>
      <c r="J630">
        <v>242.49</v>
      </c>
      <c r="K630">
        <v>5</v>
      </c>
      <c r="L630">
        <v>109.12</v>
      </c>
      <c r="M630">
        <v>2291.56</v>
      </c>
      <c r="N630">
        <v>1650.03</v>
      </c>
      <c r="O630">
        <v>532.41</v>
      </c>
      <c r="P630" t="s">
        <v>5506</v>
      </c>
      <c r="Q630" t="s">
        <v>5488</v>
      </c>
      <c r="R630" t="s">
        <v>5484</v>
      </c>
      <c r="S630" s="2">
        <v>0.66111111111111109</v>
      </c>
      <c r="T630" t="s">
        <v>5485</v>
      </c>
      <c r="U630" t="str">
        <f t="shared" si="18"/>
        <v>Correct</v>
      </c>
      <c r="V630">
        <f t="shared" si="19"/>
        <v>11</v>
      </c>
    </row>
    <row r="631" spans="1:22" x14ac:dyDescent="0.3">
      <c r="A631" t="s">
        <v>6127</v>
      </c>
      <c r="B631" s="1">
        <v>45723</v>
      </c>
      <c r="C631" t="s">
        <v>1509</v>
      </c>
      <c r="D631" t="s">
        <v>1287</v>
      </c>
      <c r="E631" t="s">
        <v>728</v>
      </c>
      <c r="F631" t="s">
        <v>915</v>
      </c>
      <c r="G631">
        <v>4</v>
      </c>
      <c r="H631">
        <v>4911.9799999999996</v>
      </c>
      <c r="I631">
        <v>0</v>
      </c>
      <c r="J631">
        <v>0</v>
      </c>
      <c r="K631">
        <v>12</v>
      </c>
      <c r="L631">
        <v>2357.75</v>
      </c>
      <c r="M631">
        <v>22005.67</v>
      </c>
      <c r="N631">
        <v>15403.88</v>
      </c>
      <c r="O631">
        <v>4244.04</v>
      </c>
      <c r="P631" t="s">
        <v>5487</v>
      </c>
      <c r="Q631" t="s">
        <v>5488</v>
      </c>
      <c r="R631" t="s">
        <v>5484</v>
      </c>
      <c r="S631" s="2">
        <v>0.78680555555555554</v>
      </c>
      <c r="T631" t="s">
        <v>5485</v>
      </c>
      <c r="U631" t="str">
        <f t="shared" si="18"/>
        <v>Correct</v>
      </c>
      <c r="V631">
        <f t="shared" si="19"/>
        <v>10</v>
      </c>
    </row>
    <row r="632" spans="1:22" x14ac:dyDescent="0.3">
      <c r="A632" t="s">
        <v>6128</v>
      </c>
      <c r="B632" s="1">
        <v>45594</v>
      </c>
      <c r="C632" t="s">
        <v>1238</v>
      </c>
      <c r="D632" t="s">
        <v>1146</v>
      </c>
      <c r="E632" t="s">
        <v>708</v>
      </c>
      <c r="F632" t="s">
        <v>825</v>
      </c>
      <c r="G632">
        <v>2</v>
      </c>
      <c r="H632">
        <v>2595.33</v>
      </c>
      <c r="I632">
        <v>10</v>
      </c>
      <c r="J632">
        <v>519.07000000000005</v>
      </c>
      <c r="K632">
        <v>12</v>
      </c>
      <c r="L632">
        <v>560.59</v>
      </c>
      <c r="M632">
        <v>5232.18</v>
      </c>
      <c r="N632">
        <v>3485.78</v>
      </c>
      <c r="O632">
        <v>1185.81</v>
      </c>
      <c r="P632" t="s">
        <v>5482</v>
      </c>
      <c r="Q632" t="s">
        <v>5488</v>
      </c>
      <c r="R632" t="s">
        <v>5484</v>
      </c>
      <c r="S632" s="2">
        <v>0.57361111111111107</v>
      </c>
      <c r="T632" t="s">
        <v>5485</v>
      </c>
      <c r="U632" t="str">
        <f t="shared" si="18"/>
        <v>Correct</v>
      </c>
      <c r="V632">
        <f t="shared" si="19"/>
        <v>3</v>
      </c>
    </row>
    <row r="633" spans="1:22" x14ac:dyDescent="0.3">
      <c r="A633" t="s">
        <v>6129</v>
      </c>
      <c r="B633" s="1">
        <v>45503</v>
      </c>
      <c r="C633" t="s">
        <v>1510</v>
      </c>
      <c r="D633" t="s">
        <v>1403</v>
      </c>
      <c r="E633" t="s">
        <v>725</v>
      </c>
      <c r="F633" t="s">
        <v>877</v>
      </c>
      <c r="G633">
        <v>2</v>
      </c>
      <c r="H633">
        <v>4375.09</v>
      </c>
      <c r="I633">
        <v>0</v>
      </c>
      <c r="J633">
        <v>0</v>
      </c>
      <c r="K633">
        <v>12</v>
      </c>
      <c r="L633">
        <v>1050.02</v>
      </c>
      <c r="M633">
        <v>9800.2000000000007</v>
      </c>
      <c r="N633">
        <v>6046.26</v>
      </c>
      <c r="O633">
        <v>2703.92</v>
      </c>
      <c r="P633" t="s">
        <v>5506</v>
      </c>
      <c r="Q633" t="s">
        <v>5483</v>
      </c>
      <c r="R633" t="s">
        <v>5484</v>
      </c>
      <c r="S633" s="2">
        <v>0.80347222222222225</v>
      </c>
      <c r="T633" t="s">
        <v>5485</v>
      </c>
      <c r="U633" t="str">
        <f t="shared" si="18"/>
        <v>Correct</v>
      </c>
      <c r="V633">
        <f t="shared" si="19"/>
        <v>11</v>
      </c>
    </row>
    <row r="634" spans="1:22" x14ac:dyDescent="0.3">
      <c r="A634" t="s">
        <v>6130</v>
      </c>
      <c r="B634" s="1">
        <v>45696</v>
      </c>
      <c r="C634" t="s">
        <v>1336</v>
      </c>
      <c r="D634" t="s">
        <v>1207</v>
      </c>
      <c r="E634" t="s">
        <v>620</v>
      </c>
      <c r="F634" t="s">
        <v>869</v>
      </c>
      <c r="G634">
        <v>2</v>
      </c>
      <c r="H634">
        <v>1119.54</v>
      </c>
      <c r="I634">
        <v>30</v>
      </c>
      <c r="J634">
        <v>671.72</v>
      </c>
      <c r="K634">
        <v>12</v>
      </c>
      <c r="L634">
        <v>188.08</v>
      </c>
      <c r="M634">
        <v>1755.44</v>
      </c>
      <c r="N634">
        <v>1153.94</v>
      </c>
      <c r="O634">
        <v>413.42</v>
      </c>
      <c r="P634" t="s">
        <v>5496</v>
      </c>
      <c r="Q634" t="s">
        <v>5488</v>
      </c>
      <c r="R634" t="s">
        <v>5484</v>
      </c>
      <c r="S634" s="2">
        <v>0.57152777777777775</v>
      </c>
      <c r="T634" t="s">
        <v>5489</v>
      </c>
      <c r="U634" t="str">
        <f t="shared" si="18"/>
        <v>Correct</v>
      </c>
      <c r="V634">
        <f t="shared" si="19"/>
        <v>4</v>
      </c>
    </row>
    <row r="635" spans="1:22" x14ac:dyDescent="0.3">
      <c r="A635" t="s">
        <v>6131</v>
      </c>
      <c r="B635" s="1">
        <v>45592</v>
      </c>
      <c r="C635" t="s">
        <v>1417</v>
      </c>
      <c r="D635" t="s">
        <v>1511</v>
      </c>
      <c r="E635" t="s">
        <v>536</v>
      </c>
      <c r="F635" t="s">
        <v>998</v>
      </c>
      <c r="G635">
        <v>4</v>
      </c>
      <c r="H635">
        <v>1552.37</v>
      </c>
      <c r="I635">
        <v>30</v>
      </c>
      <c r="J635">
        <v>1862.84</v>
      </c>
      <c r="K635">
        <v>12</v>
      </c>
      <c r="L635">
        <v>521.6</v>
      </c>
      <c r="M635">
        <v>4868.24</v>
      </c>
      <c r="N635">
        <v>4180.76</v>
      </c>
      <c r="O635">
        <v>165.88</v>
      </c>
      <c r="P635" t="s">
        <v>5506</v>
      </c>
      <c r="Q635" t="s">
        <v>5488</v>
      </c>
      <c r="R635" t="s">
        <v>5484</v>
      </c>
      <c r="S635" s="2">
        <v>0.73541666666666672</v>
      </c>
      <c r="T635" t="s">
        <v>5489</v>
      </c>
      <c r="U635" t="str">
        <f t="shared" si="18"/>
        <v>Correct</v>
      </c>
      <c r="V635">
        <f t="shared" si="19"/>
        <v>11</v>
      </c>
    </row>
    <row r="636" spans="1:22" x14ac:dyDescent="0.3">
      <c r="A636" t="s">
        <v>6132</v>
      </c>
      <c r="B636" s="1">
        <v>45712</v>
      </c>
      <c r="C636" t="s">
        <v>1505</v>
      </c>
      <c r="D636" t="s">
        <v>866</v>
      </c>
      <c r="E636" t="s">
        <v>561</v>
      </c>
      <c r="F636" t="s">
        <v>877</v>
      </c>
      <c r="G636">
        <v>1</v>
      </c>
      <c r="H636">
        <v>817.42</v>
      </c>
      <c r="I636">
        <v>20</v>
      </c>
      <c r="J636">
        <v>163.47999999999999</v>
      </c>
      <c r="K636">
        <v>5</v>
      </c>
      <c r="L636">
        <v>32.700000000000003</v>
      </c>
      <c r="M636">
        <v>686.64</v>
      </c>
      <c r="N636">
        <v>550.01</v>
      </c>
      <c r="O636">
        <v>103.93</v>
      </c>
      <c r="P636" t="s">
        <v>5496</v>
      </c>
      <c r="Q636" t="s">
        <v>5488</v>
      </c>
      <c r="R636" t="s">
        <v>5484</v>
      </c>
      <c r="S636" s="2">
        <v>0.82499999999999996</v>
      </c>
      <c r="T636" t="s">
        <v>5485</v>
      </c>
      <c r="U636" t="str">
        <f t="shared" si="18"/>
        <v>Correct</v>
      </c>
      <c r="V636">
        <f t="shared" si="19"/>
        <v>4</v>
      </c>
    </row>
    <row r="637" spans="1:22" x14ac:dyDescent="0.3">
      <c r="A637" t="s">
        <v>6133</v>
      </c>
      <c r="B637" s="1">
        <v>45648</v>
      </c>
      <c r="C637" t="s">
        <v>1512</v>
      </c>
      <c r="D637" t="s">
        <v>1023</v>
      </c>
      <c r="E637" t="s">
        <v>572</v>
      </c>
      <c r="F637" t="s">
        <v>899</v>
      </c>
      <c r="G637">
        <v>3</v>
      </c>
      <c r="H637">
        <v>919.44</v>
      </c>
      <c r="I637">
        <v>30</v>
      </c>
      <c r="J637">
        <v>827.5</v>
      </c>
      <c r="K637">
        <v>5</v>
      </c>
      <c r="L637">
        <v>96.54</v>
      </c>
      <c r="M637">
        <v>2027.36</v>
      </c>
      <c r="N637">
        <v>1889.16</v>
      </c>
      <c r="O637">
        <v>41.66</v>
      </c>
      <c r="P637" t="s">
        <v>5487</v>
      </c>
      <c r="Q637" t="s">
        <v>5488</v>
      </c>
      <c r="R637" t="s">
        <v>5484</v>
      </c>
      <c r="S637" s="2">
        <v>0.74444444444444446</v>
      </c>
      <c r="T637" t="s">
        <v>5489</v>
      </c>
      <c r="U637" t="str">
        <f t="shared" si="18"/>
        <v>Correct</v>
      </c>
      <c r="V637">
        <f t="shared" si="19"/>
        <v>10</v>
      </c>
    </row>
    <row r="638" spans="1:22" x14ac:dyDescent="0.3">
      <c r="A638" t="s">
        <v>6134</v>
      </c>
      <c r="B638" s="1">
        <v>45514</v>
      </c>
      <c r="C638" t="s">
        <v>1513</v>
      </c>
      <c r="D638" t="s">
        <v>856</v>
      </c>
      <c r="E638" t="s">
        <v>711</v>
      </c>
      <c r="F638" t="s">
        <v>962</v>
      </c>
      <c r="G638">
        <v>2</v>
      </c>
      <c r="H638">
        <v>1213.3699999999999</v>
      </c>
      <c r="I638">
        <v>15</v>
      </c>
      <c r="J638">
        <v>364.01</v>
      </c>
      <c r="K638">
        <v>12</v>
      </c>
      <c r="L638">
        <v>247.53</v>
      </c>
      <c r="M638">
        <v>2310.2600000000002</v>
      </c>
      <c r="N638">
        <v>1656.88</v>
      </c>
      <c r="O638">
        <v>405.85</v>
      </c>
      <c r="P638" t="s">
        <v>5482</v>
      </c>
      <c r="Q638" t="s">
        <v>5488</v>
      </c>
      <c r="R638" t="s">
        <v>5484</v>
      </c>
      <c r="S638" s="2">
        <v>0.64097222222222228</v>
      </c>
      <c r="T638" t="s">
        <v>5489</v>
      </c>
      <c r="U638" t="str">
        <f t="shared" si="18"/>
        <v>Correct</v>
      </c>
      <c r="V638">
        <f t="shared" si="19"/>
        <v>3</v>
      </c>
    </row>
    <row r="639" spans="1:22" x14ac:dyDescent="0.3">
      <c r="A639" t="s">
        <v>6135</v>
      </c>
      <c r="B639" s="1">
        <v>45632</v>
      </c>
      <c r="C639" t="s">
        <v>1431</v>
      </c>
      <c r="D639" t="s">
        <v>866</v>
      </c>
      <c r="E639" t="s">
        <v>681</v>
      </c>
      <c r="F639" t="s">
        <v>834</v>
      </c>
      <c r="G639">
        <v>2</v>
      </c>
      <c r="H639">
        <v>821.65</v>
      </c>
      <c r="I639">
        <v>30</v>
      </c>
      <c r="J639">
        <v>492.99</v>
      </c>
      <c r="K639">
        <v>5</v>
      </c>
      <c r="L639">
        <v>57.52</v>
      </c>
      <c r="M639">
        <v>1207.83</v>
      </c>
      <c r="N639">
        <v>1100.02</v>
      </c>
      <c r="O639">
        <v>50.29</v>
      </c>
      <c r="P639" t="s">
        <v>5493</v>
      </c>
      <c r="Q639" t="s">
        <v>5488</v>
      </c>
      <c r="R639" t="s">
        <v>5484</v>
      </c>
      <c r="S639" s="2">
        <v>0.72152777777777777</v>
      </c>
      <c r="T639" t="s">
        <v>5485</v>
      </c>
      <c r="U639" t="str">
        <f t="shared" si="18"/>
        <v>Correct</v>
      </c>
      <c r="V639">
        <f t="shared" si="19"/>
        <v>11</v>
      </c>
    </row>
    <row r="640" spans="1:22" x14ac:dyDescent="0.3">
      <c r="A640" t="s">
        <v>6136</v>
      </c>
      <c r="B640" s="1">
        <v>45613</v>
      </c>
      <c r="C640" t="s">
        <v>1353</v>
      </c>
      <c r="D640" t="s">
        <v>842</v>
      </c>
      <c r="E640" t="s">
        <v>626</v>
      </c>
      <c r="F640" t="s">
        <v>1037</v>
      </c>
      <c r="G640">
        <v>4</v>
      </c>
      <c r="H640">
        <v>1664.85</v>
      </c>
      <c r="I640">
        <v>30</v>
      </c>
      <c r="J640">
        <v>1997.82</v>
      </c>
      <c r="K640">
        <v>12</v>
      </c>
      <c r="L640">
        <v>559.39</v>
      </c>
      <c r="M640">
        <v>5220.97</v>
      </c>
      <c r="N640">
        <v>4594.6400000000003</v>
      </c>
      <c r="O640">
        <v>66.94</v>
      </c>
      <c r="P640" t="s">
        <v>5496</v>
      </c>
      <c r="Q640" t="s">
        <v>5483</v>
      </c>
      <c r="R640" t="s">
        <v>5484</v>
      </c>
      <c r="S640" s="2">
        <v>0.65902777777777777</v>
      </c>
      <c r="T640" t="s">
        <v>5489</v>
      </c>
      <c r="U640" t="str">
        <f t="shared" si="18"/>
        <v>Correct</v>
      </c>
      <c r="V640">
        <f t="shared" si="19"/>
        <v>4</v>
      </c>
    </row>
    <row r="641" spans="1:22" x14ac:dyDescent="0.3">
      <c r="A641" t="s">
        <v>6137</v>
      </c>
      <c r="B641" s="1">
        <v>45417</v>
      </c>
      <c r="C641" t="s">
        <v>948</v>
      </c>
      <c r="D641" t="s">
        <v>1514</v>
      </c>
      <c r="E641" t="s">
        <v>593</v>
      </c>
      <c r="F641" t="s">
        <v>874</v>
      </c>
      <c r="G641">
        <v>1</v>
      </c>
      <c r="H641">
        <v>2317.7600000000002</v>
      </c>
      <c r="I641">
        <v>0</v>
      </c>
      <c r="J641">
        <v>0</v>
      </c>
      <c r="K641">
        <v>12</v>
      </c>
      <c r="L641">
        <v>278.13</v>
      </c>
      <c r="M641">
        <v>2595.89</v>
      </c>
      <c r="N641">
        <v>1504.79</v>
      </c>
      <c r="O641">
        <v>812.97</v>
      </c>
      <c r="P641" t="s">
        <v>5482</v>
      </c>
      <c r="Q641" t="s">
        <v>5488</v>
      </c>
      <c r="R641" t="s">
        <v>5484</v>
      </c>
      <c r="S641" s="2">
        <v>0.62430555555555556</v>
      </c>
      <c r="T641" t="s">
        <v>5489</v>
      </c>
      <c r="U641" t="str">
        <f t="shared" si="18"/>
        <v>Correct</v>
      </c>
      <c r="V641">
        <f t="shared" si="19"/>
        <v>3</v>
      </c>
    </row>
    <row r="642" spans="1:22" x14ac:dyDescent="0.3">
      <c r="A642" t="s">
        <v>6138</v>
      </c>
      <c r="B642" s="1">
        <v>45438</v>
      </c>
      <c r="C642" t="s">
        <v>1515</v>
      </c>
      <c r="D642" t="s">
        <v>853</v>
      </c>
      <c r="E642" t="s">
        <v>596</v>
      </c>
      <c r="F642" t="s">
        <v>837</v>
      </c>
      <c r="G642">
        <v>3</v>
      </c>
      <c r="H642">
        <v>1922</v>
      </c>
      <c r="I642">
        <v>0</v>
      </c>
      <c r="J642">
        <v>0</v>
      </c>
      <c r="K642">
        <v>12</v>
      </c>
      <c r="L642">
        <v>691.92</v>
      </c>
      <c r="M642">
        <v>6457.92</v>
      </c>
      <c r="N642">
        <v>4199.55</v>
      </c>
      <c r="O642">
        <v>1566.45</v>
      </c>
      <c r="P642" t="s">
        <v>5482</v>
      </c>
      <c r="Q642" t="s">
        <v>5483</v>
      </c>
      <c r="R642" t="s">
        <v>5484</v>
      </c>
      <c r="S642" s="2">
        <v>0.63472222222222219</v>
      </c>
      <c r="T642" t="s">
        <v>5489</v>
      </c>
      <c r="U642" t="str">
        <f t="shared" ref="U642:U705" si="20">IF(P642=TRIM(P642),"Correct","Extra Space")</f>
        <v>Correct</v>
      </c>
      <c r="V642">
        <f t="shared" ref="V642:V705" si="21">LEN(P642)</f>
        <v>3</v>
      </c>
    </row>
    <row r="643" spans="1:22" x14ac:dyDescent="0.3">
      <c r="A643" t="s">
        <v>6139</v>
      </c>
      <c r="B643" s="1">
        <v>45482</v>
      </c>
      <c r="C643" t="s">
        <v>1017</v>
      </c>
      <c r="D643" t="s">
        <v>967</v>
      </c>
      <c r="E643" t="s">
        <v>1370</v>
      </c>
      <c r="F643" t="s">
        <v>869</v>
      </c>
      <c r="G643">
        <v>2</v>
      </c>
      <c r="H643">
        <v>4945.6099999999997</v>
      </c>
      <c r="I643">
        <v>10</v>
      </c>
      <c r="J643">
        <v>989.12</v>
      </c>
      <c r="K643">
        <v>12</v>
      </c>
      <c r="L643">
        <v>1068.25</v>
      </c>
      <c r="M643">
        <v>9970.35</v>
      </c>
      <c r="N643">
        <v>7497.42</v>
      </c>
      <c r="O643">
        <v>1404.68</v>
      </c>
      <c r="P643" t="s">
        <v>5487</v>
      </c>
      <c r="Q643" t="s">
        <v>5483</v>
      </c>
      <c r="R643" t="s">
        <v>5484</v>
      </c>
      <c r="S643" s="2">
        <v>0.59652777777777777</v>
      </c>
      <c r="T643" t="s">
        <v>5485</v>
      </c>
      <c r="U643" t="str">
        <f t="shared" si="20"/>
        <v>Correct</v>
      </c>
      <c r="V643">
        <f t="shared" si="21"/>
        <v>10</v>
      </c>
    </row>
    <row r="644" spans="1:22" x14ac:dyDescent="0.3">
      <c r="A644" t="s">
        <v>6140</v>
      </c>
      <c r="B644" s="1">
        <v>45589</v>
      </c>
      <c r="C644" t="s">
        <v>878</v>
      </c>
      <c r="D644" t="s">
        <v>1239</v>
      </c>
      <c r="E644" t="s">
        <v>593</v>
      </c>
      <c r="F644" t="s">
        <v>831</v>
      </c>
      <c r="G644">
        <v>1</v>
      </c>
      <c r="H644">
        <v>1324.35</v>
      </c>
      <c r="I644">
        <v>25</v>
      </c>
      <c r="J644">
        <v>331.09</v>
      </c>
      <c r="K644">
        <v>12</v>
      </c>
      <c r="L644">
        <v>119.19</v>
      </c>
      <c r="M644">
        <v>1112.45</v>
      </c>
      <c r="N644">
        <v>894.68</v>
      </c>
      <c r="O644">
        <v>98.58</v>
      </c>
      <c r="P644" t="s">
        <v>5496</v>
      </c>
      <c r="Q644" t="s">
        <v>5483</v>
      </c>
      <c r="R644" t="s">
        <v>5484</v>
      </c>
      <c r="S644" s="2">
        <v>0.91597222222222219</v>
      </c>
      <c r="T644" t="s">
        <v>5485</v>
      </c>
      <c r="U644" t="str">
        <f t="shared" si="20"/>
        <v>Correct</v>
      </c>
      <c r="V644">
        <f t="shared" si="21"/>
        <v>4</v>
      </c>
    </row>
    <row r="645" spans="1:22" x14ac:dyDescent="0.3">
      <c r="A645" t="s">
        <v>6141</v>
      </c>
      <c r="B645" s="1">
        <v>45424</v>
      </c>
      <c r="C645" t="s">
        <v>1385</v>
      </c>
      <c r="D645" t="s">
        <v>969</v>
      </c>
      <c r="E645" t="s">
        <v>678</v>
      </c>
      <c r="F645" t="s">
        <v>902</v>
      </c>
      <c r="G645">
        <v>2</v>
      </c>
      <c r="H645">
        <v>1297.3</v>
      </c>
      <c r="I645">
        <v>0</v>
      </c>
      <c r="J645">
        <v>0</v>
      </c>
      <c r="K645">
        <v>12</v>
      </c>
      <c r="L645">
        <v>311.35000000000002</v>
      </c>
      <c r="M645">
        <v>2905.95</v>
      </c>
      <c r="N645">
        <v>1823.68</v>
      </c>
      <c r="O645">
        <v>770.92</v>
      </c>
      <c r="P645" t="s">
        <v>5482</v>
      </c>
      <c r="Q645" t="s">
        <v>5483</v>
      </c>
      <c r="R645" t="s">
        <v>5484</v>
      </c>
      <c r="S645" s="2">
        <v>0.46527777777777779</v>
      </c>
      <c r="T645" t="s">
        <v>5489</v>
      </c>
      <c r="U645" t="str">
        <f t="shared" si="20"/>
        <v>Correct</v>
      </c>
      <c r="V645">
        <f t="shared" si="21"/>
        <v>3</v>
      </c>
    </row>
    <row r="646" spans="1:22" x14ac:dyDescent="0.3">
      <c r="A646" t="s">
        <v>6142</v>
      </c>
      <c r="B646" s="1">
        <v>45493</v>
      </c>
      <c r="C646" t="s">
        <v>1516</v>
      </c>
      <c r="D646" t="s">
        <v>1260</v>
      </c>
      <c r="E646" t="s">
        <v>722</v>
      </c>
      <c r="F646" t="s">
        <v>947</v>
      </c>
      <c r="G646">
        <v>2</v>
      </c>
      <c r="H646">
        <v>1244.07</v>
      </c>
      <c r="I646">
        <v>30</v>
      </c>
      <c r="J646">
        <v>746.44</v>
      </c>
      <c r="K646">
        <v>12</v>
      </c>
      <c r="L646">
        <v>209</v>
      </c>
      <c r="M646">
        <v>1950.7</v>
      </c>
      <c r="N646">
        <v>1657.04</v>
      </c>
      <c r="O646">
        <v>84.66</v>
      </c>
      <c r="P646" t="s">
        <v>5493</v>
      </c>
      <c r="Q646" t="s">
        <v>5488</v>
      </c>
      <c r="R646" t="s">
        <v>5484</v>
      </c>
      <c r="S646" s="2">
        <v>0.72152777777777777</v>
      </c>
      <c r="T646" t="s">
        <v>5489</v>
      </c>
      <c r="U646" t="str">
        <f t="shared" si="20"/>
        <v>Correct</v>
      </c>
      <c r="V646">
        <f t="shared" si="21"/>
        <v>11</v>
      </c>
    </row>
    <row r="647" spans="1:22" x14ac:dyDescent="0.3">
      <c r="A647" t="s">
        <v>6143</v>
      </c>
      <c r="B647" s="1">
        <v>45612</v>
      </c>
      <c r="C647" t="s">
        <v>1517</v>
      </c>
      <c r="D647" t="s">
        <v>1090</v>
      </c>
      <c r="E647" t="s">
        <v>693</v>
      </c>
      <c r="F647" t="s">
        <v>828</v>
      </c>
      <c r="G647">
        <v>0</v>
      </c>
      <c r="H647">
        <v>838.13</v>
      </c>
      <c r="I647">
        <v>20</v>
      </c>
      <c r="J647">
        <v>0</v>
      </c>
      <c r="K647">
        <v>5</v>
      </c>
      <c r="L647">
        <v>0</v>
      </c>
      <c r="M647">
        <v>0</v>
      </c>
      <c r="N647">
        <v>0</v>
      </c>
      <c r="O647">
        <v>0</v>
      </c>
      <c r="P647" t="s">
        <v>5482</v>
      </c>
      <c r="Q647" t="s">
        <v>5483</v>
      </c>
      <c r="R647" t="s">
        <v>5484</v>
      </c>
      <c r="S647" s="2">
        <v>0.78749999999999998</v>
      </c>
      <c r="T647" t="s">
        <v>5489</v>
      </c>
      <c r="U647" t="str">
        <f t="shared" si="20"/>
        <v>Correct</v>
      </c>
      <c r="V647">
        <f t="shared" si="21"/>
        <v>3</v>
      </c>
    </row>
    <row r="648" spans="1:22" x14ac:dyDescent="0.3">
      <c r="A648" t="s">
        <v>6144</v>
      </c>
      <c r="B648" s="1">
        <v>45694</v>
      </c>
      <c r="C648" t="s">
        <v>1518</v>
      </c>
      <c r="D648" t="s">
        <v>1210</v>
      </c>
      <c r="E648" t="s">
        <v>640</v>
      </c>
      <c r="F648" t="s">
        <v>843</v>
      </c>
      <c r="G648">
        <v>4</v>
      </c>
      <c r="H648">
        <v>2071.25</v>
      </c>
      <c r="I648">
        <v>25</v>
      </c>
      <c r="J648">
        <v>2071.25</v>
      </c>
      <c r="K648">
        <v>12</v>
      </c>
      <c r="L648">
        <v>745.65</v>
      </c>
      <c r="M648">
        <v>6959.4</v>
      </c>
      <c r="N648">
        <v>6168.92</v>
      </c>
      <c r="O648">
        <v>44.83</v>
      </c>
      <c r="P648" t="s">
        <v>5493</v>
      </c>
      <c r="Q648" t="s">
        <v>5483</v>
      </c>
      <c r="R648" t="s">
        <v>5484</v>
      </c>
      <c r="S648" s="2">
        <v>0.71388888888888891</v>
      </c>
      <c r="T648" t="s">
        <v>5485</v>
      </c>
      <c r="U648" t="str">
        <f t="shared" si="20"/>
        <v>Correct</v>
      </c>
      <c r="V648">
        <f t="shared" si="21"/>
        <v>11</v>
      </c>
    </row>
    <row r="649" spans="1:22" x14ac:dyDescent="0.3">
      <c r="A649" t="s">
        <v>6145</v>
      </c>
      <c r="B649" s="1">
        <v>45603</v>
      </c>
      <c r="C649" t="s">
        <v>1519</v>
      </c>
      <c r="D649" t="s">
        <v>1520</v>
      </c>
      <c r="E649" t="s">
        <v>590</v>
      </c>
      <c r="F649" t="s">
        <v>854</v>
      </c>
      <c r="G649">
        <v>1</v>
      </c>
      <c r="H649">
        <v>1932.17</v>
      </c>
      <c r="I649">
        <v>5</v>
      </c>
      <c r="J649">
        <v>96.61</v>
      </c>
      <c r="K649">
        <v>12</v>
      </c>
      <c r="L649">
        <v>220.27</v>
      </c>
      <c r="M649">
        <v>2055.83</v>
      </c>
      <c r="N649">
        <v>1205.1400000000001</v>
      </c>
      <c r="O649">
        <v>630.41999999999996</v>
      </c>
      <c r="P649" t="s">
        <v>5487</v>
      </c>
      <c r="Q649" t="s">
        <v>5483</v>
      </c>
      <c r="R649" t="s">
        <v>5484</v>
      </c>
      <c r="S649" s="2">
        <v>0.68402777777777779</v>
      </c>
      <c r="T649" t="s">
        <v>5485</v>
      </c>
      <c r="U649" t="str">
        <f t="shared" si="20"/>
        <v>Correct</v>
      </c>
      <c r="V649">
        <f t="shared" si="21"/>
        <v>10</v>
      </c>
    </row>
    <row r="650" spans="1:22" x14ac:dyDescent="0.3">
      <c r="A650" t="s">
        <v>6146</v>
      </c>
      <c r="B650" s="1">
        <v>45564</v>
      </c>
      <c r="C650" t="s">
        <v>1172</v>
      </c>
      <c r="D650" t="s">
        <v>1521</v>
      </c>
      <c r="E650" t="s">
        <v>758</v>
      </c>
      <c r="F650" t="s">
        <v>874</v>
      </c>
      <c r="G650">
        <v>1</v>
      </c>
      <c r="H650">
        <v>3177.59</v>
      </c>
      <c r="I650">
        <v>10</v>
      </c>
      <c r="J650">
        <v>317.76</v>
      </c>
      <c r="K650">
        <v>12</v>
      </c>
      <c r="L650">
        <v>343.18</v>
      </c>
      <c r="M650">
        <v>3203.01</v>
      </c>
      <c r="N650">
        <v>2078.92</v>
      </c>
      <c r="O650">
        <v>780.91</v>
      </c>
      <c r="P650" t="s">
        <v>5506</v>
      </c>
      <c r="Q650" t="s">
        <v>5483</v>
      </c>
      <c r="R650" t="s">
        <v>5484</v>
      </c>
      <c r="S650" s="2">
        <v>0.46319444444444446</v>
      </c>
      <c r="T650" t="s">
        <v>5489</v>
      </c>
      <c r="U650" t="str">
        <f t="shared" si="20"/>
        <v>Correct</v>
      </c>
      <c r="V650">
        <f t="shared" si="21"/>
        <v>11</v>
      </c>
    </row>
    <row r="651" spans="1:22" x14ac:dyDescent="0.3">
      <c r="A651" t="s">
        <v>6147</v>
      </c>
      <c r="B651" s="1">
        <v>45624</v>
      </c>
      <c r="C651" t="s">
        <v>1522</v>
      </c>
      <c r="D651" t="s">
        <v>1087</v>
      </c>
      <c r="E651" t="s">
        <v>758</v>
      </c>
      <c r="F651" t="s">
        <v>998</v>
      </c>
      <c r="G651">
        <v>1</v>
      </c>
      <c r="H651">
        <v>1144.06</v>
      </c>
      <c r="I651">
        <v>30</v>
      </c>
      <c r="J651">
        <v>343.22</v>
      </c>
      <c r="K651">
        <v>12</v>
      </c>
      <c r="L651">
        <v>96.1</v>
      </c>
      <c r="M651">
        <v>896.94</v>
      </c>
      <c r="N651">
        <v>841.85</v>
      </c>
      <c r="O651">
        <v>-41.01</v>
      </c>
      <c r="P651" t="s">
        <v>5493</v>
      </c>
      <c r="Q651" t="s">
        <v>5483</v>
      </c>
      <c r="R651" t="s">
        <v>5484</v>
      </c>
      <c r="S651" s="2">
        <v>0.87569444444444444</v>
      </c>
      <c r="T651" t="s">
        <v>5485</v>
      </c>
      <c r="U651" t="str">
        <f t="shared" si="20"/>
        <v>Correct</v>
      </c>
      <c r="V651">
        <f t="shared" si="21"/>
        <v>11</v>
      </c>
    </row>
    <row r="652" spans="1:22" x14ac:dyDescent="0.3">
      <c r="A652" t="s">
        <v>6148</v>
      </c>
      <c r="B652" s="1">
        <v>45604</v>
      </c>
      <c r="C652" t="s">
        <v>1523</v>
      </c>
      <c r="D652" t="s">
        <v>885</v>
      </c>
      <c r="E652" t="s">
        <v>790</v>
      </c>
      <c r="F652" t="s">
        <v>915</v>
      </c>
      <c r="G652">
        <v>4</v>
      </c>
      <c r="H652">
        <v>1279.71</v>
      </c>
      <c r="I652">
        <v>30</v>
      </c>
      <c r="J652">
        <v>1535.65</v>
      </c>
      <c r="K652">
        <v>12</v>
      </c>
      <c r="L652">
        <v>429.98</v>
      </c>
      <c r="M652">
        <v>4013.17</v>
      </c>
      <c r="N652">
        <v>3507.68</v>
      </c>
      <c r="O652">
        <v>75.510000000000005</v>
      </c>
      <c r="P652" t="s">
        <v>5482</v>
      </c>
      <c r="Q652" t="s">
        <v>5483</v>
      </c>
      <c r="R652" t="s">
        <v>5484</v>
      </c>
      <c r="S652" s="2">
        <v>0.83263888888888893</v>
      </c>
      <c r="T652" t="s">
        <v>5485</v>
      </c>
      <c r="U652" t="str">
        <f t="shared" si="20"/>
        <v>Correct</v>
      </c>
      <c r="V652">
        <f t="shared" si="21"/>
        <v>3</v>
      </c>
    </row>
    <row r="653" spans="1:22" x14ac:dyDescent="0.3">
      <c r="A653" t="s">
        <v>6149</v>
      </c>
      <c r="B653" s="1">
        <v>45420</v>
      </c>
      <c r="C653" t="s">
        <v>1524</v>
      </c>
      <c r="D653" t="s">
        <v>901</v>
      </c>
      <c r="E653" t="s">
        <v>575</v>
      </c>
      <c r="F653" t="s">
        <v>880</v>
      </c>
      <c r="G653">
        <v>2</v>
      </c>
      <c r="H653">
        <v>1122.24</v>
      </c>
      <c r="I653">
        <v>25</v>
      </c>
      <c r="J653">
        <v>561.12</v>
      </c>
      <c r="K653">
        <v>12</v>
      </c>
      <c r="L653">
        <v>202</v>
      </c>
      <c r="M653">
        <v>1885.36</v>
      </c>
      <c r="N653">
        <v>1510.12</v>
      </c>
      <c r="O653">
        <v>173.24</v>
      </c>
      <c r="P653" t="s">
        <v>5493</v>
      </c>
      <c r="Q653" t="s">
        <v>5483</v>
      </c>
      <c r="R653" t="s">
        <v>5484</v>
      </c>
      <c r="S653" s="2">
        <v>0.72916666666666663</v>
      </c>
      <c r="T653" t="s">
        <v>5485</v>
      </c>
      <c r="U653" t="str">
        <f t="shared" si="20"/>
        <v>Correct</v>
      </c>
      <c r="V653">
        <f t="shared" si="21"/>
        <v>11</v>
      </c>
    </row>
    <row r="654" spans="1:22" x14ac:dyDescent="0.3">
      <c r="A654" t="s">
        <v>6150</v>
      </c>
      <c r="B654" s="1">
        <v>45577</v>
      </c>
      <c r="C654" t="s">
        <v>887</v>
      </c>
      <c r="D654" t="s">
        <v>1090</v>
      </c>
      <c r="E654" t="s">
        <v>717</v>
      </c>
      <c r="F654" t="s">
        <v>895</v>
      </c>
      <c r="G654">
        <v>1</v>
      </c>
      <c r="H654">
        <v>789.82</v>
      </c>
      <c r="I654">
        <v>30</v>
      </c>
      <c r="J654">
        <v>236.95</v>
      </c>
      <c r="K654">
        <v>5</v>
      </c>
      <c r="L654">
        <v>27.64</v>
      </c>
      <c r="M654">
        <v>580.51</v>
      </c>
      <c r="N654">
        <v>522.38</v>
      </c>
      <c r="O654">
        <v>30.49</v>
      </c>
      <c r="P654" t="s">
        <v>5482</v>
      </c>
      <c r="Q654" t="s">
        <v>5488</v>
      </c>
      <c r="R654" t="s">
        <v>5484</v>
      </c>
      <c r="S654" s="2">
        <v>0.78541666666666665</v>
      </c>
      <c r="T654" t="s">
        <v>5489</v>
      </c>
      <c r="U654" t="str">
        <f t="shared" si="20"/>
        <v>Correct</v>
      </c>
      <c r="V654">
        <f t="shared" si="21"/>
        <v>3</v>
      </c>
    </row>
    <row r="655" spans="1:22" x14ac:dyDescent="0.3">
      <c r="A655" t="s">
        <v>6151</v>
      </c>
      <c r="B655" s="1">
        <v>45551</v>
      </c>
      <c r="C655" t="s">
        <v>1525</v>
      </c>
      <c r="D655" t="s">
        <v>1526</v>
      </c>
      <c r="E655" t="s">
        <v>809</v>
      </c>
      <c r="F655" t="s">
        <v>880</v>
      </c>
      <c r="G655">
        <v>3</v>
      </c>
      <c r="H655">
        <v>2570.27</v>
      </c>
      <c r="I655">
        <v>0</v>
      </c>
      <c r="J655">
        <v>0</v>
      </c>
      <c r="K655">
        <v>12</v>
      </c>
      <c r="L655">
        <v>925.3</v>
      </c>
      <c r="M655">
        <v>8636.11</v>
      </c>
      <c r="N655">
        <v>5875.17</v>
      </c>
      <c r="O655">
        <v>1835.64</v>
      </c>
      <c r="P655" t="s">
        <v>5493</v>
      </c>
      <c r="Q655" t="s">
        <v>5488</v>
      </c>
      <c r="R655" t="s">
        <v>5484</v>
      </c>
      <c r="S655" s="2">
        <v>0.47291666666666665</v>
      </c>
      <c r="T655" t="s">
        <v>5485</v>
      </c>
      <c r="U655" t="str">
        <f t="shared" si="20"/>
        <v>Correct</v>
      </c>
      <c r="V655">
        <f t="shared" si="21"/>
        <v>11</v>
      </c>
    </row>
    <row r="656" spans="1:22" x14ac:dyDescent="0.3">
      <c r="A656" t="s">
        <v>6152</v>
      </c>
      <c r="B656" s="1">
        <v>45726</v>
      </c>
      <c r="C656" t="s">
        <v>1527</v>
      </c>
      <c r="D656" t="s">
        <v>1305</v>
      </c>
      <c r="E656" t="s">
        <v>665</v>
      </c>
      <c r="F656" t="s">
        <v>1037</v>
      </c>
      <c r="G656">
        <v>2</v>
      </c>
      <c r="H656">
        <v>1612.72</v>
      </c>
      <c r="I656">
        <v>0</v>
      </c>
      <c r="J656">
        <v>0</v>
      </c>
      <c r="K656">
        <v>12</v>
      </c>
      <c r="L656">
        <v>387.05</v>
      </c>
      <c r="M656">
        <v>3612.49</v>
      </c>
      <c r="N656">
        <v>2184.86</v>
      </c>
      <c r="O656">
        <v>1040.58</v>
      </c>
      <c r="P656" t="s">
        <v>5482</v>
      </c>
      <c r="Q656" t="s">
        <v>5488</v>
      </c>
      <c r="R656" t="s">
        <v>5484</v>
      </c>
      <c r="S656" s="2">
        <v>0.76736111111111116</v>
      </c>
      <c r="T656" t="s">
        <v>5485</v>
      </c>
      <c r="U656" t="str">
        <f t="shared" si="20"/>
        <v>Correct</v>
      </c>
      <c r="V656">
        <f t="shared" si="21"/>
        <v>3</v>
      </c>
    </row>
    <row r="657" spans="1:22" x14ac:dyDescent="0.3">
      <c r="A657" t="s">
        <v>6153</v>
      </c>
      <c r="B657" s="1">
        <v>45741</v>
      </c>
      <c r="C657" t="s">
        <v>985</v>
      </c>
      <c r="D657" t="s">
        <v>904</v>
      </c>
      <c r="E657" t="s">
        <v>631</v>
      </c>
      <c r="F657" t="s">
        <v>825</v>
      </c>
      <c r="G657">
        <v>2</v>
      </c>
      <c r="H657">
        <v>1283.24</v>
      </c>
      <c r="I657">
        <v>0</v>
      </c>
      <c r="J657">
        <v>0</v>
      </c>
      <c r="K657">
        <v>12</v>
      </c>
      <c r="L657">
        <v>307.98</v>
      </c>
      <c r="M657">
        <v>2874.46</v>
      </c>
      <c r="N657">
        <v>1731.84</v>
      </c>
      <c r="O657">
        <v>834.64</v>
      </c>
      <c r="P657" t="s">
        <v>5487</v>
      </c>
      <c r="Q657" t="s">
        <v>5488</v>
      </c>
      <c r="R657" t="s">
        <v>5484</v>
      </c>
      <c r="S657" s="2">
        <v>0.56458333333333333</v>
      </c>
      <c r="T657" t="s">
        <v>5485</v>
      </c>
      <c r="U657" t="str">
        <f t="shared" si="20"/>
        <v>Correct</v>
      </c>
      <c r="V657">
        <f t="shared" si="21"/>
        <v>10</v>
      </c>
    </row>
    <row r="658" spans="1:22" x14ac:dyDescent="0.3">
      <c r="A658" t="s">
        <v>6154</v>
      </c>
      <c r="B658" s="1">
        <v>45397</v>
      </c>
      <c r="C658" t="s">
        <v>1308</v>
      </c>
      <c r="D658" t="s">
        <v>1260</v>
      </c>
      <c r="E658" t="s">
        <v>741</v>
      </c>
      <c r="F658" t="s">
        <v>867</v>
      </c>
      <c r="G658">
        <v>1</v>
      </c>
      <c r="H658">
        <v>1057.6500000000001</v>
      </c>
      <c r="I658">
        <v>0</v>
      </c>
      <c r="J658">
        <v>0</v>
      </c>
      <c r="K658">
        <v>12</v>
      </c>
      <c r="L658">
        <v>126.92</v>
      </c>
      <c r="M658">
        <v>1184.57</v>
      </c>
      <c r="N658">
        <v>828.52</v>
      </c>
      <c r="O658">
        <v>229.13</v>
      </c>
      <c r="P658" t="s">
        <v>5493</v>
      </c>
      <c r="Q658" t="s">
        <v>5483</v>
      </c>
      <c r="R658" t="s">
        <v>5484</v>
      </c>
      <c r="S658" s="2">
        <v>0.71597222222222223</v>
      </c>
      <c r="T658" t="s">
        <v>5485</v>
      </c>
      <c r="U658" t="str">
        <f t="shared" si="20"/>
        <v>Correct</v>
      </c>
      <c r="V658">
        <f t="shared" si="21"/>
        <v>11</v>
      </c>
    </row>
    <row r="659" spans="1:22" x14ac:dyDescent="0.3">
      <c r="A659" t="s">
        <v>6155</v>
      </c>
      <c r="B659" s="1">
        <v>45449</v>
      </c>
      <c r="C659" t="s">
        <v>1399</v>
      </c>
      <c r="D659" t="s">
        <v>1011</v>
      </c>
      <c r="E659" t="s">
        <v>646</v>
      </c>
      <c r="F659" t="s">
        <v>859</v>
      </c>
      <c r="G659">
        <v>0</v>
      </c>
      <c r="H659">
        <v>673.44</v>
      </c>
      <c r="I659">
        <v>0</v>
      </c>
      <c r="J659">
        <v>0</v>
      </c>
      <c r="K659">
        <v>5</v>
      </c>
      <c r="L659">
        <v>101.02</v>
      </c>
      <c r="M659">
        <v>2121.34</v>
      </c>
      <c r="N659">
        <v>1371.48</v>
      </c>
      <c r="O659">
        <v>648.84</v>
      </c>
      <c r="P659" t="s">
        <v>5506</v>
      </c>
      <c r="Q659" t="s">
        <v>5483</v>
      </c>
      <c r="R659" t="s">
        <v>5484</v>
      </c>
      <c r="S659" s="2">
        <v>0.64097222222222228</v>
      </c>
      <c r="T659" t="s">
        <v>5485</v>
      </c>
      <c r="U659" t="str">
        <f t="shared" si="20"/>
        <v>Correct</v>
      </c>
      <c r="V659">
        <f t="shared" si="21"/>
        <v>11</v>
      </c>
    </row>
    <row r="660" spans="1:22" x14ac:dyDescent="0.3">
      <c r="A660" t="s">
        <v>6156</v>
      </c>
      <c r="B660" s="1">
        <v>45542</v>
      </c>
      <c r="C660" t="s">
        <v>933</v>
      </c>
      <c r="D660" t="s">
        <v>1483</v>
      </c>
      <c r="E660" t="s">
        <v>778</v>
      </c>
      <c r="F660" t="s">
        <v>897</v>
      </c>
      <c r="G660">
        <v>1</v>
      </c>
      <c r="H660">
        <v>1150.82</v>
      </c>
      <c r="I660">
        <v>25</v>
      </c>
      <c r="J660">
        <v>287.7</v>
      </c>
      <c r="K660">
        <v>12</v>
      </c>
      <c r="L660">
        <v>103.57</v>
      </c>
      <c r="M660">
        <v>966.69</v>
      </c>
      <c r="N660">
        <v>761.07</v>
      </c>
      <c r="O660">
        <v>102.05</v>
      </c>
      <c r="P660" t="s">
        <v>5496</v>
      </c>
      <c r="Q660" t="s">
        <v>5488</v>
      </c>
      <c r="R660" t="s">
        <v>5484</v>
      </c>
      <c r="S660" s="2">
        <v>0.91180555555555554</v>
      </c>
      <c r="T660" t="s">
        <v>5489</v>
      </c>
      <c r="U660" t="str">
        <f t="shared" si="20"/>
        <v>Correct</v>
      </c>
      <c r="V660">
        <f t="shared" si="21"/>
        <v>4</v>
      </c>
    </row>
    <row r="661" spans="1:22" x14ac:dyDescent="0.3">
      <c r="A661" t="s">
        <v>6157</v>
      </c>
      <c r="B661" s="1">
        <v>45401</v>
      </c>
      <c r="C661" t="s">
        <v>1528</v>
      </c>
      <c r="D661" t="s">
        <v>1039</v>
      </c>
      <c r="E661" t="s">
        <v>603</v>
      </c>
      <c r="F661" t="s">
        <v>1007</v>
      </c>
      <c r="G661">
        <v>2</v>
      </c>
      <c r="H661">
        <v>2656.69</v>
      </c>
      <c r="I661">
        <v>15</v>
      </c>
      <c r="J661">
        <v>797.01</v>
      </c>
      <c r="K661">
        <v>12</v>
      </c>
      <c r="L661">
        <v>541.96</v>
      </c>
      <c r="M661">
        <v>5058.33</v>
      </c>
      <c r="N661">
        <v>3706.28</v>
      </c>
      <c r="O661">
        <v>810.09</v>
      </c>
      <c r="P661" t="s">
        <v>5493</v>
      </c>
      <c r="Q661" t="s">
        <v>5483</v>
      </c>
      <c r="R661" t="s">
        <v>5484</v>
      </c>
      <c r="S661" s="2">
        <v>0.64722222222222225</v>
      </c>
      <c r="T661" t="s">
        <v>5485</v>
      </c>
      <c r="U661" t="str">
        <f t="shared" si="20"/>
        <v>Correct</v>
      </c>
      <c r="V661">
        <f t="shared" si="21"/>
        <v>11</v>
      </c>
    </row>
    <row r="662" spans="1:22" x14ac:dyDescent="0.3">
      <c r="A662" t="s">
        <v>6158</v>
      </c>
      <c r="B662" s="1">
        <v>45744</v>
      </c>
      <c r="C662" t="s">
        <v>968</v>
      </c>
      <c r="D662" t="s">
        <v>1529</v>
      </c>
      <c r="E662" t="s">
        <v>552</v>
      </c>
      <c r="F662" t="s">
        <v>992</v>
      </c>
      <c r="G662">
        <v>2</v>
      </c>
      <c r="H662">
        <v>1805.75</v>
      </c>
      <c r="I662">
        <v>25</v>
      </c>
      <c r="J662">
        <v>902.88</v>
      </c>
      <c r="K662">
        <v>12</v>
      </c>
      <c r="L662">
        <v>325.02999999999997</v>
      </c>
      <c r="M662">
        <v>3033.65</v>
      </c>
      <c r="N662">
        <v>2366.8200000000002</v>
      </c>
      <c r="O662">
        <v>341.8</v>
      </c>
      <c r="P662" t="s">
        <v>5493</v>
      </c>
      <c r="Q662" t="s">
        <v>5488</v>
      </c>
      <c r="R662" t="s">
        <v>5484</v>
      </c>
      <c r="S662" s="2">
        <v>0.52152777777777781</v>
      </c>
      <c r="T662" t="s">
        <v>5485</v>
      </c>
      <c r="U662" t="str">
        <f t="shared" si="20"/>
        <v>Correct</v>
      </c>
      <c r="V662">
        <f t="shared" si="21"/>
        <v>11</v>
      </c>
    </row>
    <row r="663" spans="1:22" x14ac:dyDescent="0.3">
      <c r="A663" t="s">
        <v>6159</v>
      </c>
      <c r="B663" s="1">
        <v>45579</v>
      </c>
      <c r="C663" t="s">
        <v>1530</v>
      </c>
      <c r="D663" t="s">
        <v>1014</v>
      </c>
      <c r="E663" t="s">
        <v>691</v>
      </c>
      <c r="F663" t="s">
        <v>874</v>
      </c>
      <c r="G663">
        <v>2</v>
      </c>
      <c r="H663">
        <v>1835.29</v>
      </c>
      <c r="I663">
        <v>20</v>
      </c>
      <c r="J663">
        <v>734.12</v>
      </c>
      <c r="K663">
        <v>12</v>
      </c>
      <c r="L663">
        <v>352.38</v>
      </c>
      <c r="M663">
        <v>3288.84</v>
      </c>
      <c r="N663">
        <v>2338.92</v>
      </c>
      <c r="O663">
        <v>597.54</v>
      </c>
      <c r="P663" t="s">
        <v>5482</v>
      </c>
      <c r="Q663" t="s">
        <v>5483</v>
      </c>
      <c r="R663" t="s">
        <v>5484</v>
      </c>
      <c r="S663" s="2">
        <v>0.81944444444444442</v>
      </c>
      <c r="T663" t="s">
        <v>5485</v>
      </c>
      <c r="U663" t="str">
        <f t="shared" si="20"/>
        <v>Correct</v>
      </c>
      <c r="V663">
        <f t="shared" si="21"/>
        <v>3</v>
      </c>
    </row>
    <row r="664" spans="1:22" x14ac:dyDescent="0.3">
      <c r="A664" t="s">
        <v>6160</v>
      </c>
      <c r="B664" s="1">
        <v>45538</v>
      </c>
      <c r="C664" t="s">
        <v>916</v>
      </c>
      <c r="D664" t="s">
        <v>1413</v>
      </c>
      <c r="E664" t="s">
        <v>543</v>
      </c>
      <c r="F664" t="s">
        <v>919</v>
      </c>
      <c r="G664">
        <v>2</v>
      </c>
      <c r="H664">
        <v>1303.45</v>
      </c>
      <c r="I664">
        <v>5</v>
      </c>
      <c r="J664">
        <v>130.34</v>
      </c>
      <c r="K664">
        <v>12</v>
      </c>
      <c r="L664">
        <v>297.19</v>
      </c>
      <c r="M664">
        <v>2773.75</v>
      </c>
      <c r="N664">
        <v>1758.96</v>
      </c>
      <c r="O664">
        <v>717.6</v>
      </c>
      <c r="P664" t="s">
        <v>5493</v>
      </c>
      <c r="Q664" t="s">
        <v>5488</v>
      </c>
      <c r="R664" t="s">
        <v>5484</v>
      </c>
      <c r="S664" s="2">
        <v>0.56111111111111112</v>
      </c>
      <c r="T664" t="s">
        <v>5485</v>
      </c>
      <c r="U664" t="str">
        <f t="shared" si="20"/>
        <v>Correct</v>
      </c>
      <c r="V664">
        <f t="shared" si="21"/>
        <v>11</v>
      </c>
    </row>
    <row r="665" spans="1:22" x14ac:dyDescent="0.3">
      <c r="A665" t="s">
        <v>6161</v>
      </c>
      <c r="B665" s="1">
        <v>45566</v>
      </c>
      <c r="C665" t="s">
        <v>1152</v>
      </c>
      <c r="D665" t="s">
        <v>885</v>
      </c>
      <c r="E665" t="s">
        <v>691</v>
      </c>
      <c r="F665" t="s">
        <v>846</v>
      </c>
      <c r="G665">
        <v>1</v>
      </c>
      <c r="H665">
        <v>1285.3399999999999</v>
      </c>
      <c r="I665">
        <v>0</v>
      </c>
      <c r="J665">
        <v>0</v>
      </c>
      <c r="K665">
        <v>12</v>
      </c>
      <c r="L665">
        <v>154.24</v>
      </c>
      <c r="M665">
        <v>1439.58</v>
      </c>
      <c r="N665">
        <v>876.92</v>
      </c>
      <c r="O665">
        <v>408.42</v>
      </c>
      <c r="P665" t="s">
        <v>5487</v>
      </c>
      <c r="Q665" t="s">
        <v>5488</v>
      </c>
      <c r="R665" t="s">
        <v>5484</v>
      </c>
      <c r="S665" s="2">
        <v>0.63680555555555551</v>
      </c>
      <c r="T665" t="s">
        <v>5485</v>
      </c>
      <c r="U665" t="str">
        <f t="shared" si="20"/>
        <v>Correct</v>
      </c>
      <c r="V665">
        <f t="shared" si="21"/>
        <v>10</v>
      </c>
    </row>
    <row r="666" spans="1:22" x14ac:dyDescent="0.3">
      <c r="A666" t="s">
        <v>6162</v>
      </c>
      <c r="B666" s="1">
        <v>45741</v>
      </c>
      <c r="C666" t="s">
        <v>1510</v>
      </c>
      <c r="D666" t="s">
        <v>1132</v>
      </c>
      <c r="E666" t="s">
        <v>656</v>
      </c>
      <c r="F666" t="s">
        <v>1029</v>
      </c>
      <c r="G666">
        <v>1</v>
      </c>
      <c r="H666">
        <v>1678.39</v>
      </c>
      <c r="I666">
        <v>5</v>
      </c>
      <c r="J666">
        <v>83.92</v>
      </c>
      <c r="K666">
        <v>12</v>
      </c>
      <c r="L666">
        <v>191.34</v>
      </c>
      <c r="M666">
        <v>1785.81</v>
      </c>
      <c r="N666">
        <v>1139.81</v>
      </c>
      <c r="O666">
        <v>454.66</v>
      </c>
      <c r="P666" t="s">
        <v>5493</v>
      </c>
      <c r="Q666" t="s">
        <v>5483</v>
      </c>
      <c r="R666" t="s">
        <v>5484</v>
      </c>
      <c r="S666" s="2">
        <v>0.69305555555555554</v>
      </c>
      <c r="T666" t="s">
        <v>5485</v>
      </c>
      <c r="U666" t="str">
        <f t="shared" si="20"/>
        <v>Correct</v>
      </c>
      <c r="V666">
        <f t="shared" si="21"/>
        <v>11</v>
      </c>
    </row>
    <row r="667" spans="1:22" x14ac:dyDescent="0.3">
      <c r="A667" t="s">
        <v>6163</v>
      </c>
      <c r="B667" s="1">
        <v>45733</v>
      </c>
      <c r="C667" t="s">
        <v>1531</v>
      </c>
      <c r="D667" t="s">
        <v>1376</v>
      </c>
      <c r="E667" t="s">
        <v>804</v>
      </c>
      <c r="F667" t="s">
        <v>837</v>
      </c>
      <c r="G667">
        <v>3</v>
      </c>
      <c r="H667">
        <v>1102.06</v>
      </c>
      <c r="I667">
        <v>10</v>
      </c>
      <c r="J667">
        <v>330.62</v>
      </c>
      <c r="K667">
        <v>12</v>
      </c>
      <c r="L667">
        <v>357.07</v>
      </c>
      <c r="M667">
        <v>3332.63</v>
      </c>
      <c r="N667">
        <v>2752.32</v>
      </c>
      <c r="O667">
        <v>223.24</v>
      </c>
      <c r="P667" t="s">
        <v>5482</v>
      </c>
      <c r="Q667" t="s">
        <v>5488</v>
      </c>
      <c r="R667" t="s">
        <v>5523</v>
      </c>
      <c r="S667" s="2">
        <v>0.67569444444444449</v>
      </c>
      <c r="T667" t="s">
        <v>5485</v>
      </c>
      <c r="U667" t="str">
        <f t="shared" si="20"/>
        <v>Correct</v>
      </c>
      <c r="V667">
        <f t="shared" si="21"/>
        <v>3</v>
      </c>
    </row>
    <row r="668" spans="1:22" x14ac:dyDescent="0.3">
      <c r="A668" t="s">
        <v>6164</v>
      </c>
      <c r="B668" s="1">
        <v>45725</v>
      </c>
      <c r="C668" t="s">
        <v>1532</v>
      </c>
      <c r="D668" t="s">
        <v>1369</v>
      </c>
      <c r="E668" t="s">
        <v>583</v>
      </c>
      <c r="F668" t="s">
        <v>935</v>
      </c>
      <c r="G668">
        <v>3</v>
      </c>
      <c r="H668">
        <v>4789.37</v>
      </c>
      <c r="I668">
        <v>20</v>
      </c>
      <c r="J668">
        <v>2873.62</v>
      </c>
      <c r="K668">
        <v>12</v>
      </c>
      <c r="L668">
        <v>1379.34</v>
      </c>
      <c r="M668">
        <v>12873.83</v>
      </c>
      <c r="N668">
        <v>9709.7099999999991</v>
      </c>
      <c r="O668">
        <v>1784.78</v>
      </c>
      <c r="P668" t="s">
        <v>5482</v>
      </c>
      <c r="Q668" t="s">
        <v>5488</v>
      </c>
      <c r="R668" t="s">
        <v>5484</v>
      </c>
      <c r="S668" s="2">
        <v>0.68680555555555556</v>
      </c>
      <c r="T668" t="s">
        <v>5489</v>
      </c>
      <c r="U668" t="str">
        <f t="shared" si="20"/>
        <v>Correct</v>
      </c>
      <c r="V668">
        <f t="shared" si="21"/>
        <v>3</v>
      </c>
    </row>
    <row r="669" spans="1:22" x14ac:dyDescent="0.3">
      <c r="A669" t="s">
        <v>6165</v>
      </c>
      <c r="B669" s="1">
        <v>45558</v>
      </c>
      <c r="C669" t="s">
        <v>1533</v>
      </c>
      <c r="D669" t="s">
        <v>848</v>
      </c>
      <c r="E669" t="s">
        <v>581</v>
      </c>
      <c r="F669" t="s">
        <v>899</v>
      </c>
      <c r="G669">
        <v>2</v>
      </c>
      <c r="H669">
        <v>888.22</v>
      </c>
      <c r="I669">
        <v>25</v>
      </c>
      <c r="J669">
        <v>444.11</v>
      </c>
      <c r="K669">
        <v>5</v>
      </c>
      <c r="L669">
        <v>66.62</v>
      </c>
      <c r="M669">
        <v>1398.95</v>
      </c>
      <c r="N669">
        <v>977.2</v>
      </c>
      <c r="O669">
        <v>355.13</v>
      </c>
      <c r="P669" t="s">
        <v>5482</v>
      </c>
      <c r="Q669" t="s">
        <v>5488</v>
      </c>
      <c r="R669" t="s">
        <v>5484</v>
      </c>
      <c r="S669" s="2">
        <v>0.53472222222222221</v>
      </c>
      <c r="T669" t="s">
        <v>5485</v>
      </c>
      <c r="U669" t="str">
        <f t="shared" si="20"/>
        <v>Correct</v>
      </c>
      <c r="V669">
        <f t="shared" si="21"/>
        <v>3</v>
      </c>
    </row>
    <row r="670" spans="1:22" x14ac:dyDescent="0.3">
      <c r="A670" t="s">
        <v>6166</v>
      </c>
      <c r="B670" s="1">
        <v>45735</v>
      </c>
      <c r="C670" t="s">
        <v>1534</v>
      </c>
      <c r="D670" t="s">
        <v>906</v>
      </c>
      <c r="E670" t="s">
        <v>807</v>
      </c>
      <c r="F670" t="s">
        <v>883</v>
      </c>
      <c r="G670">
        <v>3</v>
      </c>
      <c r="H670">
        <v>2032.24</v>
      </c>
      <c r="I670">
        <v>0</v>
      </c>
      <c r="J670">
        <v>0</v>
      </c>
      <c r="K670">
        <v>12</v>
      </c>
      <c r="L670">
        <v>731.61</v>
      </c>
      <c r="M670">
        <v>6828.33</v>
      </c>
      <c r="N670">
        <v>4385.1899999999996</v>
      </c>
      <c r="O670">
        <v>1711.53</v>
      </c>
      <c r="P670" t="s">
        <v>5482</v>
      </c>
      <c r="Q670" t="s">
        <v>5483</v>
      </c>
      <c r="R670" t="s">
        <v>5484</v>
      </c>
      <c r="S670" s="2">
        <v>0.47569444444444442</v>
      </c>
      <c r="T670" t="s">
        <v>5485</v>
      </c>
      <c r="U670" t="str">
        <f t="shared" si="20"/>
        <v>Correct</v>
      </c>
      <c r="V670">
        <f t="shared" si="21"/>
        <v>3</v>
      </c>
    </row>
    <row r="671" spans="1:22" x14ac:dyDescent="0.3">
      <c r="A671" t="s">
        <v>6167</v>
      </c>
      <c r="B671" s="1">
        <v>45584</v>
      </c>
      <c r="C671" t="s">
        <v>1513</v>
      </c>
      <c r="D671" t="s">
        <v>1023</v>
      </c>
      <c r="E671" t="s">
        <v>659</v>
      </c>
      <c r="F671" t="s">
        <v>869</v>
      </c>
      <c r="G671">
        <v>1</v>
      </c>
      <c r="H671">
        <v>970.09</v>
      </c>
      <c r="I671">
        <v>25</v>
      </c>
      <c r="J671">
        <v>242.52</v>
      </c>
      <c r="K671">
        <v>5</v>
      </c>
      <c r="L671">
        <v>36.380000000000003</v>
      </c>
      <c r="M671">
        <v>763.95</v>
      </c>
      <c r="N671">
        <v>629.72</v>
      </c>
      <c r="O671">
        <v>97.85</v>
      </c>
      <c r="P671" t="s">
        <v>5487</v>
      </c>
      <c r="Q671" t="s">
        <v>5483</v>
      </c>
      <c r="R671" t="s">
        <v>5484</v>
      </c>
      <c r="S671" s="2">
        <v>0.89583333333333337</v>
      </c>
      <c r="T671" t="s">
        <v>5489</v>
      </c>
      <c r="U671" t="str">
        <f t="shared" si="20"/>
        <v>Correct</v>
      </c>
      <c r="V671">
        <f t="shared" si="21"/>
        <v>10</v>
      </c>
    </row>
    <row r="672" spans="1:22" x14ac:dyDescent="0.3">
      <c r="A672" t="s">
        <v>6168</v>
      </c>
      <c r="B672" s="1">
        <v>45454</v>
      </c>
      <c r="C672" t="s">
        <v>1463</v>
      </c>
      <c r="D672" t="s">
        <v>997</v>
      </c>
      <c r="E672" t="s">
        <v>578</v>
      </c>
      <c r="F672" t="s">
        <v>932</v>
      </c>
      <c r="G672">
        <v>1</v>
      </c>
      <c r="H672">
        <v>3047.59</v>
      </c>
      <c r="I672">
        <v>25</v>
      </c>
      <c r="J672">
        <v>761.9</v>
      </c>
      <c r="K672">
        <v>12</v>
      </c>
      <c r="L672">
        <v>274.27999999999997</v>
      </c>
      <c r="M672">
        <v>2559.9699999999998</v>
      </c>
      <c r="N672">
        <v>2034.01</v>
      </c>
      <c r="O672">
        <v>251.68</v>
      </c>
      <c r="P672" t="s">
        <v>5493</v>
      </c>
      <c r="Q672" t="s">
        <v>5488</v>
      </c>
      <c r="R672" t="s">
        <v>5523</v>
      </c>
      <c r="S672" s="2">
        <v>0.77083333333333337</v>
      </c>
      <c r="T672" t="s">
        <v>5485</v>
      </c>
      <c r="U672" t="str">
        <f t="shared" si="20"/>
        <v>Correct</v>
      </c>
      <c r="V672">
        <f t="shared" si="21"/>
        <v>11</v>
      </c>
    </row>
    <row r="673" spans="1:22" x14ac:dyDescent="0.3">
      <c r="A673" t="s">
        <v>6169</v>
      </c>
      <c r="B673" s="1">
        <v>45628</v>
      </c>
      <c r="C673" t="s">
        <v>1535</v>
      </c>
      <c r="D673" t="s">
        <v>1394</v>
      </c>
      <c r="E673" t="s">
        <v>511</v>
      </c>
      <c r="F673" t="s">
        <v>895</v>
      </c>
      <c r="G673">
        <v>3</v>
      </c>
      <c r="H673">
        <v>475.89</v>
      </c>
      <c r="I673">
        <v>20</v>
      </c>
      <c r="J673">
        <v>285.52999999999997</v>
      </c>
      <c r="K673">
        <v>5</v>
      </c>
      <c r="L673">
        <v>57.11</v>
      </c>
      <c r="M673">
        <v>1199.25</v>
      </c>
      <c r="N673">
        <v>1011.27</v>
      </c>
      <c r="O673">
        <v>130.87</v>
      </c>
      <c r="P673" t="s">
        <v>5482</v>
      </c>
      <c r="Q673" t="s">
        <v>5483</v>
      </c>
      <c r="R673" t="s">
        <v>5484</v>
      </c>
      <c r="S673" s="2">
        <v>0.79652777777777772</v>
      </c>
      <c r="T673" t="s">
        <v>5485</v>
      </c>
      <c r="U673" t="str">
        <f t="shared" si="20"/>
        <v>Correct</v>
      </c>
      <c r="V673">
        <f t="shared" si="21"/>
        <v>3</v>
      </c>
    </row>
    <row r="674" spans="1:22" x14ac:dyDescent="0.3">
      <c r="A674" t="s">
        <v>6170</v>
      </c>
      <c r="B674" s="1">
        <v>45574</v>
      </c>
      <c r="C674" t="s">
        <v>1079</v>
      </c>
      <c r="D674" t="s">
        <v>1394</v>
      </c>
      <c r="E674" t="s">
        <v>504</v>
      </c>
      <c r="F674" t="s">
        <v>837</v>
      </c>
      <c r="G674">
        <v>1</v>
      </c>
      <c r="H674">
        <v>511.61</v>
      </c>
      <c r="I674">
        <v>20</v>
      </c>
      <c r="J674">
        <v>102.32</v>
      </c>
      <c r="K674">
        <v>5</v>
      </c>
      <c r="L674">
        <v>20.46</v>
      </c>
      <c r="M674">
        <v>429.75</v>
      </c>
      <c r="N674">
        <v>337.09</v>
      </c>
      <c r="O674">
        <v>72.2</v>
      </c>
      <c r="P674" t="s">
        <v>5487</v>
      </c>
      <c r="Q674" t="s">
        <v>5483</v>
      </c>
      <c r="R674" t="s">
        <v>5484</v>
      </c>
      <c r="S674" s="2">
        <v>0.66527777777777775</v>
      </c>
      <c r="T674" t="s">
        <v>5485</v>
      </c>
      <c r="U674" t="str">
        <f t="shared" si="20"/>
        <v>Correct</v>
      </c>
      <c r="V674">
        <f t="shared" si="21"/>
        <v>10</v>
      </c>
    </row>
    <row r="675" spans="1:22" x14ac:dyDescent="0.3">
      <c r="A675" t="s">
        <v>6171</v>
      </c>
      <c r="B675" s="1">
        <v>45627</v>
      </c>
      <c r="C675" t="s">
        <v>1536</v>
      </c>
      <c r="D675" t="s">
        <v>940</v>
      </c>
      <c r="E675" t="s">
        <v>561</v>
      </c>
      <c r="F675" t="s">
        <v>846</v>
      </c>
      <c r="G675">
        <v>5</v>
      </c>
      <c r="H675">
        <v>515.23</v>
      </c>
      <c r="I675">
        <v>10</v>
      </c>
      <c r="J675">
        <v>257.62</v>
      </c>
      <c r="K675">
        <v>5</v>
      </c>
      <c r="L675">
        <v>115.93</v>
      </c>
      <c r="M675">
        <v>2434.46</v>
      </c>
      <c r="N675">
        <v>1475</v>
      </c>
      <c r="O675">
        <v>843.53</v>
      </c>
      <c r="P675" t="s">
        <v>5482</v>
      </c>
      <c r="Q675" t="s">
        <v>5488</v>
      </c>
      <c r="R675" t="s">
        <v>5484</v>
      </c>
      <c r="S675" s="2">
        <v>0.73124999999999996</v>
      </c>
      <c r="T675" t="s">
        <v>5489</v>
      </c>
      <c r="U675" t="str">
        <f t="shared" si="20"/>
        <v>Correct</v>
      </c>
      <c r="V675">
        <f t="shared" si="21"/>
        <v>3</v>
      </c>
    </row>
    <row r="676" spans="1:22" x14ac:dyDescent="0.3">
      <c r="A676" t="s">
        <v>6172</v>
      </c>
      <c r="B676" s="1">
        <v>45586</v>
      </c>
      <c r="C676" t="s">
        <v>1267</v>
      </c>
      <c r="D676" t="s">
        <v>980</v>
      </c>
      <c r="E676" t="s">
        <v>500</v>
      </c>
      <c r="F676" t="s">
        <v>902</v>
      </c>
      <c r="G676">
        <v>3</v>
      </c>
      <c r="H676">
        <v>1369.38</v>
      </c>
      <c r="I676">
        <v>15</v>
      </c>
      <c r="J676">
        <v>616.22</v>
      </c>
      <c r="K676">
        <v>12</v>
      </c>
      <c r="L676">
        <v>419.03</v>
      </c>
      <c r="M676">
        <v>3910.95</v>
      </c>
      <c r="N676">
        <v>3146.13</v>
      </c>
      <c r="O676">
        <v>345.79</v>
      </c>
      <c r="P676" t="s">
        <v>5482</v>
      </c>
      <c r="Q676" t="s">
        <v>5483</v>
      </c>
      <c r="R676" t="s">
        <v>5484</v>
      </c>
      <c r="S676" s="2">
        <v>0.65416666666666667</v>
      </c>
      <c r="T676" t="s">
        <v>5485</v>
      </c>
      <c r="U676" t="str">
        <f t="shared" si="20"/>
        <v>Correct</v>
      </c>
      <c r="V676">
        <f t="shared" si="21"/>
        <v>3</v>
      </c>
    </row>
    <row r="677" spans="1:22" x14ac:dyDescent="0.3">
      <c r="A677" t="s">
        <v>6173</v>
      </c>
      <c r="B677" s="1">
        <v>45624</v>
      </c>
      <c r="C677" t="s">
        <v>1278</v>
      </c>
      <c r="D677" t="s">
        <v>973</v>
      </c>
      <c r="E677" t="s">
        <v>758</v>
      </c>
      <c r="F677" t="s">
        <v>849</v>
      </c>
      <c r="G677">
        <v>4</v>
      </c>
      <c r="H677">
        <v>830.44</v>
      </c>
      <c r="I677">
        <v>30</v>
      </c>
      <c r="J677">
        <v>996.53</v>
      </c>
      <c r="K677">
        <v>5</v>
      </c>
      <c r="L677">
        <v>116.26</v>
      </c>
      <c r="M677">
        <v>2441.4899999999998</v>
      </c>
      <c r="N677">
        <v>2272.2399999999998</v>
      </c>
      <c r="O677">
        <v>52.99</v>
      </c>
      <c r="P677" t="s">
        <v>5510</v>
      </c>
      <c r="Q677" t="s">
        <v>5488</v>
      </c>
      <c r="R677" t="s">
        <v>5484</v>
      </c>
      <c r="S677" s="2">
        <v>0.70208333333333328</v>
      </c>
      <c r="T677" t="s">
        <v>5485</v>
      </c>
      <c r="U677" t="str">
        <f t="shared" si="20"/>
        <v>Correct</v>
      </c>
      <c r="V677">
        <f t="shared" si="21"/>
        <v>3</v>
      </c>
    </row>
    <row r="678" spans="1:22" x14ac:dyDescent="0.3">
      <c r="A678" t="s">
        <v>6174</v>
      </c>
      <c r="B678" s="1">
        <v>45504</v>
      </c>
      <c r="C678" t="s">
        <v>1169</v>
      </c>
      <c r="D678" t="s">
        <v>1070</v>
      </c>
      <c r="E678" t="s">
        <v>626</v>
      </c>
      <c r="F678" t="s">
        <v>874</v>
      </c>
      <c r="G678">
        <v>3</v>
      </c>
      <c r="H678">
        <v>1132.5899999999999</v>
      </c>
      <c r="I678">
        <v>30</v>
      </c>
      <c r="J678">
        <v>1019.33</v>
      </c>
      <c r="K678">
        <v>12</v>
      </c>
      <c r="L678">
        <v>285.41000000000003</v>
      </c>
      <c r="M678">
        <v>2663.85</v>
      </c>
      <c r="N678">
        <v>2099.52</v>
      </c>
      <c r="O678">
        <v>278.92</v>
      </c>
      <c r="P678" t="s">
        <v>5487</v>
      </c>
      <c r="Q678" t="s">
        <v>5483</v>
      </c>
      <c r="R678" t="s">
        <v>5484</v>
      </c>
      <c r="S678" s="2">
        <v>0.65763888888888888</v>
      </c>
      <c r="T678" t="s">
        <v>5485</v>
      </c>
      <c r="U678" t="str">
        <f t="shared" si="20"/>
        <v>Correct</v>
      </c>
      <c r="V678">
        <f t="shared" si="21"/>
        <v>10</v>
      </c>
    </row>
    <row r="679" spans="1:22" x14ac:dyDescent="0.3">
      <c r="A679" t="s">
        <v>6175</v>
      </c>
      <c r="B679" s="1">
        <v>45388</v>
      </c>
      <c r="C679" t="s">
        <v>1537</v>
      </c>
      <c r="D679" t="s">
        <v>1028</v>
      </c>
      <c r="E679" t="s">
        <v>812</v>
      </c>
      <c r="F679" t="s">
        <v>915</v>
      </c>
      <c r="G679">
        <v>2</v>
      </c>
      <c r="H679">
        <v>926.02</v>
      </c>
      <c r="I679">
        <v>0</v>
      </c>
      <c r="J679">
        <v>0</v>
      </c>
      <c r="K679">
        <v>5</v>
      </c>
      <c r="L679">
        <v>92.6</v>
      </c>
      <c r="M679">
        <v>1944.64</v>
      </c>
      <c r="N679">
        <v>1180.96</v>
      </c>
      <c r="O679">
        <v>671.08</v>
      </c>
      <c r="P679" t="s">
        <v>5496</v>
      </c>
      <c r="Q679" t="s">
        <v>5483</v>
      </c>
      <c r="R679" t="s">
        <v>5484</v>
      </c>
      <c r="S679" s="2">
        <v>0.83472222222222225</v>
      </c>
      <c r="T679" t="s">
        <v>5489</v>
      </c>
      <c r="U679" t="str">
        <f t="shared" si="20"/>
        <v>Correct</v>
      </c>
      <c r="V679">
        <f t="shared" si="21"/>
        <v>4</v>
      </c>
    </row>
    <row r="680" spans="1:22" x14ac:dyDescent="0.3">
      <c r="A680" t="s">
        <v>6176</v>
      </c>
      <c r="B680" s="1">
        <v>45585</v>
      </c>
      <c r="C680" t="s">
        <v>1538</v>
      </c>
      <c r="D680" t="s">
        <v>982</v>
      </c>
      <c r="E680" t="s">
        <v>807</v>
      </c>
      <c r="F680" t="s">
        <v>944</v>
      </c>
      <c r="G680">
        <v>2</v>
      </c>
      <c r="H680">
        <v>1833.71</v>
      </c>
      <c r="I680">
        <v>0</v>
      </c>
      <c r="J680">
        <v>0</v>
      </c>
      <c r="K680">
        <v>12</v>
      </c>
      <c r="L680">
        <v>440.09</v>
      </c>
      <c r="M680">
        <v>4107.51</v>
      </c>
      <c r="N680">
        <v>2281.8000000000002</v>
      </c>
      <c r="O680">
        <v>1385.62</v>
      </c>
      <c r="P680" t="s">
        <v>5487</v>
      </c>
      <c r="Q680" t="s">
        <v>5483</v>
      </c>
      <c r="R680" t="s">
        <v>5523</v>
      </c>
      <c r="S680" s="2">
        <v>0.82013888888888886</v>
      </c>
      <c r="T680" t="s">
        <v>5489</v>
      </c>
      <c r="U680" t="str">
        <f t="shared" si="20"/>
        <v>Correct</v>
      </c>
      <c r="V680">
        <f t="shared" si="21"/>
        <v>10</v>
      </c>
    </row>
    <row r="681" spans="1:22" x14ac:dyDescent="0.3">
      <c r="A681" t="s">
        <v>6177</v>
      </c>
      <c r="B681" s="1">
        <v>45635</v>
      </c>
      <c r="C681" t="s">
        <v>1539</v>
      </c>
      <c r="D681" t="s">
        <v>954</v>
      </c>
      <c r="E681" t="s">
        <v>675</v>
      </c>
      <c r="F681" t="s">
        <v>869</v>
      </c>
      <c r="G681">
        <v>4</v>
      </c>
      <c r="H681">
        <v>315.62</v>
      </c>
      <c r="I681">
        <v>15</v>
      </c>
      <c r="J681">
        <v>189.37</v>
      </c>
      <c r="K681">
        <v>5</v>
      </c>
      <c r="L681">
        <v>53.66</v>
      </c>
      <c r="M681">
        <v>1126.77</v>
      </c>
      <c r="N681">
        <v>1016.6</v>
      </c>
      <c r="O681">
        <v>56.51</v>
      </c>
      <c r="P681" t="s">
        <v>5482</v>
      </c>
      <c r="Q681" t="s">
        <v>5488</v>
      </c>
      <c r="R681" t="s">
        <v>5484</v>
      </c>
      <c r="S681" s="2">
        <v>0.625</v>
      </c>
      <c r="T681" t="s">
        <v>5485</v>
      </c>
      <c r="U681" t="str">
        <f t="shared" si="20"/>
        <v>Correct</v>
      </c>
      <c r="V681">
        <f t="shared" si="21"/>
        <v>3</v>
      </c>
    </row>
    <row r="682" spans="1:22" x14ac:dyDescent="0.3">
      <c r="A682" t="s">
        <v>6178</v>
      </c>
      <c r="B682" s="1">
        <v>45415</v>
      </c>
      <c r="C682" t="s">
        <v>1540</v>
      </c>
      <c r="D682" t="s">
        <v>931</v>
      </c>
      <c r="E682" t="s">
        <v>487</v>
      </c>
      <c r="F682" t="s">
        <v>831</v>
      </c>
      <c r="G682">
        <v>3</v>
      </c>
      <c r="H682">
        <v>1322.42</v>
      </c>
      <c r="I682">
        <v>10</v>
      </c>
      <c r="J682">
        <v>396.73</v>
      </c>
      <c r="K682">
        <v>12</v>
      </c>
      <c r="L682">
        <v>428.46</v>
      </c>
      <c r="M682">
        <v>3998.99</v>
      </c>
      <c r="N682">
        <v>3075.72</v>
      </c>
      <c r="O682">
        <v>494.81</v>
      </c>
      <c r="P682" t="s">
        <v>5487</v>
      </c>
      <c r="Q682" t="s">
        <v>5483</v>
      </c>
      <c r="R682" t="s">
        <v>5484</v>
      </c>
      <c r="S682" s="2">
        <v>0.87638888888888888</v>
      </c>
      <c r="T682" t="s">
        <v>5485</v>
      </c>
      <c r="U682" t="str">
        <f t="shared" si="20"/>
        <v>Correct</v>
      </c>
      <c r="V682">
        <f t="shared" si="21"/>
        <v>10</v>
      </c>
    </row>
    <row r="683" spans="1:22" x14ac:dyDescent="0.3">
      <c r="A683" t="s">
        <v>6179</v>
      </c>
      <c r="B683" s="1">
        <v>45690</v>
      </c>
      <c r="C683" t="s">
        <v>1343</v>
      </c>
      <c r="D683" t="s">
        <v>1039</v>
      </c>
      <c r="E683" t="s">
        <v>596</v>
      </c>
      <c r="F683" t="s">
        <v>831</v>
      </c>
      <c r="G683">
        <v>2</v>
      </c>
      <c r="H683">
        <v>2832.56</v>
      </c>
      <c r="I683">
        <v>25</v>
      </c>
      <c r="J683">
        <v>1416.28</v>
      </c>
      <c r="K683">
        <v>12</v>
      </c>
      <c r="L683">
        <v>509.86</v>
      </c>
      <c r="M683">
        <v>4758.7</v>
      </c>
      <c r="N683">
        <v>3706.28</v>
      </c>
      <c r="O683">
        <v>542.55999999999995</v>
      </c>
      <c r="P683" t="s">
        <v>5482</v>
      </c>
      <c r="Q683" t="s">
        <v>5483</v>
      </c>
      <c r="R683" t="s">
        <v>5484</v>
      </c>
      <c r="S683" s="2">
        <v>0.78263888888888888</v>
      </c>
      <c r="T683" t="s">
        <v>5489</v>
      </c>
      <c r="U683" t="str">
        <f t="shared" si="20"/>
        <v>Correct</v>
      </c>
      <c r="V683">
        <f t="shared" si="21"/>
        <v>3</v>
      </c>
    </row>
    <row r="684" spans="1:22" x14ac:dyDescent="0.3">
      <c r="A684" t="s">
        <v>6180</v>
      </c>
      <c r="B684" s="1">
        <v>45668</v>
      </c>
      <c r="C684" t="s">
        <v>1541</v>
      </c>
      <c r="D684" t="s">
        <v>1039</v>
      </c>
      <c r="E684" t="s">
        <v>783</v>
      </c>
      <c r="F684" t="s">
        <v>1029</v>
      </c>
      <c r="G684">
        <v>1</v>
      </c>
      <c r="H684">
        <v>2849.39</v>
      </c>
      <c r="I684">
        <v>30</v>
      </c>
      <c r="J684">
        <v>854.82</v>
      </c>
      <c r="K684">
        <v>12</v>
      </c>
      <c r="L684">
        <v>239.35</v>
      </c>
      <c r="M684">
        <v>2233.92</v>
      </c>
      <c r="N684">
        <v>1853.14</v>
      </c>
      <c r="O684">
        <v>141.43</v>
      </c>
      <c r="P684" t="s">
        <v>5482</v>
      </c>
      <c r="Q684" t="s">
        <v>5483</v>
      </c>
      <c r="R684" t="s">
        <v>5484</v>
      </c>
      <c r="S684" s="2">
        <v>0.62083333333333335</v>
      </c>
      <c r="T684" t="s">
        <v>5489</v>
      </c>
      <c r="U684" t="str">
        <f t="shared" si="20"/>
        <v>Correct</v>
      </c>
      <c r="V684">
        <f t="shared" si="21"/>
        <v>3</v>
      </c>
    </row>
    <row r="685" spans="1:22" x14ac:dyDescent="0.3">
      <c r="A685" t="s">
        <v>6181</v>
      </c>
      <c r="B685" s="1">
        <v>45535</v>
      </c>
      <c r="C685" t="s">
        <v>1355</v>
      </c>
      <c r="D685" t="s">
        <v>1235</v>
      </c>
      <c r="E685" t="s">
        <v>617</v>
      </c>
      <c r="F685" t="s">
        <v>831</v>
      </c>
      <c r="G685">
        <v>2</v>
      </c>
      <c r="H685">
        <v>3729.48</v>
      </c>
      <c r="I685">
        <v>15</v>
      </c>
      <c r="J685">
        <v>1118.8399999999999</v>
      </c>
      <c r="K685">
        <v>12</v>
      </c>
      <c r="L685">
        <v>760.81</v>
      </c>
      <c r="M685">
        <v>7100.93</v>
      </c>
      <c r="N685">
        <v>5464.62</v>
      </c>
      <c r="O685">
        <v>875.5</v>
      </c>
      <c r="P685" t="s">
        <v>5487</v>
      </c>
      <c r="Q685" t="s">
        <v>5483</v>
      </c>
      <c r="R685" t="s">
        <v>5484</v>
      </c>
      <c r="S685" s="2">
        <v>0.75486111111111109</v>
      </c>
      <c r="T685" t="s">
        <v>5489</v>
      </c>
      <c r="U685" t="str">
        <f t="shared" si="20"/>
        <v>Correct</v>
      </c>
      <c r="V685">
        <f t="shared" si="21"/>
        <v>10</v>
      </c>
    </row>
    <row r="686" spans="1:22" x14ac:dyDescent="0.3">
      <c r="A686" t="s">
        <v>6182</v>
      </c>
      <c r="B686" s="1">
        <v>45624</v>
      </c>
      <c r="C686" t="s">
        <v>1431</v>
      </c>
      <c r="D686" t="s">
        <v>830</v>
      </c>
      <c r="E686" t="s">
        <v>583</v>
      </c>
      <c r="F686" t="s">
        <v>958</v>
      </c>
      <c r="G686">
        <v>1</v>
      </c>
      <c r="H686">
        <v>3845.25</v>
      </c>
      <c r="I686">
        <v>10</v>
      </c>
      <c r="J686">
        <v>384.52</v>
      </c>
      <c r="K686">
        <v>12</v>
      </c>
      <c r="L686">
        <v>415.29</v>
      </c>
      <c r="M686">
        <v>3876.02</v>
      </c>
      <c r="N686">
        <v>2633.56</v>
      </c>
      <c r="O686">
        <v>827.17</v>
      </c>
      <c r="P686" t="s">
        <v>5496</v>
      </c>
      <c r="Q686" t="s">
        <v>5483</v>
      </c>
      <c r="R686" t="s">
        <v>5484</v>
      </c>
      <c r="S686" s="2">
        <v>0.87986111111111109</v>
      </c>
      <c r="T686" t="s">
        <v>5485</v>
      </c>
      <c r="U686" t="str">
        <f t="shared" si="20"/>
        <v>Correct</v>
      </c>
      <c r="V686">
        <f t="shared" si="21"/>
        <v>4</v>
      </c>
    </row>
    <row r="687" spans="1:22" x14ac:dyDescent="0.3">
      <c r="A687" t="s">
        <v>6183</v>
      </c>
      <c r="B687" s="1">
        <v>45681</v>
      </c>
      <c r="C687" t="s">
        <v>1542</v>
      </c>
      <c r="D687" t="s">
        <v>980</v>
      </c>
      <c r="E687" t="s">
        <v>689</v>
      </c>
      <c r="F687" t="s">
        <v>941</v>
      </c>
      <c r="G687">
        <v>2</v>
      </c>
      <c r="H687">
        <v>1462.47</v>
      </c>
      <c r="I687">
        <v>15</v>
      </c>
      <c r="J687">
        <v>438.74</v>
      </c>
      <c r="K687">
        <v>12</v>
      </c>
      <c r="L687">
        <v>298.33999999999997</v>
      </c>
      <c r="M687">
        <v>2784.54</v>
      </c>
      <c r="N687">
        <v>2097.42</v>
      </c>
      <c r="O687">
        <v>388.78</v>
      </c>
      <c r="P687" t="s">
        <v>5496</v>
      </c>
      <c r="Q687" t="s">
        <v>5488</v>
      </c>
      <c r="R687" t="s">
        <v>5484</v>
      </c>
      <c r="S687" s="2">
        <v>0.91041666666666665</v>
      </c>
      <c r="T687" t="s">
        <v>5485</v>
      </c>
      <c r="U687" t="str">
        <f t="shared" si="20"/>
        <v>Correct</v>
      </c>
      <c r="V687">
        <f t="shared" si="21"/>
        <v>4</v>
      </c>
    </row>
    <row r="688" spans="1:22" x14ac:dyDescent="0.3">
      <c r="A688" t="s">
        <v>6184</v>
      </c>
      <c r="B688" s="1">
        <v>45471</v>
      </c>
      <c r="C688" t="s">
        <v>1543</v>
      </c>
      <c r="D688" t="s">
        <v>866</v>
      </c>
      <c r="E688" t="s">
        <v>578</v>
      </c>
      <c r="F688" t="s">
        <v>877</v>
      </c>
      <c r="G688">
        <v>3</v>
      </c>
      <c r="H688">
        <v>784.69</v>
      </c>
      <c r="I688">
        <v>10</v>
      </c>
      <c r="J688">
        <v>235.41</v>
      </c>
      <c r="K688">
        <v>5</v>
      </c>
      <c r="L688">
        <v>105.93</v>
      </c>
      <c r="M688">
        <v>2224.59</v>
      </c>
      <c r="N688">
        <v>1650.03</v>
      </c>
      <c r="O688">
        <v>468.63</v>
      </c>
      <c r="P688" t="s">
        <v>5506</v>
      </c>
      <c r="Q688" t="s">
        <v>5483</v>
      </c>
      <c r="R688" t="s">
        <v>5484</v>
      </c>
      <c r="S688" s="2">
        <v>0.85486111111111107</v>
      </c>
      <c r="T688" t="s">
        <v>5485</v>
      </c>
      <c r="U688" t="str">
        <f t="shared" si="20"/>
        <v>Correct</v>
      </c>
      <c r="V688">
        <f t="shared" si="21"/>
        <v>11</v>
      </c>
    </row>
    <row r="689" spans="1:22" x14ac:dyDescent="0.3">
      <c r="A689" t="s">
        <v>6185</v>
      </c>
      <c r="B689" s="1">
        <v>45492</v>
      </c>
      <c r="C689" t="s">
        <v>844</v>
      </c>
      <c r="D689" t="s">
        <v>833</v>
      </c>
      <c r="E689" t="s">
        <v>778</v>
      </c>
      <c r="F689" t="s">
        <v>877</v>
      </c>
      <c r="G689">
        <v>2</v>
      </c>
      <c r="H689">
        <v>5008.82</v>
      </c>
      <c r="I689">
        <v>10</v>
      </c>
      <c r="J689">
        <v>1001.76</v>
      </c>
      <c r="K689">
        <v>12</v>
      </c>
      <c r="L689">
        <v>1081.9100000000001</v>
      </c>
      <c r="M689">
        <v>10097.790000000001</v>
      </c>
      <c r="N689">
        <v>6741.6</v>
      </c>
      <c r="O689">
        <v>2274.2800000000002</v>
      </c>
      <c r="P689" t="s">
        <v>5493</v>
      </c>
      <c r="Q689" t="s">
        <v>5483</v>
      </c>
      <c r="R689" t="s">
        <v>5484</v>
      </c>
      <c r="S689" s="2">
        <v>0.41736111111111113</v>
      </c>
      <c r="T689" t="s">
        <v>5485</v>
      </c>
      <c r="U689" t="str">
        <f t="shared" si="20"/>
        <v>Correct</v>
      </c>
      <c r="V689">
        <f t="shared" si="21"/>
        <v>11</v>
      </c>
    </row>
    <row r="690" spans="1:22" x14ac:dyDescent="0.3">
      <c r="A690" t="s">
        <v>6186</v>
      </c>
      <c r="B690" s="1">
        <v>45624</v>
      </c>
      <c r="C690" t="s">
        <v>961</v>
      </c>
      <c r="D690" t="s">
        <v>853</v>
      </c>
      <c r="E690" t="s">
        <v>549</v>
      </c>
      <c r="F690" t="s">
        <v>1019</v>
      </c>
      <c r="G690">
        <v>2</v>
      </c>
      <c r="H690">
        <v>1748.18</v>
      </c>
      <c r="I690">
        <v>0</v>
      </c>
      <c r="J690">
        <v>0</v>
      </c>
      <c r="K690">
        <v>12</v>
      </c>
      <c r="L690">
        <v>419.56</v>
      </c>
      <c r="M690">
        <v>3915.92</v>
      </c>
      <c r="N690">
        <v>2799.7</v>
      </c>
      <c r="O690">
        <v>696.66</v>
      </c>
      <c r="P690" t="s">
        <v>5493</v>
      </c>
      <c r="Q690" t="s">
        <v>5483</v>
      </c>
      <c r="R690" t="s">
        <v>5484</v>
      </c>
      <c r="S690" s="2">
        <v>0.85833333333333328</v>
      </c>
      <c r="T690" t="s">
        <v>5485</v>
      </c>
      <c r="U690" t="str">
        <f t="shared" si="20"/>
        <v>Correct</v>
      </c>
      <c r="V690">
        <f t="shared" si="21"/>
        <v>11</v>
      </c>
    </row>
    <row r="691" spans="1:22" x14ac:dyDescent="0.3">
      <c r="A691" t="s">
        <v>6187</v>
      </c>
      <c r="B691" s="1">
        <v>45563</v>
      </c>
      <c r="C691" t="s">
        <v>1544</v>
      </c>
      <c r="D691" t="s">
        <v>1356</v>
      </c>
      <c r="E691" t="s">
        <v>747</v>
      </c>
      <c r="F691" t="s">
        <v>944</v>
      </c>
      <c r="G691">
        <v>2</v>
      </c>
      <c r="H691">
        <v>892.74</v>
      </c>
      <c r="I691">
        <v>0</v>
      </c>
      <c r="J691">
        <v>0</v>
      </c>
      <c r="K691">
        <v>5</v>
      </c>
      <c r="L691">
        <v>89.27</v>
      </c>
      <c r="M691">
        <v>1874.75</v>
      </c>
      <c r="N691">
        <v>1170.52</v>
      </c>
      <c r="O691">
        <v>614.96</v>
      </c>
      <c r="P691" t="s">
        <v>5496</v>
      </c>
      <c r="Q691" t="s">
        <v>5483</v>
      </c>
      <c r="R691" t="s">
        <v>5484</v>
      </c>
      <c r="S691" s="2">
        <v>0.54027777777777775</v>
      </c>
      <c r="T691" t="s">
        <v>5489</v>
      </c>
      <c r="U691" t="str">
        <f t="shared" si="20"/>
        <v>Correct</v>
      </c>
      <c r="V691">
        <f t="shared" si="21"/>
        <v>4</v>
      </c>
    </row>
    <row r="692" spans="1:22" x14ac:dyDescent="0.3">
      <c r="A692" t="s">
        <v>6188</v>
      </c>
      <c r="B692" s="1">
        <v>45448</v>
      </c>
      <c r="C692" t="s">
        <v>1291</v>
      </c>
      <c r="D692" t="s">
        <v>982</v>
      </c>
      <c r="E692" t="s">
        <v>795</v>
      </c>
      <c r="F692" t="s">
        <v>935</v>
      </c>
      <c r="G692">
        <v>2</v>
      </c>
      <c r="H692">
        <v>1747.98</v>
      </c>
      <c r="I692">
        <v>10</v>
      </c>
      <c r="J692">
        <v>349.6</v>
      </c>
      <c r="K692">
        <v>12</v>
      </c>
      <c r="L692">
        <v>377.56</v>
      </c>
      <c r="M692">
        <v>3523.92</v>
      </c>
      <c r="N692">
        <v>2281.8000000000002</v>
      </c>
      <c r="O692">
        <v>864.56</v>
      </c>
      <c r="P692" t="s">
        <v>5482</v>
      </c>
      <c r="Q692" t="s">
        <v>5488</v>
      </c>
      <c r="R692" t="s">
        <v>5484</v>
      </c>
      <c r="S692" s="2">
        <v>0.86944444444444446</v>
      </c>
      <c r="T692" t="s">
        <v>5485</v>
      </c>
      <c r="U692" t="str">
        <f t="shared" si="20"/>
        <v>Correct</v>
      </c>
      <c r="V692">
        <f t="shared" si="21"/>
        <v>3</v>
      </c>
    </row>
    <row r="693" spans="1:22" x14ac:dyDescent="0.3">
      <c r="A693" t="s">
        <v>6189</v>
      </c>
      <c r="B693" s="1">
        <v>45535</v>
      </c>
      <c r="C693" t="s">
        <v>1545</v>
      </c>
      <c r="D693" t="s">
        <v>1004</v>
      </c>
      <c r="E693" t="s">
        <v>703</v>
      </c>
      <c r="F693" t="s">
        <v>935</v>
      </c>
      <c r="G693">
        <v>3</v>
      </c>
      <c r="H693">
        <v>1541.21</v>
      </c>
      <c r="I693">
        <v>20</v>
      </c>
      <c r="J693">
        <v>924.73</v>
      </c>
      <c r="K693">
        <v>12</v>
      </c>
      <c r="L693">
        <v>443.87</v>
      </c>
      <c r="M693">
        <v>4142.7700000000004</v>
      </c>
      <c r="N693">
        <v>2504.88</v>
      </c>
      <c r="O693">
        <v>1194.02</v>
      </c>
      <c r="P693" t="s">
        <v>5482</v>
      </c>
      <c r="Q693" t="s">
        <v>5483</v>
      </c>
      <c r="R693" t="s">
        <v>5484</v>
      </c>
      <c r="S693" s="2">
        <v>0.84236111111111112</v>
      </c>
      <c r="T693" t="s">
        <v>5489</v>
      </c>
      <c r="U693" t="str">
        <f t="shared" si="20"/>
        <v>Correct</v>
      </c>
      <c r="V693">
        <f t="shared" si="21"/>
        <v>3</v>
      </c>
    </row>
    <row r="694" spans="1:22" x14ac:dyDescent="0.3">
      <c r="A694" t="s">
        <v>6190</v>
      </c>
      <c r="B694" s="1">
        <v>45656</v>
      </c>
      <c r="C694" t="s">
        <v>898</v>
      </c>
      <c r="D694" t="s">
        <v>1239</v>
      </c>
      <c r="E694" t="s">
        <v>1001</v>
      </c>
      <c r="F694" t="s">
        <v>1007</v>
      </c>
      <c r="G694">
        <v>2</v>
      </c>
      <c r="H694">
        <v>1363.58</v>
      </c>
      <c r="I694">
        <v>0</v>
      </c>
      <c r="J694">
        <v>0</v>
      </c>
      <c r="K694">
        <v>12</v>
      </c>
      <c r="L694">
        <v>327.26</v>
      </c>
      <c r="M694">
        <v>3054.42</v>
      </c>
      <c r="N694">
        <v>1789.36</v>
      </c>
      <c r="O694">
        <v>937.8</v>
      </c>
      <c r="P694" t="s">
        <v>5482</v>
      </c>
      <c r="Q694" t="s">
        <v>5488</v>
      </c>
      <c r="R694" t="s">
        <v>5484</v>
      </c>
      <c r="S694" s="2">
        <v>0.79513888888888884</v>
      </c>
      <c r="T694" t="s">
        <v>5485</v>
      </c>
      <c r="U694" t="str">
        <f t="shared" si="20"/>
        <v>Correct</v>
      </c>
      <c r="V694">
        <f t="shared" si="21"/>
        <v>3</v>
      </c>
    </row>
    <row r="695" spans="1:22" x14ac:dyDescent="0.3">
      <c r="A695" t="s">
        <v>6191</v>
      </c>
      <c r="B695" s="1">
        <v>45558</v>
      </c>
      <c r="C695" t="s">
        <v>1534</v>
      </c>
      <c r="D695" t="s">
        <v>1546</v>
      </c>
      <c r="E695" t="s">
        <v>698</v>
      </c>
      <c r="F695" t="s">
        <v>998</v>
      </c>
      <c r="G695">
        <v>2</v>
      </c>
      <c r="H695">
        <v>2604.88</v>
      </c>
      <c r="I695">
        <v>0</v>
      </c>
      <c r="J695">
        <v>0</v>
      </c>
      <c r="K695">
        <v>12</v>
      </c>
      <c r="L695">
        <v>625.16999999999996</v>
      </c>
      <c r="M695">
        <v>5834.93</v>
      </c>
      <c r="N695">
        <v>3776.58</v>
      </c>
      <c r="O695">
        <v>1433.18</v>
      </c>
      <c r="P695" t="s">
        <v>5482</v>
      </c>
      <c r="Q695" t="s">
        <v>5483</v>
      </c>
      <c r="R695" t="s">
        <v>5484</v>
      </c>
      <c r="S695" s="2">
        <v>0.80138888888888893</v>
      </c>
      <c r="T695" t="s">
        <v>5485</v>
      </c>
      <c r="U695" t="str">
        <f t="shared" si="20"/>
        <v>Correct</v>
      </c>
      <c r="V695">
        <f t="shared" si="21"/>
        <v>3</v>
      </c>
    </row>
    <row r="696" spans="1:22" x14ac:dyDescent="0.3">
      <c r="A696" t="s">
        <v>6192</v>
      </c>
      <c r="B696" s="1">
        <v>45594</v>
      </c>
      <c r="C696" t="s">
        <v>1547</v>
      </c>
      <c r="D696" t="s">
        <v>863</v>
      </c>
      <c r="E696" t="s">
        <v>540</v>
      </c>
      <c r="F696" t="s">
        <v>1019</v>
      </c>
      <c r="G696">
        <v>3</v>
      </c>
      <c r="H696">
        <v>1384.76</v>
      </c>
      <c r="I696">
        <v>30</v>
      </c>
      <c r="J696">
        <v>1246.28</v>
      </c>
      <c r="K696">
        <v>12</v>
      </c>
      <c r="L696">
        <v>348.96</v>
      </c>
      <c r="M696">
        <v>3256.96</v>
      </c>
      <c r="N696">
        <v>2838.9</v>
      </c>
      <c r="O696">
        <v>69.099999999999994</v>
      </c>
      <c r="P696" t="s">
        <v>5482</v>
      </c>
      <c r="Q696" t="s">
        <v>5483</v>
      </c>
      <c r="R696" t="s">
        <v>5484</v>
      </c>
      <c r="S696" s="2">
        <v>0.4201388888888889</v>
      </c>
      <c r="T696" t="s">
        <v>5485</v>
      </c>
      <c r="U696" t="str">
        <f t="shared" si="20"/>
        <v>Correct</v>
      </c>
      <c r="V696">
        <f t="shared" si="21"/>
        <v>3</v>
      </c>
    </row>
    <row r="697" spans="1:22" x14ac:dyDescent="0.3">
      <c r="A697" t="s">
        <v>6193</v>
      </c>
      <c r="B697" s="1">
        <v>45560</v>
      </c>
      <c r="C697" t="s">
        <v>1548</v>
      </c>
      <c r="D697" t="s">
        <v>929</v>
      </c>
      <c r="E697" t="s">
        <v>698</v>
      </c>
      <c r="F697" t="s">
        <v>867</v>
      </c>
      <c r="G697">
        <v>1</v>
      </c>
      <c r="H697">
        <v>604.59</v>
      </c>
      <c r="I697">
        <v>0</v>
      </c>
      <c r="J697">
        <v>0</v>
      </c>
      <c r="K697">
        <v>5</v>
      </c>
      <c r="L697">
        <v>30.23</v>
      </c>
      <c r="M697">
        <v>634.82000000000005</v>
      </c>
      <c r="N697">
        <v>413.39</v>
      </c>
      <c r="O697">
        <v>191.2</v>
      </c>
      <c r="P697" t="s">
        <v>5482</v>
      </c>
      <c r="Q697" t="s">
        <v>5483</v>
      </c>
      <c r="R697" t="s">
        <v>5484</v>
      </c>
      <c r="S697" s="2">
        <v>0.86527777777777781</v>
      </c>
      <c r="T697" t="s">
        <v>5485</v>
      </c>
      <c r="U697" t="str">
        <f t="shared" si="20"/>
        <v>Correct</v>
      </c>
      <c r="V697">
        <f t="shared" si="21"/>
        <v>3</v>
      </c>
    </row>
    <row r="698" spans="1:22" x14ac:dyDescent="0.3">
      <c r="A698" t="s">
        <v>6194</v>
      </c>
      <c r="B698" s="1">
        <v>45462</v>
      </c>
      <c r="C698" t="s">
        <v>1549</v>
      </c>
      <c r="D698" t="s">
        <v>866</v>
      </c>
      <c r="E698" t="s">
        <v>524</v>
      </c>
      <c r="F698" t="s">
        <v>941</v>
      </c>
      <c r="G698">
        <v>2</v>
      </c>
      <c r="H698">
        <v>792.32</v>
      </c>
      <c r="I698">
        <v>30</v>
      </c>
      <c r="J698">
        <v>475.39</v>
      </c>
      <c r="K698">
        <v>5</v>
      </c>
      <c r="L698">
        <v>55.46</v>
      </c>
      <c r="M698">
        <v>1164.71</v>
      </c>
      <c r="N698">
        <v>1100.02</v>
      </c>
      <c r="O698">
        <v>9.23</v>
      </c>
      <c r="P698" t="s">
        <v>5487</v>
      </c>
      <c r="Q698" t="s">
        <v>5488</v>
      </c>
      <c r="R698" t="s">
        <v>5484</v>
      </c>
      <c r="S698" s="2">
        <v>0.4826388888888889</v>
      </c>
      <c r="T698" t="s">
        <v>5485</v>
      </c>
      <c r="U698" t="str">
        <f t="shared" si="20"/>
        <v>Correct</v>
      </c>
      <c r="V698">
        <f t="shared" si="21"/>
        <v>10</v>
      </c>
    </row>
    <row r="699" spans="1:22" x14ac:dyDescent="0.3">
      <c r="A699" t="s">
        <v>6195</v>
      </c>
      <c r="B699" s="1">
        <v>45453</v>
      </c>
      <c r="C699" t="s">
        <v>1420</v>
      </c>
      <c r="D699" t="s">
        <v>1190</v>
      </c>
      <c r="E699" t="s">
        <v>581</v>
      </c>
      <c r="F699" t="s">
        <v>840</v>
      </c>
      <c r="G699">
        <v>1</v>
      </c>
      <c r="H699">
        <v>5364.27</v>
      </c>
      <c r="I699">
        <v>10</v>
      </c>
      <c r="J699">
        <v>536.42999999999995</v>
      </c>
      <c r="K699">
        <v>12</v>
      </c>
      <c r="L699">
        <v>579.34</v>
      </c>
      <c r="M699">
        <v>5407.18</v>
      </c>
      <c r="N699">
        <v>3662.37</v>
      </c>
      <c r="O699">
        <v>1165.47</v>
      </c>
      <c r="P699" t="s">
        <v>5487</v>
      </c>
      <c r="Q699" t="s">
        <v>5483</v>
      </c>
      <c r="R699" t="s">
        <v>5484</v>
      </c>
      <c r="S699" s="2">
        <v>0.875</v>
      </c>
      <c r="T699" t="s">
        <v>5485</v>
      </c>
      <c r="U699" t="str">
        <f t="shared" si="20"/>
        <v>Correct</v>
      </c>
      <c r="V699">
        <f t="shared" si="21"/>
        <v>10</v>
      </c>
    </row>
    <row r="700" spans="1:22" x14ac:dyDescent="0.3">
      <c r="A700" t="s">
        <v>6196</v>
      </c>
      <c r="B700" s="1">
        <v>45527</v>
      </c>
      <c r="C700" t="s">
        <v>959</v>
      </c>
      <c r="D700" t="s">
        <v>957</v>
      </c>
      <c r="E700" t="s">
        <v>722</v>
      </c>
      <c r="F700" t="s">
        <v>1019</v>
      </c>
      <c r="G700">
        <v>3</v>
      </c>
      <c r="H700">
        <v>830.87</v>
      </c>
      <c r="I700">
        <v>10</v>
      </c>
      <c r="J700">
        <v>249.26</v>
      </c>
      <c r="K700">
        <v>5</v>
      </c>
      <c r="L700">
        <v>112.17</v>
      </c>
      <c r="M700">
        <v>2355.52</v>
      </c>
      <c r="N700">
        <v>1719.27</v>
      </c>
      <c r="O700">
        <v>524.08000000000004</v>
      </c>
      <c r="P700" t="s">
        <v>5482</v>
      </c>
      <c r="Q700" t="s">
        <v>5483</v>
      </c>
      <c r="R700" t="s">
        <v>5484</v>
      </c>
      <c r="S700" s="2">
        <v>0.8666666666666667</v>
      </c>
      <c r="T700" t="s">
        <v>5485</v>
      </c>
      <c r="U700" t="str">
        <f t="shared" si="20"/>
        <v>Correct</v>
      </c>
      <c r="V700">
        <f t="shared" si="21"/>
        <v>3</v>
      </c>
    </row>
    <row r="701" spans="1:22" x14ac:dyDescent="0.3">
      <c r="A701" t="s">
        <v>6197</v>
      </c>
      <c r="B701" s="1">
        <v>45592</v>
      </c>
      <c r="C701" t="s">
        <v>1550</v>
      </c>
      <c r="D701" t="s">
        <v>972</v>
      </c>
      <c r="E701" t="s">
        <v>785</v>
      </c>
      <c r="F701" t="s">
        <v>998</v>
      </c>
      <c r="G701">
        <v>3</v>
      </c>
      <c r="H701">
        <v>811.48</v>
      </c>
      <c r="I701">
        <v>5</v>
      </c>
      <c r="J701">
        <v>121.72</v>
      </c>
      <c r="K701">
        <v>5</v>
      </c>
      <c r="L701">
        <v>115.64</v>
      </c>
      <c r="M701">
        <v>2428.36</v>
      </c>
      <c r="N701">
        <v>1713.27</v>
      </c>
      <c r="O701">
        <v>599.45000000000005</v>
      </c>
      <c r="P701" t="s">
        <v>5493</v>
      </c>
      <c r="Q701" t="s">
        <v>5488</v>
      </c>
      <c r="R701" t="s">
        <v>5484</v>
      </c>
      <c r="S701" s="2">
        <v>0.83680555555555558</v>
      </c>
      <c r="T701" t="s">
        <v>5489</v>
      </c>
      <c r="U701" t="str">
        <f t="shared" si="20"/>
        <v>Correct</v>
      </c>
      <c r="V701">
        <f t="shared" si="21"/>
        <v>11</v>
      </c>
    </row>
    <row r="702" spans="1:22" x14ac:dyDescent="0.3">
      <c r="A702" t="s">
        <v>6198</v>
      </c>
      <c r="B702" s="1">
        <v>45729</v>
      </c>
      <c r="C702" t="s">
        <v>976</v>
      </c>
      <c r="D702" t="s">
        <v>1303</v>
      </c>
      <c r="E702" t="s">
        <v>629</v>
      </c>
      <c r="F702" t="s">
        <v>864</v>
      </c>
      <c r="G702">
        <v>1</v>
      </c>
      <c r="H702">
        <v>2489.8000000000002</v>
      </c>
      <c r="I702">
        <v>20</v>
      </c>
      <c r="J702">
        <v>497.96</v>
      </c>
      <c r="K702">
        <v>12</v>
      </c>
      <c r="L702">
        <v>239.02</v>
      </c>
      <c r="M702">
        <v>2230.86</v>
      </c>
      <c r="N702">
        <v>1729.72</v>
      </c>
      <c r="O702">
        <v>262.12</v>
      </c>
      <c r="P702" t="s">
        <v>5482</v>
      </c>
      <c r="Q702" t="s">
        <v>5483</v>
      </c>
      <c r="R702" t="s">
        <v>5484</v>
      </c>
      <c r="S702" s="2">
        <v>0.56874999999999998</v>
      </c>
      <c r="T702" t="s">
        <v>5485</v>
      </c>
      <c r="U702" t="str">
        <f t="shared" si="20"/>
        <v>Correct</v>
      </c>
      <c r="V702">
        <f t="shared" si="21"/>
        <v>3</v>
      </c>
    </row>
    <row r="703" spans="1:22" x14ac:dyDescent="0.3">
      <c r="A703" t="s">
        <v>6199</v>
      </c>
      <c r="B703" s="1">
        <v>45737</v>
      </c>
      <c r="C703" t="s">
        <v>1115</v>
      </c>
      <c r="D703" t="s">
        <v>1264</v>
      </c>
      <c r="E703" t="s">
        <v>514</v>
      </c>
      <c r="F703" t="s">
        <v>859</v>
      </c>
      <c r="G703">
        <v>3</v>
      </c>
      <c r="H703">
        <v>762.49</v>
      </c>
      <c r="I703">
        <v>20</v>
      </c>
      <c r="J703">
        <v>457.49</v>
      </c>
      <c r="K703">
        <v>5</v>
      </c>
      <c r="L703">
        <v>91.5</v>
      </c>
      <c r="M703">
        <v>1921.48</v>
      </c>
      <c r="N703">
        <v>1243.5</v>
      </c>
      <c r="O703">
        <v>586.48</v>
      </c>
      <c r="P703" t="s">
        <v>5482</v>
      </c>
      <c r="Q703" t="s">
        <v>5483</v>
      </c>
      <c r="R703" t="s">
        <v>5484</v>
      </c>
      <c r="S703" s="2">
        <v>0.49791666666666667</v>
      </c>
      <c r="T703" t="s">
        <v>5485</v>
      </c>
      <c r="U703" t="str">
        <f t="shared" si="20"/>
        <v>Correct</v>
      </c>
      <c r="V703">
        <f t="shared" si="21"/>
        <v>3</v>
      </c>
    </row>
    <row r="704" spans="1:22" x14ac:dyDescent="0.3">
      <c r="A704" t="s">
        <v>6200</v>
      </c>
      <c r="B704" s="1">
        <v>45722</v>
      </c>
      <c r="C704" t="s">
        <v>1547</v>
      </c>
      <c r="D704" t="s">
        <v>851</v>
      </c>
      <c r="E704" t="s">
        <v>610</v>
      </c>
      <c r="F704" t="s">
        <v>846</v>
      </c>
      <c r="G704">
        <v>2</v>
      </c>
      <c r="H704">
        <v>976.67</v>
      </c>
      <c r="I704">
        <v>5</v>
      </c>
      <c r="J704">
        <v>97.67</v>
      </c>
      <c r="K704">
        <v>5</v>
      </c>
      <c r="L704">
        <v>92.78</v>
      </c>
      <c r="M704">
        <v>1948.45</v>
      </c>
      <c r="N704">
        <v>1385.06</v>
      </c>
      <c r="O704">
        <v>470.61</v>
      </c>
      <c r="P704" t="s">
        <v>5482</v>
      </c>
      <c r="Q704" t="s">
        <v>5488</v>
      </c>
      <c r="R704" t="s">
        <v>5484</v>
      </c>
      <c r="S704" s="2">
        <v>0.71736111111111112</v>
      </c>
      <c r="T704" t="s">
        <v>5485</v>
      </c>
      <c r="U704" t="str">
        <f t="shared" si="20"/>
        <v>Correct</v>
      </c>
      <c r="V704">
        <f t="shared" si="21"/>
        <v>3</v>
      </c>
    </row>
    <row r="705" spans="1:22" x14ac:dyDescent="0.3">
      <c r="A705" t="s">
        <v>6201</v>
      </c>
      <c r="B705" s="1">
        <v>45621</v>
      </c>
      <c r="C705" t="s">
        <v>1479</v>
      </c>
      <c r="D705" t="s">
        <v>1134</v>
      </c>
      <c r="E705" t="s">
        <v>795</v>
      </c>
      <c r="F705" t="s">
        <v>970</v>
      </c>
      <c r="G705">
        <v>2</v>
      </c>
      <c r="H705">
        <v>3197.99</v>
      </c>
      <c r="I705">
        <v>30</v>
      </c>
      <c r="J705">
        <v>1918.79</v>
      </c>
      <c r="K705">
        <v>3</v>
      </c>
      <c r="L705">
        <v>134.32</v>
      </c>
      <c r="M705">
        <v>4611.51</v>
      </c>
      <c r="N705">
        <v>3979.86</v>
      </c>
      <c r="O705">
        <v>497.33</v>
      </c>
      <c r="P705" t="s">
        <v>5506</v>
      </c>
      <c r="Q705" t="s">
        <v>5483</v>
      </c>
      <c r="R705" t="s">
        <v>5484</v>
      </c>
      <c r="S705" s="2">
        <v>0.54374999999999996</v>
      </c>
      <c r="T705" t="s">
        <v>5485</v>
      </c>
      <c r="U705" t="str">
        <f t="shared" si="20"/>
        <v>Correct</v>
      </c>
      <c r="V705">
        <f t="shared" si="21"/>
        <v>11</v>
      </c>
    </row>
    <row r="706" spans="1:22" x14ac:dyDescent="0.3">
      <c r="A706" t="s">
        <v>6202</v>
      </c>
      <c r="B706" s="1">
        <v>45637</v>
      </c>
      <c r="C706" t="s">
        <v>1283</v>
      </c>
      <c r="D706" t="s">
        <v>1096</v>
      </c>
      <c r="E706" t="s">
        <v>608</v>
      </c>
      <c r="F706" t="s">
        <v>880</v>
      </c>
      <c r="G706">
        <v>2</v>
      </c>
      <c r="H706">
        <v>1598.43</v>
      </c>
      <c r="I706">
        <v>15</v>
      </c>
      <c r="J706">
        <v>479.53</v>
      </c>
      <c r="K706">
        <v>12</v>
      </c>
      <c r="L706">
        <v>326.08</v>
      </c>
      <c r="M706">
        <v>3043.41</v>
      </c>
      <c r="N706">
        <v>2230.38</v>
      </c>
      <c r="O706">
        <v>486.95</v>
      </c>
      <c r="P706" t="s">
        <v>5487</v>
      </c>
      <c r="Q706" t="s">
        <v>5483</v>
      </c>
      <c r="R706" t="s">
        <v>5484</v>
      </c>
      <c r="S706" s="2">
        <v>0.69097222222222221</v>
      </c>
      <c r="T706" t="s">
        <v>5485</v>
      </c>
      <c r="U706" t="str">
        <f t="shared" ref="U706:U769" si="22">IF(P706=TRIM(P706),"Correct","Extra Space")</f>
        <v>Correct</v>
      </c>
      <c r="V706">
        <f t="shared" ref="V706:V769" si="23">LEN(P706)</f>
        <v>10</v>
      </c>
    </row>
    <row r="707" spans="1:22" x14ac:dyDescent="0.3">
      <c r="A707" t="s">
        <v>6203</v>
      </c>
      <c r="B707" s="1">
        <v>45394</v>
      </c>
      <c r="C707" t="s">
        <v>835</v>
      </c>
      <c r="D707" t="s">
        <v>954</v>
      </c>
      <c r="E707" t="s">
        <v>620</v>
      </c>
      <c r="F707" t="s">
        <v>883</v>
      </c>
      <c r="G707">
        <v>1</v>
      </c>
      <c r="H707">
        <v>320.33</v>
      </c>
      <c r="I707">
        <v>10</v>
      </c>
      <c r="J707">
        <v>32.03</v>
      </c>
      <c r="K707">
        <v>5</v>
      </c>
      <c r="L707">
        <v>14.41</v>
      </c>
      <c r="M707">
        <v>302.70999999999998</v>
      </c>
      <c r="N707">
        <v>254.15</v>
      </c>
      <c r="O707">
        <v>34.15</v>
      </c>
      <c r="P707" t="s">
        <v>5493</v>
      </c>
      <c r="Q707" t="s">
        <v>5488</v>
      </c>
      <c r="R707" t="s">
        <v>5484</v>
      </c>
      <c r="S707" s="2">
        <v>0.54861111111111116</v>
      </c>
      <c r="T707" t="s">
        <v>5485</v>
      </c>
      <c r="U707" t="str">
        <f t="shared" si="22"/>
        <v>Correct</v>
      </c>
      <c r="V707">
        <f t="shared" si="23"/>
        <v>11</v>
      </c>
    </row>
    <row r="708" spans="1:22" x14ac:dyDescent="0.3">
      <c r="A708" t="s">
        <v>6204</v>
      </c>
      <c r="B708" s="1">
        <v>45539</v>
      </c>
      <c r="C708" t="s">
        <v>1527</v>
      </c>
      <c r="D708" t="s">
        <v>982</v>
      </c>
      <c r="E708" t="s">
        <v>561</v>
      </c>
      <c r="F708" t="s">
        <v>1021</v>
      </c>
      <c r="G708">
        <v>1</v>
      </c>
      <c r="H708">
        <v>1638.14</v>
      </c>
      <c r="I708">
        <v>30</v>
      </c>
      <c r="J708">
        <v>491.44</v>
      </c>
      <c r="K708">
        <v>12</v>
      </c>
      <c r="L708">
        <v>137.6</v>
      </c>
      <c r="M708">
        <v>1284.3</v>
      </c>
      <c r="N708">
        <v>1140.9000000000001</v>
      </c>
      <c r="O708">
        <v>5.8</v>
      </c>
      <c r="P708" t="s">
        <v>5496</v>
      </c>
      <c r="Q708" t="s">
        <v>5483</v>
      </c>
      <c r="R708" t="s">
        <v>5484</v>
      </c>
      <c r="S708" s="2">
        <v>0.87916666666666665</v>
      </c>
      <c r="T708" t="s">
        <v>5485</v>
      </c>
      <c r="U708" t="str">
        <f t="shared" si="22"/>
        <v>Correct</v>
      </c>
      <c r="V708">
        <f t="shared" si="23"/>
        <v>4</v>
      </c>
    </row>
    <row r="709" spans="1:22" x14ac:dyDescent="0.3">
      <c r="A709" t="s">
        <v>6205</v>
      </c>
      <c r="B709" s="1">
        <v>45420</v>
      </c>
      <c r="C709" t="s">
        <v>1551</v>
      </c>
      <c r="D709" t="s">
        <v>929</v>
      </c>
      <c r="E709" t="s">
        <v>500</v>
      </c>
      <c r="F709" t="s">
        <v>869</v>
      </c>
      <c r="G709">
        <v>1</v>
      </c>
      <c r="H709">
        <v>644.80999999999995</v>
      </c>
      <c r="I709">
        <v>0</v>
      </c>
      <c r="J709">
        <v>0</v>
      </c>
      <c r="K709">
        <v>5</v>
      </c>
      <c r="L709">
        <v>32.24</v>
      </c>
      <c r="M709">
        <v>677.05</v>
      </c>
      <c r="N709">
        <v>413.39</v>
      </c>
      <c r="O709">
        <v>231.42</v>
      </c>
      <c r="P709" t="s">
        <v>5482</v>
      </c>
      <c r="Q709" t="s">
        <v>5488</v>
      </c>
      <c r="R709" t="s">
        <v>5484</v>
      </c>
      <c r="S709" s="2">
        <v>0.76388888888888884</v>
      </c>
      <c r="T709" t="s">
        <v>5485</v>
      </c>
      <c r="U709" t="str">
        <f t="shared" si="22"/>
        <v>Correct</v>
      </c>
      <c r="V709">
        <f t="shared" si="23"/>
        <v>3</v>
      </c>
    </row>
    <row r="710" spans="1:22" x14ac:dyDescent="0.3">
      <c r="A710" t="s">
        <v>6206</v>
      </c>
      <c r="B710" s="1">
        <v>45421</v>
      </c>
      <c r="C710" t="s">
        <v>1494</v>
      </c>
      <c r="D710" t="s">
        <v>1255</v>
      </c>
      <c r="E710" t="s">
        <v>596</v>
      </c>
      <c r="F710" t="s">
        <v>998</v>
      </c>
      <c r="G710">
        <v>1</v>
      </c>
      <c r="H710">
        <v>1160.24</v>
      </c>
      <c r="I710">
        <v>5</v>
      </c>
      <c r="J710">
        <v>58.01</v>
      </c>
      <c r="K710">
        <v>12</v>
      </c>
      <c r="L710">
        <v>132.27000000000001</v>
      </c>
      <c r="M710">
        <v>1234.5</v>
      </c>
      <c r="N710">
        <v>815.45</v>
      </c>
      <c r="O710">
        <v>286.77999999999997</v>
      </c>
      <c r="P710" t="s">
        <v>5482</v>
      </c>
      <c r="Q710" t="s">
        <v>5483</v>
      </c>
      <c r="R710" t="s">
        <v>5484</v>
      </c>
      <c r="S710" s="2">
        <v>0.90625</v>
      </c>
      <c r="T710" t="s">
        <v>5485</v>
      </c>
      <c r="U710" t="str">
        <f t="shared" si="22"/>
        <v>Correct</v>
      </c>
      <c r="V710">
        <f t="shared" si="23"/>
        <v>3</v>
      </c>
    </row>
    <row r="711" spans="1:22" x14ac:dyDescent="0.3">
      <c r="A711" t="s">
        <v>6207</v>
      </c>
      <c r="B711" s="1">
        <v>45480</v>
      </c>
      <c r="C711" t="s">
        <v>1552</v>
      </c>
      <c r="D711" t="s">
        <v>1293</v>
      </c>
      <c r="E711" t="s">
        <v>521</v>
      </c>
      <c r="F711" t="s">
        <v>843</v>
      </c>
      <c r="G711">
        <v>2</v>
      </c>
      <c r="H711">
        <v>552.45000000000005</v>
      </c>
      <c r="I711">
        <v>15</v>
      </c>
      <c r="J711">
        <v>165.74</v>
      </c>
      <c r="K711">
        <v>5</v>
      </c>
      <c r="L711">
        <v>46.96</v>
      </c>
      <c r="M711">
        <v>986.12</v>
      </c>
      <c r="N711">
        <v>697.5</v>
      </c>
      <c r="O711">
        <v>241.66</v>
      </c>
      <c r="P711" t="s">
        <v>5493</v>
      </c>
      <c r="Q711" t="s">
        <v>5488</v>
      </c>
      <c r="R711" t="s">
        <v>5484</v>
      </c>
      <c r="S711" s="2">
        <v>0.76180555555555551</v>
      </c>
      <c r="T711" t="s">
        <v>5489</v>
      </c>
      <c r="U711" t="str">
        <f t="shared" si="22"/>
        <v>Correct</v>
      </c>
      <c r="V711">
        <f t="shared" si="23"/>
        <v>11</v>
      </c>
    </row>
    <row r="712" spans="1:22" x14ac:dyDescent="0.3">
      <c r="A712" t="s">
        <v>6208</v>
      </c>
      <c r="B712" s="1">
        <v>45709</v>
      </c>
      <c r="C712" t="s">
        <v>1446</v>
      </c>
      <c r="D712" t="s">
        <v>1347</v>
      </c>
      <c r="E712" t="s">
        <v>689</v>
      </c>
      <c r="F712" t="s">
        <v>869</v>
      </c>
      <c r="G712">
        <v>1</v>
      </c>
      <c r="H712">
        <v>729.47</v>
      </c>
      <c r="I712">
        <v>0</v>
      </c>
      <c r="J712">
        <v>0</v>
      </c>
      <c r="K712">
        <v>5</v>
      </c>
      <c r="L712">
        <v>36.47</v>
      </c>
      <c r="M712">
        <v>765.94</v>
      </c>
      <c r="N712">
        <v>570.17999999999995</v>
      </c>
      <c r="O712">
        <v>159.29</v>
      </c>
      <c r="P712" t="s">
        <v>5482</v>
      </c>
      <c r="Q712" t="s">
        <v>5483</v>
      </c>
      <c r="R712" t="s">
        <v>5484</v>
      </c>
      <c r="S712" s="2">
        <v>0.81041666666666667</v>
      </c>
      <c r="T712" t="s">
        <v>5485</v>
      </c>
      <c r="U712" t="str">
        <f t="shared" si="22"/>
        <v>Correct</v>
      </c>
      <c r="V712">
        <f t="shared" si="23"/>
        <v>3</v>
      </c>
    </row>
    <row r="713" spans="1:22" x14ac:dyDescent="0.3">
      <c r="A713" t="s">
        <v>6209</v>
      </c>
      <c r="B713" s="1">
        <v>45422</v>
      </c>
      <c r="C713" t="s">
        <v>1154</v>
      </c>
      <c r="D713" t="s">
        <v>1000</v>
      </c>
      <c r="E713" t="s">
        <v>755</v>
      </c>
      <c r="F713" t="s">
        <v>849</v>
      </c>
      <c r="G713">
        <v>2</v>
      </c>
      <c r="H713">
        <v>559.85</v>
      </c>
      <c r="I713">
        <v>15</v>
      </c>
      <c r="J713">
        <v>167.96</v>
      </c>
      <c r="K713">
        <v>5</v>
      </c>
      <c r="L713">
        <v>47.59</v>
      </c>
      <c r="M713">
        <v>999.33</v>
      </c>
      <c r="N713">
        <v>714.9</v>
      </c>
      <c r="O713">
        <v>236.84</v>
      </c>
      <c r="P713" t="s">
        <v>5487</v>
      </c>
      <c r="Q713" t="s">
        <v>5488</v>
      </c>
      <c r="R713" t="s">
        <v>5484</v>
      </c>
      <c r="S713" s="2">
        <v>0.45833333333333331</v>
      </c>
      <c r="T713" t="s">
        <v>5485</v>
      </c>
      <c r="U713" t="str">
        <f t="shared" si="22"/>
        <v>Correct</v>
      </c>
      <c r="V713">
        <f t="shared" si="23"/>
        <v>10</v>
      </c>
    </row>
    <row r="714" spans="1:22" x14ac:dyDescent="0.3">
      <c r="A714" t="s">
        <v>6210</v>
      </c>
      <c r="B714" s="1">
        <v>45472</v>
      </c>
      <c r="C714" t="s">
        <v>1121</v>
      </c>
      <c r="D714" t="s">
        <v>1457</v>
      </c>
      <c r="E714" t="s">
        <v>678</v>
      </c>
      <c r="F714" t="s">
        <v>992</v>
      </c>
      <c r="G714">
        <v>1</v>
      </c>
      <c r="H714">
        <v>1207.3699999999999</v>
      </c>
      <c r="I714">
        <v>10</v>
      </c>
      <c r="J714">
        <v>120.74</v>
      </c>
      <c r="K714">
        <v>12</v>
      </c>
      <c r="L714">
        <v>130.4</v>
      </c>
      <c r="M714">
        <v>1217.03</v>
      </c>
      <c r="N714">
        <v>756.59</v>
      </c>
      <c r="O714">
        <v>330.04</v>
      </c>
      <c r="P714" t="s">
        <v>5482</v>
      </c>
      <c r="Q714" t="s">
        <v>5483</v>
      </c>
      <c r="R714" t="s">
        <v>5484</v>
      </c>
      <c r="S714" s="2">
        <v>0.59375</v>
      </c>
      <c r="T714" t="s">
        <v>5489</v>
      </c>
      <c r="U714" t="str">
        <f t="shared" si="22"/>
        <v>Correct</v>
      </c>
      <c r="V714">
        <f t="shared" si="23"/>
        <v>3</v>
      </c>
    </row>
    <row r="715" spans="1:22" x14ac:dyDescent="0.3">
      <c r="A715" t="s">
        <v>6211</v>
      </c>
      <c r="B715" s="1">
        <v>45422</v>
      </c>
      <c r="C715" t="s">
        <v>1553</v>
      </c>
      <c r="D715" t="s">
        <v>1293</v>
      </c>
      <c r="E715" t="s">
        <v>1001</v>
      </c>
      <c r="F715" t="s">
        <v>867</v>
      </c>
      <c r="G715">
        <v>2</v>
      </c>
      <c r="H715">
        <v>525.01</v>
      </c>
      <c r="I715">
        <v>20</v>
      </c>
      <c r="J715">
        <v>210</v>
      </c>
      <c r="K715">
        <v>5</v>
      </c>
      <c r="L715">
        <v>42</v>
      </c>
      <c r="M715">
        <v>882.02</v>
      </c>
      <c r="N715">
        <v>697.5</v>
      </c>
      <c r="O715">
        <v>142.52000000000001</v>
      </c>
      <c r="P715" t="s">
        <v>5496</v>
      </c>
      <c r="Q715" t="s">
        <v>5483</v>
      </c>
      <c r="R715" t="s">
        <v>5484</v>
      </c>
      <c r="S715" s="2">
        <v>0.43472222222222223</v>
      </c>
      <c r="T715" t="s">
        <v>5485</v>
      </c>
      <c r="U715" t="str">
        <f t="shared" si="22"/>
        <v>Correct</v>
      </c>
      <c r="V715">
        <f t="shared" si="23"/>
        <v>4</v>
      </c>
    </row>
    <row r="716" spans="1:22" x14ac:dyDescent="0.3">
      <c r="A716" t="s">
        <v>6212</v>
      </c>
      <c r="B716" s="1">
        <v>45484</v>
      </c>
      <c r="C716" t="s">
        <v>1554</v>
      </c>
      <c r="D716" t="s">
        <v>1555</v>
      </c>
      <c r="E716" t="s">
        <v>530</v>
      </c>
      <c r="F716" t="s">
        <v>880</v>
      </c>
      <c r="G716">
        <v>2</v>
      </c>
      <c r="H716">
        <v>991.73</v>
      </c>
      <c r="I716">
        <v>0</v>
      </c>
      <c r="J716">
        <v>0</v>
      </c>
      <c r="K716">
        <v>5</v>
      </c>
      <c r="L716">
        <v>99.17</v>
      </c>
      <c r="M716">
        <v>2082.63</v>
      </c>
      <c r="N716">
        <v>1281.52</v>
      </c>
      <c r="O716">
        <v>701.94</v>
      </c>
      <c r="P716" t="s">
        <v>5482</v>
      </c>
      <c r="Q716" t="s">
        <v>5488</v>
      </c>
      <c r="R716" t="s">
        <v>5484</v>
      </c>
      <c r="S716" s="2">
        <v>0.45833333333333331</v>
      </c>
      <c r="T716" t="s">
        <v>5485</v>
      </c>
      <c r="U716" t="str">
        <f t="shared" si="22"/>
        <v>Correct</v>
      </c>
      <c r="V716">
        <f t="shared" si="23"/>
        <v>3</v>
      </c>
    </row>
    <row r="717" spans="1:22" x14ac:dyDescent="0.3">
      <c r="A717" t="s">
        <v>6213</v>
      </c>
      <c r="B717" s="1">
        <v>45745</v>
      </c>
      <c r="C717" t="s">
        <v>1150</v>
      </c>
      <c r="D717" t="s">
        <v>1196</v>
      </c>
      <c r="E717" t="s">
        <v>668</v>
      </c>
      <c r="F717" t="s">
        <v>849</v>
      </c>
      <c r="G717">
        <v>4</v>
      </c>
      <c r="H717">
        <v>969.22</v>
      </c>
      <c r="I717">
        <v>0</v>
      </c>
      <c r="J717">
        <v>0</v>
      </c>
      <c r="K717">
        <v>5</v>
      </c>
      <c r="L717">
        <v>193.84</v>
      </c>
      <c r="M717">
        <v>4070.72</v>
      </c>
      <c r="N717">
        <v>2360.08</v>
      </c>
      <c r="O717">
        <v>1516.8</v>
      </c>
      <c r="P717" t="s">
        <v>5496</v>
      </c>
      <c r="Q717" t="s">
        <v>5483</v>
      </c>
      <c r="R717" t="s">
        <v>5484</v>
      </c>
      <c r="S717" s="2">
        <v>0.68680555555555556</v>
      </c>
      <c r="T717" t="s">
        <v>5489</v>
      </c>
      <c r="U717" t="str">
        <f t="shared" si="22"/>
        <v>Correct</v>
      </c>
      <c r="V717">
        <f t="shared" si="23"/>
        <v>4</v>
      </c>
    </row>
    <row r="718" spans="1:22" x14ac:dyDescent="0.3">
      <c r="A718" t="s">
        <v>6214</v>
      </c>
      <c r="B718" s="1">
        <v>45591</v>
      </c>
      <c r="C718" t="s">
        <v>1556</v>
      </c>
      <c r="D718" t="s">
        <v>1300</v>
      </c>
      <c r="E718" t="s">
        <v>561</v>
      </c>
      <c r="F718" t="s">
        <v>902</v>
      </c>
      <c r="G718">
        <v>3</v>
      </c>
      <c r="H718">
        <v>982.16</v>
      </c>
      <c r="I718">
        <v>10</v>
      </c>
      <c r="J718">
        <v>294.64999999999998</v>
      </c>
      <c r="K718">
        <v>5</v>
      </c>
      <c r="L718">
        <v>132.59</v>
      </c>
      <c r="M718">
        <v>2784.42</v>
      </c>
      <c r="N718">
        <v>2301.33</v>
      </c>
      <c r="O718">
        <v>350.5</v>
      </c>
      <c r="P718" t="s">
        <v>5496</v>
      </c>
      <c r="Q718" t="s">
        <v>5483</v>
      </c>
      <c r="R718" t="s">
        <v>5484</v>
      </c>
      <c r="S718" s="2">
        <v>0.49652777777777779</v>
      </c>
      <c r="T718" t="s">
        <v>5489</v>
      </c>
      <c r="U718" t="str">
        <f t="shared" si="22"/>
        <v>Correct</v>
      </c>
      <c r="V718">
        <f t="shared" si="23"/>
        <v>4</v>
      </c>
    </row>
    <row r="719" spans="1:22" x14ac:dyDescent="0.3">
      <c r="A719" t="s">
        <v>6215</v>
      </c>
      <c r="B719" s="1">
        <v>45531</v>
      </c>
      <c r="C719" t="s">
        <v>1557</v>
      </c>
      <c r="D719" t="s">
        <v>853</v>
      </c>
      <c r="E719" t="s">
        <v>771</v>
      </c>
      <c r="F719" t="s">
        <v>831</v>
      </c>
      <c r="G719">
        <v>1</v>
      </c>
      <c r="H719">
        <v>1707.01</v>
      </c>
      <c r="I719">
        <v>20</v>
      </c>
      <c r="J719">
        <v>341.4</v>
      </c>
      <c r="K719">
        <v>12</v>
      </c>
      <c r="L719">
        <v>163.87</v>
      </c>
      <c r="M719">
        <v>1529.48</v>
      </c>
      <c r="N719">
        <v>1399.85</v>
      </c>
      <c r="O719">
        <v>-34.24</v>
      </c>
      <c r="P719" t="s">
        <v>5493</v>
      </c>
      <c r="Q719" t="s">
        <v>5483</v>
      </c>
      <c r="R719" t="s">
        <v>5484</v>
      </c>
      <c r="S719" s="2">
        <v>0.78472222222222221</v>
      </c>
      <c r="T719" t="s">
        <v>5485</v>
      </c>
      <c r="U719" t="str">
        <f t="shared" si="22"/>
        <v>Correct</v>
      </c>
      <c r="V719">
        <f t="shared" si="23"/>
        <v>11</v>
      </c>
    </row>
    <row r="720" spans="1:22" x14ac:dyDescent="0.3">
      <c r="A720" t="s">
        <v>6216</v>
      </c>
      <c r="B720" s="1">
        <v>45727</v>
      </c>
      <c r="C720" t="s">
        <v>1197</v>
      </c>
      <c r="D720" t="s">
        <v>851</v>
      </c>
      <c r="E720" t="s">
        <v>801</v>
      </c>
      <c r="F720" t="s">
        <v>846</v>
      </c>
      <c r="G720">
        <v>1</v>
      </c>
      <c r="H720">
        <v>1054.6600000000001</v>
      </c>
      <c r="I720">
        <v>10</v>
      </c>
      <c r="J720">
        <v>105.47</v>
      </c>
      <c r="K720">
        <v>12</v>
      </c>
      <c r="L720">
        <v>113.9</v>
      </c>
      <c r="M720">
        <v>1063.0899999999999</v>
      </c>
      <c r="N720">
        <v>692.53</v>
      </c>
      <c r="O720">
        <v>256.66000000000003</v>
      </c>
      <c r="P720" t="s">
        <v>5482</v>
      </c>
      <c r="Q720" t="s">
        <v>5483</v>
      </c>
      <c r="R720" t="s">
        <v>5484</v>
      </c>
      <c r="S720" s="2">
        <v>0.62916666666666665</v>
      </c>
      <c r="T720" t="s">
        <v>5485</v>
      </c>
      <c r="U720" t="str">
        <f t="shared" si="22"/>
        <v>Correct</v>
      </c>
      <c r="V720">
        <f t="shared" si="23"/>
        <v>3</v>
      </c>
    </row>
    <row r="721" spans="1:22" x14ac:dyDescent="0.3">
      <c r="A721" t="s">
        <v>6217</v>
      </c>
      <c r="B721" s="1">
        <v>45453</v>
      </c>
      <c r="C721" t="s">
        <v>966</v>
      </c>
      <c r="D721" t="s">
        <v>1521</v>
      </c>
      <c r="E721" t="s">
        <v>495</v>
      </c>
      <c r="F721" t="s">
        <v>941</v>
      </c>
      <c r="G721">
        <v>2</v>
      </c>
      <c r="H721">
        <v>2774.71</v>
      </c>
      <c r="I721">
        <v>15</v>
      </c>
      <c r="J721">
        <v>832.41</v>
      </c>
      <c r="K721">
        <v>12</v>
      </c>
      <c r="L721">
        <v>566.04</v>
      </c>
      <c r="M721">
        <v>5283.05</v>
      </c>
      <c r="N721">
        <v>4157.84</v>
      </c>
      <c r="O721">
        <v>559.16999999999996</v>
      </c>
      <c r="P721" t="s">
        <v>5482</v>
      </c>
      <c r="Q721" t="s">
        <v>5483</v>
      </c>
      <c r="R721" t="s">
        <v>5484</v>
      </c>
      <c r="S721" s="2">
        <v>0.91319444444444442</v>
      </c>
      <c r="T721" t="s">
        <v>5485</v>
      </c>
      <c r="U721" t="str">
        <f t="shared" si="22"/>
        <v>Correct</v>
      </c>
      <c r="V721">
        <f t="shared" si="23"/>
        <v>3</v>
      </c>
    </row>
    <row r="722" spans="1:22" x14ac:dyDescent="0.3">
      <c r="A722" t="s">
        <v>6218</v>
      </c>
      <c r="B722" s="1">
        <v>45583</v>
      </c>
      <c r="C722" t="s">
        <v>926</v>
      </c>
      <c r="D722" t="s">
        <v>1288</v>
      </c>
      <c r="E722" t="s">
        <v>741</v>
      </c>
      <c r="F722" t="s">
        <v>867</v>
      </c>
      <c r="G722">
        <v>2</v>
      </c>
      <c r="H722">
        <v>1165.71</v>
      </c>
      <c r="I722">
        <v>0</v>
      </c>
      <c r="J722">
        <v>0</v>
      </c>
      <c r="K722">
        <v>12</v>
      </c>
      <c r="L722">
        <v>279.77</v>
      </c>
      <c r="M722">
        <v>2611.19</v>
      </c>
      <c r="N722">
        <v>1509.46</v>
      </c>
      <c r="O722">
        <v>821.96</v>
      </c>
      <c r="P722" t="s">
        <v>5482</v>
      </c>
      <c r="Q722" t="s">
        <v>5483</v>
      </c>
      <c r="R722" t="s">
        <v>5484</v>
      </c>
      <c r="S722" s="2">
        <v>0.7104166666666667</v>
      </c>
      <c r="T722" t="s">
        <v>5485</v>
      </c>
      <c r="U722" t="str">
        <f t="shared" si="22"/>
        <v>Correct</v>
      </c>
      <c r="V722">
        <f t="shared" si="23"/>
        <v>3</v>
      </c>
    </row>
    <row r="723" spans="1:22" x14ac:dyDescent="0.3">
      <c r="A723" t="s">
        <v>6219</v>
      </c>
      <c r="B723" s="1">
        <v>45466</v>
      </c>
      <c r="C723" t="s">
        <v>1535</v>
      </c>
      <c r="D723" t="s">
        <v>1394</v>
      </c>
      <c r="E723" t="s">
        <v>549</v>
      </c>
      <c r="F723" t="s">
        <v>837</v>
      </c>
      <c r="G723">
        <v>2</v>
      </c>
      <c r="H723">
        <v>555.6</v>
      </c>
      <c r="I723">
        <v>25</v>
      </c>
      <c r="J723">
        <v>277.8</v>
      </c>
      <c r="K723">
        <v>5</v>
      </c>
      <c r="L723">
        <v>41.67</v>
      </c>
      <c r="M723">
        <v>875.07</v>
      </c>
      <c r="N723">
        <v>674.18</v>
      </c>
      <c r="O723">
        <v>159.22</v>
      </c>
      <c r="P723" t="s">
        <v>5493</v>
      </c>
      <c r="Q723" t="s">
        <v>5488</v>
      </c>
      <c r="R723" t="s">
        <v>5484</v>
      </c>
      <c r="S723" s="2">
        <v>0.76597222222222228</v>
      </c>
      <c r="T723" t="s">
        <v>5489</v>
      </c>
      <c r="U723" t="str">
        <f t="shared" si="22"/>
        <v>Correct</v>
      </c>
      <c r="V723">
        <f t="shared" si="23"/>
        <v>11</v>
      </c>
    </row>
    <row r="724" spans="1:22" x14ac:dyDescent="0.3">
      <c r="A724" t="s">
        <v>6220</v>
      </c>
      <c r="B724" s="1">
        <v>45425</v>
      </c>
      <c r="C724" t="s">
        <v>1130</v>
      </c>
      <c r="D724" t="s">
        <v>977</v>
      </c>
      <c r="E724" t="s">
        <v>785</v>
      </c>
      <c r="F724" t="s">
        <v>941</v>
      </c>
      <c r="G724">
        <v>3</v>
      </c>
      <c r="H724">
        <v>936.59</v>
      </c>
      <c r="I724">
        <v>0</v>
      </c>
      <c r="J724">
        <v>0</v>
      </c>
      <c r="K724">
        <v>5</v>
      </c>
      <c r="L724">
        <v>140.49</v>
      </c>
      <c r="M724">
        <v>2950.26</v>
      </c>
      <c r="N724">
        <v>2094.2399999999998</v>
      </c>
      <c r="O724">
        <v>715.53</v>
      </c>
      <c r="P724" t="s">
        <v>5493</v>
      </c>
      <c r="Q724" t="s">
        <v>5483</v>
      </c>
      <c r="R724" t="s">
        <v>5484</v>
      </c>
      <c r="S724" s="2">
        <v>0.4465277777777778</v>
      </c>
      <c r="T724" t="s">
        <v>5485</v>
      </c>
      <c r="U724" t="str">
        <f t="shared" si="22"/>
        <v>Correct</v>
      </c>
      <c r="V724">
        <f t="shared" si="23"/>
        <v>11</v>
      </c>
    </row>
    <row r="725" spans="1:22" x14ac:dyDescent="0.3">
      <c r="A725" t="s">
        <v>6221</v>
      </c>
      <c r="B725" s="1">
        <v>45531</v>
      </c>
      <c r="C725" t="s">
        <v>1127</v>
      </c>
      <c r="D725" t="s">
        <v>1173</v>
      </c>
      <c r="E725" t="s">
        <v>651</v>
      </c>
      <c r="F725" t="s">
        <v>846</v>
      </c>
      <c r="G725">
        <v>2</v>
      </c>
      <c r="H725">
        <v>525.37</v>
      </c>
      <c r="I725">
        <v>20</v>
      </c>
      <c r="J725">
        <v>210.15</v>
      </c>
      <c r="K725">
        <v>5</v>
      </c>
      <c r="L725">
        <v>42.03</v>
      </c>
      <c r="M725">
        <v>882.62</v>
      </c>
      <c r="N725">
        <v>607.22</v>
      </c>
      <c r="O725">
        <v>233.37</v>
      </c>
      <c r="P725" t="s">
        <v>5496</v>
      </c>
      <c r="Q725" t="s">
        <v>5488</v>
      </c>
      <c r="R725" t="s">
        <v>5484</v>
      </c>
      <c r="S725" s="2">
        <v>0.77638888888888891</v>
      </c>
      <c r="T725" t="s">
        <v>5485</v>
      </c>
      <c r="U725" t="str">
        <f t="shared" si="22"/>
        <v>Correct</v>
      </c>
      <c r="V725">
        <f t="shared" si="23"/>
        <v>4</v>
      </c>
    </row>
    <row r="726" spans="1:22" x14ac:dyDescent="0.3">
      <c r="A726" t="s">
        <v>6222</v>
      </c>
      <c r="B726" s="1">
        <v>45483</v>
      </c>
      <c r="C726" t="s">
        <v>1558</v>
      </c>
      <c r="D726" t="s">
        <v>833</v>
      </c>
      <c r="E726" t="s">
        <v>624</v>
      </c>
      <c r="F726" t="s">
        <v>828</v>
      </c>
      <c r="G726">
        <v>5</v>
      </c>
      <c r="H726">
        <v>4997.46</v>
      </c>
      <c r="I726">
        <v>10</v>
      </c>
      <c r="J726">
        <v>2498.73</v>
      </c>
      <c r="K726">
        <v>12</v>
      </c>
      <c r="L726">
        <v>2698.63</v>
      </c>
      <c r="M726">
        <v>25187.200000000001</v>
      </c>
      <c r="N726">
        <v>16854</v>
      </c>
      <c r="O726">
        <v>5634.57</v>
      </c>
      <c r="P726" t="s">
        <v>5493</v>
      </c>
      <c r="Q726" t="s">
        <v>5483</v>
      </c>
      <c r="R726" t="s">
        <v>5484</v>
      </c>
      <c r="S726" s="2">
        <v>0.44583333333333336</v>
      </c>
      <c r="T726" t="s">
        <v>5485</v>
      </c>
      <c r="U726" t="str">
        <f t="shared" si="22"/>
        <v>Correct</v>
      </c>
      <c r="V726">
        <f t="shared" si="23"/>
        <v>11</v>
      </c>
    </row>
    <row r="727" spans="1:22" x14ac:dyDescent="0.3">
      <c r="A727" t="s">
        <v>6223</v>
      </c>
      <c r="B727" s="1">
        <v>45729</v>
      </c>
      <c r="C727" t="s">
        <v>1194</v>
      </c>
      <c r="D727" t="s">
        <v>1028</v>
      </c>
      <c r="E727" t="s">
        <v>758</v>
      </c>
      <c r="F727" t="s">
        <v>998</v>
      </c>
      <c r="G727">
        <v>2</v>
      </c>
      <c r="H727">
        <v>861.81</v>
      </c>
      <c r="I727">
        <v>20</v>
      </c>
      <c r="J727">
        <v>344.72</v>
      </c>
      <c r="K727">
        <v>5</v>
      </c>
      <c r="L727">
        <v>68.94</v>
      </c>
      <c r="M727">
        <v>1447.84</v>
      </c>
      <c r="N727">
        <v>1180.96</v>
      </c>
      <c r="O727">
        <v>197.94</v>
      </c>
      <c r="P727" t="s">
        <v>5482</v>
      </c>
      <c r="Q727" t="s">
        <v>5488</v>
      </c>
      <c r="R727" t="s">
        <v>5484</v>
      </c>
      <c r="S727" s="2">
        <v>0.51944444444444449</v>
      </c>
      <c r="T727" t="s">
        <v>5485</v>
      </c>
      <c r="U727" t="str">
        <f t="shared" si="22"/>
        <v>Correct</v>
      </c>
      <c r="V727">
        <f t="shared" si="23"/>
        <v>3</v>
      </c>
    </row>
    <row r="728" spans="1:22" x14ac:dyDescent="0.3">
      <c r="A728" t="s">
        <v>6224</v>
      </c>
      <c r="B728" s="1">
        <v>45602</v>
      </c>
      <c r="C728" t="s">
        <v>893</v>
      </c>
      <c r="D728" t="s">
        <v>914</v>
      </c>
      <c r="E728" t="s">
        <v>693</v>
      </c>
      <c r="F728" t="s">
        <v>1037</v>
      </c>
      <c r="G728">
        <v>1</v>
      </c>
      <c r="H728">
        <v>2388.33</v>
      </c>
      <c r="I728">
        <v>0</v>
      </c>
      <c r="J728">
        <v>0</v>
      </c>
      <c r="K728">
        <v>12</v>
      </c>
      <c r="L728">
        <v>286.60000000000002</v>
      </c>
      <c r="M728">
        <v>2674.93</v>
      </c>
      <c r="N728">
        <v>1767.32</v>
      </c>
      <c r="O728">
        <v>621.01</v>
      </c>
      <c r="P728" t="s">
        <v>6225</v>
      </c>
      <c r="Q728" t="s">
        <v>5483</v>
      </c>
      <c r="R728" t="s">
        <v>5523</v>
      </c>
      <c r="S728" s="2">
        <v>0.8305555555555556</v>
      </c>
      <c r="T728" t="s">
        <v>5485</v>
      </c>
      <c r="U728" t="str">
        <f t="shared" si="22"/>
        <v>Correct</v>
      </c>
      <c r="V728">
        <f t="shared" si="23"/>
        <v>11</v>
      </c>
    </row>
    <row r="729" spans="1:22" x14ac:dyDescent="0.3">
      <c r="A729" t="s">
        <v>6226</v>
      </c>
      <c r="B729" s="1">
        <v>45470</v>
      </c>
      <c r="C729" t="s">
        <v>1218</v>
      </c>
      <c r="D729" t="s">
        <v>997</v>
      </c>
      <c r="E729" t="s">
        <v>793</v>
      </c>
      <c r="F729" t="s">
        <v>886</v>
      </c>
      <c r="G729">
        <v>2</v>
      </c>
      <c r="H729">
        <v>2922.61</v>
      </c>
      <c r="I729">
        <v>25</v>
      </c>
      <c r="J729">
        <v>1461.31</v>
      </c>
      <c r="K729">
        <v>12</v>
      </c>
      <c r="L729">
        <v>526.07000000000005</v>
      </c>
      <c r="M729">
        <v>4909.9799999999996</v>
      </c>
      <c r="N729">
        <v>4068.02</v>
      </c>
      <c r="O729">
        <v>315.89</v>
      </c>
      <c r="P729" t="s">
        <v>5487</v>
      </c>
      <c r="Q729" t="s">
        <v>5488</v>
      </c>
      <c r="R729" t="s">
        <v>5484</v>
      </c>
      <c r="S729" s="2">
        <v>0.52152777777777781</v>
      </c>
      <c r="T729" t="s">
        <v>5485</v>
      </c>
      <c r="U729" t="str">
        <f t="shared" si="22"/>
        <v>Correct</v>
      </c>
      <c r="V729">
        <f t="shared" si="23"/>
        <v>10</v>
      </c>
    </row>
    <row r="730" spans="1:22" x14ac:dyDescent="0.3">
      <c r="A730" t="s">
        <v>6227</v>
      </c>
      <c r="B730" s="1">
        <v>45613</v>
      </c>
      <c r="C730" t="s">
        <v>1463</v>
      </c>
      <c r="D730" t="s">
        <v>1093</v>
      </c>
      <c r="E730" t="s">
        <v>610</v>
      </c>
      <c r="F730" t="s">
        <v>962</v>
      </c>
      <c r="G730">
        <v>3</v>
      </c>
      <c r="H730">
        <v>1245.6600000000001</v>
      </c>
      <c r="I730">
        <v>0</v>
      </c>
      <c r="J730">
        <v>0</v>
      </c>
      <c r="K730">
        <v>12</v>
      </c>
      <c r="L730">
        <v>448.44</v>
      </c>
      <c r="M730">
        <v>4185.42</v>
      </c>
      <c r="N730">
        <v>2446.38</v>
      </c>
      <c r="O730">
        <v>1290.5999999999999</v>
      </c>
      <c r="P730" t="s">
        <v>5493</v>
      </c>
      <c r="Q730" t="s">
        <v>5488</v>
      </c>
      <c r="R730" t="s">
        <v>5484</v>
      </c>
      <c r="S730" s="2">
        <v>0.53055555555555556</v>
      </c>
      <c r="T730" t="s">
        <v>5489</v>
      </c>
      <c r="U730" t="str">
        <f t="shared" si="22"/>
        <v>Correct</v>
      </c>
      <c r="V730">
        <f t="shared" si="23"/>
        <v>11</v>
      </c>
    </row>
    <row r="731" spans="1:22" x14ac:dyDescent="0.3">
      <c r="A731" t="s">
        <v>6228</v>
      </c>
      <c r="B731" s="1">
        <v>45443</v>
      </c>
      <c r="C731" t="s">
        <v>1559</v>
      </c>
      <c r="D731" t="s">
        <v>1018</v>
      </c>
      <c r="E731" t="s">
        <v>613</v>
      </c>
      <c r="F731" t="s">
        <v>880</v>
      </c>
      <c r="G731">
        <v>1</v>
      </c>
      <c r="H731">
        <v>1015.48</v>
      </c>
      <c r="I731">
        <v>25</v>
      </c>
      <c r="J731">
        <v>253.87</v>
      </c>
      <c r="K731">
        <v>12</v>
      </c>
      <c r="L731">
        <v>91.39</v>
      </c>
      <c r="M731">
        <v>853</v>
      </c>
      <c r="N731">
        <v>720.53</v>
      </c>
      <c r="O731">
        <v>41.08</v>
      </c>
      <c r="P731" t="s">
        <v>5493</v>
      </c>
      <c r="Q731" t="s">
        <v>5483</v>
      </c>
      <c r="R731" t="s">
        <v>5484</v>
      </c>
      <c r="S731" s="2">
        <v>0.80763888888888891</v>
      </c>
      <c r="T731" t="s">
        <v>5485</v>
      </c>
      <c r="U731" t="str">
        <f t="shared" si="22"/>
        <v>Correct</v>
      </c>
      <c r="V731">
        <f t="shared" si="23"/>
        <v>11</v>
      </c>
    </row>
    <row r="732" spans="1:22" x14ac:dyDescent="0.3">
      <c r="A732" t="s">
        <v>6229</v>
      </c>
      <c r="B732" s="1">
        <v>45648</v>
      </c>
      <c r="C732" t="s">
        <v>1415</v>
      </c>
      <c r="D732" t="s">
        <v>1430</v>
      </c>
      <c r="E732" t="s">
        <v>801</v>
      </c>
      <c r="F732" t="s">
        <v>947</v>
      </c>
      <c r="G732">
        <v>1</v>
      </c>
      <c r="H732">
        <v>475.92</v>
      </c>
      <c r="I732">
        <v>25</v>
      </c>
      <c r="J732">
        <v>118.98</v>
      </c>
      <c r="K732">
        <v>5</v>
      </c>
      <c r="L732">
        <v>17.850000000000001</v>
      </c>
      <c r="M732">
        <v>374.79</v>
      </c>
      <c r="N732">
        <v>327.36</v>
      </c>
      <c r="O732">
        <v>29.58</v>
      </c>
      <c r="P732" t="s">
        <v>5482</v>
      </c>
      <c r="Q732" t="s">
        <v>5483</v>
      </c>
      <c r="R732" t="s">
        <v>5484</v>
      </c>
      <c r="S732" s="2">
        <v>0.86041666666666672</v>
      </c>
      <c r="T732" t="s">
        <v>5489</v>
      </c>
      <c r="U732" t="str">
        <f t="shared" si="22"/>
        <v>Correct</v>
      </c>
      <c r="V732">
        <f t="shared" si="23"/>
        <v>3</v>
      </c>
    </row>
    <row r="733" spans="1:22" x14ac:dyDescent="0.3">
      <c r="A733" t="s">
        <v>6230</v>
      </c>
      <c r="B733" s="1">
        <v>45398</v>
      </c>
      <c r="C733" t="s">
        <v>1560</v>
      </c>
      <c r="D733" t="s">
        <v>853</v>
      </c>
      <c r="E733" t="s">
        <v>590</v>
      </c>
      <c r="F733" t="s">
        <v>998</v>
      </c>
      <c r="G733">
        <v>2</v>
      </c>
      <c r="H733">
        <v>1700.33</v>
      </c>
      <c r="I733">
        <v>30</v>
      </c>
      <c r="J733">
        <v>1020.2</v>
      </c>
      <c r="K733">
        <v>12</v>
      </c>
      <c r="L733">
        <v>285.66000000000003</v>
      </c>
      <c r="M733">
        <v>2666.12</v>
      </c>
      <c r="N733">
        <v>2799.7</v>
      </c>
      <c r="O733">
        <v>-419.24</v>
      </c>
      <c r="P733" t="s">
        <v>5482</v>
      </c>
      <c r="Q733" t="s">
        <v>5488</v>
      </c>
      <c r="R733" t="s">
        <v>5484</v>
      </c>
      <c r="S733" s="2">
        <v>0.89652777777777781</v>
      </c>
      <c r="T733" t="s">
        <v>5485</v>
      </c>
      <c r="U733" t="str">
        <f t="shared" si="22"/>
        <v>Correct</v>
      </c>
      <c r="V733">
        <f t="shared" si="23"/>
        <v>3</v>
      </c>
    </row>
    <row r="734" spans="1:22" x14ac:dyDescent="0.3">
      <c r="A734" t="s">
        <v>6231</v>
      </c>
      <c r="B734" s="1">
        <v>45545</v>
      </c>
      <c r="C734" t="s">
        <v>1561</v>
      </c>
      <c r="D734" t="s">
        <v>1224</v>
      </c>
      <c r="E734" t="s">
        <v>518</v>
      </c>
      <c r="F734" t="s">
        <v>915</v>
      </c>
      <c r="G734">
        <v>1</v>
      </c>
      <c r="H734">
        <v>836.99</v>
      </c>
      <c r="I734">
        <v>30</v>
      </c>
      <c r="J734">
        <v>251.1</v>
      </c>
      <c r="K734">
        <v>5</v>
      </c>
      <c r="L734">
        <v>29.29</v>
      </c>
      <c r="M734">
        <v>615.17999999999995</v>
      </c>
      <c r="N734">
        <v>565.45000000000005</v>
      </c>
      <c r="O734">
        <v>20.440000000000001</v>
      </c>
      <c r="P734" t="s">
        <v>5493</v>
      </c>
      <c r="Q734" t="s">
        <v>5488</v>
      </c>
      <c r="R734" t="s">
        <v>5484</v>
      </c>
      <c r="S734" s="2">
        <v>0.81736111111111109</v>
      </c>
      <c r="T734" t="s">
        <v>5485</v>
      </c>
      <c r="U734" t="str">
        <f t="shared" si="22"/>
        <v>Correct</v>
      </c>
      <c r="V734">
        <f t="shared" si="23"/>
        <v>11</v>
      </c>
    </row>
    <row r="735" spans="1:22" x14ac:dyDescent="0.3">
      <c r="A735" t="s">
        <v>6232</v>
      </c>
      <c r="B735" s="1">
        <v>45424</v>
      </c>
      <c r="C735" t="s">
        <v>1562</v>
      </c>
      <c r="D735" t="s">
        <v>1120</v>
      </c>
      <c r="E735" t="s">
        <v>752</v>
      </c>
      <c r="F735" t="s">
        <v>874</v>
      </c>
      <c r="G735">
        <v>2</v>
      </c>
      <c r="H735">
        <v>871.84</v>
      </c>
      <c r="I735">
        <v>25</v>
      </c>
      <c r="J735">
        <v>435.92</v>
      </c>
      <c r="K735">
        <v>5</v>
      </c>
      <c r="L735">
        <v>65.39</v>
      </c>
      <c r="M735">
        <v>1373.15</v>
      </c>
      <c r="N735">
        <v>1140.4000000000001</v>
      </c>
      <c r="O735">
        <v>167.36</v>
      </c>
      <c r="P735" t="s">
        <v>5487</v>
      </c>
      <c r="Q735" t="s">
        <v>5488</v>
      </c>
      <c r="R735" t="s">
        <v>5484</v>
      </c>
      <c r="S735" s="2">
        <v>0.69236111111111109</v>
      </c>
      <c r="T735" t="s">
        <v>5489</v>
      </c>
      <c r="U735" t="str">
        <f t="shared" si="22"/>
        <v>Correct</v>
      </c>
      <c r="V735">
        <f t="shared" si="23"/>
        <v>10</v>
      </c>
    </row>
    <row r="736" spans="1:22" x14ac:dyDescent="0.3">
      <c r="A736" t="s">
        <v>6233</v>
      </c>
      <c r="B736" s="1">
        <v>45451</v>
      </c>
      <c r="C736" t="s">
        <v>1563</v>
      </c>
      <c r="D736" t="s">
        <v>1184</v>
      </c>
      <c r="E736" t="s">
        <v>575</v>
      </c>
      <c r="F736" t="s">
        <v>837</v>
      </c>
      <c r="G736">
        <v>2</v>
      </c>
      <c r="H736">
        <v>1980.27</v>
      </c>
      <c r="I736">
        <v>30</v>
      </c>
      <c r="J736">
        <v>1188.1600000000001</v>
      </c>
      <c r="K736">
        <v>12</v>
      </c>
      <c r="L736">
        <v>332.69</v>
      </c>
      <c r="M736">
        <v>3105.07</v>
      </c>
      <c r="N736">
        <v>2861.14</v>
      </c>
      <c r="O736">
        <v>-88.76</v>
      </c>
      <c r="P736" t="s">
        <v>5482</v>
      </c>
      <c r="Q736" t="s">
        <v>5483</v>
      </c>
      <c r="R736" t="s">
        <v>5484</v>
      </c>
      <c r="S736" s="2">
        <v>0.72430555555555554</v>
      </c>
      <c r="T736" t="s">
        <v>5489</v>
      </c>
      <c r="U736" t="str">
        <f t="shared" si="22"/>
        <v>Correct</v>
      </c>
      <c r="V736">
        <f t="shared" si="23"/>
        <v>3</v>
      </c>
    </row>
    <row r="737" spans="1:22" x14ac:dyDescent="0.3">
      <c r="A737" t="s">
        <v>6234</v>
      </c>
      <c r="B737" s="1">
        <v>45515</v>
      </c>
      <c r="C737" t="s">
        <v>1564</v>
      </c>
      <c r="D737" t="s">
        <v>1119</v>
      </c>
      <c r="E737" t="s">
        <v>634</v>
      </c>
      <c r="F737" t="s">
        <v>1007</v>
      </c>
      <c r="G737">
        <v>1</v>
      </c>
      <c r="H737">
        <v>882.29</v>
      </c>
      <c r="I737">
        <v>0</v>
      </c>
      <c r="J737">
        <v>0</v>
      </c>
      <c r="K737">
        <v>5</v>
      </c>
      <c r="L737">
        <v>44.11</v>
      </c>
      <c r="M737">
        <v>926.4</v>
      </c>
      <c r="N737">
        <v>559.25</v>
      </c>
      <c r="O737">
        <v>323.04000000000002</v>
      </c>
      <c r="P737" t="s">
        <v>5487</v>
      </c>
      <c r="Q737" t="s">
        <v>5488</v>
      </c>
      <c r="R737" t="s">
        <v>5484</v>
      </c>
      <c r="S737" s="2">
        <v>0.82916666666666672</v>
      </c>
      <c r="T737" t="s">
        <v>5489</v>
      </c>
      <c r="U737" t="str">
        <f t="shared" si="22"/>
        <v>Correct</v>
      </c>
      <c r="V737">
        <f t="shared" si="23"/>
        <v>10</v>
      </c>
    </row>
    <row r="738" spans="1:22" x14ac:dyDescent="0.3">
      <c r="A738" t="s">
        <v>6235</v>
      </c>
      <c r="B738" s="1">
        <v>45467</v>
      </c>
      <c r="C738" t="s">
        <v>1466</v>
      </c>
      <c r="D738" t="s">
        <v>873</v>
      </c>
      <c r="E738" t="s">
        <v>776</v>
      </c>
      <c r="F738" t="s">
        <v>864</v>
      </c>
      <c r="G738">
        <v>1</v>
      </c>
      <c r="H738">
        <v>784.51</v>
      </c>
      <c r="I738">
        <v>20</v>
      </c>
      <c r="J738">
        <v>156.9</v>
      </c>
      <c r="K738">
        <v>5</v>
      </c>
      <c r="L738">
        <v>31.38</v>
      </c>
      <c r="M738">
        <v>658.99</v>
      </c>
      <c r="N738">
        <v>534.80999999999995</v>
      </c>
      <c r="O738">
        <v>92.8</v>
      </c>
      <c r="P738" t="s">
        <v>5487</v>
      </c>
      <c r="Q738" t="s">
        <v>5488</v>
      </c>
      <c r="R738" t="s">
        <v>5484</v>
      </c>
      <c r="S738" s="2">
        <v>0.56666666666666665</v>
      </c>
      <c r="T738" t="s">
        <v>5485</v>
      </c>
      <c r="U738" t="str">
        <f t="shared" si="22"/>
        <v>Correct</v>
      </c>
      <c r="V738">
        <f t="shared" si="23"/>
        <v>10</v>
      </c>
    </row>
    <row r="739" spans="1:22" x14ac:dyDescent="0.3">
      <c r="A739" t="s">
        <v>6236</v>
      </c>
      <c r="B739" s="1">
        <v>45622</v>
      </c>
      <c r="C739" t="s">
        <v>1559</v>
      </c>
      <c r="D739" t="s">
        <v>1158</v>
      </c>
      <c r="E739" t="s">
        <v>797</v>
      </c>
      <c r="F739" t="s">
        <v>998</v>
      </c>
      <c r="G739">
        <v>2</v>
      </c>
      <c r="H739">
        <v>1198.53</v>
      </c>
      <c r="I739">
        <v>25</v>
      </c>
      <c r="J739">
        <v>599.26</v>
      </c>
      <c r="K739">
        <v>12</v>
      </c>
      <c r="L739">
        <v>215.74</v>
      </c>
      <c r="M739">
        <v>2013.54</v>
      </c>
      <c r="N739">
        <v>1621.24</v>
      </c>
      <c r="O739">
        <v>176.56</v>
      </c>
      <c r="P739" t="s">
        <v>5482</v>
      </c>
      <c r="Q739" t="s">
        <v>5483</v>
      </c>
      <c r="R739" t="s">
        <v>5484</v>
      </c>
      <c r="S739" s="2">
        <v>0.72152777777777777</v>
      </c>
      <c r="T739" t="s">
        <v>5485</v>
      </c>
      <c r="U739" t="str">
        <f t="shared" si="22"/>
        <v>Correct</v>
      </c>
      <c r="V739">
        <f t="shared" si="23"/>
        <v>3</v>
      </c>
    </row>
    <row r="740" spans="1:22" x14ac:dyDescent="0.3">
      <c r="A740" t="s">
        <v>6237</v>
      </c>
      <c r="B740" s="1">
        <v>45710</v>
      </c>
      <c r="C740" t="s">
        <v>1565</v>
      </c>
      <c r="D740" t="s">
        <v>1235</v>
      </c>
      <c r="E740" t="s">
        <v>703</v>
      </c>
      <c r="F740" t="s">
        <v>1037</v>
      </c>
      <c r="G740">
        <v>1</v>
      </c>
      <c r="H740">
        <v>3610.42</v>
      </c>
      <c r="I740">
        <v>5</v>
      </c>
      <c r="J740">
        <v>180.52</v>
      </c>
      <c r="K740">
        <v>12</v>
      </c>
      <c r="L740">
        <v>411.59</v>
      </c>
      <c r="M740">
        <v>3841.49</v>
      </c>
      <c r="N740">
        <v>2732.31</v>
      </c>
      <c r="O740">
        <v>697.59</v>
      </c>
      <c r="P740" t="s">
        <v>5482</v>
      </c>
      <c r="Q740" t="s">
        <v>5483</v>
      </c>
      <c r="R740" t="s">
        <v>5484</v>
      </c>
      <c r="S740" s="2">
        <v>0.44374999999999998</v>
      </c>
      <c r="T740" t="s">
        <v>5489</v>
      </c>
      <c r="U740" t="str">
        <f t="shared" si="22"/>
        <v>Correct</v>
      </c>
      <c r="V740">
        <f t="shared" si="23"/>
        <v>3</v>
      </c>
    </row>
    <row r="741" spans="1:22" x14ac:dyDescent="0.3">
      <c r="A741" t="s">
        <v>6238</v>
      </c>
      <c r="B741" s="1">
        <v>45408</v>
      </c>
      <c r="C741" t="s">
        <v>1566</v>
      </c>
      <c r="D741" t="s">
        <v>1224</v>
      </c>
      <c r="E741" t="s">
        <v>617</v>
      </c>
      <c r="F741" t="s">
        <v>932</v>
      </c>
      <c r="G741">
        <v>1</v>
      </c>
      <c r="H741">
        <v>855.74</v>
      </c>
      <c r="I741">
        <v>0</v>
      </c>
      <c r="J741">
        <v>0</v>
      </c>
      <c r="K741">
        <v>5</v>
      </c>
      <c r="L741">
        <v>42.79</v>
      </c>
      <c r="M741">
        <v>898.53</v>
      </c>
      <c r="N741">
        <v>565.45000000000005</v>
      </c>
      <c r="O741">
        <v>290.29000000000002</v>
      </c>
      <c r="P741" t="s">
        <v>5496</v>
      </c>
      <c r="Q741" t="s">
        <v>5483</v>
      </c>
      <c r="R741" t="s">
        <v>5484</v>
      </c>
      <c r="S741" s="2">
        <v>0.70833333333333337</v>
      </c>
      <c r="T741" t="s">
        <v>5485</v>
      </c>
      <c r="U741" t="str">
        <f t="shared" si="22"/>
        <v>Correct</v>
      </c>
      <c r="V741">
        <f t="shared" si="23"/>
        <v>4</v>
      </c>
    </row>
    <row r="742" spans="1:22" x14ac:dyDescent="0.3">
      <c r="A742" t="s">
        <v>6239</v>
      </c>
      <c r="B742" s="1">
        <v>45576</v>
      </c>
      <c r="C742" t="s">
        <v>1405</v>
      </c>
      <c r="D742" t="s">
        <v>997</v>
      </c>
      <c r="E742" t="s">
        <v>578</v>
      </c>
      <c r="F742" t="s">
        <v>854</v>
      </c>
      <c r="G742">
        <v>1</v>
      </c>
      <c r="H742">
        <v>3119.34</v>
      </c>
      <c r="I742">
        <v>0</v>
      </c>
      <c r="J742">
        <v>0</v>
      </c>
      <c r="K742">
        <v>12</v>
      </c>
      <c r="L742">
        <v>374.32</v>
      </c>
      <c r="M742">
        <v>3493.66</v>
      </c>
      <c r="N742">
        <v>2034.01</v>
      </c>
      <c r="O742">
        <v>1085.33</v>
      </c>
      <c r="P742" t="s">
        <v>5496</v>
      </c>
      <c r="Q742" t="s">
        <v>5483</v>
      </c>
      <c r="R742" t="s">
        <v>5523</v>
      </c>
      <c r="S742" s="2">
        <v>0.58958333333333335</v>
      </c>
      <c r="T742" t="s">
        <v>5485</v>
      </c>
      <c r="U742" t="str">
        <f t="shared" si="22"/>
        <v>Correct</v>
      </c>
      <c r="V742">
        <f t="shared" si="23"/>
        <v>4</v>
      </c>
    </row>
    <row r="743" spans="1:22" x14ac:dyDescent="0.3">
      <c r="A743" t="s">
        <v>6240</v>
      </c>
      <c r="B743" s="1">
        <v>45645</v>
      </c>
      <c r="C743" t="s">
        <v>1449</v>
      </c>
      <c r="D743" t="s">
        <v>1224</v>
      </c>
      <c r="E743" t="s">
        <v>546</v>
      </c>
      <c r="F743" t="s">
        <v>849</v>
      </c>
      <c r="G743">
        <v>2</v>
      </c>
      <c r="H743">
        <v>791.84</v>
      </c>
      <c r="I743">
        <v>0</v>
      </c>
      <c r="J743">
        <v>0</v>
      </c>
      <c r="K743">
        <v>5</v>
      </c>
      <c r="L743">
        <v>79.180000000000007</v>
      </c>
      <c r="M743">
        <v>1662.86</v>
      </c>
      <c r="N743">
        <v>1130.9000000000001</v>
      </c>
      <c r="O743">
        <v>452.78</v>
      </c>
      <c r="P743" t="s">
        <v>5487</v>
      </c>
      <c r="Q743" t="s">
        <v>5483</v>
      </c>
      <c r="R743" t="s">
        <v>5484</v>
      </c>
      <c r="S743" s="2">
        <v>0.80972222222222223</v>
      </c>
      <c r="T743" t="s">
        <v>5485</v>
      </c>
      <c r="U743" t="str">
        <f t="shared" si="22"/>
        <v>Correct</v>
      </c>
      <c r="V743">
        <f t="shared" si="23"/>
        <v>10</v>
      </c>
    </row>
    <row r="744" spans="1:22" x14ac:dyDescent="0.3">
      <c r="A744" t="s">
        <v>6241</v>
      </c>
      <c r="B744" s="1">
        <v>45737</v>
      </c>
      <c r="C744" t="s">
        <v>1133</v>
      </c>
      <c r="D744" t="s">
        <v>1093</v>
      </c>
      <c r="E744" t="s">
        <v>637</v>
      </c>
      <c r="F744" t="s">
        <v>919</v>
      </c>
      <c r="G744">
        <v>1</v>
      </c>
      <c r="H744">
        <v>1048.26</v>
      </c>
      <c r="I744">
        <v>30</v>
      </c>
      <c r="J744">
        <v>314.48</v>
      </c>
      <c r="K744">
        <v>12</v>
      </c>
      <c r="L744">
        <v>88.05</v>
      </c>
      <c r="M744">
        <v>821.83</v>
      </c>
      <c r="N744">
        <v>815.46</v>
      </c>
      <c r="O744">
        <v>-81.680000000000007</v>
      </c>
      <c r="P744" t="s">
        <v>5496</v>
      </c>
      <c r="Q744" t="s">
        <v>5483</v>
      </c>
      <c r="R744" t="s">
        <v>5484</v>
      </c>
      <c r="S744" s="2">
        <v>0.47222222222222221</v>
      </c>
      <c r="T744" t="s">
        <v>5485</v>
      </c>
      <c r="U744" t="str">
        <f t="shared" si="22"/>
        <v>Correct</v>
      </c>
      <c r="V744">
        <f t="shared" si="23"/>
        <v>4</v>
      </c>
    </row>
    <row r="745" spans="1:22" x14ac:dyDescent="0.3">
      <c r="A745" t="s">
        <v>6242</v>
      </c>
      <c r="B745" s="1">
        <v>45389</v>
      </c>
      <c r="C745" t="s">
        <v>999</v>
      </c>
      <c r="D745" t="s">
        <v>1369</v>
      </c>
      <c r="E745" t="s">
        <v>787</v>
      </c>
      <c r="F745" t="s">
        <v>1019</v>
      </c>
      <c r="G745">
        <v>5</v>
      </c>
      <c r="H745">
        <v>4488.2700000000004</v>
      </c>
      <c r="I745">
        <v>5</v>
      </c>
      <c r="J745">
        <v>1122.07</v>
      </c>
      <c r="K745">
        <v>12</v>
      </c>
      <c r="L745">
        <v>2558.31</v>
      </c>
      <c r="M745">
        <v>23877.59</v>
      </c>
      <c r="N745">
        <v>16182.85</v>
      </c>
      <c r="O745">
        <v>5136.43</v>
      </c>
      <c r="P745" t="s">
        <v>5493</v>
      </c>
      <c r="Q745" t="s">
        <v>5488</v>
      </c>
      <c r="R745" t="s">
        <v>5484</v>
      </c>
      <c r="S745" s="2">
        <v>0.63749999999999996</v>
      </c>
      <c r="T745" t="s">
        <v>5489</v>
      </c>
      <c r="U745" t="str">
        <f t="shared" si="22"/>
        <v>Correct</v>
      </c>
      <c r="V745">
        <f t="shared" si="23"/>
        <v>11</v>
      </c>
    </row>
    <row r="746" spans="1:22" x14ac:dyDescent="0.3">
      <c r="A746" t="s">
        <v>6243</v>
      </c>
      <c r="B746" s="1">
        <v>45473</v>
      </c>
      <c r="C746" t="s">
        <v>1333</v>
      </c>
      <c r="D746" t="s">
        <v>1270</v>
      </c>
      <c r="E746" t="s">
        <v>596</v>
      </c>
      <c r="F746" t="s">
        <v>892</v>
      </c>
      <c r="G746">
        <v>2</v>
      </c>
      <c r="H746">
        <v>1666.74</v>
      </c>
      <c r="I746">
        <v>10</v>
      </c>
      <c r="J746">
        <v>333.35</v>
      </c>
      <c r="K746">
        <v>12</v>
      </c>
      <c r="L746">
        <v>360.02</v>
      </c>
      <c r="M746">
        <v>3360.15</v>
      </c>
      <c r="N746">
        <v>2388.2800000000002</v>
      </c>
      <c r="O746">
        <v>611.85</v>
      </c>
      <c r="P746" t="s">
        <v>5493</v>
      </c>
      <c r="Q746" t="s">
        <v>5488</v>
      </c>
      <c r="R746" t="s">
        <v>5484</v>
      </c>
      <c r="S746" s="2">
        <v>0.49166666666666664</v>
      </c>
      <c r="T746" t="s">
        <v>5489</v>
      </c>
      <c r="U746" t="str">
        <f t="shared" si="22"/>
        <v>Correct</v>
      </c>
      <c r="V746">
        <f t="shared" si="23"/>
        <v>11</v>
      </c>
    </row>
    <row r="747" spans="1:22" x14ac:dyDescent="0.3">
      <c r="A747" t="s">
        <v>6244</v>
      </c>
      <c r="B747" s="1">
        <v>45604</v>
      </c>
      <c r="C747" t="s">
        <v>1558</v>
      </c>
      <c r="D747" t="s">
        <v>1364</v>
      </c>
      <c r="E747" t="s">
        <v>626</v>
      </c>
      <c r="F747" t="s">
        <v>874</v>
      </c>
      <c r="G747">
        <v>2</v>
      </c>
      <c r="H747">
        <v>1659.3</v>
      </c>
      <c r="I747">
        <v>0</v>
      </c>
      <c r="J747">
        <v>0</v>
      </c>
      <c r="K747">
        <v>12</v>
      </c>
      <c r="L747">
        <v>398.23</v>
      </c>
      <c r="M747">
        <v>3716.83</v>
      </c>
      <c r="N747">
        <v>2289.1799999999998</v>
      </c>
      <c r="O747">
        <v>1029.42</v>
      </c>
      <c r="P747" t="s">
        <v>5487</v>
      </c>
      <c r="Q747" t="s">
        <v>5483</v>
      </c>
      <c r="R747" t="s">
        <v>5484</v>
      </c>
      <c r="S747" s="2">
        <v>0.58263888888888893</v>
      </c>
      <c r="T747" t="s">
        <v>5485</v>
      </c>
      <c r="U747" t="str">
        <f t="shared" si="22"/>
        <v>Correct</v>
      </c>
      <c r="V747">
        <f t="shared" si="23"/>
        <v>10</v>
      </c>
    </row>
    <row r="748" spans="1:22" x14ac:dyDescent="0.3">
      <c r="A748" t="s">
        <v>6245</v>
      </c>
      <c r="B748" s="1">
        <v>45660</v>
      </c>
      <c r="C748" t="s">
        <v>1548</v>
      </c>
      <c r="D748" t="s">
        <v>1132</v>
      </c>
      <c r="E748" t="s">
        <v>691</v>
      </c>
      <c r="F748" t="s">
        <v>1037</v>
      </c>
      <c r="G748">
        <v>2</v>
      </c>
      <c r="H748">
        <v>1659.32</v>
      </c>
      <c r="I748">
        <v>0</v>
      </c>
      <c r="J748">
        <v>0</v>
      </c>
      <c r="K748">
        <v>12</v>
      </c>
      <c r="L748">
        <v>398.24</v>
      </c>
      <c r="M748">
        <v>3716.88</v>
      </c>
      <c r="N748">
        <v>2279.62</v>
      </c>
      <c r="O748">
        <v>1039.02</v>
      </c>
      <c r="P748" t="s">
        <v>5482</v>
      </c>
      <c r="Q748" t="s">
        <v>5483</v>
      </c>
      <c r="R748" t="s">
        <v>5523</v>
      </c>
      <c r="S748" s="2">
        <v>0.50694444444444442</v>
      </c>
      <c r="T748" t="s">
        <v>5485</v>
      </c>
      <c r="U748" t="str">
        <f t="shared" si="22"/>
        <v>Correct</v>
      </c>
      <c r="V748">
        <f t="shared" si="23"/>
        <v>3</v>
      </c>
    </row>
    <row r="749" spans="1:22" x14ac:dyDescent="0.3">
      <c r="A749" t="s">
        <v>6246</v>
      </c>
      <c r="B749" s="1">
        <v>45423</v>
      </c>
      <c r="C749" t="s">
        <v>1525</v>
      </c>
      <c r="D749" t="s">
        <v>1364</v>
      </c>
      <c r="E749" t="s">
        <v>708</v>
      </c>
      <c r="F749" t="s">
        <v>864</v>
      </c>
      <c r="G749">
        <v>5</v>
      </c>
      <c r="H749">
        <v>1736.24</v>
      </c>
      <c r="I749">
        <v>10</v>
      </c>
      <c r="J749">
        <v>868.12</v>
      </c>
      <c r="K749">
        <v>12</v>
      </c>
      <c r="L749">
        <v>937.57</v>
      </c>
      <c r="M749">
        <v>8750.65</v>
      </c>
      <c r="N749">
        <v>5722.95</v>
      </c>
      <c r="O749">
        <v>2090.13</v>
      </c>
      <c r="P749" t="s">
        <v>5496</v>
      </c>
      <c r="Q749" t="s">
        <v>5488</v>
      </c>
      <c r="R749" t="s">
        <v>5484</v>
      </c>
      <c r="S749" s="2">
        <v>0.68263888888888891</v>
      </c>
      <c r="T749" t="s">
        <v>5489</v>
      </c>
      <c r="U749" t="str">
        <f t="shared" si="22"/>
        <v>Correct</v>
      </c>
      <c r="V749">
        <f t="shared" si="23"/>
        <v>4</v>
      </c>
    </row>
    <row r="750" spans="1:22" x14ac:dyDescent="0.3">
      <c r="A750" t="s">
        <v>6247</v>
      </c>
      <c r="B750" s="1">
        <v>45399</v>
      </c>
      <c r="C750" t="s">
        <v>1567</v>
      </c>
      <c r="D750" t="s">
        <v>1093</v>
      </c>
      <c r="E750" t="s">
        <v>711</v>
      </c>
      <c r="F750" t="s">
        <v>919</v>
      </c>
      <c r="G750">
        <v>1</v>
      </c>
      <c r="H750">
        <v>1085.1600000000001</v>
      </c>
      <c r="I750">
        <v>0</v>
      </c>
      <c r="J750">
        <v>0</v>
      </c>
      <c r="K750">
        <v>12</v>
      </c>
      <c r="L750">
        <v>130.22</v>
      </c>
      <c r="M750">
        <v>1215.3800000000001</v>
      </c>
      <c r="N750">
        <v>815.46</v>
      </c>
      <c r="O750">
        <v>269.7</v>
      </c>
      <c r="P750" t="s">
        <v>5487</v>
      </c>
      <c r="Q750" t="s">
        <v>5483</v>
      </c>
      <c r="R750" t="s">
        <v>5484</v>
      </c>
      <c r="S750" s="2">
        <v>0.75694444444444442</v>
      </c>
      <c r="T750" t="s">
        <v>5485</v>
      </c>
      <c r="U750" t="str">
        <f t="shared" si="22"/>
        <v>Correct</v>
      </c>
      <c r="V750">
        <f t="shared" si="23"/>
        <v>10</v>
      </c>
    </row>
    <row r="751" spans="1:22" x14ac:dyDescent="0.3">
      <c r="A751" t="s">
        <v>6248</v>
      </c>
      <c r="B751" s="1">
        <v>45602</v>
      </c>
      <c r="C751" t="s">
        <v>1306</v>
      </c>
      <c r="D751" t="s">
        <v>1098</v>
      </c>
      <c r="E751" t="s">
        <v>787</v>
      </c>
      <c r="F751" t="s">
        <v>947</v>
      </c>
      <c r="G751">
        <v>1</v>
      </c>
      <c r="H751">
        <v>3549.25</v>
      </c>
      <c r="I751">
        <v>10</v>
      </c>
      <c r="J751">
        <v>354.93</v>
      </c>
      <c r="K751">
        <v>12</v>
      </c>
      <c r="L751">
        <v>383.32</v>
      </c>
      <c r="M751">
        <v>3577.64</v>
      </c>
      <c r="N751">
        <v>2710.05</v>
      </c>
      <c r="O751">
        <v>484.27</v>
      </c>
      <c r="P751" t="s">
        <v>5487</v>
      </c>
      <c r="Q751" t="s">
        <v>5488</v>
      </c>
      <c r="R751" t="s">
        <v>5484</v>
      </c>
      <c r="S751" s="2">
        <v>0.80347222222222225</v>
      </c>
      <c r="T751" t="s">
        <v>5485</v>
      </c>
      <c r="U751" t="str">
        <f t="shared" si="22"/>
        <v>Correct</v>
      </c>
      <c r="V751">
        <f t="shared" si="23"/>
        <v>10</v>
      </c>
    </row>
    <row r="752" spans="1:22" x14ac:dyDescent="0.3">
      <c r="A752" t="s">
        <v>6249</v>
      </c>
      <c r="B752" s="1">
        <v>45483</v>
      </c>
      <c r="C752" t="s">
        <v>1568</v>
      </c>
      <c r="D752" t="s">
        <v>997</v>
      </c>
      <c r="E752" t="s">
        <v>747</v>
      </c>
      <c r="F752" t="s">
        <v>935</v>
      </c>
      <c r="G752">
        <v>1</v>
      </c>
      <c r="H752">
        <v>3134.77</v>
      </c>
      <c r="I752">
        <v>10</v>
      </c>
      <c r="J752">
        <v>313.48</v>
      </c>
      <c r="K752">
        <v>12</v>
      </c>
      <c r="L752">
        <v>338.55</v>
      </c>
      <c r="M752">
        <v>3159.84</v>
      </c>
      <c r="N752">
        <v>2034.01</v>
      </c>
      <c r="O752">
        <v>787.28</v>
      </c>
      <c r="P752" t="s">
        <v>5493</v>
      </c>
      <c r="Q752" t="s">
        <v>5483</v>
      </c>
      <c r="R752" t="s">
        <v>5523</v>
      </c>
      <c r="S752" s="2">
        <v>0.5180555555555556</v>
      </c>
      <c r="T752" t="s">
        <v>5485</v>
      </c>
      <c r="U752" t="str">
        <f t="shared" si="22"/>
        <v>Correct</v>
      </c>
      <c r="V752">
        <f t="shared" si="23"/>
        <v>11</v>
      </c>
    </row>
    <row r="753" spans="1:22" x14ac:dyDescent="0.3">
      <c r="A753" t="s">
        <v>6250</v>
      </c>
      <c r="B753" s="1">
        <v>45386</v>
      </c>
      <c r="C753" t="s">
        <v>1548</v>
      </c>
      <c r="D753" t="s">
        <v>906</v>
      </c>
      <c r="E753" t="s">
        <v>678</v>
      </c>
      <c r="F753" t="s">
        <v>877</v>
      </c>
      <c r="G753">
        <v>3</v>
      </c>
      <c r="H753">
        <v>2033.67</v>
      </c>
      <c r="I753">
        <v>10</v>
      </c>
      <c r="J753">
        <v>610.1</v>
      </c>
      <c r="K753">
        <v>12</v>
      </c>
      <c r="L753">
        <v>658.91</v>
      </c>
      <c r="M753">
        <v>6149.82</v>
      </c>
      <c r="N753">
        <v>4385.1899999999996</v>
      </c>
      <c r="O753">
        <v>1105.72</v>
      </c>
      <c r="P753" t="s">
        <v>5506</v>
      </c>
      <c r="Q753" t="s">
        <v>5483</v>
      </c>
      <c r="R753" t="s">
        <v>5484</v>
      </c>
      <c r="S753" s="2">
        <v>0.77222222222222225</v>
      </c>
      <c r="T753" t="s">
        <v>5485</v>
      </c>
      <c r="U753" t="str">
        <f t="shared" si="22"/>
        <v>Correct</v>
      </c>
      <c r="V753">
        <f t="shared" si="23"/>
        <v>11</v>
      </c>
    </row>
    <row r="754" spans="1:22" x14ac:dyDescent="0.3">
      <c r="A754" t="s">
        <v>6251</v>
      </c>
      <c r="B754" s="1">
        <v>45547</v>
      </c>
      <c r="C754" t="s">
        <v>1569</v>
      </c>
      <c r="D754" t="s">
        <v>851</v>
      </c>
      <c r="E754" t="s">
        <v>758</v>
      </c>
      <c r="F754" t="s">
        <v>947</v>
      </c>
      <c r="G754">
        <v>2</v>
      </c>
      <c r="H754">
        <v>987.91</v>
      </c>
      <c r="I754">
        <v>15</v>
      </c>
      <c r="J754">
        <v>296.37</v>
      </c>
      <c r="K754">
        <v>5</v>
      </c>
      <c r="L754">
        <v>83.97</v>
      </c>
      <c r="M754">
        <v>1763.42</v>
      </c>
      <c r="N754">
        <v>1385.06</v>
      </c>
      <c r="O754">
        <v>294.39</v>
      </c>
      <c r="P754" t="s">
        <v>5506</v>
      </c>
      <c r="Q754" t="s">
        <v>5483</v>
      </c>
      <c r="R754" t="s">
        <v>5484</v>
      </c>
      <c r="S754" s="2">
        <v>0.67986111111111114</v>
      </c>
      <c r="T754" t="s">
        <v>5485</v>
      </c>
      <c r="U754" t="str">
        <f t="shared" si="22"/>
        <v>Correct</v>
      </c>
      <c r="V754">
        <f t="shared" si="23"/>
        <v>11</v>
      </c>
    </row>
    <row r="755" spans="1:22" x14ac:dyDescent="0.3">
      <c r="A755" t="s">
        <v>6252</v>
      </c>
      <c r="B755" s="1">
        <v>45615</v>
      </c>
      <c r="C755" t="s">
        <v>1032</v>
      </c>
      <c r="D755" t="s">
        <v>1340</v>
      </c>
      <c r="E755" t="s">
        <v>564</v>
      </c>
      <c r="F755" t="s">
        <v>1007</v>
      </c>
      <c r="G755">
        <v>3</v>
      </c>
      <c r="H755">
        <v>1360.86</v>
      </c>
      <c r="I755">
        <v>0</v>
      </c>
      <c r="J755">
        <v>0</v>
      </c>
      <c r="K755">
        <v>12</v>
      </c>
      <c r="L755">
        <v>489.91</v>
      </c>
      <c r="M755">
        <v>4572.49</v>
      </c>
      <c r="N755">
        <v>2849.91</v>
      </c>
      <c r="O755">
        <v>1232.67</v>
      </c>
      <c r="P755" t="s">
        <v>5482</v>
      </c>
      <c r="Q755" t="s">
        <v>5488</v>
      </c>
      <c r="R755" t="s">
        <v>5484</v>
      </c>
      <c r="S755" s="2">
        <v>0.50902777777777775</v>
      </c>
      <c r="T755" t="s">
        <v>5485</v>
      </c>
      <c r="U755" t="str">
        <f t="shared" si="22"/>
        <v>Correct</v>
      </c>
      <c r="V755">
        <f t="shared" si="23"/>
        <v>3</v>
      </c>
    </row>
    <row r="756" spans="1:22" x14ac:dyDescent="0.3">
      <c r="A756" t="s">
        <v>6253</v>
      </c>
      <c r="B756" s="1">
        <v>45564</v>
      </c>
      <c r="C756" t="s">
        <v>1570</v>
      </c>
      <c r="D756" t="s">
        <v>1571</v>
      </c>
      <c r="E756" t="s">
        <v>758</v>
      </c>
      <c r="F756" t="s">
        <v>849</v>
      </c>
      <c r="G756">
        <v>1</v>
      </c>
      <c r="H756">
        <v>1706.31</v>
      </c>
      <c r="I756">
        <v>10</v>
      </c>
      <c r="J756">
        <v>170.63</v>
      </c>
      <c r="K756">
        <v>12</v>
      </c>
      <c r="L756">
        <v>184.28</v>
      </c>
      <c r="M756">
        <v>1719.96</v>
      </c>
      <c r="N756">
        <v>996.24</v>
      </c>
      <c r="O756">
        <v>539.44000000000005</v>
      </c>
      <c r="P756" t="s">
        <v>5482</v>
      </c>
      <c r="Q756" t="s">
        <v>5483</v>
      </c>
      <c r="R756" t="s">
        <v>5484</v>
      </c>
      <c r="S756" s="2">
        <v>0.74513888888888891</v>
      </c>
      <c r="T756" t="s">
        <v>5489</v>
      </c>
      <c r="U756" t="str">
        <f t="shared" si="22"/>
        <v>Correct</v>
      </c>
      <c r="V756">
        <f t="shared" si="23"/>
        <v>3</v>
      </c>
    </row>
    <row r="757" spans="1:22" x14ac:dyDescent="0.3">
      <c r="A757" t="s">
        <v>6254</v>
      </c>
      <c r="B757" s="1">
        <v>45498</v>
      </c>
      <c r="C757" t="s">
        <v>1365</v>
      </c>
      <c r="D757" t="s">
        <v>927</v>
      </c>
      <c r="E757" t="s">
        <v>514</v>
      </c>
      <c r="F757" t="s">
        <v>874</v>
      </c>
      <c r="G757">
        <v>3</v>
      </c>
      <c r="H757">
        <v>694.64</v>
      </c>
      <c r="I757">
        <v>0</v>
      </c>
      <c r="J757">
        <v>0</v>
      </c>
      <c r="K757">
        <v>3</v>
      </c>
      <c r="L757">
        <v>62.52</v>
      </c>
      <c r="M757">
        <v>2146.44</v>
      </c>
      <c r="N757">
        <v>1670.97</v>
      </c>
      <c r="O757">
        <v>412.95</v>
      </c>
      <c r="P757" t="s">
        <v>5496</v>
      </c>
      <c r="Q757" t="s">
        <v>5483</v>
      </c>
      <c r="R757" t="s">
        <v>5484</v>
      </c>
      <c r="S757" s="2">
        <v>0.42986111111111114</v>
      </c>
      <c r="T757" t="s">
        <v>5485</v>
      </c>
      <c r="U757" t="str">
        <f t="shared" si="22"/>
        <v>Correct</v>
      </c>
      <c r="V757">
        <f t="shared" si="23"/>
        <v>4</v>
      </c>
    </row>
    <row r="758" spans="1:22" x14ac:dyDescent="0.3">
      <c r="A758" t="s">
        <v>6255</v>
      </c>
      <c r="B758" s="1">
        <v>45589</v>
      </c>
      <c r="C758" t="s">
        <v>1572</v>
      </c>
      <c r="D758" t="s">
        <v>1134</v>
      </c>
      <c r="E758" t="s">
        <v>637</v>
      </c>
      <c r="F758" t="s">
        <v>825</v>
      </c>
      <c r="G758">
        <v>3</v>
      </c>
      <c r="H758">
        <v>3132.36</v>
      </c>
      <c r="I758">
        <v>20</v>
      </c>
      <c r="J758">
        <v>1879.42</v>
      </c>
      <c r="K758">
        <v>3</v>
      </c>
      <c r="L758">
        <v>225.53</v>
      </c>
      <c r="M758">
        <v>7743.19</v>
      </c>
      <c r="N758">
        <v>5969.79</v>
      </c>
      <c r="O758">
        <v>1547.87</v>
      </c>
      <c r="P758" t="s">
        <v>5496</v>
      </c>
      <c r="Q758" t="s">
        <v>5483</v>
      </c>
      <c r="R758" t="s">
        <v>5484</v>
      </c>
      <c r="S758" s="2">
        <v>0.78055555555555556</v>
      </c>
      <c r="T758" t="s">
        <v>5485</v>
      </c>
      <c r="U758" t="str">
        <f t="shared" si="22"/>
        <v>Correct</v>
      </c>
      <c r="V758">
        <f t="shared" si="23"/>
        <v>4</v>
      </c>
    </row>
    <row r="759" spans="1:22" x14ac:dyDescent="0.3">
      <c r="A759" t="s">
        <v>6256</v>
      </c>
      <c r="B759" s="1">
        <v>45704</v>
      </c>
      <c r="C759" t="s">
        <v>1573</v>
      </c>
      <c r="D759" t="s">
        <v>1056</v>
      </c>
      <c r="E759" t="s">
        <v>708</v>
      </c>
      <c r="F759" t="s">
        <v>1021</v>
      </c>
      <c r="G759">
        <v>5</v>
      </c>
      <c r="H759">
        <v>495.66</v>
      </c>
      <c r="I759">
        <v>15</v>
      </c>
      <c r="J759">
        <v>371.75</v>
      </c>
      <c r="K759">
        <v>5</v>
      </c>
      <c r="L759">
        <v>105.33</v>
      </c>
      <c r="M759">
        <v>2211.88</v>
      </c>
      <c r="N759">
        <v>1499.3</v>
      </c>
      <c r="O759">
        <v>607.25</v>
      </c>
      <c r="P759" t="s">
        <v>5496</v>
      </c>
      <c r="Q759" t="s">
        <v>5483</v>
      </c>
      <c r="R759" t="s">
        <v>5523</v>
      </c>
      <c r="S759" s="2">
        <v>0.86944444444444446</v>
      </c>
      <c r="T759" t="s">
        <v>5489</v>
      </c>
      <c r="U759" t="str">
        <f t="shared" si="22"/>
        <v>Correct</v>
      </c>
      <c r="V759">
        <f t="shared" si="23"/>
        <v>4</v>
      </c>
    </row>
    <row r="760" spans="1:22" x14ac:dyDescent="0.3">
      <c r="A760" t="s">
        <v>6257</v>
      </c>
      <c r="B760" s="1">
        <v>45593</v>
      </c>
      <c r="C760" t="s">
        <v>1574</v>
      </c>
      <c r="D760" t="s">
        <v>1205</v>
      </c>
      <c r="E760" t="s">
        <v>675</v>
      </c>
      <c r="F760" t="s">
        <v>828</v>
      </c>
      <c r="G760">
        <v>1</v>
      </c>
      <c r="H760">
        <v>1463.49</v>
      </c>
      <c r="I760">
        <v>10</v>
      </c>
      <c r="J760">
        <v>146.35</v>
      </c>
      <c r="K760">
        <v>12</v>
      </c>
      <c r="L760">
        <v>158.06</v>
      </c>
      <c r="M760">
        <v>1475.2</v>
      </c>
      <c r="N760">
        <v>1116.33</v>
      </c>
      <c r="O760">
        <v>200.81</v>
      </c>
      <c r="P760" t="s">
        <v>5487</v>
      </c>
      <c r="Q760" t="s">
        <v>5483</v>
      </c>
      <c r="R760" t="s">
        <v>5484</v>
      </c>
      <c r="S760" s="2">
        <v>0.8569444444444444</v>
      </c>
      <c r="T760" t="s">
        <v>5485</v>
      </c>
      <c r="U760" t="str">
        <f t="shared" si="22"/>
        <v>Correct</v>
      </c>
      <c r="V760">
        <f t="shared" si="23"/>
        <v>10</v>
      </c>
    </row>
    <row r="761" spans="1:22" x14ac:dyDescent="0.3">
      <c r="A761" t="s">
        <v>6258</v>
      </c>
      <c r="B761" s="1">
        <v>45449</v>
      </c>
      <c r="C761" t="s">
        <v>1022</v>
      </c>
      <c r="D761" t="s">
        <v>1413</v>
      </c>
      <c r="E761" t="s">
        <v>648</v>
      </c>
      <c r="F761" t="s">
        <v>902</v>
      </c>
      <c r="G761">
        <v>1</v>
      </c>
      <c r="H761">
        <v>1291.6099999999999</v>
      </c>
      <c r="I761">
        <v>30</v>
      </c>
      <c r="J761">
        <v>387.48</v>
      </c>
      <c r="K761">
        <v>12</v>
      </c>
      <c r="L761">
        <v>108.5</v>
      </c>
      <c r="M761">
        <v>1012.63</v>
      </c>
      <c r="N761">
        <v>879.48</v>
      </c>
      <c r="O761">
        <v>24.65</v>
      </c>
      <c r="P761" t="s">
        <v>5506</v>
      </c>
      <c r="Q761" t="s">
        <v>5488</v>
      </c>
      <c r="R761" t="s">
        <v>5484</v>
      </c>
      <c r="S761" s="2">
        <v>0.8</v>
      </c>
      <c r="T761" t="s">
        <v>5485</v>
      </c>
      <c r="U761" t="str">
        <f t="shared" si="22"/>
        <v>Correct</v>
      </c>
      <c r="V761">
        <f t="shared" si="23"/>
        <v>11</v>
      </c>
    </row>
    <row r="762" spans="1:22" x14ac:dyDescent="0.3">
      <c r="A762" t="s">
        <v>6259</v>
      </c>
      <c r="B762" s="1">
        <v>45618</v>
      </c>
      <c r="C762" t="s">
        <v>1575</v>
      </c>
      <c r="D762" t="s">
        <v>1062</v>
      </c>
      <c r="E762" t="s">
        <v>617</v>
      </c>
      <c r="F762" t="s">
        <v>998</v>
      </c>
      <c r="G762">
        <v>2</v>
      </c>
      <c r="H762">
        <v>702.64</v>
      </c>
      <c r="I762">
        <v>0</v>
      </c>
      <c r="J762">
        <v>0</v>
      </c>
      <c r="K762">
        <v>5</v>
      </c>
      <c r="L762">
        <v>70.260000000000005</v>
      </c>
      <c r="M762">
        <v>1475.54</v>
      </c>
      <c r="N762">
        <v>807.42</v>
      </c>
      <c r="O762">
        <v>597.86</v>
      </c>
      <c r="P762" t="s">
        <v>5506</v>
      </c>
      <c r="Q762" t="s">
        <v>5488</v>
      </c>
      <c r="R762" t="s">
        <v>5484</v>
      </c>
      <c r="S762" s="2">
        <v>0.55694444444444446</v>
      </c>
      <c r="T762" t="s">
        <v>5485</v>
      </c>
      <c r="U762" t="str">
        <f t="shared" si="22"/>
        <v>Correct</v>
      </c>
      <c r="V762">
        <f t="shared" si="23"/>
        <v>11</v>
      </c>
    </row>
    <row r="763" spans="1:22" x14ac:dyDescent="0.3">
      <c r="A763" t="s">
        <v>6260</v>
      </c>
      <c r="B763" s="1">
        <v>45586</v>
      </c>
      <c r="C763" t="s">
        <v>1165</v>
      </c>
      <c r="D763" t="s">
        <v>1132</v>
      </c>
      <c r="E763" t="s">
        <v>741</v>
      </c>
      <c r="F763" t="s">
        <v>883</v>
      </c>
      <c r="G763">
        <v>2</v>
      </c>
      <c r="H763">
        <v>1731.06</v>
      </c>
      <c r="I763">
        <v>0</v>
      </c>
      <c r="J763">
        <v>0</v>
      </c>
      <c r="K763">
        <v>12</v>
      </c>
      <c r="L763">
        <v>415.45</v>
      </c>
      <c r="M763">
        <v>3877.57</v>
      </c>
      <c r="N763">
        <v>2279.62</v>
      </c>
      <c r="O763">
        <v>1182.5</v>
      </c>
      <c r="P763" t="s">
        <v>5493</v>
      </c>
      <c r="Q763" t="s">
        <v>5483</v>
      </c>
      <c r="R763" t="s">
        <v>5484</v>
      </c>
      <c r="S763" s="2">
        <v>0.61458333333333337</v>
      </c>
      <c r="T763" t="s">
        <v>5485</v>
      </c>
      <c r="U763" t="str">
        <f t="shared" si="22"/>
        <v>Correct</v>
      </c>
      <c r="V763">
        <f t="shared" si="23"/>
        <v>11</v>
      </c>
    </row>
    <row r="764" spans="1:22" x14ac:dyDescent="0.3">
      <c r="A764" t="s">
        <v>6261</v>
      </c>
      <c r="B764" s="1">
        <v>45383</v>
      </c>
      <c r="C764" t="s">
        <v>1229</v>
      </c>
      <c r="D764" t="s">
        <v>1134</v>
      </c>
      <c r="E764" t="s">
        <v>665</v>
      </c>
      <c r="F764" t="s">
        <v>1007</v>
      </c>
      <c r="G764">
        <v>3</v>
      </c>
      <c r="H764">
        <v>3084.94</v>
      </c>
      <c r="I764">
        <v>10</v>
      </c>
      <c r="J764">
        <v>925.48</v>
      </c>
      <c r="K764">
        <v>3</v>
      </c>
      <c r="L764">
        <v>249.88</v>
      </c>
      <c r="M764">
        <v>8579.2199999999993</v>
      </c>
      <c r="N764">
        <v>5969.79</v>
      </c>
      <c r="O764">
        <v>2359.5500000000002</v>
      </c>
      <c r="P764" t="s">
        <v>5496</v>
      </c>
      <c r="Q764" t="s">
        <v>5483</v>
      </c>
      <c r="R764" t="s">
        <v>5484</v>
      </c>
      <c r="S764" s="2">
        <v>0.81874999999999998</v>
      </c>
      <c r="T764" t="s">
        <v>5485</v>
      </c>
      <c r="U764" t="str">
        <f t="shared" si="22"/>
        <v>Correct</v>
      </c>
      <c r="V764">
        <f t="shared" si="23"/>
        <v>4</v>
      </c>
    </row>
    <row r="765" spans="1:22" x14ac:dyDescent="0.3">
      <c r="A765" t="s">
        <v>6262</v>
      </c>
      <c r="B765" s="1">
        <v>45561</v>
      </c>
      <c r="C765" t="s">
        <v>1275</v>
      </c>
      <c r="D765" t="s">
        <v>1077</v>
      </c>
      <c r="E765" t="s">
        <v>504</v>
      </c>
      <c r="F765" t="s">
        <v>1037</v>
      </c>
      <c r="G765">
        <v>4</v>
      </c>
      <c r="H765">
        <v>1646.33</v>
      </c>
      <c r="I765">
        <v>15</v>
      </c>
      <c r="J765">
        <v>987.8</v>
      </c>
      <c r="K765">
        <v>12</v>
      </c>
      <c r="L765">
        <v>671.7</v>
      </c>
      <c r="M765">
        <v>6269.22</v>
      </c>
      <c r="N765">
        <v>4533.08</v>
      </c>
      <c r="O765">
        <v>1064.44</v>
      </c>
      <c r="P765" t="s">
        <v>5496</v>
      </c>
      <c r="Q765" t="s">
        <v>5483</v>
      </c>
      <c r="R765" t="s">
        <v>5484</v>
      </c>
      <c r="S765" s="2">
        <v>0.8256944444444444</v>
      </c>
      <c r="T765" t="s">
        <v>5485</v>
      </c>
      <c r="U765" t="str">
        <f t="shared" si="22"/>
        <v>Correct</v>
      </c>
      <c r="V765">
        <f t="shared" si="23"/>
        <v>4</v>
      </c>
    </row>
    <row r="766" spans="1:22" x14ac:dyDescent="0.3">
      <c r="A766" t="s">
        <v>6263</v>
      </c>
      <c r="B766" s="1">
        <v>45589</v>
      </c>
      <c r="C766" t="s">
        <v>1076</v>
      </c>
      <c r="D766" t="s">
        <v>1511</v>
      </c>
      <c r="E766" t="s">
        <v>640</v>
      </c>
      <c r="F766" t="s">
        <v>992</v>
      </c>
      <c r="G766">
        <v>3</v>
      </c>
      <c r="H766">
        <v>1560</v>
      </c>
      <c r="I766">
        <v>0</v>
      </c>
      <c r="J766">
        <v>0</v>
      </c>
      <c r="K766">
        <v>12</v>
      </c>
      <c r="L766">
        <v>561.6</v>
      </c>
      <c r="M766">
        <v>5241.6000000000004</v>
      </c>
      <c r="N766">
        <v>3135.57</v>
      </c>
      <c r="O766">
        <v>1544.43</v>
      </c>
      <c r="P766" t="s">
        <v>5482</v>
      </c>
      <c r="Q766" t="s">
        <v>5483</v>
      </c>
      <c r="R766" t="s">
        <v>5484</v>
      </c>
      <c r="S766" s="2">
        <v>0.63749999999999996</v>
      </c>
      <c r="T766" t="s">
        <v>5485</v>
      </c>
      <c r="U766" t="str">
        <f t="shared" si="22"/>
        <v>Correct</v>
      </c>
      <c r="V766">
        <f t="shared" si="23"/>
        <v>3</v>
      </c>
    </row>
    <row r="767" spans="1:22" x14ac:dyDescent="0.3">
      <c r="A767" t="s">
        <v>6264</v>
      </c>
      <c r="B767" s="1">
        <v>45557</v>
      </c>
      <c r="C767" t="s">
        <v>985</v>
      </c>
      <c r="D767" t="s">
        <v>1492</v>
      </c>
      <c r="E767" t="s">
        <v>521</v>
      </c>
      <c r="F767" t="s">
        <v>895</v>
      </c>
      <c r="G767">
        <v>1</v>
      </c>
      <c r="H767">
        <v>869.66</v>
      </c>
      <c r="I767">
        <v>10</v>
      </c>
      <c r="J767">
        <v>86.97</v>
      </c>
      <c r="K767">
        <v>5</v>
      </c>
      <c r="L767">
        <v>39.130000000000003</v>
      </c>
      <c r="M767">
        <v>821.82</v>
      </c>
      <c r="N767">
        <v>658.19</v>
      </c>
      <c r="O767">
        <v>124.5</v>
      </c>
      <c r="P767" t="s">
        <v>5493</v>
      </c>
      <c r="Q767" t="s">
        <v>5483</v>
      </c>
      <c r="R767" t="s">
        <v>5484</v>
      </c>
      <c r="S767" s="2">
        <v>0.67638888888888893</v>
      </c>
      <c r="T767" t="s">
        <v>5489</v>
      </c>
      <c r="U767" t="str">
        <f t="shared" si="22"/>
        <v>Correct</v>
      </c>
      <c r="V767">
        <f t="shared" si="23"/>
        <v>11</v>
      </c>
    </row>
    <row r="768" spans="1:22" x14ac:dyDescent="0.3">
      <c r="A768" t="s">
        <v>6265</v>
      </c>
      <c r="B768" s="1">
        <v>45524</v>
      </c>
      <c r="C768" t="s">
        <v>1200</v>
      </c>
      <c r="D768" t="s">
        <v>997</v>
      </c>
      <c r="E768" t="s">
        <v>586</v>
      </c>
      <c r="F768" t="s">
        <v>970</v>
      </c>
      <c r="G768">
        <v>3</v>
      </c>
      <c r="H768">
        <v>2994.53</v>
      </c>
      <c r="I768">
        <v>5</v>
      </c>
      <c r="J768">
        <v>449.18</v>
      </c>
      <c r="K768">
        <v>12</v>
      </c>
      <c r="L768">
        <v>1024.1300000000001</v>
      </c>
      <c r="M768">
        <v>9558.5400000000009</v>
      </c>
      <c r="N768">
        <v>6102.03</v>
      </c>
      <c r="O768">
        <v>2432.38</v>
      </c>
      <c r="P768" t="s">
        <v>5496</v>
      </c>
      <c r="Q768" t="s">
        <v>5488</v>
      </c>
      <c r="R768" t="s">
        <v>5523</v>
      </c>
      <c r="S768" s="2">
        <v>0.70486111111111116</v>
      </c>
      <c r="T768" t="s">
        <v>5485</v>
      </c>
      <c r="U768" t="str">
        <f t="shared" si="22"/>
        <v>Correct</v>
      </c>
      <c r="V768">
        <f t="shared" si="23"/>
        <v>4</v>
      </c>
    </row>
    <row r="769" spans="1:22" x14ac:dyDescent="0.3">
      <c r="A769" t="s">
        <v>6266</v>
      </c>
      <c r="B769" s="1">
        <v>45683</v>
      </c>
      <c r="C769" t="s">
        <v>1576</v>
      </c>
      <c r="D769" t="s">
        <v>1577</v>
      </c>
      <c r="E769" t="s">
        <v>752</v>
      </c>
      <c r="F769" t="s">
        <v>932</v>
      </c>
      <c r="G769">
        <v>3</v>
      </c>
      <c r="H769">
        <v>1088.1099999999999</v>
      </c>
      <c r="I769">
        <v>30</v>
      </c>
      <c r="J769">
        <v>979.3</v>
      </c>
      <c r="K769">
        <v>12</v>
      </c>
      <c r="L769">
        <v>274.2</v>
      </c>
      <c r="M769">
        <v>2559.23</v>
      </c>
      <c r="N769">
        <v>2261.19</v>
      </c>
      <c r="O769">
        <v>23.84</v>
      </c>
      <c r="P769" t="s">
        <v>5487</v>
      </c>
      <c r="Q769" t="s">
        <v>5488</v>
      </c>
      <c r="R769" t="s">
        <v>5484</v>
      </c>
      <c r="S769" s="2">
        <v>0.78611111111111109</v>
      </c>
      <c r="T769" t="s">
        <v>5489</v>
      </c>
      <c r="U769" t="str">
        <f t="shared" si="22"/>
        <v>Correct</v>
      </c>
      <c r="V769">
        <f t="shared" si="23"/>
        <v>10</v>
      </c>
    </row>
    <row r="770" spans="1:22" x14ac:dyDescent="0.3">
      <c r="A770" t="s">
        <v>6267</v>
      </c>
      <c r="B770" s="1">
        <v>45621</v>
      </c>
      <c r="C770" t="s">
        <v>1181</v>
      </c>
      <c r="D770" t="s">
        <v>858</v>
      </c>
      <c r="E770" t="s">
        <v>681</v>
      </c>
      <c r="F770" t="s">
        <v>919</v>
      </c>
      <c r="G770">
        <v>4</v>
      </c>
      <c r="H770">
        <v>5820.94</v>
      </c>
      <c r="I770">
        <v>0</v>
      </c>
      <c r="J770">
        <v>0</v>
      </c>
      <c r="K770">
        <v>12</v>
      </c>
      <c r="L770">
        <v>2794.05</v>
      </c>
      <c r="M770">
        <v>26077.81</v>
      </c>
      <c r="N770">
        <v>15883.44</v>
      </c>
      <c r="O770">
        <v>7400.32</v>
      </c>
      <c r="P770" t="s">
        <v>5506</v>
      </c>
      <c r="Q770" t="s">
        <v>5488</v>
      </c>
      <c r="R770" t="s">
        <v>5484</v>
      </c>
      <c r="S770" s="2">
        <v>0.88888888888888884</v>
      </c>
      <c r="T770" t="s">
        <v>5485</v>
      </c>
      <c r="U770" t="str">
        <f t="shared" ref="U770:U833" si="24">IF(P770=TRIM(P770),"Correct","Extra Space")</f>
        <v>Correct</v>
      </c>
      <c r="V770">
        <f t="shared" ref="V770:V833" si="25">LEN(P770)</f>
        <v>11</v>
      </c>
    </row>
    <row r="771" spans="1:22" x14ac:dyDescent="0.3">
      <c r="A771" t="s">
        <v>6268</v>
      </c>
      <c r="B771" s="1">
        <v>45560</v>
      </c>
      <c r="C771" t="s">
        <v>1578</v>
      </c>
      <c r="D771" t="s">
        <v>1460</v>
      </c>
      <c r="E771" t="s">
        <v>787</v>
      </c>
      <c r="F771" t="s">
        <v>837</v>
      </c>
      <c r="G771">
        <v>4</v>
      </c>
      <c r="H771">
        <v>1262.9000000000001</v>
      </c>
      <c r="I771">
        <v>30</v>
      </c>
      <c r="J771">
        <v>1515.48</v>
      </c>
      <c r="K771">
        <v>12</v>
      </c>
      <c r="L771">
        <v>424.33</v>
      </c>
      <c r="M771">
        <v>3960.45</v>
      </c>
      <c r="N771">
        <v>3625.2</v>
      </c>
      <c r="O771">
        <v>-89.08</v>
      </c>
      <c r="P771" t="s">
        <v>5496</v>
      </c>
      <c r="Q771" t="s">
        <v>5483</v>
      </c>
      <c r="R771" t="s">
        <v>5484</v>
      </c>
      <c r="S771" s="2">
        <v>0.54374999999999996</v>
      </c>
      <c r="T771" t="s">
        <v>5485</v>
      </c>
      <c r="U771" t="str">
        <f t="shared" si="24"/>
        <v>Correct</v>
      </c>
      <c r="V771">
        <f t="shared" si="25"/>
        <v>4</v>
      </c>
    </row>
    <row r="772" spans="1:22" x14ac:dyDescent="0.3">
      <c r="A772" t="s">
        <v>6269</v>
      </c>
      <c r="B772" s="1">
        <v>45607</v>
      </c>
      <c r="C772" t="s">
        <v>1579</v>
      </c>
      <c r="D772" t="s">
        <v>1109</v>
      </c>
      <c r="E772" t="s">
        <v>552</v>
      </c>
      <c r="F772" t="s">
        <v>998</v>
      </c>
      <c r="G772">
        <v>2</v>
      </c>
      <c r="H772">
        <v>633.66</v>
      </c>
      <c r="I772">
        <v>30</v>
      </c>
      <c r="J772">
        <v>380.2</v>
      </c>
      <c r="K772">
        <v>5</v>
      </c>
      <c r="L772">
        <v>44.36</v>
      </c>
      <c r="M772">
        <v>931.48</v>
      </c>
      <c r="N772">
        <v>849.52</v>
      </c>
      <c r="O772">
        <v>37.6</v>
      </c>
      <c r="P772" t="s">
        <v>5487</v>
      </c>
      <c r="Q772" t="s">
        <v>5483</v>
      </c>
      <c r="R772" t="s">
        <v>5484</v>
      </c>
      <c r="S772" s="2">
        <v>0.67986111111111114</v>
      </c>
      <c r="T772" t="s">
        <v>5485</v>
      </c>
      <c r="U772" t="str">
        <f t="shared" si="24"/>
        <v>Correct</v>
      </c>
      <c r="V772">
        <f t="shared" si="25"/>
        <v>10</v>
      </c>
    </row>
    <row r="773" spans="1:22" x14ac:dyDescent="0.3">
      <c r="A773" t="s">
        <v>6270</v>
      </c>
      <c r="B773" s="1">
        <v>45538</v>
      </c>
      <c r="C773" t="s">
        <v>1159</v>
      </c>
      <c r="D773" t="s">
        <v>1058</v>
      </c>
      <c r="E773" t="s">
        <v>663</v>
      </c>
      <c r="F773" t="s">
        <v>874</v>
      </c>
      <c r="G773">
        <v>1</v>
      </c>
      <c r="H773">
        <v>1279.44</v>
      </c>
      <c r="I773">
        <v>0</v>
      </c>
      <c r="J773">
        <v>0</v>
      </c>
      <c r="K773">
        <v>12</v>
      </c>
      <c r="L773">
        <v>153.53</v>
      </c>
      <c r="M773">
        <v>1432.97</v>
      </c>
      <c r="N773">
        <v>904.21</v>
      </c>
      <c r="O773">
        <v>375.23</v>
      </c>
      <c r="P773" t="s">
        <v>5493</v>
      </c>
      <c r="Q773" t="s">
        <v>5488</v>
      </c>
      <c r="R773" t="s">
        <v>5484</v>
      </c>
      <c r="S773" s="2">
        <v>0.6694444444444444</v>
      </c>
      <c r="T773" t="s">
        <v>5485</v>
      </c>
      <c r="U773" t="str">
        <f t="shared" si="24"/>
        <v>Correct</v>
      </c>
      <c r="V773">
        <f t="shared" si="25"/>
        <v>11</v>
      </c>
    </row>
    <row r="774" spans="1:22" x14ac:dyDescent="0.3">
      <c r="A774" t="s">
        <v>6271</v>
      </c>
      <c r="B774" s="1">
        <v>45583</v>
      </c>
      <c r="C774" t="s">
        <v>890</v>
      </c>
      <c r="D774" t="s">
        <v>1111</v>
      </c>
      <c r="E774" t="s">
        <v>578</v>
      </c>
      <c r="F774" t="s">
        <v>895</v>
      </c>
      <c r="G774">
        <v>3</v>
      </c>
      <c r="H774">
        <v>1069.68</v>
      </c>
      <c r="I774">
        <v>0</v>
      </c>
      <c r="J774">
        <v>0</v>
      </c>
      <c r="K774">
        <v>12</v>
      </c>
      <c r="L774">
        <v>385.08</v>
      </c>
      <c r="M774">
        <v>3594.12</v>
      </c>
      <c r="N774">
        <v>1751.58</v>
      </c>
      <c r="O774">
        <v>1457.46</v>
      </c>
      <c r="P774" t="s">
        <v>5482</v>
      </c>
      <c r="Q774" t="s">
        <v>5488</v>
      </c>
      <c r="R774" t="s">
        <v>5484</v>
      </c>
      <c r="S774" s="2">
        <v>0.4284722222222222</v>
      </c>
      <c r="T774" t="s">
        <v>5485</v>
      </c>
      <c r="U774" t="str">
        <f t="shared" si="24"/>
        <v>Correct</v>
      </c>
      <c r="V774">
        <f t="shared" si="25"/>
        <v>3</v>
      </c>
    </row>
    <row r="775" spans="1:22" x14ac:dyDescent="0.3">
      <c r="A775" t="s">
        <v>6272</v>
      </c>
      <c r="B775" s="1">
        <v>45520</v>
      </c>
      <c r="C775" t="s">
        <v>1580</v>
      </c>
      <c r="D775" t="s">
        <v>937</v>
      </c>
      <c r="E775" t="s">
        <v>776</v>
      </c>
      <c r="F775" t="s">
        <v>998</v>
      </c>
      <c r="G775">
        <v>3</v>
      </c>
      <c r="H775">
        <v>1434.78</v>
      </c>
      <c r="I775">
        <v>10</v>
      </c>
      <c r="J775">
        <v>430.43</v>
      </c>
      <c r="K775">
        <v>12</v>
      </c>
      <c r="L775">
        <v>464.87</v>
      </c>
      <c r="M775">
        <v>4338.78</v>
      </c>
      <c r="N775">
        <v>3039.78</v>
      </c>
      <c r="O775">
        <v>834.13</v>
      </c>
      <c r="P775" t="s">
        <v>5482</v>
      </c>
      <c r="Q775" t="s">
        <v>5483</v>
      </c>
      <c r="R775" t="s">
        <v>5523</v>
      </c>
      <c r="S775" s="2">
        <v>0.44444444444444442</v>
      </c>
      <c r="T775" t="s">
        <v>5485</v>
      </c>
      <c r="U775" t="str">
        <f t="shared" si="24"/>
        <v>Correct</v>
      </c>
      <c r="V775">
        <f t="shared" si="25"/>
        <v>3</v>
      </c>
    </row>
    <row r="776" spans="1:22" x14ac:dyDescent="0.3">
      <c r="A776" t="s">
        <v>6273</v>
      </c>
      <c r="B776" s="1">
        <v>45451</v>
      </c>
      <c r="C776" t="s">
        <v>1421</v>
      </c>
      <c r="D776" t="s">
        <v>833</v>
      </c>
      <c r="E776" t="s">
        <v>643</v>
      </c>
      <c r="F776" t="s">
        <v>998</v>
      </c>
      <c r="G776">
        <v>4</v>
      </c>
      <c r="H776">
        <v>5474.28</v>
      </c>
      <c r="I776">
        <v>5</v>
      </c>
      <c r="J776">
        <v>1094.8599999999999</v>
      </c>
      <c r="K776">
        <v>12</v>
      </c>
      <c r="L776">
        <v>2496.27</v>
      </c>
      <c r="M776">
        <v>23298.53</v>
      </c>
      <c r="N776">
        <v>13483.2</v>
      </c>
      <c r="O776">
        <v>7319.06</v>
      </c>
      <c r="P776" t="s">
        <v>5496</v>
      </c>
      <c r="Q776" t="s">
        <v>5483</v>
      </c>
      <c r="R776" t="s">
        <v>5484</v>
      </c>
      <c r="S776" s="2">
        <v>0.64375000000000004</v>
      </c>
      <c r="T776" t="s">
        <v>5489</v>
      </c>
      <c r="U776" t="str">
        <f t="shared" si="24"/>
        <v>Correct</v>
      </c>
      <c r="V776">
        <f t="shared" si="25"/>
        <v>4</v>
      </c>
    </row>
    <row r="777" spans="1:22" x14ac:dyDescent="0.3">
      <c r="A777" t="s">
        <v>6274</v>
      </c>
      <c r="B777" s="1">
        <v>45731</v>
      </c>
      <c r="C777" t="s">
        <v>1581</v>
      </c>
      <c r="D777" t="s">
        <v>1293</v>
      </c>
      <c r="E777" t="s">
        <v>570</v>
      </c>
      <c r="F777" t="s">
        <v>895</v>
      </c>
      <c r="G777">
        <v>3</v>
      </c>
      <c r="H777">
        <v>613.08000000000004</v>
      </c>
      <c r="I777">
        <v>25</v>
      </c>
      <c r="J777">
        <v>459.81</v>
      </c>
      <c r="K777">
        <v>5</v>
      </c>
      <c r="L777">
        <v>68.97</v>
      </c>
      <c r="M777">
        <v>1448.4</v>
      </c>
      <c r="N777">
        <v>1046.25</v>
      </c>
      <c r="O777">
        <v>333.18</v>
      </c>
      <c r="P777" t="s">
        <v>5493</v>
      </c>
      <c r="Q777" t="s">
        <v>5483</v>
      </c>
      <c r="R777" t="s">
        <v>5484</v>
      </c>
      <c r="S777" s="2">
        <v>0.72986111111111107</v>
      </c>
      <c r="T777" t="s">
        <v>5489</v>
      </c>
      <c r="U777" t="str">
        <f t="shared" si="24"/>
        <v>Correct</v>
      </c>
      <c r="V777">
        <f t="shared" si="25"/>
        <v>11</v>
      </c>
    </row>
    <row r="778" spans="1:22" x14ac:dyDescent="0.3">
      <c r="A778" t="s">
        <v>6275</v>
      </c>
      <c r="B778" s="1">
        <v>45656</v>
      </c>
      <c r="C778" t="s">
        <v>909</v>
      </c>
      <c r="D778" t="s">
        <v>1582</v>
      </c>
      <c r="E778" t="s">
        <v>675</v>
      </c>
      <c r="F778" t="s">
        <v>837</v>
      </c>
      <c r="G778">
        <v>1</v>
      </c>
      <c r="H778">
        <v>613.29999999999995</v>
      </c>
      <c r="I778">
        <v>10</v>
      </c>
      <c r="J778">
        <v>61.33</v>
      </c>
      <c r="K778">
        <v>5</v>
      </c>
      <c r="L778">
        <v>27.6</v>
      </c>
      <c r="M778">
        <v>579.57000000000005</v>
      </c>
      <c r="N778">
        <v>373.27</v>
      </c>
      <c r="O778">
        <v>178.7</v>
      </c>
      <c r="P778" t="s">
        <v>5482</v>
      </c>
      <c r="Q778" t="s">
        <v>5483</v>
      </c>
      <c r="R778" t="s">
        <v>5484</v>
      </c>
      <c r="S778" s="2">
        <v>0.50138888888888888</v>
      </c>
      <c r="T778" t="s">
        <v>5485</v>
      </c>
      <c r="U778" t="str">
        <f t="shared" si="24"/>
        <v>Correct</v>
      </c>
      <c r="V778">
        <f t="shared" si="25"/>
        <v>3</v>
      </c>
    </row>
    <row r="779" spans="1:22" x14ac:dyDescent="0.3">
      <c r="A779" t="s">
        <v>6276</v>
      </c>
      <c r="B779" s="1">
        <v>45567</v>
      </c>
      <c r="C779" t="s">
        <v>1110</v>
      </c>
      <c r="D779" t="s">
        <v>1418</v>
      </c>
      <c r="E779" t="s">
        <v>706</v>
      </c>
      <c r="F779" t="s">
        <v>843</v>
      </c>
      <c r="G779">
        <v>2</v>
      </c>
      <c r="H779">
        <v>870.03</v>
      </c>
      <c r="I779">
        <v>25</v>
      </c>
      <c r="J779">
        <v>435.01</v>
      </c>
      <c r="K779">
        <v>5</v>
      </c>
      <c r="L779">
        <v>65.25</v>
      </c>
      <c r="M779">
        <v>1370.3</v>
      </c>
      <c r="N779">
        <v>1322.68</v>
      </c>
      <c r="O779">
        <v>-17.63</v>
      </c>
      <c r="P779" t="s">
        <v>5487</v>
      </c>
      <c r="Q779" t="s">
        <v>5483</v>
      </c>
      <c r="R779" t="s">
        <v>5484</v>
      </c>
      <c r="S779" s="2">
        <v>0.48194444444444445</v>
      </c>
      <c r="T779" t="s">
        <v>5485</v>
      </c>
      <c r="U779" t="str">
        <f t="shared" si="24"/>
        <v>Correct</v>
      </c>
      <c r="V779">
        <f t="shared" si="25"/>
        <v>10</v>
      </c>
    </row>
    <row r="780" spans="1:22" x14ac:dyDescent="0.3">
      <c r="A780" t="s">
        <v>6277</v>
      </c>
      <c r="B780" s="1">
        <v>45612</v>
      </c>
      <c r="C780" t="s">
        <v>1285</v>
      </c>
      <c r="D780" t="s">
        <v>891</v>
      </c>
      <c r="E780" t="s">
        <v>717</v>
      </c>
      <c r="F780" t="s">
        <v>941</v>
      </c>
      <c r="G780">
        <v>3</v>
      </c>
      <c r="H780">
        <v>757.04</v>
      </c>
      <c r="I780">
        <v>25</v>
      </c>
      <c r="J780">
        <v>567.78</v>
      </c>
      <c r="K780">
        <v>5</v>
      </c>
      <c r="L780">
        <v>85.17</v>
      </c>
      <c r="M780">
        <v>1788.51</v>
      </c>
      <c r="N780">
        <v>1497.93</v>
      </c>
      <c r="O780">
        <v>205.41</v>
      </c>
      <c r="P780" t="s">
        <v>5506</v>
      </c>
      <c r="Q780" t="s">
        <v>5483</v>
      </c>
      <c r="R780" t="s">
        <v>5484</v>
      </c>
      <c r="S780" s="2">
        <v>0.8</v>
      </c>
      <c r="T780" t="s">
        <v>5489</v>
      </c>
      <c r="U780" t="str">
        <f t="shared" si="24"/>
        <v>Correct</v>
      </c>
      <c r="V780">
        <f t="shared" si="25"/>
        <v>11</v>
      </c>
    </row>
    <row r="781" spans="1:22" x14ac:dyDescent="0.3">
      <c r="A781" t="s">
        <v>6278</v>
      </c>
      <c r="B781" s="1">
        <v>45430</v>
      </c>
      <c r="C781" t="s">
        <v>1123</v>
      </c>
      <c r="D781" t="s">
        <v>957</v>
      </c>
      <c r="E781" t="s">
        <v>771</v>
      </c>
      <c r="F781" t="s">
        <v>859</v>
      </c>
      <c r="G781">
        <v>2</v>
      </c>
      <c r="H781">
        <v>975.64</v>
      </c>
      <c r="I781">
        <v>5</v>
      </c>
      <c r="J781">
        <v>97.56</v>
      </c>
      <c r="K781">
        <v>5</v>
      </c>
      <c r="L781">
        <v>92.69</v>
      </c>
      <c r="M781">
        <v>1946.41</v>
      </c>
      <c r="N781">
        <v>1146.18</v>
      </c>
      <c r="O781">
        <v>707.54</v>
      </c>
      <c r="P781" t="s">
        <v>5482</v>
      </c>
      <c r="Q781" t="s">
        <v>5483</v>
      </c>
      <c r="R781" t="s">
        <v>5484</v>
      </c>
      <c r="S781" s="2">
        <v>0.63611111111111107</v>
      </c>
      <c r="T781" t="s">
        <v>5489</v>
      </c>
      <c r="U781" t="str">
        <f t="shared" si="24"/>
        <v>Correct</v>
      </c>
      <c r="V781">
        <f t="shared" si="25"/>
        <v>3</v>
      </c>
    </row>
    <row r="782" spans="1:22" x14ac:dyDescent="0.3">
      <c r="A782" t="s">
        <v>6279</v>
      </c>
      <c r="B782" s="1">
        <v>45552</v>
      </c>
      <c r="C782" t="s">
        <v>1248</v>
      </c>
      <c r="D782" t="s">
        <v>1052</v>
      </c>
      <c r="E782" t="s">
        <v>771</v>
      </c>
      <c r="F782" t="s">
        <v>962</v>
      </c>
      <c r="G782">
        <v>1</v>
      </c>
      <c r="H782">
        <v>1218.5</v>
      </c>
      <c r="I782">
        <v>15</v>
      </c>
      <c r="J782">
        <v>182.78</v>
      </c>
      <c r="K782">
        <v>12</v>
      </c>
      <c r="L782">
        <v>124.29</v>
      </c>
      <c r="M782">
        <v>1160.01</v>
      </c>
      <c r="N782">
        <v>865.42</v>
      </c>
      <c r="O782">
        <v>170.3</v>
      </c>
      <c r="P782" t="s">
        <v>5482</v>
      </c>
      <c r="Q782" t="s">
        <v>5488</v>
      </c>
      <c r="R782" t="s">
        <v>5484</v>
      </c>
      <c r="S782" s="2">
        <v>0.59097222222222223</v>
      </c>
      <c r="T782" t="s">
        <v>5485</v>
      </c>
      <c r="U782" t="str">
        <f t="shared" si="24"/>
        <v>Correct</v>
      </c>
      <c r="V782">
        <f t="shared" si="25"/>
        <v>3</v>
      </c>
    </row>
    <row r="783" spans="1:22" x14ac:dyDescent="0.3">
      <c r="A783" t="s">
        <v>6280</v>
      </c>
      <c r="B783" s="1">
        <v>45700</v>
      </c>
      <c r="C783" t="s">
        <v>1266</v>
      </c>
      <c r="D783" t="s">
        <v>1235</v>
      </c>
      <c r="E783" t="s">
        <v>747</v>
      </c>
      <c r="F783" t="s">
        <v>889</v>
      </c>
      <c r="G783">
        <v>4</v>
      </c>
      <c r="H783">
        <v>3740.68</v>
      </c>
      <c r="I783">
        <v>30</v>
      </c>
      <c r="J783">
        <v>4488.82</v>
      </c>
      <c r="K783">
        <v>12</v>
      </c>
      <c r="L783">
        <v>1256.8699999999999</v>
      </c>
      <c r="M783">
        <v>11730.77</v>
      </c>
      <c r="N783">
        <v>10929.24</v>
      </c>
      <c r="O783">
        <v>-455.34</v>
      </c>
      <c r="P783" t="s">
        <v>5487</v>
      </c>
      <c r="Q783" t="s">
        <v>5483</v>
      </c>
      <c r="R783" t="s">
        <v>5484</v>
      </c>
      <c r="S783" s="2">
        <v>0.72847222222222219</v>
      </c>
      <c r="T783" t="s">
        <v>5485</v>
      </c>
      <c r="U783" t="str">
        <f t="shared" si="24"/>
        <v>Correct</v>
      </c>
      <c r="V783">
        <f t="shared" si="25"/>
        <v>10</v>
      </c>
    </row>
    <row r="784" spans="1:22" x14ac:dyDescent="0.3">
      <c r="A784" t="s">
        <v>6281</v>
      </c>
      <c r="B784" s="1">
        <v>45582</v>
      </c>
      <c r="C784" t="s">
        <v>1382</v>
      </c>
      <c r="D784" t="s">
        <v>1054</v>
      </c>
      <c r="E784" t="s">
        <v>593</v>
      </c>
      <c r="F784" t="s">
        <v>958</v>
      </c>
      <c r="G784">
        <v>1</v>
      </c>
      <c r="H784">
        <v>294.66000000000003</v>
      </c>
      <c r="I784">
        <v>25</v>
      </c>
      <c r="J784">
        <v>73.67</v>
      </c>
      <c r="K784">
        <v>5</v>
      </c>
      <c r="L784">
        <v>11.05</v>
      </c>
      <c r="M784">
        <v>232.04</v>
      </c>
      <c r="N784">
        <v>171.9</v>
      </c>
      <c r="O784">
        <v>49.09</v>
      </c>
      <c r="P784" t="s">
        <v>5482</v>
      </c>
      <c r="Q784" t="s">
        <v>5483</v>
      </c>
      <c r="R784" t="s">
        <v>5484</v>
      </c>
      <c r="S784" s="2">
        <v>0.45763888888888887</v>
      </c>
      <c r="T784" t="s">
        <v>5485</v>
      </c>
      <c r="U784" t="str">
        <f t="shared" si="24"/>
        <v>Correct</v>
      </c>
      <c r="V784">
        <f t="shared" si="25"/>
        <v>3</v>
      </c>
    </row>
    <row r="785" spans="1:22" x14ac:dyDescent="0.3">
      <c r="A785" t="s">
        <v>6282</v>
      </c>
      <c r="B785" s="1">
        <v>45646</v>
      </c>
      <c r="C785" t="s">
        <v>1188</v>
      </c>
      <c r="D785" t="s">
        <v>1082</v>
      </c>
      <c r="E785" t="s">
        <v>570</v>
      </c>
      <c r="F785" t="s">
        <v>958</v>
      </c>
      <c r="G785">
        <v>1</v>
      </c>
      <c r="H785">
        <v>350.59</v>
      </c>
      <c r="I785">
        <v>25</v>
      </c>
      <c r="J785">
        <v>87.65</v>
      </c>
      <c r="K785">
        <v>5</v>
      </c>
      <c r="L785">
        <v>13.15</v>
      </c>
      <c r="M785">
        <v>276.08999999999997</v>
      </c>
      <c r="N785">
        <v>213.39</v>
      </c>
      <c r="O785">
        <v>49.55</v>
      </c>
      <c r="P785" t="s">
        <v>5506</v>
      </c>
      <c r="Q785" t="s">
        <v>5483</v>
      </c>
      <c r="R785" t="s">
        <v>5523</v>
      </c>
      <c r="S785" s="2">
        <v>0.58750000000000002</v>
      </c>
      <c r="T785" t="s">
        <v>5485</v>
      </c>
      <c r="U785" t="str">
        <f t="shared" si="24"/>
        <v>Correct</v>
      </c>
      <c r="V785">
        <f t="shared" si="25"/>
        <v>11</v>
      </c>
    </row>
    <row r="786" spans="1:22" x14ac:dyDescent="0.3">
      <c r="A786" t="s">
        <v>6283</v>
      </c>
      <c r="B786" s="1">
        <v>45405</v>
      </c>
      <c r="C786" t="s">
        <v>1583</v>
      </c>
      <c r="D786" t="s">
        <v>1018</v>
      </c>
      <c r="E786" t="s">
        <v>790</v>
      </c>
      <c r="F786" t="s">
        <v>859</v>
      </c>
      <c r="G786">
        <v>1</v>
      </c>
      <c r="H786">
        <v>999.22</v>
      </c>
      <c r="I786">
        <v>10</v>
      </c>
      <c r="J786">
        <v>99.92</v>
      </c>
      <c r="K786">
        <v>5</v>
      </c>
      <c r="L786">
        <v>44.97</v>
      </c>
      <c r="M786">
        <v>944.27</v>
      </c>
      <c r="N786">
        <v>720.53</v>
      </c>
      <c r="O786">
        <v>178.77</v>
      </c>
      <c r="P786" t="s">
        <v>5487</v>
      </c>
      <c r="Q786" t="s">
        <v>5488</v>
      </c>
      <c r="R786" t="s">
        <v>5484</v>
      </c>
      <c r="S786" s="2">
        <v>0.7104166666666667</v>
      </c>
      <c r="T786" t="s">
        <v>5485</v>
      </c>
      <c r="U786" t="str">
        <f t="shared" si="24"/>
        <v>Correct</v>
      </c>
      <c r="V786">
        <f t="shared" si="25"/>
        <v>10</v>
      </c>
    </row>
    <row r="787" spans="1:22" x14ac:dyDescent="0.3">
      <c r="A787" t="s">
        <v>6284</v>
      </c>
      <c r="B787" s="1">
        <v>45579</v>
      </c>
      <c r="C787" t="s">
        <v>844</v>
      </c>
      <c r="D787" t="s">
        <v>1584</v>
      </c>
      <c r="E787" t="s">
        <v>663</v>
      </c>
      <c r="F787" t="s">
        <v>849</v>
      </c>
      <c r="G787">
        <v>1</v>
      </c>
      <c r="H787">
        <v>1505.95</v>
      </c>
      <c r="I787">
        <v>25</v>
      </c>
      <c r="J787">
        <v>376.49</v>
      </c>
      <c r="K787">
        <v>12</v>
      </c>
      <c r="L787">
        <v>135.54</v>
      </c>
      <c r="M787">
        <v>1265</v>
      </c>
      <c r="N787">
        <v>1007.65</v>
      </c>
      <c r="O787">
        <v>121.81</v>
      </c>
      <c r="P787" t="s">
        <v>5482</v>
      </c>
      <c r="Q787" t="s">
        <v>5483</v>
      </c>
      <c r="R787" t="s">
        <v>5484</v>
      </c>
      <c r="S787" s="2">
        <v>0.84583333333333333</v>
      </c>
      <c r="T787" t="s">
        <v>5485</v>
      </c>
      <c r="U787" t="str">
        <f t="shared" si="24"/>
        <v>Correct</v>
      </c>
      <c r="V787">
        <f t="shared" si="25"/>
        <v>3</v>
      </c>
    </row>
    <row r="788" spans="1:22" x14ac:dyDescent="0.3">
      <c r="A788" t="s">
        <v>6285</v>
      </c>
      <c r="B788" s="1">
        <v>45641</v>
      </c>
      <c r="C788" t="s">
        <v>1107</v>
      </c>
      <c r="D788" t="s">
        <v>1475</v>
      </c>
      <c r="E788" t="s">
        <v>686</v>
      </c>
      <c r="F788" t="s">
        <v>892</v>
      </c>
      <c r="G788">
        <v>2</v>
      </c>
      <c r="H788">
        <v>1853.16</v>
      </c>
      <c r="I788">
        <v>0</v>
      </c>
      <c r="J788">
        <v>0</v>
      </c>
      <c r="K788">
        <v>12</v>
      </c>
      <c r="L788">
        <v>444.76</v>
      </c>
      <c r="M788">
        <v>4151.08</v>
      </c>
      <c r="N788">
        <v>2663.1</v>
      </c>
      <c r="O788">
        <v>1043.22</v>
      </c>
      <c r="P788" t="s">
        <v>5496</v>
      </c>
      <c r="Q788" t="s">
        <v>5483</v>
      </c>
      <c r="R788" t="s">
        <v>5484</v>
      </c>
      <c r="S788" s="2">
        <v>0.42777777777777776</v>
      </c>
      <c r="T788" t="s">
        <v>5489</v>
      </c>
      <c r="U788" t="str">
        <f t="shared" si="24"/>
        <v>Correct</v>
      </c>
      <c r="V788">
        <f t="shared" si="25"/>
        <v>4</v>
      </c>
    </row>
    <row r="789" spans="1:22" x14ac:dyDescent="0.3">
      <c r="A789" t="s">
        <v>6286</v>
      </c>
      <c r="B789" s="1">
        <v>45477</v>
      </c>
      <c r="C789" t="s">
        <v>1585</v>
      </c>
      <c r="D789" t="s">
        <v>871</v>
      </c>
      <c r="E789" t="s">
        <v>663</v>
      </c>
      <c r="F789" t="s">
        <v>877</v>
      </c>
      <c r="G789">
        <v>3</v>
      </c>
      <c r="H789">
        <v>1216.7</v>
      </c>
      <c r="I789">
        <v>5</v>
      </c>
      <c r="J789">
        <v>182.5</v>
      </c>
      <c r="K789">
        <v>12</v>
      </c>
      <c r="L789">
        <v>416.11</v>
      </c>
      <c r="M789">
        <v>3883.71</v>
      </c>
      <c r="N789">
        <v>2596.44</v>
      </c>
      <c r="O789">
        <v>871.16</v>
      </c>
      <c r="P789" t="s">
        <v>5482</v>
      </c>
      <c r="Q789" t="s">
        <v>5488</v>
      </c>
      <c r="R789" t="s">
        <v>5523</v>
      </c>
      <c r="S789" s="2">
        <v>0.75486111111111109</v>
      </c>
      <c r="T789" t="s">
        <v>5485</v>
      </c>
      <c r="U789" t="str">
        <f t="shared" si="24"/>
        <v>Correct</v>
      </c>
      <c r="V789">
        <f t="shared" si="25"/>
        <v>3</v>
      </c>
    </row>
    <row r="790" spans="1:22" x14ac:dyDescent="0.3">
      <c r="A790" t="s">
        <v>6287</v>
      </c>
      <c r="B790" s="1">
        <v>45723</v>
      </c>
      <c r="C790" t="s">
        <v>1586</v>
      </c>
      <c r="D790" t="s">
        <v>995</v>
      </c>
      <c r="E790" t="s">
        <v>773</v>
      </c>
      <c r="F790" t="s">
        <v>874</v>
      </c>
      <c r="G790">
        <v>2</v>
      </c>
      <c r="H790">
        <v>755.59</v>
      </c>
      <c r="I790">
        <v>15</v>
      </c>
      <c r="J790">
        <v>226.68</v>
      </c>
      <c r="K790">
        <v>5</v>
      </c>
      <c r="L790">
        <v>64.22</v>
      </c>
      <c r="M790">
        <v>1348.72</v>
      </c>
      <c r="N790">
        <v>1095.3399999999999</v>
      </c>
      <c r="O790">
        <v>189.16</v>
      </c>
      <c r="P790" t="s">
        <v>5493</v>
      </c>
      <c r="Q790" t="s">
        <v>5488</v>
      </c>
      <c r="R790" t="s">
        <v>5484</v>
      </c>
      <c r="S790" s="2">
        <v>0.52013888888888893</v>
      </c>
      <c r="T790" t="s">
        <v>5485</v>
      </c>
      <c r="U790" t="str">
        <f t="shared" si="24"/>
        <v>Correct</v>
      </c>
      <c r="V790">
        <f t="shared" si="25"/>
        <v>11</v>
      </c>
    </row>
    <row r="791" spans="1:22" x14ac:dyDescent="0.3">
      <c r="A791" t="s">
        <v>6288</v>
      </c>
      <c r="B791" s="1">
        <v>45439</v>
      </c>
      <c r="C791" t="s">
        <v>1250</v>
      </c>
      <c r="D791" t="s">
        <v>1028</v>
      </c>
      <c r="E791" t="s">
        <v>527</v>
      </c>
      <c r="F791" t="s">
        <v>992</v>
      </c>
      <c r="G791">
        <v>1</v>
      </c>
      <c r="H791">
        <v>878.2</v>
      </c>
      <c r="I791">
        <v>20</v>
      </c>
      <c r="J791">
        <v>175.64</v>
      </c>
      <c r="K791">
        <v>5</v>
      </c>
      <c r="L791">
        <v>35.130000000000003</v>
      </c>
      <c r="M791">
        <v>737.69</v>
      </c>
      <c r="N791">
        <v>590.48</v>
      </c>
      <c r="O791">
        <v>112.08</v>
      </c>
      <c r="P791" t="s">
        <v>5496</v>
      </c>
      <c r="Q791" t="s">
        <v>5483</v>
      </c>
      <c r="R791" t="s">
        <v>5484</v>
      </c>
      <c r="S791" s="2">
        <v>0.45277777777777778</v>
      </c>
      <c r="T791" t="s">
        <v>5485</v>
      </c>
      <c r="U791" t="str">
        <f t="shared" si="24"/>
        <v>Correct</v>
      </c>
      <c r="V791">
        <f t="shared" si="25"/>
        <v>4</v>
      </c>
    </row>
    <row r="792" spans="1:22" x14ac:dyDescent="0.3">
      <c r="A792" t="s">
        <v>6289</v>
      </c>
      <c r="B792" s="1">
        <v>45637</v>
      </c>
      <c r="C792" t="s">
        <v>1218</v>
      </c>
      <c r="D792" t="s">
        <v>1124</v>
      </c>
      <c r="E792" t="s">
        <v>608</v>
      </c>
      <c r="F792" t="s">
        <v>1037</v>
      </c>
      <c r="G792">
        <v>1</v>
      </c>
      <c r="H792">
        <v>1640.18</v>
      </c>
      <c r="I792">
        <v>0</v>
      </c>
      <c r="J792">
        <v>0</v>
      </c>
      <c r="K792">
        <v>12</v>
      </c>
      <c r="L792">
        <v>196.82</v>
      </c>
      <c r="M792">
        <v>1837</v>
      </c>
      <c r="N792">
        <v>1061.5</v>
      </c>
      <c r="O792">
        <v>578.67999999999995</v>
      </c>
      <c r="P792" t="s">
        <v>5482</v>
      </c>
      <c r="Q792" t="s">
        <v>5488</v>
      </c>
      <c r="R792" t="s">
        <v>5484</v>
      </c>
      <c r="S792" s="2">
        <v>0.44444444444444442</v>
      </c>
      <c r="T792" t="s">
        <v>5485</v>
      </c>
      <c r="U792" t="str">
        <f t="shared" si="24"/>
        <v>Correct</v>
      </c>
      <c r="V792">
        <f t="shared" si="25"/>
        <v>3</v>
      </c>
    </row>
    <row r="793" spans="1:22" x14ac:dyDescent="0.3">
      <c r="A793" t="s">
        <v>6290</v>
      </c>
      <c r="B793" s="1">
        <v>45551</v>
      </c>
      <c r="C793" t="s">
        <v>1587</v>
      </c>
      <c r="D793" t="s">
        <v>914</v>
      </c>
      <c r="E793" t="s">
        <v>752</v>
      </c>
      <c r="F793" t="s">
        <v>935</v>
      </c>
      <c r="G793">
        <v>1</v>
      </c>
      <c r="H793">
        <v>2574.4699999999998</v>
      </c>
      <c r="I793">
        <v>10</v>
      </c>
      <c r="J793">
        <v>257.45</v>
      </c>
      <c r="K793">
        <v>12</v>
      </c>
      <c r="L793">
        <v>278.04000000000002</v>
      </c>
      <c r="M793">
        <v>2595.06</v>
      </c>
      <c r="N793">
        <v>1767.32</v>
      </c>
      <c r="O793">
        <v>549.70000000000005</v>
      </c>
      <c r="P793" t="s">
        <v>5506</v>
      </c>
      <c r="Q793" t="s">
        <v>5488</v>
      </c>
      <c r="R793" t="s">
        <v>5484</v>
      </c>
      <c r="S793" s="2">
        <v>0.70138888888888884</v>
      </c>
      <c r="T793" t="s">
        <v>5485</v>
      </c>
      <c r="U793" t="str">
        <f t="shared" si="24"/>
        <v>Correct</v>
      </c>
      <c r="V793">
        <f t="shared" si="25"/>
        <v>11</v>
      </c>
    </row>
    <row r="794" spans="1:22" x14ac:dyDescent="0.3">
      <c r="A794" t="s">
        <v>6291</v>
      </c>
      <c r="B794" s="1">
        <v>45604</v>
      </c>
      <c r="C794" t="s">
        <v>1168</v>
      </c>
      <c r="D794" t="s">
        <v>982</v>
      </c>
      <c r="E794" t="s">
        <v>731</v>
      </c>
      <c r="F794" t="s">
        <v>883</v>
      </c>
      <c r="G794">
        <v>3</v>
      </c>
      <c r="H794">
        <v>1609.37</v>
      </c>
      <c r="I794">
        <v>0</v>
      </c>
      <c r="J794">
        <v>0</v>
      </c>
      <c r="K794">
        <v>12</v>
      </c>
      <c r="L794">
        <v>579.37</v>
      </c>
      <c r="M794">
        <v>5407.48</v>
      </c>
      <c r="N794">
        <v>3422.7</v>
      </c>
      <c r="O794">
        <v>1405.41</v>
      </c>
      <c r="P794" t="s">
        <v>5496</v>
      </c>
      <c r="Q794" t="s">
        <v>5483</v>
      </c>
      <c r="R794" t="s">
        <v>5484</v>
      </c>
      <c r="S794" s="2">
        <v>0.81666666666666665</v>
      </c>
      <c r="T794" t="s">
        <v>5485</v>
      </c>
      <c r="U794" t="str">
        <f t="shared" si="24"/>
        <v>Correct</v>
      </c>
      <c r="V794">
        <f t="shared" si="25"/>
        <v>4</v>
      </c>
    </row>
    <row r="795" spans="1:22" x14ac:dyDescent="0.3">
      <c r="A795" t="s">
        <v>6292</v>
      </c>
      <c r="B795" s="1">
        <v>45528</v>
      </c>
      <c r="C795" t="s">
        <v>1588</v>
      </c>
      <c r="D795" t="s">
        <v>1082</v>
      </c>
      <c r="E795" t="s">
        <v>728</v>
      </c>
      <c r="F795" t="s">
        <v>919</v>
      </c>
      <c r="G795">
        <v>2</v>
      </c>
      <c r="H795">
        <v>384.09</v>
      </c>
      <c r="I795">
        <v>15</v>
      </c>
      <c r="J795">
        <v>115.23</v>
      </c>
      <c r="K795">
        <v>5</v>
      </c>
      <c r="L795">
        <v>32.65</v>
      </c>
      <c r="M795">
        <v>685.6</v>
      </c>
      <c r="N795">
        <v>426.78</v>
      </c>
      <c r="O795">
        <v>226.17</v>
      </c>
      <c r="P795" t="s">
        <v>5496</v>
      </c>
      <c r="Q795" t="s">
        <v>5483</v>
      </c>
      <c r="R795" t="s">
        <v>5484</v>
      </c>
      <c r="S795" s="2">
        <v>0.75555555555555554</v>
      </c>
      <c r="T795" t="s">
        <v>5489</v>
      </c>
      <c r="U795" t="str">
        <f t="shared" si="24"/>
        <v>Correct</v>
      </c>
      <c r="V795">
        <f t="shared" si="25"/>
        <v>4</v>
      </c>
    </row>
    <row r="796" spans="1:22" x14ac:dyDescent="0.3">
      <c r="A796" t="s">
        <v>6293</v>
      </c>
      <c r="B796" s="1">
        <v>45598</v>
      </c>
      <c r="C796" t="s">
        <v>1108</v>
      </c>
      <c r="D796" t="s">
        <v>917</v>
      </c>
      <c r="E796" t="s">
        <v>758</v>
      </c>
      <c r="F796" t="s">
        <v>992</v>
      </c>
      <c r="G796">
        <v>1</v>
      </c>
      <c r="H796">
        <v>869.39</v>
      </c>
      <c r="I796">
        <v>15</v>
      </c>
      <c r="J796">
        <v>130.41</v>
      </c>
      <c r="K796">
        <v>5</v>
      </c>
      <c r="L796">
        <v>36.950000000000003</v>
      </c>
      <c r="M796">
        <v>775.93</v>
      </c>
      <c r="N796">
        <v>568.53</v>
      </c>
      <c r="O796">
        <v>170.45</v>
      </c>
      <c r="P796" t="s">
        <v>5506</v>
      </c>
      <c r="Q796" t="s">
        <v>5483</v>
      </c>
      <c r="R796" t="s">
        <v>5484</v>
      </c>
      <c r="S796" s="2">
        <v>0.86597222222222225</v>
      </c>
      <c r="T796" t="s">
        <v>5489</v>
      </c>
      <c r="U796" t="str">
        <f t="shared" si="24"/>
        <v>Correct</v>
      </c>
      <c r="V796">
        <f t="shared" si="25"/>
        <v>11</v>
      </c>
    </row>
    <row r="797" spans="1:22" x14ac:dyDescent="0.3">
      <c r="A797" t="s">
        <v>6294</v>
      </c>
      <c r="B797" s="1">
        <v>45525</v>
      </c>
      <c r="C797" t="s">
        <v>1442</v>
      </c>
      <c r="D797" t="s">
        <v>910</v>
      </c>
      <c r="E797" t="s">
        <v>518</v>
      </c>
      <c r="F797" t="s">
        <v>867</v>
      </c>
      <c r="G797">
        <v>2</v>
      </c>
      <c r="H797">
        <v>1135.72</v>
      </c>
      <c r="I797">
        <v>30</v>
      </c>
      <c r="J797">
        <v>681.43</v>
      </c>
      <c r="K797">
        <v>12</v>
      </c>
      <c r="L797">
        <v>190.8</v>
      </c>
      <c r="M797">
        <v>1780.81</v>
      </c>
      <c r="N797">
        <v>1518</v>
      </c>
      <c r="O797">
        <v>72.010000000000005</v>
      </c>
      <c r="P797" t="s">
        <v>5493</v>
      </c>
      <c r="Q797" t="s">
        <v>5488</v>
      </c>
      <c r="R797" t="s">
        <v>5484</v>
      </c>
      <c r="S797" s="2">
        <v>0.86944444444444446</v>
      </c>
      <c r="T797" t="s">
        <v>5485</v>
      </c>
      <c r="U797" t="str">
        <f t="shared" si="24"/>
        <v>Correct</v>
      </c>
      <c r="V797">
        <f t="shared" si="25"/>
        <v>11</v>
      </c>
    </row>
    <row r="798" spans="1:22" x14ac:dyDescent="0.3">
      <c r="A798" t="s">
        <v>6295</v>
      </c>
      <c r="B798" s="1">
        <v>45452</v>
      </c>
      <c r="C798" t="s">
        <v>1589</v>
      </c>
      <c r="D798" t="s">
        <v>1068</v>
      </c>
      <c r="E798" t="s">
        <v>758</v>
      </c>
      <c r="F798" t="s">
        <v>998</v>
      </c>
      <c r="G798">
        <v>2</v>
      </c>
      <c r="H798">
        <v>2964.71</v>
      </c>
      <c r="I798">
        <v>10</v>
      </c>
      <c r="J798">
        <v>592.94000000000005</v>
      </c>
      <c r="K798">
        <v>12</v>
      </c>
      <c r="L798">
        <v>640.38</v>
      </c>
      <c r="M798">
        <v>5976.86</v>
      </c>
      <c r="N798">
        <v>4396.4399999999996</v>
      </c>
      <c r="O798">
        <v>940.04</v>
      </c>
      <c r="P798" t="s">
        <v>5482</v>
      </c>
      <c r="Q798" t="s">
        <v>5483</v>
      </c>
      <c r="R798" t="s">
        <v>5484</v>
      </c>
      <c r="S798" s="2">
        <v>0.80208333333333337</v>
      </c>
      <c r="T798" t="s">
        <v>5489</v>
      </c>
      <c r="U798" t="str">
        <f t="shared" si="24"/>
        <v>Correct</v>
      </c>
      <c r="V798">
        <f t="shared" si="25"/>
        <v>3</v>
      </c>
    </row>
    <row r="799" spans="1:22" x14ac:dyDescent="0.3">
      <c r="A799" t="s">
        <v>6296</v>
      </c>
      <c r="B799" s="1">
        <v>45561</v>
      </c>
      <c r="C799" t="s">
        <v>1399</v>
      </c>
      <c r="D799" t="s">
        <v>1077</v>
      </c>
      <c r="E799" t="s">
        <v>656</v>
      </c>
      <c r="F799" t="s">
        <v>899</v>
      </c>
      <c r="G799">
        <v>2</v>
      </c>
      <c r="H799">
        <v>1672.11</v>
      </c>
      <c r="I799">
        <v>25</v>
      </c>
      <c r="J799">
        <v>836.05</v>
      </c>
      <c r="K799">
        <v>12</v>
      </c>
      <c r="L799">
        <v>300.98</v>
      </c>
      <c r="M799">
        <v>2809.15</v>
      </c>
      <c r="N799">
        <v>2266.54</v>
      </c>
      <c r="O799">
        <v>241.63</v>
      </c>
      <c r="P799" t="s">
        <v>5493</v>
      </c>
      <c r="Q799" t="s">
        <v>5483</v>
      </c>
      <c r="R799" t="s">
        <v>5484</v>
      </c>
      <c r="S799" s="2">
        <v>0.56319444444444444</v>
      </c>
      <c r="T799" t="s">
        <v>5485</v>
      </c>
      <c r="U799" t="str">
        <f t="shared" si="24"/>
        <v>Correct</v>
      </c>
      <c r="V799">
        <f t="shared" si="25"/>
        <v>11</v>
      </c>
    </row>
    <row r="800" spans="1:22" x14ac:dyDescent="0.3">
      <c r="A800" t="s">
        <v>6297</v>
      </c>
      <c r="B800" s="1">
        <v>45502</v>
      </c>
      <c r="C800" t="s">
        <v>1590</v>
      </c>
      <c r="D800" t="s">
        <v>1004</v>
      </c>
      <c r="E800" t="s">
        <v>561</v>
      </c>
      <c r="F800" t="s">
        <v>998</v>
      </c>
      <c r="G800">
        <v>1</v>
      </c>
      <c r="H800">
        <v>1241.1400000000001</v>
      </c>
      <c r="I800">
        <v>10</v>
      </c>
      <c r="J800">
        <v>124.11</v>
      </c>
      <c r="K800">
        <v>12</v>
      </c>
      <c r="L800">
        <v>134.04</v>
      </c>
      <c r="M800">
        <v>1251.07</v>
      </c>
      <c r="N800">
        <v>834.96</v>
      </c>
      <c r="O800">
        <v>282.07</v>
      </c>
      <c r="P800" t="s">
        <v>5496</v>
      </c>
      <c r="Q800" t="s">
        <v>5488</v>
      </c>
      <c r="R800" t="s">
        <v>5484</v>
      </c>
      <c r="S800" s="2">
        <v>0.63611111111111107</v>
      </c>
      <c r="T800" t="s">
        <v>5485</v>
      </c>
      <c r="U800" t="str">
        <f t="shared" si="24"/>
        <v>Correct</v>
      </c>
      <c r="V800">
        <f t="shared" si="25"/>
        <v>4</v>
      </c>
    </row>
    <row r="801" spans="1:22" x14ac:dyDescent="0.3">
      <c r="A801" t="s">
        <v>6298</v>
      </c>
      <c r="B801" s="1">
        <v>45511</v>
      </c>
      <c r="C801" t="s">
        <v>1591</v>
      </c>
      <c r="D801" t="s">
        <v>827</v>
      </c>
      <c r="E801" t="s">
        <v>795</v>
      </c>
      <c r="F801" t="s">
        <v>892</v>
      </c>
      <c r="G801">
        <v>4</v>
      </c>
      <c r="H801">
        <v>854.38</v>
      </c>
      <c r="I801">
        <v>10</v>
      </c>
      <c r="J801">
        <v>341.75</v>
      </c>
      <c r="K801">
        <v>5</v>
      </c>
      <c r="L801">
        <v>153.79</v>
      </c>
      <c r="M801">
        <v>3229.56</v>
      </c>
      <c r="N801">
        <v>1968.44</v>
      </c>
      <c r="O801">
        <v>1107.33</v>
      </c>
      <c r="P801" t="s">
        <v>5506</v>
      </c>
      <c r="Q801" t="s">
        <v>5483</v>
      </c>
      <c r="R801" t="s">
        <v>5484</v>
      </c>
      <c r="S801" s="2">
        <v>0.51736111111111116</v>
      </c>
      <c r="T801" t="s">
        <v>5485</v>
      </c>
      <c r="U801" t="str">
        <f t="shared" si="24"/>
        <v>Correct</v>
      </c>
      <c r="V801">
        <f t="shared" si="25"/>
        <v>11</v>
      </c>
    </row>
    <row r="802" spans="1:22" x14ac:dyDescent="0.3">
      <c r="A802" t="s">
        <v>6299</v>
      </c>
      <c r="B802" s="1">
        <v>45535</v>
      </c>
      <c r="C802" t="s">
        <v>1592</v>
      </c>
      <c r="D802" t="s">
        <v>1056</v>
      </c>
      <c r="E802" t="s">
        <v>752</v>
      </c>
      <c r="F802" t="s">
        <v>1021</v>
      </c>
      <c r="G802">
        <v>3</v>
      </c>
      <c r="H802">
        <v>552.21</v>
      </c>
      <c r="I802">
        <v>10</v>
      </c>
      <c r="J802">
        <v>165.66</v>
      </c>
      <c r="K802">
        <v>5</v>
      </c>
      <c r="L802">
        <v>74.55</v>
      </c>
      <c r="M802">
        <v>1565.52</v>
      </c>
      <c r="N802">
        <v>899.58</v>
      </c>
      <c r="O802">
        <v>591.39</v>
      </c>
      <c r="P802" t="s">
        <v>5482</v>
      </c>
      <c r="Q802" t="s">
        <v>5483</v>
      </c>
      <c r="R802" t="s">
        <v>5484</v>
      </c>
      <c r="S802" s="2">
        <v>0.80486111111111114</v>
      </c>
      <c r="T802" t="s">
        <v>5489</v>
      </c>
      <c r="U802" t="str">
        <f t="shared" si="24"/>
        <v>Correct</v>
      </c>
      <c r="V802">
        <f t="shared" si="25"/>
        <v>3</v>
      </c>
    </row>
    <row r="803" spans="1:22" x14ac:dyDescent="0.3">
      <c r="A803" t="s">
        <v>6300</v>
      </c>
      <c r="B803" s="1">
        <v>45613</v>
      </c>
      <c r="C803" t="s">
        <v>1593</v>
      </c>
      <c r="D803" t="s">
        <v>1419</v>
      </c>
      <c r="E803" t="s">
        <v>675</v>
      </c>
      <c r="F803" t="s">
        <v>877</v>
      </c>
      <c r="G803">
        <v>1</v>
      </c>
      <c r="H803">
        <v>1400.1</v>
      </c>
      <c r="I803">
        <v>25</v>
      </c>
      <c r="J803">
        <v>350.02</v>
      </c>
      <c r="K803">
        <v>12</v>
      </c>
      <c r="L803">
        <v>126.01</v>
      </c>
      <c r="M803">
        <v>1176.0899999999999</v>
      </c>
      <c r="N803">
        <v>893.37</v>
      </c>
      <c r="O803">
        <v>156.71</v>
      </c>
      <c r="P803" t="s">
        <v>5482</v>
      </c>
      <c r="Q803" t="s">
        <v>5483</v>
      </c>
      <c r="R803" t="s">
        <v>5484</v>
      </c>
      <c r="S803" s="2">
        <v>0.69861111111111107</v>
      </c>
      <c r="T803" t="s">
        <v>5489</v>
      </c>
      <c r="U803" t="str">
        <f t="shared" si="24"/>
        <v>Correct</v>
      </c>
      <c r="V803">
        <f t="shared" si="25"/>
        <v>3</v>
      </c>
    </row>
    <row r="804" spans="1:22" x14ac:dyDescent="0.3">
      <c r="A804" t="s">
        <v>6301</v>
      </c>
      <c r="B804" s="1">
        <v>45726</v>
      </c>
      <c r="C804" t="s">
        <v>1594</v>
      </c>
      <c r="D804" t="s">
        <v>1014</v>
      </c>
      <c r="E804" t="s">
        <v>626</v>
      </c>
      <c r="F804" t="s">
        <v>843</v>
      </c>
      <c r="G804">
        <v>2</v>
      </c>
      <c r="H804">
        <v>1860.48</v>
      </c>
      <c r="I804">
        <v>10</v>
      </c>
      <c r="J804">
        <v>372.1</v>
      </c>
      <c r="K804">
        <v>12</v>
      </c>
      <c r="L804">
        <v>401.86</v>
      </c>
      <c r="M804">
        <v>3750.72</v>
      </c>
      <c r="N804">
        <v>2338.92</v>
      </c>
      <c r="O804">
        <v>1009.94</v>
      </c>
      <c r="P804" t="s">
        <v>5496</v>
      </c>
      <c r="Q804" t="s">
        <v>5483</v>
      </c>
      <c r="R804" t="s">
        <v>5484</v>
      </c>
      <c r="S804" s="2">
        <v>0.61319444444444449</v>
      </c>
      <c r="T804" t="s">
        <v>5485</v>
      </c>
      <c r="U804" t="str">
        <f t="shared" si="24"/>
        <v>Correct</v>
      </c>
      <c r="V804">
        <f t="shared" si="25"/>
        <v>4</v>
      </c>
    </row>
    <row r="805" spans="1:22" x14ac:dyDescent="0.3">
      <c r="A805" t="s">
        <v>6302</v>
      </c>
      <c r="B805" s="1">
        <v>45601</v>
      </c>
      <c r="C805" t="s">
        <v>903</v>
      </c>
      <c r="D805" t="s">
        <v>1270</v>
      </c>
      <c r="E805" t="s">
        <v>543</v>
      </c>
      <c r="F805" t="s">
        <v>859</v>
      </c>
      <c r="G805">
        <v>2</v>
      </c>
      <c r="H805">
        <v>1636.89</v>
      </c>
      <c r="I805">
        <v>10</v>
      </c>
      <c r="J805">
        <v>327.38</v>
      </c>
      <c r="K805">
        <v>12</v>
      </c>
      <c r="L805">
        <v>353.57</v>
      </c>
      <c r="M805">
        <v>3299.97</v>
      </c>
      <c r="N805">
        <v>2388.2800000000002</v>
      </c>
      <c r="O805">
        <v>558.12</v>
      </c>
      <c r="P805" t="s">
        <v>5493</v>
      </c>
      <c r="Q805" t="s">
        <v>5483</v>
      </c>
      <c r="R805" t="s">
        <v>5484</v>
      </c>
      <c r="S805" s="2">
        <v>0.52083333333333337</v>
      </c>
      <c r="T805" t="s">
        <v>5485</v>
      </c>
      <c r="U805" t="str">
        <f t="shared" si="24"/>
        <v>Correct</v>
      </c>
      <c r="V805">
        <f t="shared" si="25"/>
        <v>11</v>
      </c>
    </row>
    <row r="806" spans="1:22" x14ac:dyDescent="0.3">
      <c r="A806" t="s">
        <v>6303</v>
      </c>
      <c r="B806" s="1">
        <v>45595</v>
      </c>
      <c r="C806" t="s">
        <v>1308</v>
      </c>
      <c r="D806" t="s">
        <v>1064</v>
      </c>
      <c r="E806" t="s">
        <v>728</v>
      </c>
      <c r="F806" t="s">
        <v>998</v>
      </c>
      <c r="G806">
        <v>1</v>
      </c>
      <c r="H806">
        <v>975.83</v>
      </c>
      <c r="I806">
        <v>15</v>
      </c>
      <c r="J806">
        <v>146.37</v>
      </c>
      <c r="K806">
        <v>5</v>
      </c>
      <c r="L806">
        <v>41.47</v>
      </c>
      <c r="M806">
        <v>870.93</v>
      </c>
      <c r="N806">
        <v>626.26</v>
      </c>
      <c r="O806">
        <v>203.2</v>
      </c>
      <c r="P806" t="s">
        <v>5487</v>
      </c>
      <c r="Q806" t="s">
        <v>5488</v>
      </c>
      <c r="R806" t="s">
        <v>5484</v>
      </c>
      <c r="S806" s="2">
        <v>0.67638888888888893</v>
      </c>
      <c r="T806" t="s">
        <v>5485</v>
      </c>
      <c r="U806" t="str">
        <f t="shared" si="24"/>
        <v>Correct</v>
      </c>
      <c r="V806">
        <f t="shared" si="25"/>
        <v>10</v>
      </c>
    </row>
    <row r="807" spans="1:22" x14ac:dyDescent="0.3">
      <c r="A807" t="s">
        <v>6304</v>
      </c>
      <c r="B807" s="1">
        <v>45747</v>
      </c>
      <c r="C807" t="s">
        <v>1595</v>
      </c>
      <c r="D807" t="s">
        <v>997</v>
      </c>
      <c r="E807" t="s">
        <v>514</v>
      </c>
      <c r="F807" t="s">
        <v>899</v>
      </c>
      <c r="G807">
        <v>2</v>
      </c>
      <c r="H807">
        <v>3085.11</v>
      </c>
      <c r="I807">
        <v>0</v>
      </c>
      <c r="J807">
        <v>0</v>
      </c>
      <c r="K807">
        <v>12</v>
      </c>
      <c r="L807">
        <v>740.43</v>
      </c>
      <c r="M807">
        <v>6910.65</v>
      </c>
      <c r="N807">
        <v>4068.02</v>
      </c>
      <c r="O807">
        <v>2102.1999999999998</v>
      </c>
      <c r="P807" t="s">
        <v>5493</v>
      </c>
      <c r="Q807" t="s">
        <v>5483</v>
      </c>
      <c r="R807" t="s">
        <v>5484</v>
      </c>
      <c r="S807" s="2">
        <v>0.86111111111111116</v>
      </c>
      <c r="T807" t="s">
        <v>5485</v>
      </c>
      <c r="U807" t="str">
        <f t="shared" si="24"/>
        <v>Correct</v>
      </c>
      <c r="V807">
        <f t="shared" si="25"/>
        <v>11</v>
      </c>
    </row>
    <row r="808" spans="1:22" x14ac:dyDescent="0.3">
      <c r="A808" t="s">
        <v>6305</v>
      </c>
      <c r="B808" s="1">
        <v>45530</v>
      </c>
      <c r="C808" t="s">
        <v>1437</v>
      </c>
      <c r="D808" t="s">
        <v>851</v>
      </c>
      <c r="E808" t="s">
        <v>570</v>
      </c>
      <c r="F808" t="s">
        <v>970</v>
      </c>
      <c r="G808">
        <v>1</v>
      </c>
      <c r="H808">
        <v>1011.65</v>
      </c>
      <c r="I808">
        <v>10</v>
      </c>
      <c r="J808">
        <v>101.17</v>
      </c>
      <c r="K808">
        <v>12</v>
      </c>
      <c r="L808">
        <v>109.26</v>
      </c>
      <c r="M808">
        <v>1019.74</v>
      </c>
      <c r="N808">
        <v>692.53</v>
      </c>
      <c r="O808">
        <v>217.95</v>
      </c>
      <c r="P808" t="s">
        <v>5506</v>
      </c>
      <c r="Q808" t="s">
        <v>5483</v>
      </c>
      <c r="R808" t="s">
        <v>5484</v>
      </c>
      <c r="S808" s="2">
        <v>0.59236111111111112</v>
      </c>
      <c r="T808" t="s">
        <v>5485</v>
      </c>
      <c r="U808" t="str">
        <f t="shared" si="24"/>
        <v>Correct</v>
      </c>
      <c r="V808">
        <f t="shared" si="25"/>
        <v>11</v>
      </c>
    </row>
    <row r="809" spans="1:22" x14ac:dyDescent="0.3">
      <c r="A809" t="s">
        <v>6306</v>
      </c>
      <c r="B809" s="1">
        <v>45494</v>
      </c>
      <c r="C809" t="s">
        <v>1596</v>
      </c>
      <c r="D809" t="s">
        <v>873</v>
      </c>
      <c r="E809" t="s">
        <v>683</v>
      </c>
      <c r="F809" t="s">
        <v>895</v>
      </c>
      <c r="G809">
        <v>2</v>
      </c>
      <c r="H809">
        <v>804.73</v>
      </c>
      <c r="I809">
        <v>15</v>
      </c>
      <c r="J809">
        <v>241.42</v>
      </c>
      <c r="K809">
        <v>5</v>
      </c>
      <c r="L809">
        <v>68.400000000000006</v>
      </c>
      <c r="M809">
        <v>1436.44</v>
      </c>
      <c r="N809">
        <v>1069.6199999999999</v>
      </c>
      <c r="O809">
        <v>298.42</v>
      </c>
      <c r="P809" t="s">
        <v>5493</v>
      </c>
      <c r="Q809" t="s">
        <v>5488</v>
      </c>
      <c r="R809" t="s">
        <v>5523</v>
      </c>
      <c r="S809" s="2">
        <v>0.66666666666666663</v>
      </c>
      <c r="T809" t="s">
        <v>5489</v>
      </c>
      <c r="U809" t="str">
        <f t="shared" si="24"/>
        <v>Correct</v>
      </c>
      <c r="V809">
        <f t="shared" si="25"/>
        <v>11</v>
      </c>
    </row>
    <row r="810" spans="1:22" x14ac:dyDescent="0.3">
      <c r="A810" t="s">
        <v>6307</v>
      </c>
      <c r="B810" s="1">
        <v>45629</v>
      </c>
      <c r="C810" t="s">
        <v>1527</v>
      </c>
      <c r="D810" t="s">
        <v>934</v>
      </c>
      <c r="E810" t="s">
        <v>507</v>
      </c>
      <c r="F810" t="s">
        <v>834</v>
      </c>
      <c r="G810">
        <v>2</v>
      </c>
      <c r="H810">
        <v>798.03</v>
      </c>
      <c r="I810">
        <v>20</v>
      </c>
      <c r="J810">
        <v>319.20999999999998</v>
      </c>
      <c r="K810">
        <v>5</v>
      </c>
      <c r="L810">
        <v>63.84</v>
      </c>
      <c r="M810">
        <v>1340.69</v>
      </c>
      <c r="N810">
        <v>1027.68</v>
      </c>
      <c r="O810">
        <v>249.17</v>
      </c>
      <c r="P810" t="s">
        <v>5496</v>
      </c>
      <c r="Q810" t="s">
        <v>5483</v>
      </c>
      <c r="R810" t="s">
        <v>5484</v>
      </c>
      <c r="S810" s="2">
        <v>0.63402777777777775</v>
      </c>
      <c r="T810" t="s">
        <v>5485</v>
      </c>
      <c r="U810" t="str">
        <f t="shared" si="24"/>
        <v>Correct</v>
      </c>
      <c r="V810">
        <f t="shared" si="25"/>
        <v>4</v>
      </c>
    </row>
    <row r="811" spans="1:22" x14ac:dyDescent="0.3">
      <c r="A811" t="s">
        <v>6308</v>
      </c>
      <c r="B811" s="1">
        <v>45411</v>
      </c>
      <c r="C811" t="s">
        <v>1597</v>
      </c>
      <c r="D811" t="s">
        <v>836</v>
      </c>
      <c r="E811" t="s">
        <v>758</v>
      </c>
      <c r="F811" t="s">
        <v>1007</v>
      </c>
      <c r="G811">
        <v>2</v>
      </c>
      <c r="H811">
        <v>805.4</v>
      </c>
      <c r="I811">
        <v>10</v>
      </c>
      <c r="J811">
        <v>161.08000000000001</v>
      </c>
      <c r="K811">
        <v>5</v>
      </c>
      <c r="L811">
        <v>72.489999999999995</v>
      </c>
      <c r="M811">
        <v>1522.21</v>
      </c>
      <c r="N811">
        <v>1079.52</v>
      </c>
      <c r="O811">
        <v>370.2</v>
      </c>
      <c r="P811" t="s">
        <v>5493</v>
      </c>
      <c r="Q811" t="s">
        <v>5488</v>
      </c>
      <c r="R811" t="s">
        <v>5484</v>
      </c>
      <c r="S811" s="2">
        <v>0.62708333333333333</v>
      </c>
      <c r="T811" t="s">
        <v>5485</v>
      </c>
      <c r="U811" t="str">
        <f t="shared" si="24"/>
        <v>Correct</v>
      </c>
      <c r="V811">
        <f t="shared" si="25"/>
        <v>11</v>
      </c>
    </row>
    <row r="812" spans="1:22" x14ac:dyDescent="0.3">
      <c r="A812" t="s">
        <v>6309</v>
      </c>
      <c r="B812" s="1">
        <v>45451</v>
      </c>
      <c r="C812" t="s">
        <v>1426</v>
      </c>
      <c r="D812" t="s">
        <v>1413</v>
      </c>
      <c r="E812" t="s">
        <v>495</v>
      </c>
      <c r="F812" t="s">
        <v>992</v>
      </c>
      <c r="G812">
        <v>1</v>
      </c>
      <c r="H812">
        <v>1351.59</v>
      </c>
      <c r="I812">
        <v>10</v>
      </c>
      <c r="J812">
        <v>135.16</v>
      </c>
      <c r="K812">
        <v>12</v>
      </c>
      <c r="L812">
        <v>145.97</v>
      </c>
      <c r="M812">
        <v>1362.4</v>
      </c>
      <c r="N812">
        <v>879.48</v>
      </c>
      <c r="O812">
        <v>-569.95000000000005</v>
      </c>
      <c r="P812" t="s">
        <v>5487</v>
      </c>
      <c r="Q812" t="s">
        <v>5483</v>
      </c>
      <c r="R812" t="s">
        <v>5484</v>
      </c>
      <c r="S812" s="2">
        <v>0.52986111111111112</v>
      </c>
      <c r="T812" t="s">
        <v>5489</v>
      </c>
      <c r="U812" t="str">
        <f t="shared" si="24"/>
        <v>Correct</v>
      </c>
      <c r="V812">
        <f t="shared" si="25"/>
        <v>10</v>
      </c>
    </row>
    <row r="813" spans="1:22" x14ac:dyDescent="0.3">
      <c r="A813" t="s">
        <v>6310</v>
      </c>
      <c r="B813" s="1">
        <v>45608</v>
      </c>
      <c r="C813" t="s">
        <v>1137</v>
      </c>
      <c r="D813" t="s">
        <v>1025</v>
      </c>
      <c r="E813" t="s">
        <v>656</v>
      </c>
      <c r="F813" t="s">
        <v>869</v>
      </c>
      <c r="G813">
        <v>1</v>
      </c>
      <c r="H813">
        <v>3000.81</v>
      </c>
      <c r="I813">
        <v>5</v>
      </c>
      <c r="J813">
        <v>150.04</v>
      </c>
      <c r="K813">
        <v>12</v>
      </c>
      <c r="L813">
        <v>342.09</v>
      </c>
      <c r="M813">
        <v>3192.86</v>
      </c>
      <c r="N813">
        <v>2135.85</v>
      </c>
      <c r="O813">
        <v>714.92</v>
      </c>
      <c r="P813" t="s">
        <v>5482</v>
      </c>
      <c r="Q813" t="s">
        <v>5488</v>
      </c>
      <c r="R813" t="s">
        <v>5484</v>
      </c>
      <c r="S813" s="2">
        <v>0.85416666666666663</v>
      </c>
      <c r="T813" t="s">
        <v>5485</v>
      </c>
      <c r="U813" t="str">
        <f t="shared" si="24"/>
        <v>Correct</v>
      </c>
      <c r="V813">
        <f t="shared" si="25"/>
        <v>3</v>
      </c>
    </row>
    <row r="814" spans="1:22" x14ac:dyDescent="0.3">
      <c r="A814" t="s">
        <v>6311</v>
      </c>
      <c r="B814" s="1">
        <v>45468</v>
      </c>
      <c r="C814" t="s">
        <v>1454</v>
      </c>
      <c r="D814" t="s">
        <v>980</v>
      </c>
      <c r="E814" t="s">
        <v>758</v>
      </c>
      <c r="F814" t="s">
        <v>846</v>
      </c>
      <c r="G814">
        <v>2</v>
      </c>
      <c r="H814">
        <v>1431.9</v>
      </c>
      <c r="I814">
        <v>5</v>
      </c>
      <c r="J814">
        <v>143.19</v>
      </c>
      <c r="K814">
        <v>12</v>
      </c>
      <c r="L814">
        <v>326.47000000000003</v>
      </c>
      <c r="M814">
        <v>3047.08</v>
      </c>
      <c r="N814">
        <v>2097.42</v>
      </c>
      <c r="O814">
        <v>623.19000000000005</v>
      </c>
      <c r="P814" t="s">
        <v>5487</v>
      </c>
      <c r="Q814" t="s">
        <v>5488</v>
      </c>
      <c r="R814" t="s">
        <v>5484</v>
      </c>
      <c r="S814" s="2">
        <v>0.66041666666666665</v>
      </c>
      <c r="T814" t="s">
        <v>5485</v>
      </c>
      <c r="U814" t="str">
        <f t="shared" si="24"/>
        <v>Correct</v>
      </c>
      <c r="V814">
        <f t="shared" si="25"/>
        <v>10</v>
      </c>
    </row>
    <row r="815" spans="1:22" x14ac:dyDescent="0.3">
      <c r="A815" t="s">
        <v>6312</v>
      </c>
      <c r="B815" s="1">
        <v>45646</v>
      </c>
      <c r="C815" t="s">
        <v>1237</v>
      </c>
      <c r="D815" t="s">
        <v>1070</v>
      </c>
      <c r="E815" t="s">
        <v>675</v>
      </c>
      <c r="F815" t="s">
        <v>892</v>
      </c>
      <c r="G815">
        <v>1</v>
      </c>
      <c r="H815">
        <v>1028.52</v>
      </c>
      <c r="I815">
        <v>0</v>
      </c>
      <c r="J815">
        <v>0</v>
      </c>
      <c r="K815">
        <v>12</v>
      </c>
      <c r="L815">
        <v>123.42</v>
      </c>
      <c r="M815">
        <v>1151.94</v>
      </c>
      <c r="N815">
        <v>699.84</v>
      </c>
      <c r="O815">
        <v>328.68</v>
      </c>
      <c r="P815" t="s">
        <v>5496</v>
      </c>
      <c r="Q815" t="s">
        <v>5483</v>
      </c>
      <c r="R815" t="s">
        <v>5484</v>
      </c>
      <c r="S815" s="2">
        <v>0.75208333333333333</v>
      </c>
      <c r="T815" t="s">
        <v>5485</v>
      </c>
      <c r="U815" t="str">
        <f t="shared" si="24"/>
        <v>Correct</v>
      </c>
      <c r="V815">
        <f t="shared" si="25"/>
        <v>4</v>
      </c>
    </row>
    <row r="816" spans="1:22" x14ac:dyDescent="0.3">
      <c r="A816" t="s">
        <v>6313</v>
      </c>
      <c r="B816" s="1">
        <v>45708</v>
      </c>
      <c r="C816" t="s">
        <v>1496</v>
      </c>
      <c r="D816" t="s">
        <v>1114</v>
      </c>
      <c r="E816" t="s">
        <v>764</v>
      </c>
      <c r="F816" t="s">
        <v>859</v>
      </c>
      <c r="G816">
        <v>2</v>
      </c>
      <c r="H816">
        <v>596.24</v>
      </c>
      <c r="I816">
        <v>0</v>
      </c>
      <c r="J816">
        <v>0</v>
      </c>
      <c r="K816">
        <v>5</v>
      </c>
      <c r="L816">
        <v>59.62</v>
      </c>
      <c r="M816">
        <v>1252.0999999999999</v>
      </c>
      <c r="N816">
        <v>729.22</v>
      </c>
      <c r="O816">
        <v>463.26</v>
      </c>
      <c r="P816" t="s">
        <v>5487</v>
      </c>
      <c r="Q816" t="s">
        <v>5483</v>
      </c>
      <c r="R816" t="s">
        <v>5484</v>
      </c>
      <c r="S816" s="2">
        <v>0.68819444444444444</v>
      </c>
      <c r="T816" t="s">
        <v>5485</v>
      </c>
      <c r="U816" t="str">
        <f t="shared" si="24"/>
        <v>Correct</v>
      </c>
      <c r="V816">
        <f t="shared" si="25"/>
        <v>10</v>
      </c>
    </row>
    <row r="817" spans="1:22" x14ac:dyDescent="0.3">
      <c r="A817" t="s">
        <v>6314</v>
      </c>
      <c r="B817" s="1">
        <v>45591</v>
      </c>
      <c r="C817" t="s">
        <v>1223</v>
      </c>
      <c r="D817" t="s">
        <v>1039</v>
      </c>
      <c r="E817" t="s">
        <v>507</v>
      </c>
      <c r="F817" t="s">
        <v>998</v>
      </c>
      <c r="G817">
        <v>3</v>
      </c>
      <c r="H817">
        <v>2767.42</v>
      </c>
      <c r="I817">
        <v>10</v>
      </c>
      <c r="J817">
        <v>830.23</v>
      </c>
      <c r="K817">
        <v>12</v>
      </c>
      <c r="L817">
        <v>896.64</v>
      </c>
      <c r="M817">
        <v>8368.67</v>
      </c>
      <c r="N817">
        <v>5559.42</v>
      </c>
      <c r="O817">
        <v>1912.61</v>
      </c>
      <c r="P817" t="s">
        <v>5482</v>
      </c>
      <c r="Q817" t="s">
        <v>5483</v>
      </c>
      <c r="R817" t="s">
        <v>5484</v>
      </c>
      <c r="S817" s="2">
        <v>0.5395833333333333</v>
      </c>
      <c r="T817" t="s">
        <v>5489</v>
      </c>
      <c r="U817" t="str">
        <f t="shared" si="24"/>
        <v>Correct</v>
      </c>
      <c r="V817">
        <f t="shared" si="25"/>
        <v>3</v>
      </c>
    </row>
    <row r="818" spans="1:22" x14ac:dyDescent="0.3">
      <c r="A818" t="s">
        <v>6315</v>
      </c>
      <c r="B818" s="1">
        <v>45637</v>
      </c>
      <c r="C818" t="s">
        <v>1354</v>
      </c>
      <c r="D818" t="s">
        <v>1598</v>
      </c>
      <c r="E818" t="s">
        <v>527</v>
      </c>
      <c r="F818" t="s">
        <v>970</v>
      </c>
      <c r="G818">
        <v>1</v>
      </c>
      <c r="H818">
        <v>745.43</v>
      </c>
      <c r="I818">
        <v>10</v>
      </c>
      <c r="J818">
        <v>74.540000000000006</v>
      </c>
      <c r="K818">
        <v>5</v>
      </c>
      <c r="L818">
        <v>33.54</v>
      </c>
      <c r="M818">
        <v>704.43</v>
      </c>
      <c r="N818">
        <v>504.05</v>
      </c>
      <c r="O818">
        <v>166.84</v>
      </c>
      <c r="P818" t="s">
        <v>5487</v>
      </c>
      <c r="Q818" t="s">
        <v>5483</v>
      </c>
      <c r="R818" t="s">
        <v>5484</v>
      </c>
      <c r="S818" s="2">
        <v>0.57916666666666672</v>
      </c>
      <c r="T818" t="s">
        <v>5485</v>
      </c>
      <c r="U818" t="str">
        <f t="shared" si="24"/>
        <v>Correct</v>
      </c>
      <c r="V818">
        <f t="shared" si="25"/>
        <v>10</v>
      </c>
    </row>
    <row r="819" spans="1:22" x14ac:dyDescent="0.3">
      <c r="A819" t="s">
        <v>6042</v>
      </c>
      <c r="B819" s="1">
        <v>45487</v>
      </c>
      <c r="C819" t="s">
        <v>1599</v>
      </c>
      <c r="D819" t="s">
        <v>1269</v>
      </c>
      <c r="E819" t="s">
        <v>533</v>
      </c>
      <c r="F819" t="s">
        <v>867</v>
      </c>
      <c r="G819">
        <v>4</v>
      </c>
      <c r="H819">
        <v>3192.41</v>
      </c>
      <c r="I819">
        <v>20</v>
      </c>
      <c r="J819">
        <v>2553.9299999999998</v>
      </c>
      <c r="K819">
        <v>12</v>
      </c>
      <c r="L819">
        <v>1225.8900000000001</v>
      </c>
      <c r="M819">
        <v>11441.6</v>
      </c>
      <c r="N819">
        <v>8158.8</v>
      </c>
      <c r="O819">
        <v>2056.91</v>
      </c>
      <c r="P819" t="s">
        <v>5496</v>
      </c>
      <c r="Q819" t="s">
        <v>5483</v>
      </c>
      <c r="R819" t="s">
        <v>5484</v>
      </c>
      <c r="S819" s="2">
        <v>0.9145833333333333</v>
      </c>
      <c r="T819" t="s">
        <v>5489</v>
      </c>
      <c r="U819" t="str">
        <f t="shared" si="24"/>
        <v>Correct</v>
      </c>
      <c r="V819">
        <f t="shared" si="25"/>
        <v>4</v>
      </c>
    </row>
    <row r="820" spans="1:22" x14ac:dyDescent="0.3">
      <c r="A820" t="s">
        <v>6316</v>
      </c>
      <c r="B820" s="1">
        <v>45515</v>
      </c>
      <c r="C820" t="s">
        <v>1600</v>
      </c>
      <c r="D820" t="s">
        <v>929</v>
      </c>
      <c r="E820" t="s">
        <v>691</v>
      </c>
      <c r="F820" t="s">
        <v>883</v>
      </c>
      <c r="G820">
        <v>1</v>
      </c>
      <c r="H820">
        <v>663.19</v>
      </c>
      <c r="I820">
        <v>0</v>
      </c>
      <c r="J820">
        <v>0</v>
      </c>
      <c r="K820">
        <v>5</v>
      </c>
      <c r="L820">
        <v>33.159999999999997</v>
      </c>
      <c r="M820">
        <v>696.35</v>
      </c>
      <c r="N820">
        <v>413.39</v>
      </c>
      <c r="O820">
        <v>249.8</v>
      </c>
      <c r="P820" t="s">
        <v>5493</v>
      </c>
      <c r="Q820" t="s">
        <v>5483</v>
      </c>
      <c r="R820" t="s">
        <v>5484</v>
      </c>
      <c r="S820" s="2">
        <v>0.85902777777777772</v>
      </c>
      <c r="T820" t="s">
        <v>5489</v>
      </c>
      <c r="U820" t="str">
        <f t="shared" si="24"/>
        <v>Correct</v>
      </c>
      <c r="V820">
        <f t="shared" si="25"/>
        <v>11</v>
      </c>
    </row>
    <row r="821" spans="1:22" x14ac:dyDescent="0.3">
      <c r="A821" t="s">
        <v>6317</v>
      </c>
      <c r="B821" s="1">
        <v>45576</v>
      </c>
      <c r="C821" t="s">
        <v>1601</v>
      </c>
      <c r="D821" t="s">
        <v>1313</v>
      </c>
      <c r="E821" t="s">
        <v>728</v>
      </c>
      <c r="F821" t="s">
        <v>947</v>
      </c>
      <c r="G821">
        <v>1</v>
      </c>
      <c r="H821">
        <v>638.29</v>
      </c>
      <c r="I821">
        <v>30</v>
      </c>
      <c r="J821">
        <v>191.49</v>
      </c>
      <c r="K821">
        <v>5</v>
      </c>
      <c r="L821">
        <v>22.34</v>
      </c>
      <c r="M821">
        <v>469.14</v>
      </c>
      <c r="N821">
        <v>419.4</v>
      </c>
      <c r="O821">
        <v>27.4</v>
      </c>
      <c r="P821" t="s">
        <v>5510</v>
      </c>
      <c r="Q821" t="s">
        <v>5483</v>
      </c>
      <c r="R821" t="s">
        <v>5484</v>
      </c>
      <c r="S821" s="2">
        <v>0.59375</v>
      </c>
      <c r="T821" t="s">
        <v>5485</v>
      </c>
      <c r="U821" t="str">
        <f t="shared" si="24"/>
        <v>Correct</v>
      </c>
      <c r="V821">
        <f t="shared" si="25"/>
        <v>3</v>
      </c>
    </row>
    <row r="822" spans="1:22" x14ac:dyDescent="0.3">
      <c r="A822" t="s">
        <v>6318</v>
      </c>
      <c r="B822" s="1">
        <v>45536</v>
      </c>
      <c r="C822" t="s">
        <v>1602</v>
      </c>
      <c r="D822" t="s">
        <v>1120</v>
      </c>
      <c r="E822" t="s">
        <v>624</v>
      </c>
      <c r="F822" t="s">
        <v>828</v>
      </c>
      <c r="G822">
        <v>2</v>
      </c>
      <c r="H822">
        <v>877.24</v>
      </c>
      <c r="I822">
        <v>20</v>
      </c>
      <c r="J822">
        <v>350.9</v>
      </c>
      <c r="K822">
        <v>5</v>
      </c>
      <c r="L822">
        <v>70.180000000000007</v>
      </c>
      <c r="M822">
        <v>1473.76</v>
      </c>
      <c r="N822">
        <v>1140.4000000000001</v>
      </c>
      <c r="O822">
        <v>263.18</v>
      </c>
      <c r="P822" t="s">
        <v>5487</v>
      </c>
      <c r="Q822" t="s">
        <v>5483</v>
      </c>
      <c r="R822" t="s">
        <v>5484</v>
      </c>
      <c r="S822" s="2">
        <v>0.70625000000000004</v>
      </c>
      <c r="T822" t="s">
        <v>5489</v>
      </c>
      <c r="U822" t="str">
        <f t="shared" si="24"/>
        <v>Correct</v>
      </c>
      <c r="V822">
        <f t="shared" si="25"/>
        <v>10</v>
      </c>
    </row>
    <row r="823" spans="1:22" x14ac:dyDescent="0.3">
      <c r="A823" t="s">
        <v>6319</v>
      </c>
      <c r="B823" s="1">
        <v>45590</v>
      </c>
      <c r="C823" t="s">
        <v>1335</v>
      </c>
      <c r="D823" t="s">
        <v>1042</v>
      </c>
      <c r="E823" t="s">
        <v>610</v>
      </c>
      <c r="F823" t="s">
        <v>944</v>
      </c>
      <c r="G823">
        <v>1</v>
      </c>
      <c r="H823">
        <v>6724.75</v>
      </c>
      <c r="I823">
        <v>15</v>
      </c>
      <c r="J823">
        <v>1008.71</v>
      </c>
      <c r="K823">
        <v>3</v>
      </c>
      <c r="L823">
        <v>171.48</v>
      </c>
      <c r="M823">
        <v>5887.52</v>
      </c>
      <c r="N823">
        <v>4867.21</v>
      </c>
      <c r="O823">
        <v>848.83</v>
      </c>
      <c r="P823" t="s">
        <v>5496</v>
      </c>
      <c r="Q823" t="s">
        <v>5483</v>
      </c>
      <c r="R823" t="s">
        <v>5484</v>
      </c>
      <c r="S823" s="2">
        <v>0.64166666666666672</v>
      </c>
      <c r="T823" t="s">
        <v>5485</v>
      </c>
      <c r="U823" t="str">
        <f t="shared" si="24"/>
        <v>Correct</v>
      </c>
      <c r="V823">
        <f t="shared" si="25"/>
        <v>4</v>
      </c>
    </row>
    <row r="824" spans="1:22" x14ac:dyDescent="0.3">
      <c r="A824" t="s">
        <v>6320</v>
      </c>
      <c r="B824" s="1">
        <v>45719</v>
      </c>
      <c r="C824" t="s">
        <v>1528</v>
      </c>
      <c r="D824" t="s">
        <v>836</v>
      </c>
      <c r="E824" t="s">
        <v>570</v>
      </c>
      <c r="F824" t="s">
        <v>843</v>
      </c>
      <c r="G824">
        <v>2</v>
      </c>
      <c r="H824">
        <v>860.9</v>
      </c>
      <c r="I824">
        <v>0</v>
      </c>
      <c r="J824">
        <v>0</v>
      </c>
      <c r="K824">
        <v>5</v>
      </c>
      <c r="L824">
        <v>86.09</v>
      </c>
      <c r="M824">
        <v>1807.89</v>
      </c>
      <c r="N824">
        <v>1079.52</v>
      </c>
      <c r="O824">
        <v>642.28</v>
      </c>
      <c r="P824" t="s">
        <v>5493</v>
      </c>
      <c r="Q824" t="s">
        <v>5483</v>
      </c>
      <c r="R824" t="s">
        <v>5484</v>
      </c>
      <c r="S824" s="2">
        <v>0.59097222222222223</v>
      </c>
      <c r="T824" t="s">
        <v>5485</v>
      </c>
      <c r="U824" t="str">
        <f t="shared" si="24"/>
        <v>Correct</v>
      </c>
      <c r="V824">
        <f t="shared" si="25"/>
        <v>11</v>
      </c>
    </row>
    <row r="825" spans="1:22" x14ac:dyDescent="0.3">
      <c r="A825" t="s">
        <v>6321</v>
      </c>
      <c r="B825" s="1">
        <v>45536</v>
      </c>
      <c r="C825" t="s">
        <v>1603</v>
      </c>
      <c r="D825" t="s">
        <v>997</v>
      </c>
      <c r="E825" t="s">
        <v>570</v>
      </c>
      <c r="F825" t="s">
        <v>915</v>
      </c>
      <c r="G825">
        <v>3</v>
      </c>
      <c r="H825">
        <v>3399.2</v>
      </c>
      <c r="I825">
        <v>0</v>
      </c>
      <c r="J825">
        <v>0</v>
      </c>
      <c r="K825">
        <v>12</v>
      </c>
      <c r="L825">
        <v>1223.71</v>
      </c>
      <c r="M825">
        <v>11421.31</v>
      </c>
      <c r="N825">
        <v>6102.03</v>
      </c>
      <c r="O825">
        <v>4095.57</v>
      </c>
      <c r="P825" t="s">
        <v>5506</v>
      </c>
      <c r="Q825" t="s">
        <v>5483</v>
      </c>
      <c r="R825" t="s">
        <v>5523</v>
      </c>
      <c r="S825" s="2">
        <v>0.58125000000000004</v>
      </c>
      <c r="T825" t="s">
        <v>5489</v>
      </c>
      <c r="U825" t="str">
        <f t="shared" si="24"/>
        <v>Correct</v>
      </c>
      <c r="V825">
        <f t="shared" si="25"/>
        <v>11</v>
      </c>
    </row>
    <row r="826" spans="1:22" x14ac:dyDescent="0.3">
      <c r="A826" t="s">
        <v>6322</v>
      </c>
      <c r="B826" s="1">
        <v>45442</v>
      </c>
      <c r="C826" t="s">
        <v>1223</v>
      </c>
      <c r="D826" t="s">
        <v>1167</v>
      </c>
      <c r="E826" t="s">
        <v>613</v>
      </c>
      <c r="F826" t="s">
        <v>843</v>
      </c>
      <c r="G826">
        <v>3</v>
      </c>
      <c r="H826">
        <v>1480.46</v>
      </c>
      <c r="I826">
        <v>10</v>
      </c>
      <c r="J826">
        <v>444.14</v>
      </c>
      <c r="K826">
        <v>12</v>
      </c>
      <c r="L826">
        <v>479.67</v>
      </c>
      <c r="M826">
        <v>4476.91</v>
      </c>
      <c r="N826">
        <v>2965.71</v>
      </c>
      <c r="O826">
        <v>1031.53</v>
      </c>
      <c r="P826" t="s">
        <v>5496</v>
      </c>
      <c r="Q826" t="s">
        <v>5483</v>
      </c>
      <c r="R826" t="s">
        <v>5484</v>
      </c>
      <c r="S826" s="2">
        <v>0.74652777777777779</v>
      </c>
      <c r="T826" t="s">
        <v>5485</v>
      </c>
      <c r="U826" t="str">
        <f t="shared" si="24"/>
        <v>Correct</v>
      </c>
      <c r="V826">
        <f t="shared" si="25"/>
        <v>4</v>
      </c>
    </row>
    <row r="827" spans="1:22" x14ac:dyDescent="0.3">
      <c r="A827" t="s">
        <v>6323</v>
      </c>
      <c r="B827" s="1">
        <v>45536</v>
      </c>
      <c r="C827" t="s">
        <v>1604</v>
      </c>
      <c r="D827" t="s">
        <v>1167</v>
      </c>
      <c r="E827" t="s">
        <v>807</v>
      </c>
      <c r="F827" t="s">
        <v>834</v>
      </c>
      <c r="G827">
        <v>1</v>
      </c>
      <c r="H827">
        <v>1498.72</v>
      </c>
      <c r="I827">
        <v>25</v>
      </c>
      <c r="J827">
        <v>374.68</v>
      </c>
      <c r="K827">
        <v>12</v>
      </c>
      <c r="L827">
        <v>134.88</v>
      </c>
      <c r="M827">
        <v>1258.92</v>
      </c>
      <c r="N827">
        <v>988.57</v>
      </c>
      <c r="O827">
        <v>135.47</v>
      </c>
      <c r="P827" t="s">
        <v>5487</v>
      </c>
      <c r="Q827" t="s">
        <v>5488</v>
      </c>
      <c r="R827" t="s">
        <v>5484</v>
      </c>
      <c r="S827" s="2">
        <v>0.61527777777777781</v>
      </c>
      <c r="T827" t="s">
        <v>5489</v>
      </c>
      <c r="U827" t="str">
        <f t="shared" si="24"/>
        <v>Correct</v>
      </c>
      <c r="V827">
        <f t="shared" si="25"/>
        <v>10</v>
      </c>
    </row>
    <row r="828" spans="1:22" x14ac:dyDescent="0.3">
      <c r="A828" t="s">
        <v>6324</v>
      </c>
      <c r="B828" s="1">
        <v>45618</v>
      </c>
      <c r="C828" t="s">
        <v>1605</v>
      </c>
      <c r="D828" t="s">
        <v>830</v>
      </c>
      <c r="E828" t="s">
        <v>693</v>
      </c>
      <c r="F828" t="s">
        <v>825</v>
      </c>
      <c r="G828">
        <v>3</v>
      </c>
      <c r="H828">
        <v>3902.21</v>
      </c>
      <c r="I828">
        <v>10</v>
      </c>
      <c r="J828">
        <v>1170.6600000000001</v>
      </c>
      <c r="K828">
        <v>12</v>
      </c>
      <c r="L828">
        <v>1264.32</v>
      </c>
      <c r="M828">
        <v>11800.29</v>
      </c>
      <c r="N828">
        <v>7900.68</v>
      </c>
      <c r="O828">
        <v>2635.29</v>
      </c>
      <c r="P828" t="s">
        <v>5496</v>
      </c>
      <c r="Q828" t="s">
        <v>5483</v>
      </c>
      <c r="R828" t="s">
        <v>5484</v>
      </c>
      <c r="S828" s="2">
        <v>0.6743055555555556</v>
      </c>
      <c r="T828" t="s">
        <v>5485</v>
      </c>
      <c r="U828" t="str">
        <f t="shared" si="24"/>
        <v>Correct</v>
      </c>
      <c r="V828">
        <f t="shared" si="25"/>
        <v>4</v>
      </c>
    </row>
    <row r="829" spans="1:22" x14ac:dyDescent="0.3">
      <c r="A829" t="s">
        <v>6325</v>
      </c>
      <c r="B829" s="1">
        <v>45704</v>
      </c>
      <c r="C829" t="s">
        <v>1606</v>
      </c>
      <c r="D829" t="s">
        <v>906</v>
      </c>
      <c r="E829" t="s">
        <v>711</v>
      </c>
      <c r="F829" t="s">
        <v>843</v>
      </c>
      <c r="G829">
        <v>1</v>
      </c>
      <c r="H829">
        <v>2163.1</v>
      </c>
      <c r="I829">
        <v>30</v>
      </c>
      <c r="J829">
        <v>648.92999999999995</v>
      </c>
      <c r="K829">
        <v>12</v>
      </c>
      <c r="L829">
        <v>181.7</v>
      </c>
      <c r="M829">
        <v>1695.87</v>
      </c>
      <c r="N829">
        <v>1461.73</v>
      </c>
      <c r="O829">
        <v>52.44</v>
      </c>
      <c r="P829" t="s">
        <v>5493</v>
      </c>
      <c r="Q829" t="s">
        <v>5483</v>
      </c>
      <c r="R829" t="s">
        <v>5484</v>
      </c>
      <c r="S829" s="2">
        <v>0.59027777777777779</v>
      </c>
      <c r="T829" t="s">
        <v>5489</v>
      </c>
      <c r="U829" t="str">
        <f t="shared" si="24"/>
        <v>Correct</v>
      </c>
      <c r="V829">
        <f t="shared" si="25"/>
        <v>11</v>
      </c>
    </row>
    <row r="830" spans="1:22" x14ac:dyDescent="0.3">
      <c r="A830" t="s">
        <v>6326</v>
      </c>
      <c r="B830" s="1">
        <v>45512</v>
      </c>
      <c r="C830" t="s">
        <v>1080</v>
      </c>
      <c r="D830" t="s">
        <v>885</v>
      </c>
      <c r="E830" t="s">
        <v>673</v>
      </c>
      <c r="F830" t="s">
        <v>874</v>
      </c>
      <c r="G830">
        <v>2</v>
      </c>
      <c r="H830">
        <v>1293.25</v>
      </c>
      <c r="I830">
        <v>5</v>
      </c>
      <c r="J830">
        <v>129.32</v>
      </c>
      <c r="K830">
        <v>12</v>
      </c>
      <c r="L830">
        <v>294.86</v>
      </c>
      <c r="M830">
        <v>2752.04</v>
      </c>
      <c r="N830">
        <v>1753.84</v>
      </c>
      <c r="O830">
        <v>703.34</v>
      </c>
      <c r="P830" t="s">
        <v>5487</v>
      </c>
      <c r="Q830" t="s">
        <v>5488</v>
      </c>
      <c r="R830" t="s">
        <v>5484</v>
      </c>
      <c r="S830" s="2">
        <v>0.82986111111111116</v>
      </c>
      <c r="T830" t="s">
        <v>5485</v>
      </c>
      <c r="U830" t="str">
        <f t="shared" si="24"/>
        <v>Correct</v>
      </c>
      <c r="V830">
        <f t="shared" si="25"/>
        <v>10</v>
      </c>
    </row>
    <row r="831" spans="1:22" x14ac:dyDescent="0.3">
      <c r="A831" t="s">
        <v>6327</v>
      </c>
      <c r="B831" s="1">
        <v>45655</v>
      </c>
      <c r="C831" t="s">
        <v>1317</v>
      </c>
      <c r="D831" t="s">
        <v>1607</v>
      </c>
      <c r="E831" t="s">
        <v>646</v>
      </c>
      <c r="F831" t="s">
        <v>998</v>
      </c>
      <c r="G831">
        <v>3</v>
      </c>
      <c r="H831">
        <v>915.92</v>
      </c>
      <c r="I831">
        <v>5</v>
      </c>
      <c r="J831">
        <v>137.38999999999999</v>
      </c>
      <c r="K831">
        <v>5</v>
      </c>
      <c r="L831">
        <v>130.52000000000001</v>
      </c>
      <c r="M831">
        <v>2740.89</v>
      </c>
      <c r="N831">
        <v>1636.65</v>
      </c>
      <c r="O831">
        <v>973.72</v>
      </c>
      <c r="P831" t="s">
        <v>5506</v>
      </c>
      <c r="Q831" t="s">
        <v>5483</v>
      </c>
      <c r="R831" t="s">
        <v>5523</v>
      </c>
      <c r="S831" s="2">
        <v>0.88680555555555551</v>
      </c>
      <c r="T831" t="s">
        <v>5489</v>
      </c>
      <c r="U831" t="str">
        <f t="shared" si="24"/>
        <v>Correct</v>
      </c>
      <c r="V831">
        <f t="shared" si="25"/>
        <v>11</v>
      </c>
    </row>
    <row r="832" spans="1:22" x14ac:dyDescent="0.3">
      <c r="A832" t="s">
        <v>6328</v>
      </c>
      <c r="B832" s="1">
        <v>45498</v>
      </c>
      <c r="C832" t="s">
        <v>1578</v>
      </c>
      <c r="D832" t="s">
        <v>1023</v>
      </c>
      <c r="E832" t="s">
        <v>700</v>
      </c>
      <c r="F832" t="s">
        <v>859</v>
      </c>
      <c r="G832">
        <v>5</v>
      </c>
      <c r="H832">
        <v>828.59</v>
      </c>
      <c r="I832">
        <v>20</v>
      </c>
      <c r="J832">
        <v>828.59</v>
      </c>
      <c r="K832">
        <v>5</v>
      </c>
      <c r="L832">
        <v>165.72</v>
      </c>
      <c r="M832">
        <v>3480.08</v>
      </c>
      <c r="N832">
        <v>3148.6</v>
      </c>
      <c r="O832">
        <v>165.76</v>
      </c>
      <c r="P832" t="s">
        <v>5487</v>
      </c>
      <c r="Q832" t="s">
        <v>5483</v>
      </c>
      <c r="R832" t="s">
        <v>5484</v>
      </c>
      <c r="S832" s="2">
        <v>0.69097222222222221</v>
      </c>
      <c r="T832" t="s">
        <v>5485</v>
      </c>
      <c r="U832" t="str">
        <f t="shared" si="24"/>
        <v>Correct</v>
      </c>
      <c r="V832">
        <f t="shared" si="25"/>
        <v>10</v>
      </c>
    </row>
    <row r="833" spans="1:22" x14ac:dyDescent="0.3">
      <c r="A833" t="s">
        <v>6329</v>
      </c>
      <c r="B833" s="1">
        <v>45476</v>
      </c>
      <c r="C833" t="s">
        <v>1076</v>
      </c>
      <c r="D833" t="s">
        <v>853</v>
      </c>
      <c r="E833" t="s">
        <v>683</v>
      </c>
      <c r="F833" t="s">
        <v>840</v>
      </c>
      <c r="G833">
        <v>1</v>
      </c>
      <c r="H833">
        <v>1799.07</v>
      </c>
      <c r="I833">
        <v>15</v>
      </c>
      <c r="J833">
        <v>269.86</v>
      </c>
      <c r="K833">
        <v>12</v>
      </c>
      <c r="L833">
        <v>183.51</v>
      </c>
      <c r="M833">
        <v>1712.72</v>
      </c>
      <c r="N833">
        <v>1399.85</v>
      </c>
      <c r="O833">
        <v>129.36000000000001</v>
      </c>
      <c r="P833" t="s">
        <v>5496</v>
      </c>
      <c r="Q833" t="s">
        <v>5483</v>
      </c>
      <c r="R833" t="s">
        <v>5484</v>
      </c>
      <c r="S833" s="2">
        <v>0.68402777777777779</v>
      </c>
      <c r="T833" t="s">
        <v>5485</v>
      </c>
      <c r="U833" t="str">
        <f t="shared" si="24"/>
        <v>Correct</v>
      </c>
      <c r="V833">
        <f t="shared" si="25"/>
        <v>4</v>
      </c>
    </row>
    <row r="834" spans="1:22" x14ac:dyDescent="0.3">
      <c r="A834" t="s">
        <v>6330</v>
      </c>
      <c r="B834" s="1">
        <v>45578</v>
      </c>
      <c r="C834" t="s">
        <v>1080</v>
      </c>
      <c r="D834" t="s">
        <v>1364</v>
      </c>
      <c r="E834" t="s">
        <v>608</v>
      </c>
      <c r="F834" t="s">
        <v>846</v>
      </c>
      <c r="G834">
        <v>2</v>
      </c>
      <c r="H834">
        <v>1815.79</v>
      </c>
      <c r="I834">
        <v>5</v>
      </c>
      <c r="J834">
        <v>181.58</v>
      </c>
      <c r="K834">
        <v>12</v>
      </c>
      <c r="L834">
        <v>414</v>
      </c>
      <c r="M834">
        <v>3864</v>
      </c>
      <c r="N834">
        <v>2289.1799999999998</v>
      </c>
      <c r="O834">
        <v>1160.82</v>
      </c>
      <c r="P834" t="s">
        <v>6331</v>
      </c>
      <c r="Q834" t="s">
        <v>5488</v>
      </c>
      <c r="R834" t="s">
        <v>5484</v>
      </c>
      <c r="S834" s="2">
        <v>0.60833333333333328</v>
      </c>
      <c r="T834" t="s">
        <v>5489</v>
      </c>
      <c r="U834" t="str">
        <f t="shared" ref="U834:U897" si="26">IF(P834=TRIM(P834),"Correct","Extra Space")</f>
        <v>Extra Space</v>
      </c>
      <c r="V834">
        <f t="shared" ref="V834:V897" si="27">LEN(P834)</f>
        <v>14</v>
      </c>
    </row>
    <row r="835" spans="1:22" x14ac:dyDescent="0.3">
      <c r="A835" t="s">
        <v>6332</v>
      </c>
      <c r="B835" s="1">
        <v>45582</v>
      </c>
      <c r="C835" t="s">
        <v>1379</v>
      </c>
      <c r="D835" t="s">
        <v>1131</v>
      </c>
      <c r="E835" t="s">
        <v>673</v>
      </c>
      <c r="F835" t="s">
        <v>859</v>
      </c>
      <c r="G835">
        <v>0</v>
      </c>
      <c r="H835">
        <v>667.21</v>
      </c>
      <c r="I835">
        <v>0</v>
      </c>
      <c r="J835">
        <v>0</v>
      </c>
      <c r="K835">
        <v>5</v>
      </c>
      <c r="L835">
        <v>0</v>
      </c>
      <c r="M835">
        <v>0</v>
      </c>
      <c r="N835">
        <v>0</v>
      </c>
      <c r="O835">
        <v>0</v>
      </c>
      <c r="P835" t="s">
        <v>5493</v>
      </c>
      <c r="Q835" t="s">
        <v>5483</v>
      </c>
      <c r="R835" t="s">
        <v>5484</v>
      </c>
      <c r="S835" s="2">
        <v>0.87638888888888888</v>
      </c>
      <c r="T835" t="s">
        <v>5485</v>
      </c>
      <c r="U835" t="str">
        <f t="shared" si="26"/>
        <v>Correct</v>
      </c>
      <c r="V835">
        <f t="shared" si="27"/>
        <v>11</v>
      </c>
    </row>
    <row r="836" spans="1:22" x14ac:dyDescent="0.3">
      <c r="A836" t="s">
        <v>6333</v>
      </c>
      <c r="B836" s="1">
        <v>45585</v>
      </c>
      <c r="C836" t="s">
        <v>1608</v>
      </c>
      <c r="D836" t="s">
        <v>1090</v>
      </c>
      <c r="E836" t="s">
        <v>656</v>
      </c>
      <c r="F836" t="s">
        <v>859</v>
      </c>
      <c r="G836">
        <v>1</v>
      </c>
      <c r="H836">
        <v>755.43</v>
      </c>
      <c r="I836">
        <v>10</v>
      </c>
      <c r="J836">
        <v>75.540000000000006</v>
      </c>
      <c r="K836">
        <v>5</v>
      </c>
      <c r="L836">
        <v>33.99</v>
      </c>
      <c r="M836">
        <v>713.88</v>
      </c>
      <c r="N836">
        <v>522.38</v>
      </c>
      <c r="O836">
        <v>157.51</v>
      </c>
      <c r="P836" t="s">
        <v>5482</v>
      </c>
      <c r="Q836" t="s">
        <v>5483</v>
      </c>
      <c r="R836" t="s">
        <v>5484</v>
      </c>
      <c r="S836" s="2">
        <v>0.56736111111111109</v>
      </c>
      <c r="T836" t="s">
        <v>5489</v>
      </c>
      <c r="U836" t="str">
        <f t="shared" si="26"/>
        <v>Correct</v>
      </c>
      <c r="V836">
        <f t="shared" si="27"/>
        <v>3</v>
      </c>
    </row>
    <row r="837" spans="1:22" x14ac:dyDescent="0.3">
      <c r="A837" t="s">
        <v>6334</v>
      </c>
      <c r="B837" s="1">
        <v>45471</v>
      </c>
      <c r="C837" t="s">
        <v>1609</v>
      </c>
      <c r="D837" t="s">
        <v>1300</v>
      </c>
      <c r="E837" t="s">
        <v>651</v>
      </c>
      <c r="F837" t="s">
        <v>886</v>
      </c>
      <c r="G837">
        <v>1</v>
      </c>
      <c r="H837">
        <v>1023.29</v>
      </c>
      <c r="I837">
        <v>0</v>
      </c>
      <c r="J837">
        <v>0</v>
      </c>
      <c r="K837">
        <v>12</v>
      </c>
      <c r="L837">
        <v>122.79</v>
      </c>
      <c r="M837">
        <v>1146.08</v>
      </c>
      <c r="N837">
        <v>767.11</v>
      </c>
      <c r="O837">
        <v>256.18</v>
      </c>
      <c r="P837" t="s">
        <v>5496</v>
      </c>
      <c r="Q837" t="s">
        <v>5483</v>
      </c>
      <c r="R837" t="s">
        <v>5484</v>
      </c>
      <c r="S837" s="2">
        <v>0.49375000000000002</v>
      </c>
      <c r="T837" t="s">
        <v>5485</v>
      </c>
      <c r="U837" t="str">
        <f t="shared" si="26"/>
        <v>Correct</v>
      </c>
      <c r="V837">
        <f t="shared" si="27"/>
        <v>4</v>
      </c>
    </row>
    <row r="838" spans="1:22" x14ac:dyDescent="0.3">
      <c r="A838" t="s">
        <v>6335</v>
      </c>
      <c r="B838" s="1">
        <v>45474</v>
      </c>
      <c r="C838" t="s">
        <v>1610</v>
      </c>
      <c r="D838" t="s">
        <v>1611</v>
      </c>
      <c r="E838" t="s">
        <v>706</v>
      </c>
      <c r="F838" t="s">
        <v>935</v>
      </c>
      <c r="G838">
        <v>1</v>
      </c>
      <c r="H838">
        <v>1075.55</v>
      </c>
      <c r="I838">
        <v>5</v>
      </c>
      <c r="J838">
        <v>53.78</v>
      </c>
      <c r="K838">
        <v>12</v>
      </c>
      <c r="L838">
        <v>122.61</v>
      </c>
      <c r="M838">
        <v>1144.3800000000001</v>
      </c>
      <c r="N838">
        <v>744</v>
      </c>
      <c r="O838">
        <v>277.77</v>
      </c>
      <c r="P838" t="s">
        <v>5482</v>
      </c>
      <c r="Q838" t="s">
        <v>5483</v>
      </c>
      <c r="R838" t="s">
        <v>5484</v>
      </c>
      <c r="S838" s="2">
        <v>0.47013888888888888</v>
      </c>
      <c r="T838" t="s">
        <v>5485</v>
      </c>
      <c r="U838" t="str">
        <f t="shared" si="26"/>
        <v>Correct</v>
      </c>
      <c r="V838">
        <f t="shared" si="27"/>
        <v>3</v>
      </c>
    </row>
    <row r="839" spans="1:22" x14ac:dyDescent="0.3">
      <c r="A839" t="s">
        <v>6336</v>
      </c>
      <c r="B839" s="1">
        <v>45595</v>
      </c>
      <c r="C839" t="s">
        <v>1407</v>
      </c>
      <c r="D839" t="s">
        <v>1090</v>
      </c>
      <c r="E839" t="s">
        <v>793</v>
      </c>
      <c r="F839" t="s">
        <v>886</v>
      </c>
      <c r="G839">
        <v>2</v>
      </c>
      <c r="H839">
        <v>767.26</v>
      </c>
      <c r="I839">
        <v>25</v>
      </c>
      <c r="J839">
        <v>383.63</v>
      </c>
      <c r="K839">
        <v>5</v>
      </c>
      <c r="L839">
        <v>57.54</v>
      </c>
      <c r="M839">
        <v>1208.43</v>
      </c>
      <c r="N839">
        <v>1044.76</v>
      </c>
      <c r="O839">
        <v>106.13</v>
      </c>
      <c r="P839" t="s">
        <v>5493</v>
      </c>
      <c r="Q839" t="s">
        <v>5483</v>
      </c>
      <c r="R839" t="s">
        <v>5484</v>
      </c>
      <c r="S839" s="2">
        <v>0.55625000000000002</v>
      </c>
      <c r="T839" t="s">
        <v>5485</v>
      </c>
      <c r="U839" t="str">
        <f t="shared" si="26"/>
        <v>Correct</v>
      </c>
      <c r="V839">
        <f t="shared" si="27"/>
        <v>11</v>
      </c>
    </row>
    <row r="840" spans="1:22" x14ac:dyDescent="0.3">
      <c r="A840" t="s">
        <v>6337</v>
      </c>
      <c r="B840" s="1">
        <v>45549</v>
      </c>
      <c r="C840" t="s">
        <v>1246</v>
      </c>
      <c r="D840" t="s">
        <v>982</v>
      </c>
      <c r="E840" t="s">
        <v>491</v>
      </c>
      <c r="F840" t="s">
        <v>1029</v>
      </c>
      <c r="G840">
        <v>2</v>
      </c>
      <c r="H840">
        <v>1890.53</v>
      </c>
      <c r="I840">
        <v>30</v>
      </c>
      <c r="J840">
        <v>1134.32</v>
      </c>
      <c r="K840">
        <v>12</v>
      </c>
      <c r="L840">
        <v>317.61</v>
      </c>
      <c r="M840">
        <v>2964.35</v>
      </c>
      <c r="N840">
        <v>2281.8000000000002</v>
      </c>
      <c r="O840">
        <v>364.94</v>
      </c>
      <c r="P840" t="s">
        <v>5487</v>
      </c>
      <c r="Q840" t="s">
        <v>5483</v>
      </c>
      <c r="R840" t="s">
        <v>5484</v>
      </c>
      <c r="S840" s="2">
        <v>0.7368055555555556</v>
      </c>
      <c r="T840" t="s">
        <v>5489</v>
      </c>
      <c r="U840" t="str">
        <f t="shared" si="26"/>
        <v>Correct</v>
      </c>
      <c r="V840">
        <f t="shared" si="27"/>
        <v>10</v>
      </c>
    </row>
    <row r="841" spans="1:22" x14ac:dyDescent="0.3">
      <c r="A841" t="s">
        <v>6338</v>
      </c>
      <c r="B841" s="1">
        <v>45443</v>
      </c>
      <c r="C841" t="s">
        <v>1083</v>
      </c>
      <c r="D841" t="s">
        <v>994</v>
      </c>
      <c r="E841" t="s">
        <v>634</v>
      </c>
      <c r="F841" t="s">
        <v>947</v>
      </c>
      <c r="G841">
        <v>3</v>
      </c>
      <c r="H841">
        <v>1375.56</v>
      </c>
      <c r="I841">
        <v>20</v>
      </c>
      <c r="J841">
        <v>825.34</v>
      </c>
      <c r="K841">
        <v>12</v>
      </c>
      <c r="L841">
        <v>396.16</v>
      </c>
      <c r="M841">
        <v>3697.5</v>
      </c>
      <c r="N841">
        <v>2709.9</v>
      </c>
      <c r="O841">
        <v>591.44000000000005</v>
      </c>
      <c r="P841" t="s">
        <v>5487</v>
      </c>
      <c r="Q841" t="s">
        <v>5488</v>
      </c>
      <c r="R841" t="s">
        <v>5484</v>
      </c>
      <c r="S841" s="2">
        <v>0.80486111111111114</v>
      </c>
      <c r="T841" t="s">
        <v>5485</v>
      </c>
      <c r="U841" t="str">
        <f t="shared" si="26"/>
        <v>Correct</v>
      </c>
      <c r="V841">
        <f t="shared" si="27"/>
        <v>10</v>
      </c>
    </row>
    <row r="842" spans="1:22" x14ac:dyDescent="0.3">
      <c r="A842" t="s">
        <v>6339</v>
      </c>
      <c r="B842" s="1">
        <v>45541</v>
      </c>
      <c r="C842" t="s">
        <v>1265</v>
      </c>
      <c r="D842" t="s">
        <v>1158</v>
      </c>
      <c r="E842" t="s">
        <v>725</v>
      </c>
      <c r="F842" t="s">
        <v>935</v>
      </c>
      <c r="G842">
        <v>2</v>
      </c>
      <c r="H842">
        <v>1215.44</v>
      </c>
      <c r="I842">
        <v>25</v>
      </c>
      <c r="J842">
        <v>607.72</v>
      </c>
      <c r="K842">
        <v>12</v>
      </c>
      <c r="L842">
        <v>218.78</v>
      </c>
      <c r="M842">
        <v>2041.94</v>
      </c>
      <c r="N842">
        <v>1621.24</v>
      </c>
      <c r="O842">
        <v>201.92</v>
      </c>
      <c r="P842" t="s">
        <v>5487</v>
      </c>
      <c r="Q842" t="s">
        <v>5488</v>
      </c>
      <c r="R842" t="s">
        <v>5484</v>
      </c>
      <c r="S842" s="2">
        <v>0.91180555555555554</v>
      </c>
      <c r="T842" t="s">
        <v>5485</v>
      </c>
      <c r="U842" t="str">
        <f t="shared" si="26"/>
        <v>Correct</v>
      </c>
      <c r="V842">
        <f t="shared" si="27"/>
        <v>10</v>
      </c>
    </row>
    <row r="843" spans="1:22" x14ac:dyDescent="0.3">
      <c r="A843" t="s">
        <v>6340</v>
      </c>
      <c r="B843" s="1">
        <v>45719</v>
      </c>
      <c r="C843" t="s">
        <v>1612</v>
      </c>
      <c r="D843" t="s">
        <v>1030</v>
      </c>
      <c r="E843" t="s">
        <v>790</v>
      </c>
      <c r="F843" t="s">
        <v>892</v>
      </c>
      <c r="G843">
        <v>3</v>
      </c>
      <c r="H843">
        <v>966.77</v>
      </c>
      <c r="I843">
        <v>5</v>
      </c>
      <c r="J843">
        <v>145.02000000000001</v>
      </c>
      <c r="K843">
        <v>5</v>
      </c>
      <c r="L843">
        <v>137.76</v>
      </c>
      <c r="M843">
        <v>2893.05</v>
      </c>
      <c r="N843">
        <v>1936.77</v>
      </c>
      <c r="O843">
        <v>818.52</v>
      </c>
      <c r="P843" t="s">
        <v>5482</v>
      </c>
      <c r="Q843" t="s">
        <v>5483</v>
      </c>
      <c r="R843" t="s">
        <v>5484</v>
      </c>
      <c r="S843" s="2">
        <v>0.85347222222222219</v>
      </c>
      <c r="T843" t="s">
        <v>5485</v>
      </c>
      <c r="U843" t="str">
        <f t="shared" si="26"/>
        <v>Correct</v>
      </c>
      <c r="V843">
        <f t="shared" si="27"/>
        <v>3</v>
      </c>
    </row>
    <row r="844" spans="1:22" x14ac:dyDescent="0.3">
      <c r="A844" t="s">
        <v>6341</v>
      </c>
      <c r="B844" s="1">
        <v>45692</v>
      </c>
      <c r="C844" t="s">
        <v>1613</v>
      </c>
      <c r="D844" t="s">
        <v>1614</v>
      </c>
      <c r="E844" t="s">
        <v>643</v>
      </c>
      <c r="F844" t="s">
        <v>828</v>
      </c>
      <c r="G844">
        <v>1</v>
      </c>
      <c r="H844">
        <v>2005.64</v>
      </c>
      <c r="I844">
        <v>10</v>
      </c>
      <c r="J844">
        <v>200.56</v>
      </c>
      <c r="K844">
        <v>12</v>
      </c>
      <c r="L844">
        <v>216.61</v>
      </c>
      <c r="M844">
        <v>2021.69</v>
      </c>
      <c r="N844">
        <v>1365.65</v>
      </c>
      <c r="O844">
        <v>439.43</v>
      </c>
      <c r="P844" t="s">
        <v>5482</v>
      </c>
      <c r="Q844" t="s">
        <v>5483</v>
      </c>
      <c r="R844" t="s">
        <v>5484</v>
      </c>
      <c r="S844" s="2">
        <v>0.69722222222222219</v>
      </c>
      <c r="T844" t="s">
        <v>5485</v>
      </c>
      <c r="U844" t="str">
        <f t="shared" si="26"/>
        <v>Correct</v>
      </c>
      <c r="V844">
        <f t="shared" si="27"/>
        <v>3</v>
      </c>
    </row>
    <row r="845" spans="1:22" x14ac:dyDescent="0.3">
      <c r="A845" t="s">
        <v>6342</v>
      </c>
      <c r="B845" s="1">
        <v>45395</v>
      </c>
      <c r="C845" t="s">
        <v>1439</v>
      </c>
      <c r="D845" t="s">
        <v>1158</v>
      </c>
      <c r="E845" t="s">
        <v>741</v>
      </c>
      <c r="F845" t="s">
        <v>828</v>
      </c>
      <c r="G845">
        <v>1</v>
      </c>
      <c r="H845">
        <v>1153.0899999999999</v>
      </c>
      <c r="I845">
        <v>5</v>
      </c>
      <c r="J845">
        <v>57.65</v>
      </c>
      <c r="K845">
        <v>12</v>
      </c>
      <c r="L845">
        <v>131.44999999999999</v>
      </c>
      <c r="M845">
        <v>1226.8900000000001</v>
      </c>
      <c r="N845">
        <v>810.62</v>
      </c>
      <c r="O845">
        <v>284.82</v>
      </c>
      <c r="P845" t="s">
        <v>5482</v>
      </c>
      <c r="Q845" t="s">
        <v>5483</v>
      </c>
      <c r="R845" t="s">
        <v>5484</v>
      </c>
      <c r="S845" s="2">
        <v>0.8569444444444444</v>
      </c>
      <c r="T845" t="s">
        <v>5489</v>
      </c>
      <c r="U845" t="str">
        <f t="shared" si="26"/>
        <v>Correct</v>
      </c>
      <c r="V845">
        <f t="shared" si="27"/>
        <v>3</v>
      </c>
    </row>
    <row r="846" spans="1:22" x14ac:dyDescent="0.3">
      <c r="A846" t="s">
        <v>6343</v>
      </c>
      <c r="B846" s="1">
        <v>45481</v>
      </c>
      <c r="C846" t="s">
        <v>1615</v>
      </c>
      <c r="D846" t="s">
        <v>1070</v>
      </c>
      <c r="E846" t="s">
        <v>578</v>
      </c>
      <c r="F846" t="s">
        <v>1037</v>
      </c>
      <c r="G846">
        <v>3</v>
      </c>
      <c r="H846">
        <v>1097.9100000000001</v>
      </c>
      <c r="I846">
        <v>0</v>
      </c>
      <c r="J846">
        <v>0</v>
      </c>
      <c r="K846">
        <v>12</v>
      </c>
      <c r="L846">
        <v>395.25</v>
      </c>
      <c r="M846">
        <v>3688.98</v>
      </c>
      <c r="N846">
        <v>2099.52</v>
      </c>
      <c r="O846">
        <v>1194.21</v>
      </c>
      <c r="P846" t="s">
        <v>5496</v>
      </c>
      <c r="Q846" t="s">
        <v>5488</v>
      </c>
      <c r="R846" t="s">
        <v>5484</v>
      </c>
      <c r="S846" s="2">
        <v>0.59166666666666667</v>
      </c>
      <c r="T846" t="s">
        <v>5485</v>
      </c>
      <c r="U846" t="str">
        <f t="shared" si="26"/>
        <v>Correct</v>
      </c>
      <c r="V846">
        <f t="shared" si="27"/>
        <v>4</v>
      </c>
    </row>
    <row r="847" spans="1:22" x14ac:dyDescent="0.3">
      <c r="A847" t="s">
        <v>6344</v>
      </c>
      <c r="B847" s="1">
        <v>45520</v>
      </c>
      <c r="C847" t="s">
        <v>1616</v>
      </c>
      <c r="D847" t="s">
        <v>1162</v>
      </c>
      <c r="E847" t="s">
        <v>583</v>
      </c>
      <c r="F847" t="s">
        <v>932</v>
      </c>
      <c r="G847">
        <v>4</v>
      </c>
      <c r="H847">
        <v>1237.83</v>
      </c>
      <c r="I847">
        <v>25</v>
      </c>
      <c r="J847">
        <v>1237.83</v>
      </c>
      <c r="K847">
        <v>12</v>
      </c>
      <c r="L847">
        <v>445.62</v>
      </c>
      <c r="M847">
        <v>4159.1099999999997</v>
      </c>
      <c r="N847">
        <v>3447.2</v>
      </c>
      <c r="O847">
        <v>266.29000000000002</v>
      </c>
      <c r="P847" t="s">
        <v>5506</v>
      </c>
      <c r="Q847" t="s">
        <v>5488</v>
      </c>
      <c r="R847" t="s">
        <v>5484</v>
      </c>
      <c r="S847" s="2">
        <v>0.42986111111111114</v>
      </c>
      <c r="T847" t="s">
        <v>5485</v>
      </c>
      <c r="U847" t="str">
        <f t="shared" si="26"/>
        <v>Correct</v>
      </c>
      <c r="V847">
        <f t="shared" si="27"/>
        <v>11</v>
      </c>
    </row>
    <row r="848" spans="1:22" x14ac:dyDescent="0.3">
      <c r="A848" t="s">
        <v>6345</v>
      </c>
      <c r="B848" s="1">
        <v>45444</v>
      </c>
      <c r="C848" t="s">
        <v>1617</v>
      </c>
      <c r="D848" t="s">
        <v>1030</v>
      </c>
      <c r="E848" t="s">
        <v>608</v>
      </c>
      <c r="F848" t="s">
        <v>915</v>
      </c>
      <c r="G848">
        <v>1</v>
      </c>
      <c r="H848">
        <v>1145.18</v>
      </c>
      <c r="I848">
        <v>25</v>
      </c>
      <c r="J848">
        <v>286.3</v>
      </c>
      <c r="K848">
        <v>12</v>
      </c>
      <c r="L848">
        <v>103.07</v>
      </c>
      <c r="M848">
        <v>961.95</v>
      </c>
      <c r="N848">
        <v>645.59</v>
      </c>
      <c r="O848">
        <v>213.29</v>
      </c>
      <c r="P848" t="s">
        <v>5493</v>
      </c>
      <c r="Q848" t="s">
        <v>5483</v>
      </c>
      <c r="R848" t="s">
        <v>5484</v>
      </c>
      <c r="S848" s="2">
        <v>0.7270833333333333</v>
      </c>
      <c r="T848" t="s">
        <v>5489</v>
      </c>
      <c r="U848" t="str">
        <f t="shared" si="26"/>
        <v>Correct</v>
      </c>
      <c r="V848">
        <f t="shared" si="27"/>
        <v>11</v>
      </c>
    </row>
    <row r="849" spans="1:22" x14ac:dyDescent="0.3">
      <c r="A849" t="s">
        <v>6346</v>
      </c>
      <c r="B849" s="1">
        <v>45486</v>
      </c>
      <c r="C849" t="s">
        <v>1618</v>
      </c>
      <c r="D849" t="s">
        <v>856</v>
      </c>
      <c r="E849" t="s">
        <v>511</v>
      </c>
      <c r="F849" t="s">
        <v>897</v>
      </c>
      <c r="G849">
        <v>2</v>
      </c>
      <c r="H849">
        <v>1227.56</v>
      </c>
      <c r="I849">
        <v>5</v>
      </c>
      <c r="J849">
        <v>122.76</v>
      </c>
      <c r="K849">
        <v>12</v>
      </c>
      <c r="L849">
        <v>279.88</v>
      </c>
      <c r="M849">
        <v>2612.2399999999998</v>
      </c>
      <c r="N849">
        <v>1656.88</v>
      </c>
      <c r="O849">
        <v>675.48</v>
      </c>
      <c r="P849" t="s">
        <v>5496</v>
      </c>
      <c r="Q849" t="s">
        <v>5483</v>
      </c>
      <c r="R849" t="s">
        <v>5484</v>
      </c>
      <c r="S849" s="2">
        <v>0.47291666666666665</v>
      </c>
      <c r="T849" t="s">
        <v>5489</v>
      </c>
      <c r="U849" t="str">
        <f t="shared" si="26"/>
        <v>Correct</v>
      </c>
      <c r="V849">
        <f t="shared" si="27"/>
        <v>4</v>
      </c>
    </row>
    <row r="850" spans="1:22" x14ac:dyDescent="0.3">
      <c r="A850" t="s">
        <v>6347</v>
      </c>
      <c r="B850" s="1">
        <v>45480</v>
      </c>
      <c r="C850" t="s">
        <v>1525</v>
      </c>
      <c r="D850" t="s">
        <v>851</v>
      </c>
      <c r="E850" t="s">
        <v>731</v>
      </c>
      <c r="F850" t="s">
        <v>1021</v>
      </c>
      <c r="G850">
        <v>5</v>
      </c>
      <c r="H850">
        <v>1056.45</v>
      </c>
      <c r="I850">
        <v>0</v>
      </c>
      <c r="J850">
        <v>0</v>
      </c>
      <c r="K850">
        <v>12</v>
      </c>
      <c r="L850">
        <v>633.87</v>
      </c>
      <c r="M850">
        <v>5916.12</v>
      </c>
      <c r="N850">
        <v>3462.65</v>
      </c>
      <c r="O850">
        <v>1819.6</v>
      </c>
      <c r="P850" t="s">
        <v>5482</v>
      </c>
      <c r="Q850" t="s">
        <v>5488</v>
      </c>
      <c r="R850" t="s">
        <v>5484</v>
      </c>
      <c r="S850" s="2">
        <v>0.56944444444444442</v>
      </c>
      <c r="T850" t="s">
        <v>5489</v>
      </c>
      <c r="U850" t="str">
        <f t="shared" si="26"/>
        <v>Correct</v>
      </c>
      <c r="V850">
        <f t="shared" si="27"/>
        <v>3</v>
      </c>
    </row>
    <row r="851" spans="1:22" x14ac:dyDescent="0.3">
      <c r="A851" t="s">
        <v>6348</v>
      </c>
      <c r="B851" s="1">
        <v>45388</v>
      </c>
      <c r="C851" t="s">
        <v>1619</v>
      </c>
      <c r="D851" t="s">
        <v>1332</v>
      </c>
      <c r="E851" t="s">
        <v>617</v>
      </c>
      <c r="F851" t="s">
        <v>932</v>
      </c>
      <c r="G851">
        <v>3</v>
      </c>
      <c r="H851">
        <v>1291.21</v>
      </c>
      <c r="I851">
        <v>10</v>
      </c>
      <c r="J851">
        <v>387.36</v>
      </c>
      <c r="K851">
        <v>12</v>
      </c>
      <c r="L851">
        <v>418.35</v>
      </c>
      <c r="M851">
        <v>3904.62</v>
      </c>
      <c r="N851">
        <v>2295.69</v>
      </c>
      <c r="O851">
        <v>1190.58</v>
      </c>
      <c r="P851" t="s">
        <v>5482</v>
      </c>
      <c r="Q851" t="s">
        <v>5483</v>
      </c>
      <c r="R851" t="s">
        <v>5484</v>
      </c>
      <c r="S851" s="2">
        <v>0.49513888888888891</v>
      </c>
      <c r="T851" t="s">
        <v>5489</v>
      </c>
      <c r="U851" t="str">
        <f t="shared" si="26"/>
        <v>Correct</v>
      </c>
      <c r="V851">
        <f t="shared" si="27"/>
        <v>3</v>
      </c>
    </row>
    <row r="852" spans="1:22" x14ac:dyDescent="0.3">
      <c r="A852" t="s">
        <v>6349</v>
      </c>
      <c r="B852" s="1">
        <v>45716</v>
      </c>
      <c r="C852" t="s">
        <v>1417</v>
      </c>
      <c r="D852" t="s">
        <v>1313</v>
      </c>
      <c r="E852" t="s">
        <v>634</v>
      </c>
      <c r="F852" t="s">
        <v>840</v>
      </c>
      <c r="G852">
        <v>1</v>
      </c>
      <c r="H852">
        <v>632.85</v>
      </c>
      <c r="I852">
        <v>15</v>
      </c>
      <c r="J852">
        <v>94.93</v>
      </c>
      <c r="K852">
        <v>5</v>
      </c>
      <c r="L852">
        <v>26.9</v>
      </c>
      <c r="M852">
        <v>564.82000000000005</v>
      </c>
      <c r="N852">
        <v>419.4</v>
      </c>
      <c r="O852">
        <v>118.52</v>
      </c>
      <c r="P852" t="s">
        <v>5496</v>
      </c>
      <c r="Q852" t="s">
        <v>5488</v>
      </c>
      <c r="R852" t="s">
        <v>5484</v>
      </c>
      <c r="S852" s="2">
        <v>0.47083333333333333</v>
      </c>
      <c r="T852" t="s">
        <v>5485</v>
      </c>
      <c r="U852" t="str">
        <f t="shared" si="26"/>
        <v>Correct</v>
      </c>
      <c r="V852">
        <f t="shared" si="27"/>
        <v>4</v>
      </c>
    </row>
    <row r="853" spans="1:22" x14ac:dyDescent="0.3">
      <c r="A853" t="s">
        <v>6350</v>
      </c>
      <c r="B853" s="1">
        <v>45436</v>
      </c>
      <c r="C853" t="s">
        <v>1620</v>
      </c>
      <c r="D853" t="s">
        <v>967</v>
      </c>
      <c r="E853" t="s">
        <v>804</v>
      </c>
      <c r="F853" t="s">
        <v>880</v>
      </c>
      <c r="G853">
        <v>3</v>
      </c>
      <c r="H853">
        <v>5339.59</v>
      </c>
      <c r="I853">
        <v>0</v>
      </c>
      <c r="J853">
        <v>0</v>
      </c>
      <c r="K853">
        <v>12</v>
      </c>
      <c r="L853">
        <v>1922.25</v>
      </c>
      <c r="M853">
        <v>17941.02</v>
      </c>
      <c r="N853">
        <v>11246.13</v>
      </c>
      <c r="O853">
        <v>4772.6400000000003</v>
      </c>
      <c r="P853" t="s">
        <v>5493</v>
      </c>
      <c r="Q853" t="s">
        <v>5488</v>
      </c>
      <c r="R853" t="s">
        <v>5484</v>
      </c>
      <c r="S853" s="2">
        <v>0.59166666666666667</v>
      </c>
      <c r="T853" t="s">
        <v>5485</v>
      </c>
      <c r="U853" t="str">
        <f t="shared" si="26"/>
        <v>Correct</v>
      </c>
      <c r="V853">
        <f t="shared" si="27"/>
        <v>11</v>
      </c>
    </row>
    <row r="854" spans="1:22" x14ac:dyDescent="0.3">
      <c r="A854" t="s">
        <v>6351</v>
      </c>
      <c r="B854" s="1">
        <v>45701</v>
      </c>
      <c r="C854" t="s">
        <v>1443</v>
      </c>
      <c r="D854" t="s">
        <v>879</v>
      </c>
      <c r="E854" t="s">
        <v>572</v>
      </c>
      <c r="F854" t="s">
        <v>1019</v>
      </c>
      <c r="G854">
        <v>1</v>
      </c>
      <c r="H854">
        <v>1286.51</v>
      </c>
      <c r="I854">
        <v>5</v>
      </c>
      <c r="J854">
        <v>64.33</v>
      </c>
      <c r="K854">
        <v>12</v>
      </c>
      <c r="L854">
        <v>146.66</v>
      </c>
      <c r="M854">
        <v>1368.84</v>
      </c>
      <c r="N854">
        <v>844.65</v>
      </c>
      <c r="O854">
        <v>377.53</v>
      </c>
      <c r="P854" t="s">
        <v>5487</v>
      </c>
      <c r="Q854" t="s">
        <v>5483</v>
      </c>
      <c r="R854" t="s">
        <v>5484</v>
      </c>
      <c r="S854" s="2">
        <v>0.875</v>
      </c>
      <c r="T854" t="s">
        <v>5485</v>
      </c>
      <c r="U854" t="str">
        <f t="shared" si="26"/>
        <v>Correct</v>
      </c>
      <c r="V854">
        <f t="shared" si="27"/>
        <v>10</v>
      </c>
    </row>
    <row r="855" spans="1:22" x14ac:dyDescent="0.3">
      <c r="A855" t="s">
        <v>6352</v>
      </c>
      <c r="B855" s="1">
        <v>45570</v>
      </c>
      <c r="C855" t="s">
        <v>1185</v>
      </c>
      <c r="D855" t="s">
        <v>1151</v>
      </c>
      <c r="E855" t="s">
        <v>593</v>
      </c>
      <c r="F855" t="s">
        <v>944</v>
      </c>
      <c r="G855">
        <v>1</v>
      </c>
      <c r="H855">
        <v>617.36</v>
      </c>
      <c r="I855">
        <v>25</v>
      </c>
      <c r="J855">
        <v>154.34</v>
      </c>
      <c r="K855">
        <v>5</v>
      </c>
      <c r="L855">
        <v>23.15</v>
      </c>
      <c r="M855">
        <v>486.17</v>
      </c>
      <c r="N855">
        <v>371.12</v>
      </c>
      <c r="O855">
        <v>91.9</v>
      </c>
      <c r="P855" t="s">
        <v>5482</v>
      </c>
      <c r="Q855" t="s">
        <v>5483</v>
      </c>
      <c r="R855" t="s">
        <v>5484</v>
      </c>
      <c r="S855" s="2">
        <v>0.71250000000000002</v>
      </c>
      <c r="T855" t="s">
        <v>5489</v>
      </c>
      <c r="U855" t="str">
        <f t="shared" si="26"/>
        <v>Correct</v>
      </c>
      <c r="V855">
        <f t="shared" si="27"/>
        <v>3</v>
      </c>
    </row>
    <row r="856" spans="1:22" x14ac:dyDescent="0.3">
      <c r="A856" t="s">
        <v>6353</v>
      </c>
      <c r="B856" s="1">
        <v>45695</v>
      </c>
      <c r="C856" t="s">
        <v>1516</v>
      </c>
      <c r="D856" t="s">
        <v>1364</v>
      </c>
      <c r="E856" t="s">
        <v>799</v>
      </c>
      <c r="F856" t="s">
        <v>998</v>
      </c>
      <c r="G856">
        <v>1</v>
      </c>
      <c r="H856">
        <v>1590.7</v>
      </c>
      <c r="I856">
        <v>5</v>
      </c>
      <c r="J856">
        <v>79.53</v>
      </c>
      <c r="K856">
        <v>12</v>
      </c>
      <c r="L856">
        <v>181.34</v>
      </c>
      <c r="M856">
        <v>1692.51</v>
      </c>
      <c r="N856">
        <v>1144.5899999999999</v>
      </c>
      <c r="O856">
        <v>366.58</v>
      </c>
      <c r="P856" t="s">
        <v>5506</v>
      </c>
      <c r="Q856" t="s">
        <v>5488</v>
      </c>
      <c r="R856" t="s">
        <v>5484</v>
      </c>
      <c r="S856" s="2">
        <v>0.69513888888888886</v>
      </c>
      <c r="T856" t="s">
        <v>5485</v>
      </c>
      <c r="U856" t="str">
        <f t="shared" si="26"/>
        <v>Correct</v>
      </c>
      <c r="V856">
        <f t="shared" si="27"/>
        <v>11</v>
      </c>
    </row>
    <row r="857" spans="1:22" x14ac:dyDescent="0.3">
      <c r="A857" t="s">
        <v>6354</v>
      </c>
      <c r="B857" s="1">
        <v>45745</v>
      </c>
      <c r="C857" t="s">
        <v>1621</v>
      </c>
      <c r="D857" t="s">
        <v>861</v>
      </c>
      <c r="E857" t="s">
        <v>778</v>
      </c>
      <c r="F857" t="s">
        <v>897</v>
      </c>
      <c r="G857">
        <v>2</v>
      </c>
      <c r="H857">
        <v>1916.67</v>
      </c>
      <c r="I857">
        <v>10</v>
      </c>
      <c r="J857">
        <v>383.33</v>
      </c>
      <c r="K857">
        <v>12</v>
      </c>
      <c r="L857">
        <v>414</v>
      </c>
      <c r="M857">
        <v>3864.01</v>
      </c>
      <c r="N857">
        <v>2814.66</v>
      </c>
      <c r="O857">
        <v>635.35</v>
      </c>
      <c r="P857" t="s">
        <v>5496</v>
      </c>
      <c r="Q857" t="s">
        <v>5483</v>
      </c>
      <c r="R857" t="s">
        <v>5484</v>
      </c>
      <c r="S857" s="2">
        <v>0.5493055555555556</v>
      </c>
      <c r="T857" t="s">
        <v>5489</v>
      </c>
      <c r="U857" t="str">
        <f t="shared" si="26"/>
        <v>Correct</v>
      </c>
      <c r="V857">
        <f t="shared" si="27"/>
        <v>4</v>
      </c>
    </row>
    <row r="858" spans="1:22" x14ac:dyDescent="0.3">
      <c r="A858" t="s">
        <v>6355</v>
      </c>
      <c r="B858" s="1">
        <v>45638</v>
      </c>
      <c r="C858" t="s">
        <v>1621</v>
      </c>
      <c r="D858" t="s">
        <v>1134</v>
      </c>
      <c r="E858" t="s">
        <v>543</v>
      </c>
      <c r="F858" t="s">
        <v>1037</v>
      </c>
      <c r="G858">
        <v>2</v>
      </c>
      <c r="H858">
        <v>3018.22</v>
      </c>
      <c r="I858">
        <v>10</v>
      </c>
      <c r="J858">
        <v>603.64</v>
      </c>
      <c r="K858">
        <v>3</v>
      </c>
      <c r="L858">
        <v>162.97999999999999</v>
      </c>
      <c r="M858">
        <v>5595.78</v>
      </c>
      <c r="N858">
        <v>3979.86</v>
      </c>
      <c r="O858">
        <v>1452.94</v>
      </c>
      <c r="P858" t="s">
        <v>5493</v>
      </c>
      <c r="Q858" t="s">
        <v>5488</v>
      </c>
      <c r="R858" t="s">
        <v>5484</v>
      </c>
      <c r="S858" s="2">
        <v>0.71736111111111112</v>
      </c>
      <c r="T858" t="s">
        <v>5485</v>
      </c>
      <c r="U858" t="str">
        <f t="shared" si="26"/>
        <v>Correct</v>
      </c>
      <c r="V858">
        <f t="shared" si="27"/>
        <v>11</v>
      </c>
    </row>
    <row r="859" spans="1:22" x14ac:dyDescent="0.3">
      <c r="A859" t="s">
        <v>6356</v>
      </c>
      <c r="B859" s="1">
        <v>45719</v>
      </c>
      <c r="C859" t="s">
        <v>1404</v>
      </c>
      <c r="D859" t="s">
        <v>1313</v>
      </c>
      <c r="E859" t="s">
        <v>586</v>
      </c>
      <c r="F859" t="s">
        <v>880</v>
      </c>
      <c r="G859">
        <v>1</v>
      </c>
      <c r="H859">
        <v>647.14</v>
      </c>
      <c r="I859">
        <v>15</v>
      </c>
      <c r="J859">
        <v>97.07</v>
      </c>
      <c r="K859">
        <v>5</v>
      </c>
      <c r="L859">
        <v>27.5</v>
      </c>
      <c r="M859">
        <v>577.57000000000005</v>
      </c>
      <c r="N859">
        <v>419.4</v>
      </c>
      <c r="O859">
        <v>130.66999999999999</v>
      </c>
      <c r="P859" t="s">
        <v>5482</v>
      </c>
      <c r="Q859" t="s">
        <v>5483</v>
      </c>
      <c r="R859" t="s">
        <v>5484</v>
      </c>
      <c r="S859" s="2">
        <v>0.66666666666666663</v>
      </c>
      <c r="T859" t="s">
        <v>5485</v>
      </c>
      <c r="U859" t="str">
        <f t="shared" si="26"/>
        <v>Correct</v>
      </c>
      <c r="V859">
        <f t="shared" si="27"/>
        <v>3</v>
      </c>
    </row>
    <row r="860" spans="1:22" x14ac:dyDescent="0.3">
      <c r="A860" t="s">
        <v>6357</v>
      </c>
      <c r="B860" s="1">
        <v>45746</v>
      </c>
      <c r="C860" t="s">
        <v>1538</v>
      </c>
      <c r="D860" t="s">
        <v>1269</v>
      </c>
      <c r="E860" t="s">
        <v>681</v>
      </c>
      <c r="F860" t="s">
        <v>932</v>
      </c>
      <c r="G860">
        <v>2</v>
      </c>
      <c r="H860">
        <v>3164.63</v>
      </c>
      <c r="I860">
        <v>5</v>
      </c>
      <c r="J860">
        <v>316.45999999999998</v>
      </c>
      <c r="K860">
        <v>12</v>
      </c>
      <c r="L860">
        <v>721.54</v>
      </c>
      <c r="M860">
        <v>6734.34</v>
      </c>
      <c r="N860">
        <v>4079.4</v>
      </c>
      <c r="O860">
        <v>1933.4</v>
      </c>
      <c r="P860" t="s">
        <v>5482</v>
      </c>
      <c r="Q860" t="s">
        <v>5488</v>
      </c>
      <c r="R860" t="s">
        <v>5484</v>
      </c>
      <c r="S860" s="2">
        <v>0.53888888888888886</v>
      </c>
      <c r="T860" t="s">
        <v>5489</v>
      </c>
      <c r="U860" t="str">
        <f t="shared" si="26"/>
        <v>Correct</v>
      </c>
      <c r="V860">
        <f t="shared" si="27"/>
        <v>3</v>
      </c>
    </row>
    <row r="861" spans="1:22" x14ac:dyDescent="0.3">
      <c r="A861" t="s">
        <v>6358</v>
      </c>
      <c r="B861" s="1">
        <v>45421</v>
      </c>
      <c r="C861" t="s">
        <v>1123</v>
      </c>
      <c r="D861" t="s">
        <v>1070</v>
      </c>
      <c r="E861" t="s">
        <v>752</v>
      </c>
      <c r="F861" t="s">
        <v>902</v>
      </c>
      <c r="G861">
        <v>1</v>
      </c>
      <c r="H861">
        <v>1077.6400000000001</v>
      </c>
      <c r="I861">
        <v>10</v>
      </c>
      <c r="J861">
        <v>107.76</v>
      </c>
      <c r="K861">
        <v>12</v>
      </c>
      <c r="L861">
        <v>116.39</v>
      </c>
      <c r="M861">
        <v>1086.27</v>
      </c>
      <c r="N861">
        <v>699.84</v>
      </c>
      <c r="O861">
        <v>270.04000000000002</v>
      </c>
      <c r="P861" t="s">
        <v>5482</v>
      </c>
      <c r="Q861" t="s">
        <v>5488</v>
      </c>
      <c r="R861" t="s">
        <v>5484</v>
      </c>
      <c r="S861" s="2">
        <v>0.67986111111111114</v>
      </c>
      <c r="T861" t="s">
        <v>5485</v>
      </c>
      <c r="U861" t="str">
        <f t="shared" si="26"/>
        <v>Correct</v>
      </c>
      <c r="V861">
        <f t="shared" si="27"/>
        <v>3</v>
      </c>
    </row>
    <row r="862" spans="1:22" x14ac:dyDescent="0.3">
      <c r="A862" t="s">
        <v>6359</v>
      </c>
      <c r="B862" s="1">
        <v>45471</v>
      </c>
      <c r="C862" t="s">
        <v>1622</v>
      </c>
      <c r="D862" t="s">
        <v>1425</v>
      </c>
      <c r="E862" t="s">
        <v>668</v>
      </c>
      <c r="F862" t="s">
        <v>1007</v>
      </c>
      <c r="G862">
        <v>0</v>
      </c>
      <c r="H862">
        <v>937.59</v>
      </c>
      <c r="I862">
        <v>10</v>
      </c>
      <c r="J862">
        <v>0</v>
      </c>
      <c r="K862">
        <v>5</v>
      </c>
      <c r="L862">
        <v>0</v>
      </c>
      <c r="M862">
        <v>0</v>
      </c>
      <c r="N862">
        <v>0</v>
      </c>
      <c r="O862">
        <v>0</v>
      </c>
      <c r="P862" t="s">
        <v>5510</v>
      </c>
      <c r="Q862" t="s">
        <v>5483</v>
      </c>
      <c r="R862" t="s">
        <v>5484</v>
      </c>
      <c r="S862" s="2">
        <v>0.62291666666666667</v>
      </c>
      <c r="T862" t="s">
        <v>5485</v>
      </c>
      <c r="U862" t="str">
        <f t="shared" si="26"/>
        <v>Correct</v>
      </c>
      <c r="V862">
        <f t="shared" si="27"/>
        <v>3</v>
      </c>
    </row>
    <row r="863" spans="1:22" x14ac:dyDescent="0.3">
      <c r="A863" t="s">
        <v>6360</v>
      </c>
      <c r="B863" s="1">
        <v>45448</v>
      </c>
      <c r="C863" t="s">
        <v>1467</v>
      </c>
      <c r="D863" t="s">
        <v>1268</v>
      </c>
      <c r="E863" t="s">
        <v>593</v>
      </c>
      <c r="F863" t="s">
        <v>897</v>
      </c>
      <c r="G863">
        <v>3</v>
      </c>
      <c r="H863">
        <v>2149.37</v>
      </c>
      <c r="I863">
        <v>30</v>
      </c>
      <c r="J863">
        <v>1934.43</v>
      </c>
      <c r="K863">
        <v>12</v>
      </c>
      <c r="L863">
        <v>541.64</v>
      </c>
      <c r="M863">
        <v>5055.32</v>
      </c>
      <c r="N863">
        <v>4296.03</v>
      </c>
      <c r="O863">
        <v>217.65</v>
      </c>
      <c r="P863" t="s">
        <v>5487</v>
      </c>
      <c r="Q863" t="s">
        <v>5488</v>
      </c>
      <c r="R863" t="s">
        <v>5484</v>
      </c>
      <c r="S863" s="2">
        <v>0.69652777777777775</v>
      </c>
      <c r="T863" t="s">
        <v>5485</v>
      </c>
      <c r="U863" t="str">
        <f t="shared" si="26"/>
        <v>Correct</v>
      </c>
      <c r="V863">
        <f t="shared" si="27"/>
        <v>10</v>
      </c>
    </row>
    <row r="864" spans="1:22" x14ac:dyDescent="0.3">
      <c r="A864" t="s">
        <v>6361</v>
      </c>
      <c r="B864" s="1">
        <v>45576</v>
      </c>
      <c r="C864" t="s">
        <v>1623</v>
      </c>
      <c r="D864" t="s">
        <v>1582</v>
      </c>
      <c r="E864" t="s">
        <v>654</v>
      </c>
      <c r="F864" t="s">
        <v>889</v>
      </c>
      <c r="G864">
        <v>4</v>
      </c>
      <c r="H864">
        <v>622.1</v>
      </c>
      <c r="I864">
        <v>0</v>
      </c>
      <c r="J864">
        <v>0</v>
      </c>
      <c r="K864">
        <v>5</v>
      </c>
      <c r="L864">
        <v>124.42</v>
      </c>
      <c r="M864">
        <v>2612.8200000000002</v>
      </c>
      <c r="N864">
        <v>1493.08</v>
      </c>
      <c r="O864">
        <v>995.32</v>
      </c>
      <c r="P864" t="s">
        <v>5493</v>
      </c>
      <c r="Q864" t="s">
        <v>5488</v>
      </c>
      <c r="R864" t="s">
        <v>5484</v>
      </c>
      <c r="S864" s="2">
        <v>0.75624999999999998</v>
      </c>
      <c r="T864" t="s">
        <v>5485</v>
      </c>
      <c r="U864" t="str">
        <f t="shared" si="26"/>
        <v>Correct</v>
      </c>
      <c r="V864">
        <f t="shared" si="27"/>
        <v>11</v>
      </c>
    </row>
    <row r="865" spans="1:22" x14ac:dyDescent="0.3">
      <c r="A865" t="s">
        <v>6362</v>
      </c>
      <c r="B865" s="1">
        <v>45548</v>
      </c>
      <c r="C865" t="s">
        <v>1624</v>
      </c>
      <c r="D865" t="s">
        <v>1039</v>
      </c>
      <c r="E865" t="s">
        <v>1370</v>
      </c>
      <c r="F865" t="s">
        <v>849</v>
      </c>
      <c r="G865">
        <v>2</v>
      </c>
      <c r="H865">
        <v>2726.3</v>
      </c>
      <c r="I865">
        <v>10</v>
      </c>
      <c r="J865">
        <v>545.26</v>
      </c>
      <c r="K865">
        <v>12</v>
      </c>
      <c r="L865">
        <v>588.88</v>
      </c>
      <c r="M865">
        <v>5496.22</v>
      </c>
      <c r="N865">
        <v>3706.28</v>
      </c>
      <c r="O865">
        <v>1201.06</v>
      </c>
      <c r="P865" t="s">
        <v>5487</v>
      </c>
      <c r="Q865" t="s">
        <v>5488</v>
      </c>
      <c r="R865" t="s">
        <v>5484</v>
      </c>
      <c r="S865" s="2">
        <v>0.53888888888888886</v>
      </c>
      <c r="T865" t="s">
        <v>5485</v>
      </c>
      <c r="U865" t="str">
        <f t="shared" si="26"/>
        <v>Correct</v>
      </c>
      <c r="V865">
        <f t="shared" si="27"/>
        <v>10</v>
      </c>
    </row>
    <row r="866" spans="1:22" x14ac:dyDescent="0.3">
      <c r="A866" t="s">
        <v>6363</v>
      </c>
      <c r="B866" s="1">
        <v>45528</v>
      </c>
      <c r="C866" t="s">
        <v>1148</v>
      </c>
      <c r="D866" t="s">
        <v>997</v>
      </c>
      <c r="E866" t="s">
        <v>708</v>
      </c>
      <c r="F866" t="s">
        <v>825</v>
      </c>
      <c r="G866">
        <v>2</v>
      </c>
      <c r="H866">
        <v>3225.54</v>
      </c>
      <c r="I866">
        <v>5</v>
      </c>
      <c r="J866">
        <v>322.55</v>
      </c>
      <c r="K866">
        <v>12</v>
      </c>
      <c r="L866">
        <v>735.42</v>
      </c>
      <c r="M866">
        <v>6863.95</v>
      </c>
      <c r="N866">
        <v>4068.02</v>
      </c>
      <c r="O866">
        <v>2060.5100000000002</v>
      </c>
      <c r="P866" t="s">
        <v>5493</v>
      </c>
      <c r="Q866" t="s">
        <v>5488</v>
      </c>
      <c r="R866" t="s">
        <v>5484</v>
      </c>
      <c r="S866" s="2">
        <v>0.51388888888888884</v>
      </c>
      <c r="T866" t="s">
        <v>5489</v>
      </c>
      <c r="U866" t="str">
        <f t="shared" si="26"/>
        <v>Correct</v>
      </c>
      <c r="V866">
        <f t="shared" si="27"/>
        <v>11</v>
      </c>
    </row>
    <row r="867" spans="1:22" x14ac:dyDescent="0.3">
      <c r="A867" t="s">
        <v>6364</v>
      </c>
      <c r="B867" s="1">
        <v>45642</v>
      </c>
      <c r="C867" t="s">
        <v>1170</v>
      </c>
      <c r="D867" t="s">
        <v>1269</v>
      </c>
      <c r="E867" t="s">
        <v>533</v>
      </c>
      <c r="F867" t="s">
        <v>895</v>
      </c>
      <c r="G867">
        <v>2</v>
      </c>
      <c r="H867">
        <v>2978.84</v>
      </c>
      <c r="I867">
        <v>0</v>
      </c>
      <c r="J867">
        <v>0</v>
      </c>
      <c r="K867">
        <v>12</v>
      </c>
      <c r="L867">
        <v>714.92</v>
      </c>
      <c r="M867">
        <v>6672.6</v>
      </c>
      <c r="N867">
        <v>4079.4</v>
      </c>
      <c r="O867">
        <v>1878.28</v>
      </c>
      <c r="P867" t="s">
        <v>5496</v>
      </c>
      <c r="Q867" t="s">
        <v>5483</v>
      </c>
      <c r="R867" t="s">
        <v>5484</v>
      </c>
      <c r="S867" s="2">
        <v>0.5083333333333333</v>
      </c>
      <c r="T867" t="s">
        <v>5485</v>
      </c>
      <c r="U867" t="str">
        <f t="shared" si="26"/>
        <v>Correct</v>
      </c>
      <c r="V867">
        <f t="shared" si="27"/>
        <v>4</v>
      </c>
    </row>
    <row r="868" spans="1:22" x14ac:dyDescent="0.3">
      <c r="A868" t="s">
        <v>6365</v>
      </c>
      <c r="B868" s="1">
        <v>45605</v>
      </c>
      <c r="C868" t="s">
        <v>1625</v>
      </c>
      <c r="D868" t="s">
        <v>1196</v>
      </c>
      <c r="E868" t="s">
        <v>691</v>
      </c>
      <c r="F868" t="s">
        <v>998</v>
      </c>
      <c r="G868">
        <v>4</v>
      </c>
      <c r="H868">
        <v>901.45</v>
      </c>
      <c r="I868">
        <v>20</v>
      </c>
      <c r="J868">
        <v>721.16</v>
      </c>
      <c r="K868">
        <v>5</v>
      </c>
      <c r="L868">
        <v>144.22999999999999</v>
      </c>
      <c r="M868">
        <v>3028.87</v>
      </c>
      <c r="N868">
        <v>2360.08</v>
      </c>
      <c r="O868">
        <v>524.55999999999995</v>
      </c>
      <c r="P868" t="s">
        <v>5487</v>
      </c>
      <c r="Q868" t="s">
        <v>5488</v>
      </c>
      <c r="R868" t="s">
        <v>5484</v>
      </c>
      <c r="S868" s="2">
        <v>0.70486111111111116</v>
      </c>
      <c r="T868" t="s">
        <v>5489</v>
      </c>
      <c r="U868" t="str">
        <f t="shared" si="26"/>
        <v>Correct</v>
      </c>
      <c r="V868">
        <f t="shared" si="27"/>
        <v>10</v>
      </c>
    </row>
    <row r="869" spans="1:22" x14ac:dyDescent="0.3">
      <c r="A869" t="s">
        <v>6366</v>
      </c>
      <c r="B869" s="1">
        <v>45470</v>
      </c>
      <c r="C869" t="s">
        <v>1626</v>
      </c>
      <c r="D869" t="s">
        <v>1214</v>
      </c>
      <c r="E869" t="s">
        <v>599</v>
      </c>
      <c r="F869" t="s">
        <v>892</v>
      </c>
      <c r="G869">
        <v>2</v>
      </c>
      <c r="H869">
        <v>1456.69</v>
      </c>
      <c r="I869">
        <v>10</v>
      </c>
      <c r="J869">
        <v>291.33999999999997</v>
      </c>
      <c r="K869">
        <v>12</v>
      </c>
      <c r="L869">
        <v>314.64</v>
      </c>
      <c r="M869">
        <v>2936.68</v>
      </c>
      <c r="N869">
        <v>1828.7</v>
      </c>
      <c r="O869">
        <v>793.34</v>
      </c>
      <c r="P869" t="s">
        <v>5496</v>
      </c>
      <c r="Q869" t="s">
        <v>5483</v>
      </c>
      <c r="R869" t="s">
        <v>5484</v>
      </c>
      <c r="S869" s="2">
        <v>0.87430555555555556</v>
      </c>
      <c r="T869" t="s">
        <v>5485</v>
      </c>
      <c r="U869" t="str">
        <f t="shared" si="26"/>
        <v>Correct</v>
      </c>
      <c r="V869">
        <f t="shared" si="27"/>
        <v>4</v>
      </c>
    </row>
    <row r="870" spans="1:22" x14ac:dyDescent="0.3">
      <c r="A870" t="s">
        <v>6367</v>
      </c>
      <c r="B870" s="1">
        <v>45626</v>
      </c>
      <c r="C870" t="s">
        <v>1627</v>
      </c>
      <c r="D870" t="s">
        <v>1293</v>
      </c>
      <c r="E870" t="s">
        <v>596</v>
      </c>
      <c r="F870" t="s">
        <v>864</v>
      </c>
      <c r="G870">
        <v>2</v>
      </c>
      <c r="H870">
        <v>531.66999999999996</v>
      </c>
      <c r="I870">
        <v>30</v>
      </c>
      <c r="J870">
        <v>319</v>
      </c>
      <c r="K870">
        <v>5</v>
      </c>
      <c r="L870">
        <v>37.22</v>
      </c>
      <c r="M870">
        <v>781.56</v>
      </c>
      <c r="N870">
        <v>697.5</v>
      </c>
      <c r="O870">
        <v>46.84</v>
      </c>
      <c r="P870" t="s">
        <v>5496</v>
      </c>
      <c r="Q870" t="s">
        <v>5483</v>
      </c>
      <c r="R870" t="s">
        <v>5484</v>
      </c>
      <c r="S870" s="2">
        <v>0.84375</v>
      </c>
      <c r="T870" t="s">
        <v>5489</v>
      </c>
      <c r="U870" t="str">
        <f t="shared" si="26"/>
        <v>Correct</v>
      </c>
      <c r="V870">
        <f t="shared" si="27"/>
        <v>4</v>
      </c>
    </row>
    <row r="871" spans="1:22" x14ac:dyDescent="0.3">
      <c r="A871" t="s">
        <v>6368</v>
      </c>
      <c r="B871" s="1">
        <v>45583</v>
      </c>
      <c r="C871" t="s">
        <v>1628</v>
      </c>
      <c r="D871" t="s">
        <v>982</v>
      </c>
      <c r="E871" t="s">
        <v>673</v>
      </c>
      <c r="F871" t="s">
        <v>899</v>
      </c>
      <c r="G871">
        <v>3</v>
      </c>
      <c r="H871">
        <v>1697.29</v>
      </c>
      <c r="I871">
        <v>10</v>
      </c>
      <c r="J871">
        <v>509.19</v>
      </c>
      <c r="K871">
        <v>12</v>
      </c>
      <c r="L871">
        <v>549.91999999999996</v>
      </c>
      <c r="M871">
        <v>5132.6000000000004</v>
      </c>
      <c r="N871">
        <v>3422.7</v>
      </c>
      <c r="O871">
        <v>1159.98</v>
      </c>
      <c r="P871" t="s">
        <v>5506</v>
      </c>
      <c r="Q871" t="s">
        <v>5483</v>
      </c>
      <c r="R871" t="s">
        <v>5484</v>
      </c>
      <c r="S871" s="2">
        <v>0.56944444444444442</v>
      </c>
      <c r="T871" t="s">
        <v>5485</v>
      </c>
      <c r="U871" t="str">
        <f t="shared" si="26"/>
        <v>Correct</v>
      </c>
      <c r="V871">
        <f t="shared" si="27"/>
        <v>11</v>
      </c>
    </row>
    <row r="872" spans="1:22" x14ac:dyDescent="0.3">
      <c r="A872" t="s">
        <v>6369</v>
      </c>
      <c r="B872" s="1">
        <v>45566</v>
      </c>
      <c r="C872" t="s">
        <v>1601</v>
      </c>
      <c r="D872" t="s">
        <v>1210</v>
      </c>
      <c r="E872" t="s">
        <v>518</v>
      </c>
      <c r="F872" t="s">
        <v>998</v>
      </c>
      <c r="G872">
        <v>1</v>
      </c>
      <c r="H872">
        <v>2065.0300000000002</v>
      </c>
      <c r="I872">
        <v>15</v>
      </c>
      <c r="J872">
        <v>309.75</v>
      </c>
      <c r="K872">
        <v>12</v>
      </c>
      <c r="L872">
        <v>210.63</v>
      </c>
      <c r="M872">
        <v>1965.91</v>
      </c>
      <c r="N872">
        <v>1542.23</v>
      </c>
      <c r="O872">
        <v>213.05</v>
      </c>
      <c r="P872" t="s">
        <v>5487</v>
      </c>
      <c r="Q872" t="s">
        <v>5488</v>
      </c>
      <c r="R872" t="s">
        <v>5523</v>
      </c>
      <c r="S872" s="2">
        <v>0.51041666666666663</v>
      </c>
      <c r="T872" t="s">
        <v>5485</v>
      </c>
      <c r="U872" t="str">
        <f t="shared" si="26"/>
        <v>Correct</v>
      </c>
      <c r="V872">
        <f t="shared" si="27"/>
        <v>10</v>
      </c>
    </row>
    <row r="873" spans="1:22" x14ac:dyDescent="0.3">
      <c r="A873" t="s">
        <v>6370</v>
      </c>
      <c r="B873" s="1">
        <v>45511</v>
      </c>
      <c r="C873" t="s">
        <v>1629</v>
      </c>
      <c r="D873" t="s">
        <v>924</v>
      </c>
      <c r="E873" t="s">
        <v>578</v>
      </c>
      <c r="F873" t="s">
        <v>1037</v>
      </c>
      <c r="G873">
        <v>0</v>
      </c>
      <c r="H873">
        <v>2340.5700000000002</v>
      </c>
      <c r="I873">
        <v>30</v>
      </c>
      <c r="J873">
        <v>0</v>
      </c>
      <c r="K873">
        <v>12</v>
      </c>
      <c r="L873">
        <v>0</v>
      </c>
      <c r="M873">
        <v>0</v>
      </c>
      <c r="N873">
        <v>0</v>
      </c>
      <c r="O873">
        <v>0</v>
      </c>
      <c r="P873" t="s">
        <v>5482</v>
      </c>
      <c r="Q873" t="s">
        <v>5488</v>
      </c>
      <c r="R873" t="s">
        <v>5484</v>
      </c>
      <c r="S873" s="2">
        <v>0.42430555555555555</v>
      </c>
      <c r="T873" t="s">
        <v>5485</v>
      </c>
      <c r="U873" t="str">
        <f t="shared" si="26"/>
        <v>Correct</v>
      </c>
      <c r="V873">
        <f t="shared" si="27"/>
        <v>3</v>
      </c>
    </row>
    <row r="874" spans="1:22" x14ac:dyDescent="0.3">
      <c r="A874" t="s">
        <v>6371</v>
      </c>
      <c r="B874" s="1">
        <v>45595</v>
      </c>
      <c r="C874" t="s">
        <v>1357</v>
      </c>
      <c r="D874" t="s">
        <v>1184</v>
      </c>
      <c r="E874" t="s">
        <v>626</v>
      </c>
      <c r="F874" t="s">
        <v>941</v>
      </c>
      <c r="G874">
        <v>3</v>
      </c>
      <c r="H874">
        <v>1845.51</v>
      </c>
      <c r="I874">
        <v>25</v>
      </c>
      <c r="J874">
        <v>1384.13</v>
      </c>
      <c r="K874">
        <v>12</v>
      </c>
      <c r="L874">
        <v>498.29</v>
      </c>
      <c r="M874">
        <v>4650.6899999999996</v>
      </c>
      <c r="N874">
        <v>4291.71</v>
      </c>
      <c r="O874">
        <v>-139.31</v>
      </c>
      <c r="P874" t="s">
        <v>5487</v>
      </c>
      <c r="Q874" t="s">
        <v>5483</v>
      </c>
      <c r="R874" t="s">
        <v>5484</v>
      </c>
      <c r="S874" s="2">
        <v>0.82222222222222219</v>
      </c>
      <c r="T874" t="s">
        <v>5485</v>
      </c>
      <c r="U874" t="str">
        <f t="shared" si="26"/>
        <v>Correct</v>
      </c>
      <c r="V874">
        <f t="shared" si="27"/>
        <v>10</v>
      </c>
    </row>
    <row r="875" spans="1:22" x14ac:dyDescent="0.3">
      <c r="A875" t="s">
        <v>6372</v>
      </c>
      <c r="B875" s="1">
        <v>45383</v>
      </c>
      <c r="C875" t="s">
        <v>1630</v>
      </c>
      <c r="D875" t="s">
        <v>1116</v>
      </c>
      <c r="E875" t="s">
        <v>581</v>
      </c>
      <c r="F875" t="s">
        <v>834</v>
      </c>
      <c r="G875">
        <v>3</v>
      </c>
      <c r="H875">
        <v>1838</v>
      </c>
      <c r="I875">
        <v>10</v>
      </c>
      <c r="J875">
        <v>551.4</v>
      </c>
      <c r="K875">
        <v>12</v>
      </c>
      <c r="L875">
        <v>595.51</v>
      </c>
      <c r="M875">
        <v>5558.11</v>
      </c>
      <c r="N875">
        <v>3730.08</v>
      </c>
      <c r="O875">
        <v>1232.52</v>
      </c>
      <c r="P875" t="s">
        <v>5493</v>
      </c>
      <c r="Q875" t="s">
        <v>5483</v>
      </c>
      <c r="R875" t="s">
        <v>5484</v>
      </c>
      <c r="S875" s="2">
        <v>0.62083333333333335</v>
      </c>
      <c r="T875" t="s">
        <v>5485</v>
      </c>
      <c r="U875" t="str">
        <f t="shared" si="26"/>
        <v>Correct</v>
      </c>
      <c r="V875">
        <f t="shared" si="27"/>
        <v>11</v>
      </c>
    </row>
    <row r="876" spans="1:22" x14ac:dyDescent="0.3">
      <c r="A876" t="s">
        <v>6373</v>
      </c>
      <c r="B876" s="1">
        <v>45480</v>
      </c>
      <c r="C876" t="s">
        <v>1230</v>
      </c>
      <c r="D876" t="s">
        <v>1023</v>
      </c>
      <c r="E876" t="s">
        <v>698</v>
      </c>
      <c r="F876" t="s">
        <v>889</v>
      </c>
      <c r="G876">
        <v>1</v>
      </c>
      <c r="H876">
        <v>962.82</v>
      </c>
      <c r="I876">
        <v>0</v>
      </c>
      <c r="J876">
        <v>0</v>
      </c>
      <c r="K876">
        <v>5</v>
      </c>
      <c r="L876">
        <v>48.14</v>
      </c>
      <c r="M876">
        <v>1010.96</v>
      </c>
      <c r="N876">
        <v>629.72</v>
      </c>
      <c r="O876">
        <v>333.1</v>
      </c>
      <c r="P876" t="s">
        <v>5487</v>
      </c>
      <c r="Q876" t="s">
        <v>5483</v>
      </c>
      <c r="R876" t="s">
        <v>5484</v>
      </c>
      <c r="S876" s="2">
        <v>0.90555555555555556</v>
      </c>
      <c r="T876" t="s">
        <v>5489</v>
      </c>
      <c r="U876" t="str">
        <f t="shared" si="26"/>
        <v>Correct</v>
      </c>
      <c r="V876">
        <f t="shared" si="27"/>
        <v>10</v>
      </c>
    </row>
    <row r="877" spans="1:22" x14ac:dyDescent="0.3">
      <c r="A877" t="s">
        <v>6374</v>
      </c>
      <c r="B877" s="1">
        <v>45398</v>
      </c>
      <c r="C877" t="s">
        <v>1253</v>
      </c>
      <c r="D877" t="s">
        <v>1129</v>
      </c>
      <c r="E877" t="s">
        <v>797</v>
      </c>
      <c r="F877" t="s">
        <v>831</v>
      </c>
      <c r="G877">
        <v>4</v>
      </c>
      <c r="H877">
        <v>1143.21</v>
      </c>
      <c r="I877">
        <v>10</v>
      </c>
      <c r="J877">
        <v>457.28</v>
      </c>
      <c r="K877">
        <v>3</v>
      </c>
      <c r="L877">
        <v>123.47</v>
      </c>
      <c r="M877">
        <v>4239.03</v>
      </c>
      <c r="N877">
        <v>3816.16</v>
      </c>
      <c r="O877">
        <v>299.39999999999998</v>
      </c>
      <c r="P877" t="s">
        <v>5482</v>
      </c>
      <c r="Q877" t="s">
        <v>5488</v>
      </c>
      <c r="R877" t="s">
        <v>5484</v>
      </c>
      <c r="S877" s="2">
        <v>0.83819444444444446</v>
      </c>
      <c r="T877" t="s">
        <v>5485</v>
      </c>
      <c r="U877" t="str">
        <f t="shared" si="26"/>
        <v>Correct</v>
      </c>
      <c r="V877">
        <f t="shared" si="27"/>
        <v>3</v>
      </c>
    </row>
    <row r="878" spans="1:22" x14ac:dyDescent="0.3">
      <c r="A878" t="s">
        <v>6375</v>
      </c>
      <c r="B878" s="1">
        <v>45447</v>
      </c>
      <c r="C878" t="s">
        <v>1631</v>
      </c>
      <c r="D878" t="s">
        <v>1119</v>
      </c>
      <c r="E878" t="s">
        <v>991</v>
      </c>
      <c r="F878" t="s">
        <v>837</v>
      </c>
      <c r="G878">
        <v>2</v>
      </c>
      <c r="H878">
        <v>759.22</v>
      </c>
      <c r="I878">
        <v>30</v>
      </c>
      <c r="J878">
        <v>455.53</v>
      </c>
      <c r="K878">
        <v>5</v>
      </c>
      <c r="L878">
        <v>53.15</v>
      </c>
      <c r="M878">
        <v>1116.06</v>
      </c>
      <c r="N878">
        <v>1118.5</v>
      </c>
      <c r="O878">
        <v>-55.59</v>
      </c>
      <c r="P878" t="s">
        <v>5496</v>
      </c>
      <c r="Q878" t="s">
        <v>5488</v>
      </c>
      <c r="R878" t="s">
        <v>5484</v>
      </c>
      <c r="S878" s="2">
        <v>0.63263888888888886</v>
      </c>
      <c r="T878" t="s">
        <v>5485</v>
      </c>
      <c r="U878" t="str">
        <f t="shared" si="26"/>
        <v>Correct</v>
      </c>
      <c r="V878">
        <f t="shared" si="27"/>
        <v>4</v>
      </c>
    </row>
    <row r="879" spans="1:22" x14ac:dyDescent="0.3">
      <c r="A879" t="s">
        <v>6376</v>
      </c>
      <c r="B879" s="1">
        <v>45547</v>
      </c>
      <c r="C879" t="s">
        <v>1534</v>
      </c>
      <c r="D879" t="s">
        <v>954</v>
      </c>
      <c r="E879" t="s">
        <v>747</v>
      </c>
      <c r="F879" t="s">
        <v>962</v>
      </c>
      <c r="G879">
        <v>2</v>
      </c>
      <c r="H879">
        <v>330.27</v>
      </c>
      <c r="I879">
        <v>5</v>
      </c>
      <c r="J879">
        <v>33.03</v>
      </c>
      <c r="K879">
        <v>5</v>
      </c>
      <c r="L879">
        <v>31.38</v>
      </c>
      <c r="M879">
        <v>658.89</v>
      </c>
      <c r="N879">
        <v>508.3</v>
      </c>
      <c r="O879">
        <v>119.21</v>
      </c>
      <c r="P879" t="s">
        <v>5496</v>
      </c>
      <c r="Q879" t="s">
        <v>5483</v>
      </c>
      <c r="R879" t="s">
        <v>5484</v>
      </c>
      <c r="S879" s="2">
        <v>0.54861111111111116</v>
      </c>
      <c r="T879" t="s">
        <v>5485</v>
      </c>
      <c r="U879" t="str">
        <f t="shared" si="26"/>
        <v>Correct</v>
      </c>
      <c r="V879">
        <f t="shared" si="27"/>
        <v>4</v>
      </c>
    </row>
    <row r="880" spans="1:22" x14ac:dyDescent="0.3">
      <c r="A880" t="s">
        <v>6377</v>
      </c>
      <c r="B880" s="1">
        <v>45566</v>
      </c>
      <c r="C880" t="s">
        <v>1632</v>
      </c>
      <c r="D880" t="s">
        <v>1305</v>
      </c>
      <c r="E880" t="s">
        <v>663</v>
      </c>
      <c r="F880" t="s">
        <v>883</v>
      </c>
      <c r="G880">
        <v>1</v>
      </c>
      <c r="H880">
        <v>1732.6</v>
      </c>
      <c r="I880">
        <v>30</v>
      </c>
      <c r="J880">
        <v>519.78</v>
      </c>
      <c r="K880">
        <v>12</v>
      </c>
      <c r="L880">
        <v>145.54</v>
      </c>
      <c r="M880">
        <v>1358.36</v>
      </c>
      <c r="N880">
        <v>1092.43</v>
      </c>
      <c r="O880">
        <v>120.39</v>
      </c>
      <c r="P880" t="s">
        <v>5482</v>
      </c>
      <c r="Q880" t="s">
        <v>5483</v>
      </c>
      <c r="R880" t="s">
        <v>5484</v>
      </c>
      <c r="S880" s="2">
        <v>0.79166666666666663</v>
      </c>
      <c r="T880" t="s">
        <v>5485</v>
      </c>
      <c r="U880" t="str">
        <f t="shared" si="26"/>
        <v>Correct</v>
      </c>
      <c r="V880">
        <f t="shared" si="27"/>
        <v>3</v>
      </c>
    </row>
    <row r="881" spans="1:22" x14ac:dyDescent="0.3">
      <c r="A881" t="s">
        <v>6378</v>
      </c>
      <c r="B881" s="1">
        <v>45419</v>
      </c>
      <c r="C881" t="s">
        <v>1533</v>
      </c>
      <c r="D881" t="s">
        <v>954</v>
      </c>
      <c r="E881" t="s">
        <v>681</v>
      </c>
      <c r="F881" t="s">
        <v>944</v>
      </c>
      <c r="G881">
        <v>3</v>
      </c>
      <c r="H881">
        <v>317.38</v>
      </c>
      <c r="I881">
        <v>0</v>
      </c>
      <c r="J881">
        <v>0</v>
      </c>
      <c r="K881">
        <v>5</v>
      </c>
      <c r="L881">
        <v>47.61</v>
      </c>
      <c r="M881">
        <v>999.75</v>
      </c>
      <c r="N881">
        <v>762.45</v>
      </c>
      <c r="O881">
        <v>189.69</v>
      </c>
      <c r="P881" t="s">
        <v>5487</v>
      </c>
      <c r="Q881" t="s">
        <v>5483</v>
      </c>
      <c r="R881" t="s">
        <v>5484</v>
      </c>
      <c r="S881" s="2">
        <v>0.63402777777777775</v>
      </c>
      <c r="T881" t="s">
        <v>5485</v>
      </c>
      <c r="U881" t="str">
        <f t="shared" si="26"/>
        <v>Correct</v>
      </c>
      <c r="V881">
        <f t="shared" si="27"/>
        <v>10</v>
      </c>
    </row>
    <row r="882" spans="1:22" x14ac:dyDescent="0.3">
      <c r="A882" t="s">
        <v>6379</v>
      </c>
      <c r="B882" s="1">
        <v>45404</v>
      </c>
      <c r="C882" t="s">
        <v>1439</v>
      </c>
      <c r="D882" t="s">
        <v>997</v>
      </c>
      <c r="E882" t="s">
        <v>752</v>
      </c>
      <c r="F882" t="s">
        <v>859</v>
      </c>
      <c r="G882">
        <v>1</v>
      </c>
      <c r="H882">
        <v>3161.2</v>
      </c>
      <c r="I882">
        <v>15</v>
      </c>
      <c r="J882">
        <v>474.18</v>
      </c>
      <c r="K882">
        <v>12</v>
      </c>
      <c r="L882">
        <v>322.44</v>
      </c>
      <c r="M882">
        <v>3009.46</v>
      </c>
      <c r="N882">
        <v>2034.01</v>
      </c>
      <c r="O882">
        <v>653.01</v>
      </c>
      <c r="P882" t="s">
        <v>5487</v>
      </c>
      <c r="Q882" t="s">
        <v>5488</v>
      </c>
      <c r="R882" t="s">
        <v>5523</v>
      </c>
      <c r="S882" s="2">
        <v>0.625</v>
      </c>
      <c r="T882" t="s">
        <v>5485</v>
      </c>
      <c r="U882" t="str">
        <f t="shared" si="26"/>
        <v>Correct</v>
      </c>
      <c r="V882">
        <f t="shared" si="27"/>
        <v>10</v>
      </c>
    </row>
    <row r="883" spans="1:22" x14ac:dyDescent="0.3">
      <c r="A883" t="s">
        <v>6380</v>
      </c>
      <c r="B883" s="1">
        <v>45571</v>
      </c>
      <c r="C883" t="s">
        <v>1633</v>
      </c>
      <c r="D883" t="s">
        <v>1052</v>
      </c>
      <c r="E883" t="s">
        <v>795</v>
      </c>
      <c r="F883" t="s">
        <v>843</v>
      </c>
      <c r="G883">
        <v>1</v>
      </c>
      <c r="H883">
        <v>1219.29</v>
      </c>
      <c r="I883">
        <v>0</v>
      </c>
      <c r="J883">
        <v>0</v>
      </c>
      <c r="K883">
        <v>12</v>
      </c>
      <c r="L883">
        <v>146.31</v>
      </c>
      <c r="M883">
        <v>1365.6</v>
      </c>
      <c r="N883">
        <v>865.42</v>
      </c>
      <c r="O883">
        <v>353.87</v>
      </c>
      <c r="P883" t="s">
        <v>5493</v>
      </c>
      <c r="Q883" t="s">
        <v>5483</v>
      </c>
      <c r="R883" t="s">
        <v>5484</v>
      </c>
      <c r="S883" s="2">
        <v>0.44513888888888886</v>
      </c>
      <c r="T883" t="s">
        <v>5489</v>
      </c>
      <c r="U883" t="str">
        <f t="shared" si="26"/>
        <v>Correct</v>
      </c>
      <c r="V883">
        <f t="shared" si="27"/>
        <v>11</v>
      </c>
    </row>
    <row r="884" spans="1:22" x14ac:dyDescent="0.3">
      <c r="A884" t="s">
        <v>6381</v>
      </c>
      <c r="B884" s="1">
        <v>45483</v>
      </c>
      <c r="C884" t="s">
        <v>857</v>
      </c>
      <c r="D884" t="s">
        <v>1039</v>
      </c>
      <c r="E884" t="s">
        <v>714</v>
      </c>
      <c r="F884" t="s">
        <v>849</v>
      </c>
      <c r="G884">
        <v>0</v>
      </c>
      <c r="H884">
        <v>2566.7399999999998</v>
      </c>
      <c r="I884">
        <v>25</v>
      </c>
      <c r="J884">
        <v>1925.06</v>
      </c>
      <c r="K884">
        <v>12</v>
      </c>
      <c r="L884">
        <v>693.02</v>
      </c>
      <c r="M884">
        <v>6468.18</v>
      </c>
      <c r="N884">
        <v>5559.42</v>
      </c>
      <c r="O884">
        <v>215.74</v>
      </c>
      <c r="P884" t="s">
        <v>5506</v>
      </c>
      <c r="Q884" t="s">
        <v>5488</v>
      </c>
      <c r="R884" t="s">
        <v>5484</v>
      </c>
      <c r="S884" s="2">
        <v>0.71875</v>
      </c>
      <c r="T884" t="s">
        <v>5485</v>
      </c>
      <c r="U884" t="str">
        <f t="shared" si="26"/>
        <v>Correct</v>
      </c>
      <c r="V884">
        <f t="shared" si="27"/>
        <v>11</v>
      </c>
    </row>
    <row r="885" spans="1:22" x14ac:dyDescent="0.3">
      <c r="A885" t="s">
        <v>6382</v>
      </c>
      <c r="B885" s="1">
        <v>45418</v>
      </c>
      <c r="C885" t="s">
        <v>961</v>
      </c>
      <c r="D885" t="s">
        <v>1492</v>
      </c>
      <c r="E885" t="s">
        <v>524</v>
      </c>
      <c r="F885" t="s">
        <v>935</v>
      </c>
      <c r="G885">
        <v>2</v>
      </c>
      <c r="H885">
        <v>829.74</v>
      </c>
      <c r="I885">
        <v>10</v>
      </c>
      <c r="J885">
        <v>165.95</v>
      </c>
      <c r="K885">
        <v>5</v>
      </c>
      <c r="L885">
        <v>74.680000000000007</v>
      </c>
      <c r="M885">
        <v>1568.21</v>
      </c>
      <c r="N885">
        <v>1316.38</v>
      </c>
      <c r="O885">
        <v>177.15</v>
      </c>
      <c r="P885" t="s">
        <v>5493</v>
      </c>
      <c r="Q885" t="s">
        <v>5488</v>
      </c>
      <c r="R885" t="s">
        <v>5484</v>
      </c>
      <c r="S885" s="2">
        <v>0.57916666666666672</v>
      </c>
      <c r="T885" t="s">
        <v>5485</v>
      </c>
      <c r="U885" t="str">
        <f t="shared" si="26"/>
        <v>Correct</v>
      </c>
      <c r="V885">
        <f t="shared" si="27"/>
        <v>11</v>
      </c>
    </row>
    <row r="886" spans="1:22" x14ac:dyDescent="0.3">
      <c r="A886" t="s">
        <v>6383</v>
      </c>
      <c r="B886" s="1">
        <v>45411</v>
      </c>
      <c r="C886" t="s">
        <v>913</v>
      </c>
      <c r="D886" t="s">
        <v>1120</v>
      </c>
      <c r="E886" t="s">
        <v>720</v>
      </c>
      <c r="F886" t="s">
        <v>1037</v>
      </c>
      <c r="G886">
        <v>1</v>
      </c>
      <c r="H886">
        <v>821.92</v>
      </c>
      <c r="I886">
        <v>10</v>
      </c>
      <c r="J886">
        <v>82.19</v>
      </c>
      <c r="K886">
        <v>5</v>
      </c>
      <c r="L886">
        <v>36.99</v>
      </c>
      <c r="M886">
        <v>776.72</v>
      </c>
      <c r="N886">
        <v>570.20000000000005</v>
      </c>
      <c r="O886">
        <v>169.53</v>
      </c>
      <c r="P886" t="s">
        <v>5482</v>
      </c>
      <c r="Q886" t="s">
        <v>5483</v>
      </c>
      <c r="R886" t="s">
        <v>5484</v>
      </c>
      <c r="S886" s="2">
        <v>0.49027777777777776</v>
      </c>
      <c r="T886" t="s">
        <v>5485</v>
      </c>
      <c r="U886" t="str">
        <f t="shared" si="26"/>
        <v>Correct</v>
      </c>
      <c r="V886">
        <f t="shared" si="27"/>
        <v>3</v>
      </c>
    </row>
    <row r="887" spans="1:22" x14ac:dyDescent="0.3">
      <c r="A887" t="s">
        <v>6384</v>
      </c>
      <c r="B887" s="1">
        <v>45614</v>
      </c>
      <c r="C887" t="s">
        <v>893</v>
      </c>
      <c r="D887" t="s">
        <v>1190</v>
      </c>
      <c r="E887" t="s">
        <v>659</v>
      </c>
      <c r="F887" t="s">
        <v>947</v>
      </c>
      <c r="G887">
        <v>2</v>
      </c>
      <c r="H887">
        <v>5184.71</v>
      </c>
      <c r="I887">
        <v>10</v>
      </c>
      <c r="J887">
        <v>1036.94</v>
      </c>
      <c r="K887">
        <v>12</v>
      </c>
      <c r="L887">
        <v>1119.9000000000001</v>
      </c>
      <c r="M887">
        <v>10452.379999999999</v>
      </c>
      <c r="N887">
        <v>7324.74</v>
      </c>
      <c r="O887">
        <v>2007.74</v>
      </c>
      <c r="P887" t="s">
        <v>5496</v>
      </c>
      <c r="Q887" t="s">
        <v>5483</v>
      </c>
      <c r="R887" t="s">
        <v>5484</v>
      </c>
      <c r="S887" s="2">
        <v>0.68819444444444444</v>
      </c>
      <c r="T887" t="s">
        <v>5485</v>
      </c>
      <c r="U887" t="str">
        <f t="shared" si="26"/>
        <v>Correct</v>
      </c>
      <c r="V887">
        <f t="shared" si="27"/>
        <v>4</v>
      </c>
    </row>
    <row r="888" spans="1:22" x14ac:dyDescent="0.3">
      <c r="A888" t="s">
        <v>6385</v>
      </c>
      <c r="B888" s="1">
        <v>45550</v>
      </c>
      <c r="C888" t="s">
        <v>1634</v>
      </c>
      <c r="D888" t="s">
        <v>1114</v>
      </c>
      <c r="E888" t="s">
        <v>731</v>
      </c>
      <c r="F888" t="s">
        <v>869</v>
      </c>
      <c r="G888">
        <v>1</v>
      </c>
      <c r="H888">
        <v>608.34</v>
      </c>
      <c r="I888">
        <v>0</v>
      </c>
      <c r="J888">
        <v>0</v>
      </c>
      <c r="K888">
        <v>5</v>
      </c>
      <c r="L888">
        <v>30.42</v>
      </c>
      <c r="M888">
        <v>638.76</v>
      </c>
      <c r="N888">
        <v>364.61</v>
      </c>
      <c r="O888">
        <v>243.73</v>
      </c>
      <c r="P888" t="s">
        <v>5496</v>
      </c>
      <c r="Q888" t="s">
        <v>5483</v>
      </c>
      <c r="R888" t="s">
        <v>5484</v>
      </c>
      <c r="S888" s="2">
        <v>0.49930555555555556</v>
      </c>
      <c r="T888" t="s">
        <v>5489</v>
      </c>
      <c r="U888" t="str">
        <f t="shared" si="26"/>
        <v>Correct</v>
      </c>
      <c r="V888">
        <f t="shared" si="27"/>
        <v>4</v>
      </c>
    </row>
    <row r="889" spans="1:22" x14ac:dyDescent="0.3">
      <c r="A889" t="s">
        <v>6386</v>
      </c>
      <c r="B889" s="1">
        <v>45703</v>
      </c>
      <c r="C889" t="s">
        <v>1294</v>
      </c>
      <c r="D889" t="s">
        <v>876</v>
      </c>
      <c r="E889" t="s">
        <v>749</v>
      </c>
      <c r="F889" t="s">
        <v>998</v>
      </c>
      <c r="G889">
        <v>1</v>
      </c>
      <c r="H889">
        <v>1037.4000000000001</v>
      </c>
      <c r="I889">
        <v>25</v>
      </c>
      <c r="J889">
        <v>259.35000000000002</v>
      </c>
      <c r="K889">
        <v>12</v>
      </c>
      <c r="L889">
        <v>93.37</v>
      </c>
      <c r="M889">
        <v>871.42</v>
      </c>
      <c r="N889">
        <v>721.22</v>
      </c>
      <c r="O889">
        <v>56.83</v>
      </c>
      <c r="P889" t="s">
        <v>5482</v>
      </c>
      <c r="Q889" t="s">
        <v>5483</v>
      </c>
      <c r="R889" t="s">
        <v>5484</v>
      </c>
      <c r="S889" s="2">
        <v>0.73750000000000004</v>
      </c>
      <c r="T889" t="s">
        <v>5489</v>
      </c>
      <c r="U889" t="str">
        <f t="shared" si="26"/>
        <v>Correct</v>
      </c>
      <c r="V889">
        <f t="shared" si="27"/>
        <v>3</v>
      </c>
    </row>
    <row r="890" spans="1:22" x14ac:dyDescent="0.3">
      <c r="A890" t="s">
        <v>6387</v>
      </c>
      <c r="B890" s="1">
        <v>45712</v>
      </c>
      <c r="C890" t="s">
        <v>1301</v>
      </c>
      <c r="D890" t="s">
        <v>1224</v>
      </c>
      <c r="E890" t="s">
        <v>637</v>
      </c>
      <c r="F890" t="s">
        <v>1029</v>
      </c>
      <c r="G890">
        <v>2</v>
      </c>
      <c r="H890">
        <v>805.11</v>
      </c>
      <c r="I890">
        <v>25</v>
      </c>
      <c r="J890">
        <v>402.56</v>
      </c>
      <c r="K890">
        <v>5</v>
      </c>
      <c r="L890">
        <v>60.38</v>
      </c>
      <c r="M890">
        <v>1268.04</v>
      </c>
      <c r="N890">
        <v>1130.9000000000001</v>
      </c>
      <c r="O890">
        <v>76.760000000000005</v>
      </c>
      <c r="P890" t="s">
        <v>5482</v>
      </c>
      <c r="Q890" t="s">
        <v>5483</v>
      </c>
      <c r="R890" t="s">
        <v>5484</v>
      </c>
      <c r="S890" s="2">
        <v>0.77152777777777781</v>
      </c>
      <c r="T890" t="s">
        <v>5485</v>
      </c>
      <c r="U890" t="str">
        <f t="shared" si="26"/>
        <v>Correct</v>
      </c>
      <c r="V890">
        <f t="shared" si="27"/>
        <v>3</v>
      </c>
    </row>
    <row r="891" spans="1:22" x14ac:dyDescent="0.3">
      <c r="A891" t="s">
        <v>6388</v>
      </c>
      <c r="B891" s="1">
        <v>45571</v>
      </c>
      <c r="C891" t="s">
        <v>1635</v>
      </c>
      <c r="D891" t="s">
        <v>1413</v>
      </c>
      <c r="E891" t="s">
        <v>624</v>
      </c>
      <c r="F891" t="s">
        <v>998</v>
      </c>
      <c r="G891">
        <v>2</v>
      </c>
      <c r="H891">
        <v>1474.95</v>
      </c>
      <c r="I891">
        <v>10</v>
      </c>
      <c r="J891">
        <v>294.99</v>
      </c>
      <c r="K891">
        <v>12</v>
      </c>
      <c r="L891">
        <v>318.58999999999997</v>
      </c>
      <c r="M891">
        <v>2973.5</v>
      </c>
      <c r="N891">
        <v>1758.96</v>
      </c>
      <c r="O891">
        <v>895.95</v>
      </c>
      <c r="P891" t="s">
        <v>5487</v>
      </c>
      <c r="Q891" t="s">
        <v>5488</v>
      </c>
      <c r="R891" t="s">
        <v>5484</v>
      </c>
      <c r="S891" s="2">
        <v>0.56666666666666665</v>
      </c>
      <c r="T891" t="s">
        <v>5489</v>
      </c>
      <c r="U891" t="str">
        <f t="shared" si="26"/>
        <v>Correct</v>
      </c>
      <c r="V891">
        <f t="shared" si="27"/>
        <v>10</v>
      </c>
    </row>
    <row r="892" spans="1:22" x14ac:dyDescent="0.3">
      <c r="A892" t="s">
        <v>6389</v>
      </c>
      <c r="B892" s="1">
        <v>45603</v>
      </c>
      <c r="C892" t="s">
        <v>1432</v>
      </c>
      <c r="D892" t="s">
        <v>1207</v>
      </c>
      <c r="E892" t="s">
        <v>693</v>
      </c>
      <c r="F892" t="s">
        <v>859</v>
      </c>
      <c r="G892">
        <v>1</v>
      </c>
      <c r="H892">
        <v>935.66</v>
      </c>
      <c r="I892">
        <v>30</v>
      </c>
      <c r="J892">
        <v>280.7</v>
      </c>
      <c r="K892">
        <v>5</v>
      </c>
      <c r="L892">
        <v>32.75</v>
      </c>
      <c r="M892">
        <v>687.71</v>
      </c>
      <c r="N892">
        <v>576.97</v>
      </c>
      <c r="O892">
        <v>77.989999999999995</v>
      </c>
      <c r="P892" t="s">
        <v>5487</v>
      </c>
      <c r="Q892" t="s">
        <v>5488</v>
      </c>
      <c r="R892" t="s">
        <v>5484</v>
      </c>
      <c r="S892" s="2">
        <v>0.70138888888888884</v>
      </c>
      <c r="T892" t="s">
        <v>5485</v>
      </c>
      <c r="U892" t="str">
        <f t="shared" si="26"/>
        <v>Correct</v>
      </c>
      <c r="V892">
        <f t="shared" si="27"/>
        <v>10</v>
      </c>
    </row>
    <row r="893" spans="1:22" x14ac:dyDescent="0.3">
      <c r="A893" t="s">
        <v>6390</v>
      </c>
      <c r="B893" s="1">
        <v>45420</v>
      </c>
      <c r="C893" t="s">
        <v>1327</v>
      </c>
      <c r="D893" t="s">
        <v>1018</v>
      </c>
      <c r="E893" t="s">
        <v>678</v>
      </c>
      <c r="F893" t="s">
        <v>877</v>
      </c>
      <c r="G893">
        <v>1</v>
      </c>
      <c r="H893">
        <v>1032.82</v>
      </c>
      <c r="I893">
        <v>10</v>
      </c>
      <c r="J893">
        <v>103.28</v>
      </c>
      <c r="K893">
        <v>12</v>
      </c>
      <c r="L893">
        <v>111.54</v>
      </c>
      <c r="M893">
        <v>1041.08</v>
      </c>
      <c r="N893">
        <v>720.53</v>
      </c>
      <c r="O893">
        <v>209.01</v>
      </c>
      <c r="P893" t="s">
        <v>5482</v>
      </c>
      <c r="Q893" t="s">
        <v>5483</v>
      </c>
      <c r="R893" t="s">
        <v>5484</v>
      </c>
      <c r="S893" s="2">
        <v>0.69444444444444442</v>
      </c>
      <c r="T893" t="s">
        <v>5485</v>
      </c>
      <c r="U893" t="str">
        <f t="shared" si="26"/>
        <v>Correct</v>
      </c>
      <c r="V893">
        <f t="shared" si="27"/>
        <v>3</v>
      </c>
    </row>
    <row r="894" spans="1:22" x14ac:dyDescent="0.3">
      <c r="A894" t="s">
        <v>6391</v>
      </c>
      <c r="B894" s="1">
        <v>45671</v>
      </c>
      <c r="C894" t="s">
        <v>1636</v>
      </c>
      <c r="D894" t="s">
        <v>1217</v>
      </c>
      <c r="E894" t="s">
        <v>733</v>
      </c>
      <c r="F894" t="s">
        <v>864</v>
      </c>
      <c r="G894">
        <v>2</v>
      </c>
      <c r="H894">
        <v>873.83</v>
      </c>
      <c r="I894">
        <v>10</v>
      </c>
      <c r="J894">
        <v>174.77</v>
      </c>
      <c r="K894">
        <v>5</v>
      </c>
      <c r="L894">
        <v>78.64</v>
      </c>
      <c r="M894">
        <v>1651.53</v>
      </c>
      <c r="N894">
        <v>1198.56</v>
      </c>
      <c r="O894">
        <v>374.33</v>
      </c>
      <c r="P894" t="s">
        <v>5493</v>
      </c>
      <c r="Q894" t="s">
        <v>5483</v>
      </c>
      <c r="R894" t="s">
        <v>5484</v>
      </c>
      <c r="S894" s="2">
        <v>0.53819444444444442</v>
      </c>
      <c r="T894" t="s">
        <v>5485</v>
      </c>
      <c r="U894" t="str">
        <f t="shared" si="26"/>
        <v>Correct</v>
      </c>
      <c r="V894">
        <f t="shared" si="27"/>
        <v>11</v>
      </c>
    </row>
    <row r="895" spans="1:22" x14ac:dyDescent="0.3">
      <c r="A895" t="s">
        <v>6392</v>
      </c>
      <c r="B895" s="1">
        <v>45561</v>
      </c>
      <c r="C895" t="s">
        <v>1385</v>
      </c>
      <c r="D895" t="s">
        <v>964</v>
      </c>
      <c r="E895" t="s">
        <v>755</v>
      </c>
      <c r="F895" t="s">
        <v>889</v>
      </c>
      <c r="G895">
        <v>1</v>
      </c>
      <c r="H895">
        <v>1335.03</v>
      </c>
      <c r="I895">
        <v>0</v>
      </c>
      <c r="J895">
        <v>0</v>
      </c>
      <c r="K895">
        <v>12</v>
      </c>
      <c r="L895">
        <v>160.19999999999999</v>
      </c>
      <c r="M895">
        <v>1495.23</v>
      </c>
      <c r="N895">
        <v>1073.45</v>
      </c>
      <c r="O895">
        <v>261.58</v>
      </c>
      <c r="P895" t="s">
        <v>5482</v>
      </c>
      <c r="Q895" t="s">
        <v>5483</v>
      </c>
      <c r="R895" t="s">
        <v>5484</v>
      </c>
      <c r="S895" s="2">
        <v>0.59236111111111112</v>
      </c>
      <c r="T895" t="s">
        <v>5485</v>
      </c>
      <c r="U895" t="str">
        <f t="shared" si="26"/>
        <v>Correct</v>
      </c>
      <c r="V895">
        <f t="shared" si="27"/>
        <v>3</v>
      </c>
    </row>
    <row r="896" spans="1:22" x14ac:dyDescent="0.3">
      <c r="A896" t="s">
        <v>6393</v>
      </c>
      <c r="B896" s="1">
        <v>45478</v>
      </c>
      <c r="C896" t="s">
        <v>1637</v>
      </c>
      <c r="D896" t="s">
        <v>856</v>
      </c>
      <c r="E896" t="s">
        <v>533</v>
      </c>
      <c r="F896" t="s">
        <v>886</v>
      </c>
      <c r="G896">
        <v>2</v>
      </c>
      <c r="H896">
        <v>1052.1300000000001</v>
      </c>
      <c r="I896">
        <v>5</v>
      </c>
      <c r="J896">
        <v>105.21</v>
      </c>
      <c r="K896">
        <v>12</v>
      </c>
      <c r="L896">
        <v>239.89</v>
      </c>
      <c r="M896">
        <v>2238.94</v>
      </c>
      <c r="N896">
        <v>1656.88</v>
      </c>
      <c r="O896">
        <v>342.17</v>
      </c>
      <c r="P896" t="s">
        <v>5496</v>
      </c>
      <c r="Q896" t="s">
        <v>5483</v>
      </c>
      <c r="R896" t="s">
        <v>5484</v>
      </c>
      <c r="S896" s="2">
        <v>0.77361111111111114</v>
      </c>
      <c r="T896" t="s">
        <v>5485</v>
      </c>
      <c r="U896" t="str">
        <f t="shared" si="26"/>
        <v>Correct</v>
      </c>
      <c r="V896">
        <f t="shared" si="27"/>
        <v>4</v>
      </c>
    </row>
    <row r="897" spans="1:22" x14ac:dyDescent="0.3">
      <c r="A897" t="s">
        <v>6394</v>
      </c>
      <c r="B897" s="1">
        <v>45464</v>
      </c>
      <c r="C897" t="s">
        <v>1638</v>
      </c>
      <c r="D897" t="s">
        <v>861</v>
      </c>
      <c r="E897" t="s">
        <v>527</v>
      </c>
      <c r="F897" t="s">
        <v>892</v>
      </c>
      <c r="G897">
        <v>4</v>
      </c>
      <c r="H897">
        <v>1698.98</v>
      </c>
      <c r="I897">
        <v>20</v>
      </c>
      <c r="J897">
        <v>1359.18</v>
      </c>
      <c r="K897">
        <v>12</v>
      </c>
      <c r="L897">
        <v>652.41</v>
      </c>
      <c r="M897">
        <v>6089.15</v>
      </c>
      <c r="N897">
        <v>5629.32</v>
      </c>
      <c r="O897">
        <v>-192.58</v>
      </c>
      <c r="P897" t="s">
        <v>5506</v>
      </c>
      <c r="Q897" t="s">
        <v>5488</v>
      </c>
      <c r="R897" t="s">
        <v>5484</v>
      </c>
      <c r="S897" s="2">
        <v>0.7993055555555556</v>
      </c>
      <c r="T897" t="s">
        <v>5485</v>
      </c>
      <c r="U897" t="str">
        <f t="shared" si="26"/>
        <v>Correct</v>
      </c>
      <c r="V897">
        <f t="shared" si="27"/>
        <v>11</v>
      </c>
    </row>
    <row r="898" spans="1:22" x14ac:dyDescent="0.3">
      <c r="A898" t="s">
        <v>6395</v>
      </c>
      <c r="B898" s="1">
        <v>45606</v>
      </c>
      <c r="C898" t="s">
        <v>1437</v>
      </c>
      <c r="D898" t="s">
        <v>1394</v>
      </c>
      <c r="E898" t="s">
        <v>761</v>
      </c>
      <c r="F898" t="s">
        <v>837</v>
      </c>
      <c r="G898">
        <v>2</v>
      </c>
      <c r="H898">
        <v>527.84</v>
      </c>
      <c r="I898">
        <v>30</v>
      </c>
      <c r="J898">
        <v>316.7</v>
      </c>
      <c r="K898">
        <v>5</v>
      </c>
      <c r="L898">
        <v>36.950000000000003</v>
      </c>
      <c r="M898">
        <v>775.93</v>
      </c>
      <c r="N898">
        <v>674.18</v>
      </c>
      <c r="O898">
        <v>64.8</v>
      </c>
      <c r="P898" t="s">
        <v>5496</v>
      </c>
      <c r="Q898" t="s">
        <v>5483</v>
      </c>
      <c r="R898" t="s">
        <v>5484</v>
      </c>
      <c r="S898" s="2">
        <v>0.85833333333333328</v>
      </c>
      <c r="T898" t="s">
        <v>5489</v>
      </c>
      <c r="U898" t="str">
        <f t="shared" ref="U898:U961" si="28">IF(P898=TRIM(P898),"Correct","Extra Space")</f>
        <v>Correct</v>
      </c>
      <c r="V898">
        <f t="shared" ref="V898:V961" si="29">LEN(P898)</f>
        <v>4</v>
      </c>
    </row>
    <row r="899" spans="1:22" x14ac:dyDescent="0.3">
      <c r="A899" t="s">
        <v>6396</v>
      </c>
      <c r="B899" s="1">
        <v>45532</v>
      </c>
      <c r="C899" t="s">
        <v>1202</v>
      </c>
      <c r="D899" t="s">
        <v>997</v>
      </c>
      <c r="E899" t="s">
        <v>714</v>
      </c>
      <c r="F899" t="s">
        <v>935</v>
      </c>
      <c r="G899">
        <v>2</v>
      </c>
      <c r="H899">
        <v>3223.4</v>
      </c>
      <c r="I899">
        <v>30</v>
      </c>
      <c r="J899">
        <v>1934.04</v>
      </c>
      <c r="K899">
        <v>12</v>
      </c>
      <c r="L899">
        <v>541.53</v>
      </c>
      <c r="M899">
        <v>5054.29</v>
      </c>
      <c r="N899">
        <v>4068.02</v>
      </c>
      <c r="O899">
        <v>444.74</v>
      </c>
      <c r="P899" t="s">
        <v>5506</v>
      </c>
      <c r="Q899" t="s">
        <v>5488</v>
      </c>
      <c r="R899" t="s">
        <v>5523</v>
      </c>
      <c r="S899" s="2">
        <v>0.7993055555555556</v>
      </c>
      <c r="T899" t="s">
        <v>5485</v>
      </c>
      <c r="U899" t="str">
        <f t="shared" si="28"/>
        <v>Correct</v>
      </c>
      <c r="V899">
        <f t="shared" si="29"/>
        <v>11</v>
      </c>
    </row>
    <row r="900" spans="1:22" x14ac:dyDescent="0.3">
      <c r="A900" t="s">
        <v>6397</v>
      </c>
      <c r="B900" s="1">
        <v>45690</v>
      </c>
      <c r="C900" t="s">
        <v>1639</v>
      </c>
      <c r="D900" t="s">
        <v>873</v>
      </c>
      <c r="E900" t="s">
        <v>711</v>
      </c>
      <c r="F900" t="s">
        <v>1037</v>
      </c>
      <c r="G900">
        <v>2</v>
      </c>
      <c r="H900">
        <v>767.6</v>
      </c>
      <c r="I900">
        <v>20</v>
      </c>
      <c r="J900">
        <v>307.04000000000002</v>
      </c>
      <c r="K900">
        <v>5</v>
      </c>
      <c r="L900">
        <v>61.41</v>
      </c>
      <c r="M900">
        <v>1289.57</v>
      </c>
      <c r="N900">
        <v>1069.6199999999999</v>
      </c>
      <c r="O900">
        <v>158.54</v>
      </c>
      <c r="P900" t="s">
        <v>5493</v>
      </c>
      <c r="Q900" t="s">
        <v>5483</v>
      </c>
      <c r="R900" t="s">
        <v>5484</v>
      </c>
      <c r="S900" s="2">
        <v>0.57430555555555551</v>
      </c>
      <c r="T900" t="s">
        <v>5489</v>
      </c>
      <c r="U900" t="str">
        <f t="shared" si="28"/>
        <v>Correct</v>
      </c>
      <c r="V900">
        <f t="shared" si="29"/>
        <v>11</v>
      </c>
    </row>
    <row r="901" spans="1:22" x14ac:dyDescent="0.3">
      <c r="A901" t="s">
        <v>6398</v>
      </c>
      <c r="B901" s="1">
        <v>45623</v>
      </c>
      <c r="C901" t="s">
        <v>1310</v>
      </c>
      <c r="D901" t="s">
        <v>858</v>
      </c>
      <c r="E901" t="s">
        <v>581</v>
      </c>
      <c r="F901" t="s">
        <v>825</v>
      </c>
      <c r="G901">
        <v>1</v>
      </c>
      <c r="H901">
        <v>5368.66</v>
      </c>
      <c r="I901">
        <v>20</v>
      </c>
      <c r="J901">
        <v>1073.73</v>
      </c>
      <c r="K901">
        <v>12</v>
      </c>
      <c r="L901">
        <v>515.39</v>
      </c>
      <c r="M901">
        <v>4810.32</v>
      </c>
      <c r="N901">
        <v>3970.86</v>
      </c>
      <c r="O901">
        <v>324.07</v>
      </c>
      <c r="P901" t="s">
        <v>5493</v>
      </c>
      <c r="Q901" t="s">
        <v>5488</v>
      </c>
      <c r="R901" t="s">
        <v>5484</v>
      </c>
      <c r="S901" s="2">
        <v>0.90069444444444446</v>
      </c>
      <c r="T901" t="s">
        <v>5485</v>
      </c>
      <c r="U901" t="str">
        <f t="shared" si="28"/>
        <v>Correct</v>
      </c>
      <c r="V901">
        <f t="shared" si="29"/>
        <v>11</v>
      </c>
    </row>
    <row r="902" spans="1:22" x14ac:dyDescent="0.3">
      <c r="A902" t="s">
        <v>6399</v>
      </c>
      <c r="B902" s="1">
        <v>45609</v>
      </c>
      <c r="C902" t="s">
        <v>1547</v>
      </c>
      <c r="D902" t="s">
        <v>891</v>
      </c>
      <c r="E902" t="s">
        <v>581</v>
      </c>
      <c r="F902" t="s">
        <v>895</v>
      </c>
      <c r="G902">
        <v>3</v>
      </c>
      <c r="H902">
        <v>682.27</v>
      </c>
      <c r="I902">
        <v>30</v>
      </c>
      <c r="J902">
        <v>614.04</v>
      </c>
      <c r="K902">
        <v>5</v>
      </c>
      <c r="L902">
        <v>71.64</v>
      </c>
      <c r="M902">
        <v>1504.41</v>
      </c>
      <c r="N902">
        <v>1497.93</v>
      </c>
      <c r="O902">
        <v>-65.16</v>
      </c>
      <c r="P902" t="s">
        <v>5482</v>
      </c>
      <c r="Q902" t="s">
        <v>5483</v>
      </c>
      <c r="R902" t="s">
        <v>5484</v>
      </c>
      <c r="S902" s="2">
        <v>0.90277777777777779</v>
      </c>
      <c r="T902" t="s">
        <v>5485</v>
      </c>
      <c r="U902" t="str">
        <f t="shared" si="28"/>
        <v>Correct</v>
      </c>
      <c r="V902">
        <f t="shared" si="29"/>
        <v>3</v>
      </c>
    </row>
    <row r="903" spans="1:22" x14ac:dyDescent="0.3">
      <c r="A903" t="s">
        <v>6400</v>
      </c>
      <c r="B903" s="1">
        <v>45518</v>
      </c>
      <c r="C903" t="s">
        <v>1640</v>
      </c>
      <c r="D903" t="s">
        <v>1062</v>
      </c>
      <c r="E903" t="s">
        <v>703</v>
      </c>
      <c r="F903" t="s">
        <v>998</v>
      </c>
      <c r="G903">
        <v>1</v>
      </c>
      <c r="H903">
        <v>650.04999999999995</v>
      </c>
      <c r="I903">
        <v>0</v>
      </c>
      <c r="J903">
        <v>0</v>
      </c>
      <c r="K903">
        <v>5</v>
      </c>
      <c r="L903">
        <v>32.5</v>
      </c>
      <c r="M903">
        <v>682.55</v>
      </c>
      <c r="N903">
        <v>403.71</v>
      </c>
      <c r="O903">
        <v>246.34</v>
      </c>
      <c r="P903" t="s">
        <v>5482</v>
      </c>
      <c r="Q903" t="s">
        <v>5488</v>
      </c>
      <c r="R903" t="s">
        <v>5484</v>
      </c>
      <c r="S903" s="2">
        <v>0.47638888888888886</v>
      </c>
      <c r="T903" t="s">
        <v>5485</v>
      </c>
      <c r="U903" t="str">
        <f t="shared" si="28"/>
        <v>Correct</v>
      </c>
      <c r="V903">
        <f t="shared" si="29"/>
        <v>3</v>
      </c>
    </row>
    <row r="904" spans="1:22" x14ac:dyDescent="0.3">
      <c r="A904" t="s">
        <v>6401</v>
      </c>
      <c r="B904" s="1">
        <v>45713</v>
      </c>
      <c r="C904" t="s">
        <v>1383</v>
      </c>
      <c r="D904" t="s">
        <v>1151</v>
      </c>
      <c r="E904" t="s">
        <v>648</v>
      </c>
      <c r="F904" t="s">
        <v>1029</v>
      </c>
      <c r="G904">
        <v>4</v>
      </c>
      <c r="H904">
        <v>561.65</v>
      </c>
      <c r="I904">
        <v>30</v>
      </c>
      <c r="J904">
        <v>673.98</v>
      </c>
      <c r="K904">
        <v>5</v>
      </c>
      <c r="L904">
        <v>78.63</v>
      </c>
      <c r="M904">
        <v>1651.25</v>
      </c>
      <c r="N904">
        <v>1484.48</v>
      </c>
      <c r="O904">
        <v>88.14</v>
      </c>
      <c r="P904" t="s">
        <v>5482</v>
      </c>
      <c r="Q904" t="s">
        <v>5483</v>
      </c>
      <c r="R904" t="s">
        <v>5484</v>
      </c>
      <c r="S904" s="2">
        <v>0.49930555555555556</v>
      </c>
      <c r="T904" t="s">
        <v>5485</v>
      </c>
      <c r="U904" t="str">
        <f t="shared" si="28"/>
        <v>Correct</v>
      </c>
      <c r="V904">
        <f t="shared" si="29"/>
        <v>3</v>
      </c>
    </row>
    <row r="905" spans="1:22" x14ac:dyDescent="0.3">
      <c r="A905" t="s">
        <v>6402</v>
      </c>
      <c r="B905" s="1">
        <v>45594</v>
      </c>
      <c r="C905" t="s">
        <v>1641</v>
      </c>
      <c r="D905" t="s">
        <v>946</v>
      </c>
      <c r="E905" t="s">
        <v>722</v>
      </c>
      <c r="F905" t="s">
        <v>962</v>
      </c>
      <c r="G905">
        <v>2</v>
      </c>
      <c r="H905">
        <v>1235.1400000000001</v>
      </c>
      <c r="I905">
        <v>25</v>
      </c>
      <c r="J905">
        <v>617.57000000000005</v>
      </c>
      <c r="K905">
        <v>12</v>
      </c>
      <c r="L905">
        <v>222.33</v>
      </c>
      <c r="M905">
        <v>2075.04</v>
      </c>
      <c r="N905">
        <v>1605.28</v>
      </c>
      <c r="O905">
        <v>247.43</v>
      </c>
      <c r="P905" t="s">
        <v>5482</v>
      </c>
      <c r="Q905" t="s">
        <v>5483</v>
      </c>
      <c r="R905" t="s">
        <v>5484</v>
      </c>
      <c r="S905" s="2">
        <v>0.45763888888888887</v>
      </c>
      <c r="T905" t="s">
        <v>5485</v>
      </c>
      <c r="U905" t="str">
        <f t="shared" si="28"/>
        <v>Correct</v>
      </c>
      <c r="V905">
        <f t="shared" si="29"/>
        <v>3</v>
      </c>
    </row>
    <row r="906" spans="1:22" x14ac:dyDescent="0.3">
      <c r="A906" t="s">
        <v>6403</v>
      </c>
      <c r="B906" s="1">
        <v>45385</v>
      </c>
      <c r="C906" t="s">
        <v>1194</v>
      </c>
      <c r="D906" t="s">
        <v>1419</v>
      </c>
      <c r="E906" t="s">
        <v>809</v>
      </c>
      <c r="F906" t="s">
        <v>970</v>
      </c>
      <c r="G906">
        <v>2</v>
      </c>
      <c r="H906">
        <v>1311.3</v>
      </c>
      <c r="I906">
        <v>30</v>
      </c>
      <c r="J906">
        <v>786.78</v>
      </c>
      <c r="K906">
        <v>12</v>
      </c>
      <c r="L906">
        <v>220.3</v>
      </c>
      <c r="M906">
        <v>2056.12</v>
      </c>
      <c r="N906">
        <v>1786.74</v>
      </c>
      <c r="O906">
        <v>49.08</v>
      </c>
      <c r="P906" t="s">
        <v>5493</v>
      </c>
      <c r="Q906" t="s">
        <v>5483</v>
      </c>
      <c r="R906" t="s">
        <v>5484</v>
      </c>
      <c r="S906" s="2">
        <v>0.65069444444444446</v>
      </c>
      <c r="T906" t="s">
        <v>5485</v>
      </c>
      <c r="U906" t="str">
        <f t="shared" si="28"/>
        <v>Correct</v>
      </c>
      <c r="V906">
        <f t="shared" si="29"/>
        <v>11</v>
      </c>
    </row>
    <row r="907" spans="1:22" x14ac:dyDescent="0.3">
      <c r="A907" t="s">
        <v>6404</v>
      </c>
      <c r="B907" s="1">
        <v>45595</v>
      </c>
      <c r="C907" t="s">
        <v>1471</v>
      </c>
      <c r="D907" t="s">
        <v>1214</v>
      </c>
      <c r="E907" t="s">
        <v>728</v>
      </c>
      <c r="F907" t="s">
        <v>998</v>
      </c>
      <c r="G907">
        <v>1</v>
      </c>
      <c r="H907">
        <v>1419.19</v>
      </c>
      <c r="I907">
        <v>25</v>
      </c>
      <c r="J907">
        <v>354.8</v>
      </c>
      <c r="K907">
        <v>12</v>
      </c>
      <c r="L907">
        <v>127.73</v>
      </c>
      <c r="M907">
        <v>1192.1199999999999</v>
      </c>
      <c r="N907">
        <v>914.35</v>
      </c>
      <c r="O907">
        <v>150.04</v>
      </c>
      <c r="P907" t="s">
        <v>5482</v>
      </c>
      <c r="Q907" t="s">
        <v>5483</v>
      </c>
      <c r="R907" t="s">
        <v>5484</v>
      </c>
      <c r="S907" s="2">
        <v>0.52569444444444446</v>
      </c>
      <c r="T907" t="s">
        <v>5485</v>
      </c>
      <c r="U907" t="str">
        <f t="shared" si="28"/>
        <v>Correct</v>
      </c>
      <c r="V907">
        <f t="shared" si="29"/>
        <v>3</v>
      </c>
    </row>
    <row r="908" spans="1:22" x14ac:dyDescent="0.3">
      <c r="A908" t="s">
        <v>6405</v>
      </c>
      <c r="B908" s="1">
        <v>45520</v>
      </c>
      <c r="C908" t="s">
        <v>936</v>
      </c>
      <c r="D908" t="s">
        <v>1090</v>
      </c>
      <c r="E908" t="s">
        <v>681</v>
      </c>
      <c r="F908" t="s">
        <v>998</v>
      </c>
      <c r="G908">
        <v>2</v>
      </c>
      <c r="H908">
        <v>725.28</v>
      </c>
      <c r="I908">
        <v>0</v>
      </c>
      <c r="J908">
        <v>0</v>
      </c>
      <c r="K908">
        <v>5</v>
      </c>
      <c r="L908">
        <v>72.53</v>
      </c>
      <c r="M908">
        <v>1523.09</v>
      </c>
      <c r="N908">
        <v>1044.76</v>
      </c>
      <c r="O908">
        <v>405.8</v>
      </c>
      <c r="P908" t="s">
        <v>5487</v>
      </c>
      <c r="Q908" t="s">
        <v>5483</v>
      </c>
      <c r="R908" t="s">
        <v>5484</v>
      </c>
      <c r="S908" s="2">
        <v>0.61527777777777781</v>
      </c>
      <c r="T908" t="s">
        <v>5485</v>
      </c>
      <c r="U908" t="str">
        <f t="shared" si="28"/>
        <v>Correct</v>
      </c>
      <c r="V908">
        <f t="shared" si="29"/>
        <v>10</v>
      </c>
    </row>
    <row r="909" spans="1:22" x14ac:dyDescent="0.3">
      <c r="A909" t="s">
        <v>6406</v>
      </c>
      <c r="B909" s="1">
        <v>45413</v>
      </c>
      <c r="C909" t="s">
        <v>905</v>
      </c>
      <c r="D909" t="s">
        <v>1225</v>
      </c>
      <c r="E909" t="s">
        <v>797</v>
      </c>
      <c r="F909" t="s">
        <v>883</v>
      </c>
      <c r="G909">
        <v>3</v>
      </c>
      <c r="H909">
        <v>3619.58</v>
      </c>
      <c r="I909">
        <v>30</v>
      </c>
      <c r="J909">
        <v>3257.62</v>
      </c>
      <c r="K909">
        <v>12</v>
      </c>
      <c r="L909">
        <v>912.13</v>
      </c>
      <c r="M909">
        <v>8513.25</v>
      </c>
      <c r="N909">
        <v>7122.09</v>
      </c>
      <c r="O909">
        <v>479.03</v>
      </c>
      <c r="P909" t="s">
        <v>5487</v>
      </c>
      <c r="Q909" t="s">
        <v>5483</v>
      </c>
      <c r="R909" t="s">
        <v>5484</v>
      </c>
      <c r="S909" s="2">
        <v>0.69374999999999998</v>
      </c>
      <c r="T909" t="s">
        <v>5485</v>
      </c>
      <c r="U909" t="str">
        <f t="shared" si="28"/>
        <v>Correct</v>
      </c>
      <c r="V909">
        <f t="shared" si="29"/>
        <v>10</v>
      </c>
    </row>
    <row r="910" spans="1:22" x14ac:dyDescent="0.3">
      <c r="A910" t="s">
        <v>6407</v>
      </c>
      <c r="B910" s="1">
        <v>45558</v>
      </c>
      <c r="C910" t="s">
        <v>1398</v>
      </c>
      <c r="D910" t="s">
        <v>997</v>
      </c>
      <c r="E910" t="s">
        <v>686</v>
      </c>
      <c r="F910" t="s">
        <v>962</v>
      </c>
      <c r="G910">
        <v>1</v>
      </c>
      <c r="H910">
        <v>3200.53</v>
      </c>
      <c r="I910">
        <v>25</v>
      </c>
      <c r="J910">
        <v>800.13</v>
      </c>
      <c r="K910">
        <v>12</v>
      </c>
      <c r="L910">
        <v>288.05</v>
      </c>
      <c r="M910">
        <v>2688.45</v>
      </c>
      <c r="N910">
        <v>2034.01</v>
      </c>
      <c r="O910">
        <v>366.39</v>
      </c>
      <c r="P910" t="s">
        <v>5482</v>
      </c>
      <c r="Q910" t="s">
        <v>5488</v>
      </c>
      <c r="R910" t="s">
        <v>5523</v>
      </c>
      <c r="S910" s="2">
        <v>0.50347222222222221</v>
      </c>
      <c r="T910" t="s">
        <v>5485</v>
      </c>
      <c r="U910" t="str">
        <f t="shared" si="28"/>
        <v>Correct</v>
      </c>
      <c r="V910">
        <f t="shared" si="29"/>
        <v>3</v>
      </c>
    </row>
    <row r="911" spans="1:22" x14ac:dyDescent="0.3">
      <c r="A911" t="s">
        <v>6408</v>
      </c>
      <c r="B911" s="1">
        <v>45570</v>
      </c>
      <c r="C911" t="s">
        <v>1034</v>
      </c>
      <c r="D911" t="s">
        <v>1139</v>
      </c>
      <c r="E911" t="s">
        <v>549</v>
      </c>
      <c r="F911" t="s">
        <v>958</v>
      </c>
      <c r="G911">
        <v>3</v>
      </c>
      <c r="H911">
        <v>2878.77</v>
      </c>
      <c r="I911">
        <v>10</v>
      </c>
      <c r="J911">
        <v>863.63</v>
      </c>
      <c r="K911">
        <v>12</v>
      </c>
      <c r="L911">
        <v>932.72</v>
      </c>
      <c r="M911">
        <v>8705.4</v>
      </c>
      <c r="N911">
        <v>6614.88</v>
      </c>
      <c r="O911">
        <v>1157.8</v>
      </c>
      <c r="P911" t="s">
        <v>5510</v>
      </c>
      <c r="Q911" t="s">
        <v>5488</v>
      </c>
      <c r="R911" t="s">
        <v>5484</v>
      </c>
      <c r="S911" s="2">
        <v>0.76527777777777772</v>
      </c>
      <c r="T911" t="s">
        <v>5489</v>
      </c>
      <c r="U911" t="str">
        <f t="shared" si="28"/>
        <v>Correct</v>
      </c>
      <c r="V911">
        <f t="shared" si="29"/>
        <v>3</v>
      </c>
    </row>
    <row r="912" spans="1:22" x14ac:dyDescent="0.3">
      <c r="A912" t="s">
        <v>6409</v>
      </c>
      <c r="B912" s="1">
        <v>45573</v>
      </c>
      <c r="C912" t="s">
        <v>852</v>
      </c>
      <c r="D912" t="s">
        <v>977</v>
      </c>
      <c r="E912" t="s">
        <v>561</v>
      </c>
      <c r="F912" t="s">
        <v>998</v>
      </c>
      <c r="G912">
        <v>2</v>
      </c>
      <c r="H912">
        <v>919.15</v>
      </c>
      <c r="I912">
        <v>15</v>
      </c>
      <c r="J912">
        <v>275.75</v>
      </c>
      <c r="K912">
        <v>5</v>
      </c>
      <c r="L912">
        <v>78.13</v>
      </c>
      <c r="M912">
        <v>1640.68</v>
      </c>
      <c r="N912">
        <v>1396.16</v>
      </c>
      <c r="O912">
        <v>166.39</v>
      </c>
      <c r="P912" t="s">
        <v>5487</v>
      </c>
      <c r="Q912" t="s">
        <v>5488</v>
      </c>
      <c r="R912" t="s">
        <v>5484</v>
      </c>
      <c r="S912" s="2">
        <v>0.70694444444444449</v>
      </c>
      <c r="T912" t="s">
        <v>5485</v>
      </c>
      <c r="U912" t="str">
        <f t="shared" si="28"/>
        <v>Correct</v>
      </c>
      <c r="V912">
        <f t="shared" si="29"/>
        <v>10</v>
      </c>
    </row>
    <row r="913" spans="1:22" x14ac:dyDescent="0.3">
      <c r="A913" t="s">
        <v>6410</v>
      </c>
      <c r="B913" s="1">
        <v>45529</v>
      </c>
      <c r="C913" t="s">
        <v>1642</v>
      </c>
      <c r="D913" t="s">
        <v>1151</v>
      </c>
      <c r="E913" t="s">
        <v>646</v>
      </c>
      <c r="F913" t="s">
        <v>828</v>
      </c>
      <c r="G913">
        <v>2</v>
      </c>
      <c r="H913">
        <v>608.01</v>
      </c>
      <c r="I913">
        <v>5</v>
      </c>
      <c r="J913">
        <v>60.8</v>
      </c>
      <c r="K913">
        <v>5</v>
      </c>
      <c r="L913">
        <v>57.76</v>
      </c>
      <c r="M913">
        <v>1212.98</v>
      </c>
      <c r="N913">
        <v>742.24</v>
      </c>
      <c r="O913">
        <v>412.98</v>
      </c>
      <c r="P913" t="s">
        <v>5496</v>
      </c>
      <c r="Q913" t="s">
        <v>5488</v>
      </c>
      <c r="R913" t="s">
        <v>5484</v>
      </c>
      <c r="S913" s="2">
        <v>0.89930555555555558</v>
      </c>
      <c r="T913" t="s">
        <v>5489</v>
      </c>
      <c r="U913" t="str">
        <f t="shared" si="28"/>
        <v>Correct</v>
      </c>
      <c r="V913">
        <f t="shared" si="29"/>
        <v>4</v>
      </c>
    </row>
    <row r="914" spans="1:22" x14ac:dyDescent="0.3">
      <c r="A914" t="s">
        <v>6411</v>
      </c>
      <c r="B914" s="1">
        <v>45561</v>
      </c>
      <c r="C914" t="s">
        <v>1107</v>
      </c>
      <c r="D914" t="s">
        <v>1219</v>
      </c>
      <c r="E914" t="s">
        <v>665</v>
      </c>
      <c r="F914" t="s">
        <v>944</v>
      </c>
      <c r="G914">
        <v>3</v>
      </c>
      <c r="H914">
        <v>3711.71</v>
      </c>
      <c r="I914">
        <v>5</v>
      </c>
      <c r="J914">
        <v>556.76</v>
      </c>
      <c r="K914">
        <v>12</v>
      </c>
      <c r="L914">
        <v>1269.4000000000001</v>
      </c>
      <c r="M914">
        <v>11847.77</v>
      </c>
      <c r="N914">
        <v>7401.66</v>
      </c>
      <c r="O914">
        <v>3176.71</v>
      </c>
      <c r="P914" t="s">
        <v>5496</v>
      </c>
      <c r="Q914" t="s">
        <v>5483</v>
      </c>
      <c r="R914" t="s">
        <v>5484</v>
      </c>
      <c r="S914" s="2">
        <v>0.68055555555555558</v>
      </c>
      <c r="T914" t="s">
        <v>5485</v>
      </c>
      <c r="U914" t="str">
        <f t="shared" si="28"/>
        <v>Correct</v>
      </c>
      <c r="V914">
        <f t="shared" si="29"/>
        <v>4</v>
      </c>
    </row>
    <row r="915" spans="1:22" x14ac:dyDescent="0.3">
      <c r="A915" t="s">
        <v>6412</v>
      </c>
      <c r="B915" s="1">
        <v>45463</v>
      </c>
      <c r="C915" t="s">
        <v>862</v>
      </c>
      <c r="D915" t="s">
        <v>1217</v>
      </c>
      <c r="E915" t="s">
        <v>795</v>
      </c>
      <c r="F915" t="s">
        <v>831</v>
      </c>
      <c r="G915">
        <v>1</v>
      </c>
      <c r="H915">
        <v>870.74</v>
      </c>
      <c r="I915">
        <v>0</v>
      </c>
      <c r="J915">
        <v>0</v>
      </c>
      <c r="K915">
        <v>5</v>
      </c>
      <c r="L915">
        <v>43.54</v>
      </c>
      <c r="M915">
        <v>914.28</v>
      </c>
      <c r="N915">
        <v>599.28</v>
      </c>
      <c r="O915">
        <v>271.45999999999998</v>
      </c>
      <c r="P915" t="s">
        <v>5487</v>
      </c>
      <c r="Q915" t="s">
        <v>5488</v>
      </c>
      <c r="R915" t="s">
        <v>5484</v>
      </c>
      <c r="S915" s="2">
        <v>0.47291666666666665</v>
      </c>
      <c r="T915" t="s">
        <v>5485</v>
      </c>
      <c r="U915" t="str">
        <f t="shared" si="28"/>
        <v>Correct</v>
      </c>
      <c r="V915">
        <f t="shared" si="29"/>
        <v>10</v>
      </c>
    </row>
    <row r="916" spans="1:22" x14ac:dyDescent="0.3">
      <c r="A916" t="s">
        <v>6413</v>
      </c>
      <c r="B916" s="1">
        <v>45417</v>
      </c>
      <c r="C916" t="s">
        <v>1358</v>
      </c>
      <c r="D916" t="s">
        <v>977</v>
      </c>
      <c r="E916" t="s">
        <v>533</v>
      </c>
      <c r="F916" t="s">
        <v>1029</v>
      </c>
      <c r="G916">
        <v>2</v>
      </c>
      <c r="H916">
        <v>907.12</v>
      </c>
      <c r="I916">
        <v>25</v>
      </c>
      <c r="J916">
        <v>453.56</v>
      </c>
      <c r="K916">
        <v>5</v>
      </c>
      <c r="L916">
        <v>68.03</v>
      </c>
      <c r="M916">
        <v>1428.71</v>
      </c>
      <c r="N916">
        <v>1396.16</v>
      </c>
      <c r="O916">
        <v>-35.479999999999997</v>
      </c>
      <c r="P916" t="s">
        <v>5482</v>
      </c>
      <c r="Q916" t="s">
        <v>5483</v>
      </c>
      <c r="R916" t="s">
        <v>5484</v>
      </c>
      <c r="S916" s="2">
        <v>0.52708333333333335</v>
      </c>
      <c r="T916" t="s">
        <v>5489</v>
      </c>
      <c r="U916" t="str">
        <f t="shared" si="28"/>
        <v>Correct</v>
      </c>
      <c r="V916">
        <f t="shared" si="29"/>
        <v>3</v>
      </c>
    </row>
    <row r="917" spans="1:22" x14ac:dyDescent="0.3">
      <c r="A917" t="s">
        <v>6414</v>
      </c>
      <c r="B917" s="1">
        <v>45387</v>
      </c>
      <c r="C917" t="s">
        <v>1643</v>
      </c>
      <c r="D917" t="s">
        <v>1050</v>
      </c>
      <c r="E917" t="s">
        <v>795</v>
      </c>
      <c r="F917" t="s">
        <v>869</v>
      </c>
      <c r="G917">
        <v>1</v>
      </c>
      <c r="H917">
        <v>1877.81</v>
      </c>
      <c r="I917">
        <v>10</v>
      </c>
      <c r="J917">
        <v>187.78</v>
      </c>
      <c r="K917">
        <v>12</v>
      </c>
      <c r="L917">
        <v>202.8</v>
      </c>
      <c r="M917">
        <v>1892.83</v>
      </c>
      <c r="N917">
        <v>1409.12</v>
      </c>
      <c r="O917">
        <v>280.91000000000003</v>
      </c>
      <c r="P917" t="s">
        <v>5493</v>
      </c>
      <c r="Q917" t="s">
        <v>5483</v>
      </c>
      <c r="R917" t="s">
        <v>5484</v>
      </c>
      <c r="S917" s="2">
        <v>0.77638888888888891</v>
      </c>
      <c r="T917" t="s">
        <v>5485</v>
      </c>
      <c r="U917" t="str">
        <f t="shared" si="28"/>
        <v>Correct</v>
      </c>
      <c r="V917">
        <f t="shared" si="29"/>
        <v>11</v>
      </c>
    </row>
    <row r="918" spans="1:22" x14ac:dyDescent="0.3">
      <c r="A918" t="s">
        <v>6415</v>
      </c>
      <c r="B918" s="1">
        <v>45580</v>
      </c>
      <c r="C918" t="s">
        <v>1279</v>
      </c>
      <c r="D918" t="s">
        <v>924</v>
      </c>
      <c r="E918" t="s">
        <v>487</v>
      </c>
      <c r="F918" t="s">
        <v>992</v>
      </c>
      <c r="G918">
        <v>2</v>
      </c>
      <c r="H918">
        <v>2428.52</v>
      </c>
      <c r="I918">
        <v>0</v>
      </c>
      <c r="J918">
        <v>0</v>
      </c>
      <c r="K918">
        <v>12</v>
      </c>
      <c r="L918">
        <v>582.84</v>
      </c>
      <c r="M918">
        <v>5439.88</v>
      </c>
      <c r="N918">
        <v>3608.74</v>
      </c>
      <c r="O918">
        <v>1248.3</v>
      </c>
      <c r="P918" t="s">
        <v>5493</v>
      </c>
      <c r="Q918" t="s">
        <v>5488</v>
      </c>
      <c r="R918" t="s">
        <v>5484</v>
      </c>
      <c r="S918" s="2">
        <v>0.7944444444444444</v>
      </c>
      <c r="T918" t="s">
        <v>5485</v>
      </c>
      <c r="U918" t="str">
        <f t="shared" si="28"/>
        <v>Correct</v>
      </c>
      <c r="V918">
        <f t="shared" si="29"/>
        <v>11</v>
      </c>
    </row>
    <row r="919" spans="1:22" x14ac:dyDescent="0.3">
      <c r="A919" t="s">
        <v>6416</v>
      </c>
      <c r="B919" s="1">
        <v>45652</v>
      </c>
      <c r="C919" t="s">
        <v>922</v>
      </c>
      <c r="D919" t="s">
        <v>1144</v>
      </c>
      <c r="E919" t="s">
        <v>583</v>
      </c>
      <c r="F919" t="s">
        <v>1021</v>
      </c>
      <c r="G919">
        <v>1</v>
      </c>
      <c r="H919">
        <v>6243.3</v>
      </c>
      <c r="I919">
        <v>10</v>
      </c>
      <c r="J919">
        <v>624.33000000000004</v>
      </c>
      <c r="K919">
        <v>3</v>
      </c>
      <c r="L919">
        <v>168.57</v>
      </c>
      <c r="M919">
        <v>5787.54</v>
      </c>
      <c r="N919">
        <v>4762.76</v>
      </c>
      <c r="O919">
        <v>856.21</v>
      </c>
      <c r="P919" t="s">
        <v>5487</v>
      </c>
      <c r="Q919" t="s">
        <v>5488</v>
      </c>
      <c r="R919" t="s">
        <v>5484</v>
      </c>
      <c r="S919" s="2">
        <v>0.55972222222222223</v>
      </c>
      <c r="T919" t="s">
        <v>5485</v>
      </c>
      <c r="U919" t="str">
        <f t="shared" si="28"/>
        <v>Correct</v>
      </c>
      <c r="V919">
        <f t="shared" si="29"/>
        <v>10</v>
      </c>
    </row>
    <row r="920" spans="1:22" x14ac:dyDescent="0.3">
      <c r="A920" t="s">
        <v>6417</v>
      </c>
      <c r="B920" s="1">
        <v>45690</v>
      </c>
      <c r="C920" t="s">
        <v>1644</v>
      </c>
      <c r="D920" t="s">
        <v>1116</v>
      </c>
      <c r="E920" t="s">
        <v>521</v>
      </c>
      <c r="F920" t="s">
        <v>998</v>
      </c>
      <c r="G920">
        <v>3</v>
      </c>
      <c r="H920">
        <v>1889.23</v>
      </c>
      <c r="I920">
        <v>0</v>
      </c>
      <c r="J920">
        <v>0</v>
      </c>
      <c r="K920">
        <v>12</v>
      </c>
      <c r="L920">
        <v>680.12</v>
      </c>
      <c r="M920">
        <v>6347.81</v>
      </c>
      <c r="N920">
        <v>3730.08</v>
      </c>
      <c r="O920">
        <v>1937.61</v>
      </c>
      <c r="P920" t="s">
        <v>5496</v>
      </c>
      <c r="Q920" t="s">
        <v>5488</v>
      </c>
      <c r="R920" t="s">
        <v>5484</v>
      </c>
      <c r="S920" s="2">
        <v>0.68819444444444444</v>
      </c>
      <c r="T920" t="s">
        <v>5489</v>
      </c>
      <c r="U920" t="str">
        <f t="shared" si="28"/>
        <v>Correct</v>
      </c>
      <c r="V920">
        <f t="shared" si="29"/>
        <v>4</v>
      </c>
    </row>
    <row r="921" spans="1:22" x14ac:dyDescent="0.3">
      <c r="A921" t="s">
        <v>6418</v>
      </c>
      <c r="B921" s="1">
        <v>45610</v>
      </c>
      <c r="C921" t="s">
        <v>832</v>
      </c>
      <c r="D921" t="s">
        <v>1023</v>
      </c>
      <c r="E921" t="s">
        <v>738</v>
      </c>
      <c r="F921" t="s">
        <v>962</v>
      </c>
      <c r="G921">
        <v>1</v>
      </c>
      <c r="H921">
        <v>851.62</v>
      </c>
      <c r="I921">
        <v>10</v>
      </c>
      <c r="J921">
        <v>85.16</v>
      </c>
      <c r="K921">
        <v>5</v>
      </c>
      <c r="L921">
        <v>38.32</v>
      </c>
      <c r="M921">
        <v>804.78</v>
      </c>
      <c r="N921">
        <v>629.72</v>
      </c>
      <c r="O921">
        <v>136.74</v>
      </c>
      <c r="P921" t="s">
        <v>5496</v>
      </c>
      <c r="Q921" t="s">
        <v>5488</v>
      </c>
      <c r="R921" t="s">
        <v>5484</v>
      </c>
      <c r="S921" s="2">
        <v>0.55277777777777781</v>
      </c>
      <c r="T921" t="s">
        <v>5485</v>
      </c>
      <c r="U921" t="str">
        <f t="shared" si="28"/>
        <v>Correct</v>
      </c>
      <c r="V921">
        <f t="shared" si="29"/>
        <v>4</v>
      </c>
    </row>
    <row r="922" spans="1:22" x14ac:dyDescent="0.3">
      <c r="A922" t="s">
        <v>6419</v>
      </c>
      <c r="B922" s="1">
        <v>45585</v>
      </c>
      <c r="C922" t="s">
        <v>1645</v>
      </c>
      <c r="D922" t="s">
        <v>1105</v>
      </c>
      <c r="E922" t="s">
        <v>700</v>
      </c>
      <c r="F922" t="s">
        <v>947</v>
      </c>
      <c r="G922">
        <v>2</v>
      </c>
      <c r="H922">
        <v>1171.48</v>
      </c>
      <c r="I922">
        <v>15</v>
      </c>
      <c r="J922">
        <v>351.44</v>
      </c>
      <c r="K922">
        <v>12</v>
      </c>
      <c r="L922">
        <v>238.98</v>
      </c>
      <c r="M922">
        <v>2230.5</v>
      </c>
      <c r="N922">
        <v>1474.7</v>
      </c>
      <c r="O922">
        <v>516.82000000000005</v>
      </c>
      <c r="P922" t="s">
        <v>5487</v>
      </c>
      <c r="Q922" t="s">
        <v>5483</v>
      </c>
      <c r="R922" t="s">
        <v>5484</v>
      </c>
      <c r="S922" s="2">
        <v>0.44027777777777777</v>
      </c>
      <c r="T922" t="s">
        <v>5489</v>
      </c>
      <c r="U922" t="str">
        <f t="shared" si="28"/>
        <v>Correct</v>
      </c>
      <c r="V922">
        <f t="shared" si="29"/>
        <v>10</v>
      </c>
    </row>
    <row r="923" spans="1:22" x14ac:dyDescent="0.3">
      <c r="A923" t="s">
        <v>6420</v>
      </c>
      <c r="B923" s="1">
        <v>45633</v>
      </c>
      <c r="C923" t="s">
        <v>1310</v>
      </c>
      <c r="D923" t="s">
        <v>1184</v>
      </c>
      <c r="E923" t="s">
        <v>698</v>
      </c>
      <c r="F923" t="s">
        <v>1037</v>
      </c>
      <c r="G923">
        <v>2</v>
      </c>
      <c r="H923">
        <v>1975.7</v>
      </c>
      <c r="I923">
        <v>0</v>
      </c>
      <c r="J923">
        <v>0</v>
      </c>
      <c r="K923">
        <v>12</v>
      </c>
      <c r="L923">
        <v>474.17</v>
      </c>
      <c r="M923">
        <v>4425.57</v>
      </c>
      <c r="N923">
        <v>2861.14</v>
      </c>
      <c r="O923">
        <v>1090.26</v>
      </c>
      <c r="P923" t="s">
        <v>5493</v>
      </c>
      <c r="Q923" t="s">
        <v>5483</v>
      </c>
      <c r="R923" t="s">
        <v>5484</v>
      </c>
      <c r="S923" s="2">
        <v>0.58402777777777781</v>
      </c>
      <c r="T923" t="s">
        <v>5489</v>
      </c>
      <c r="U923" t="str">
        <f t="shared" si="28"/>
        <v>Correct</v>
      </c>
      <c r="V923">
        <f t="shared" si="29"/>
        <v>11</v>
      </c>
    </row>
    <row r="924" spans="1:22" x14ac:dyDescent="0.3">
      <c r="A924" t="s">
        <v>6421</v>
      </c>
      <c r="B924" s="1">
        <v>45640</v>
      </c>
      <c r="C924" t="s">
        <v>1401</v>
      </c>
      <c r="D924" t="s">
        <v>997</v>
      </c>
      <c r="E924" t="s">
        <v>725</v>
      </c>
      <c r="F924" t="s">
        <v>825</v>
      </c>
      <c r="G924">
        <v>3</v>
      </c>
      <c r="H924">
        <v>3376.84</v>
      </c>
      <c r="I924">
        <v>30</v>
      </c>
      <c r="J924">
        <v>3039.16</v>
      </c>
      <c r="K924">
        <v>12</v>
      </c>
      <c r="L924">
        <v>850.96</v>
      </c>
      <c r="M924">
        <v>7942.32</v>
      </c>
      <c r="N924">
        <v>6102.03</v>
      </c>
      <c r="O924">
        <v>989.33</v>
      </c>
      <c r="P924" t="s">
        <v>5487</v>
      </c>
      <c r="Q924" t="s">
        <v>5483</v>
      </c>
      <c r="R924" t="s">
        <v>5523</v>
      </c>
      <c r="S924" s="2">
        <v>0.6791666666666667</v>
      </c>
      <c r="T924" t="s">
        <v>5489</v>
      </c>
      <c r="U924" t="str">
        <f t="shared" si="28"/>
        <v>Correct</v>
      </c>
      <c r="V924">
        <f t="shared" si="29"/>
        <v>10</v>
      </c>
    </row>
    <row r="925" spans="1:22" x14ac:dyDescent="0.3">
      <c r="A925" t="s">
        <v>6422</v>
      </c>
      <c r="B925" s="1">
        <v>45482</v>
      </c>
      <c r="C925" t="s">
        <v>1646</v>
      </c>
      <c r="D925" t="s">
        <v>1023</v>
      </c>
      <c r="E925" t="s">
        <v>797</v>
      </c>
      <c r="F925" t="s">
        <v>1021</v>
      </c>
      <c r="G925">
        <v>1</v>
      </c>
      <c r="H925">
        <v>856.73</v>
      </c>
      <c r="I925">
        <v>25</v>
      </c>
      <c r="J925">
        <v>214.18</v>
      </c>
      <c r="K925">
        <v>5</v>
      </c>
      <c r="L925">
        <v>32.130000000000003</v>
      </c>
      <c r="M925">
        <v>674.68</v>
      </c>
      <c r="N925">
        <v>629.72</v>
      </c>
      <c r="O925">
        <v>12.83</v>
      </c>
      <c r="P925" t="s">
        <v>5482</v>
      </c>
      <c r="Q925" t="s">
        <v>5483</v>
      </c>
      <c r="R925" t="s">
        <v>5484</v>
      </c>
      <c r="S925" s="2">
        <v>0.83472222222222225</v>
      </c>
      <c r="T925" t="s">
        <v>5485</v>
      </c>
      <c r="U925" t="str">
        <f t="shared" si="28"/>
        <v>Correct</v>
      </c>
      <c r="V925">
        <f t="shared" si="29"/>
        <v>3</v>
      </c>
    </row>
    <row r="926" spans="1:22" x14ac:dyDescent="0.3">
      <c r="A926" t="s">
        <v>6423</v>
      </c>
      <c r="B926" s="1">
        <v>45651</v>
      </c>
      <c r="C926" t="s">
        <v>1141</v>
      </c>
      <c r="D926" t="s">
        <v>1090</v>
      </c>
      <c r="E926" t="s">
        <v>675</v>
      </c>
      <c r="F926" t="s">
        <v>935</v>
      </c>
      <c r="G926">
        <v>2</v>
      </c>
      <c r="H926">
        <v>742.6</v>
      </c>
      <c r="I926">
        <v>30</v>
      </c>
      <c r="J926">
        <v>445.56</v>
      </c>
      <c r="K926">
        <v>5</v>
      </c>
      <c r="L926">
        <v>51.98</v>
      </c>
      <c r="M926">
        <v>1091.6199999999999</v>
      </c>
      <c r="N926">
        <v>1044.76</v>
      </c>
      <c r="O926">
        <v>-5.12</v>
      </c>
      <c r="P926" t="s">
        <v>5487</v>
      </c>
      <c r="Q926" t="s">
        <v>5483</v>
      </c>
      <c r="R926" t="s">
        <v>5484</v>
      </c>
      <c r="S926" s="2">
        <v>0.48402777777777778</v>
      </c>
      <c r="T926" t="s">
        <v>5485</v>
      </c>
      <c r="U926" t="str">
        <f t="shared" si="28"/>
        <v>Correct</v>
      </c>
      <c r="V926">
        <f t="shared" si="29"/>
        <v>10</v>
      </c>
    </row>
    <row r="927" spans="1:22" x14ac:dyDescent="0.3">
      <c r="A927" t="s">
        <v>6424</v>
      </c>
      <c r="B927" s="1">
        <v>45676</v>
      </c>
      <c r="C927" t="s">
        <v>1589</v>
      </c>
      <c r="D927" t="s">
        <v>1403</v>
      </c>
      <c r="E927" t="s">
        <v>507</v>
      </c>
      <c r="F927" t="s">
        <v>915</v>
      </c>
      <c r="G927">
        <v>1</v>
      </c>
      <c r="H927">
        <v>5089.33</v>
      </c>
      <c r="I927">
        <v>10</v>
      </c>
      <c r="J927">
        <v>508.93</v>
      </c>
      <c r="K927">
        <v>12</v>
      </c>
      <c r="L927">
        <v>549.65</v>
      </c>
      <c r="M927">
        <v>5130.05</v>
      </c>
      <c r="N927">
        <v>3023.13</v>
      </c>
      <c r="O927">
        <v>1557.27</v>
      </c>
      <c r="P927" t="s">
        <v>5510</v>
      </c>
      <c r="Q927" t="s">
        <v>5488</v>
      </c>
      <c r="R927" t="s">
        <v>5484</v>
      </c>
      <c r="S927" s="2">
        <v>0.84583333333333333</v>
      </c>
      <c r="T927" t="s">
        <v>5489</v>
      </c>
      <c r="U927" t="str">
        <f t="shared" si="28"/>
        <v>Correct</v>
      </c>
      <c r="V927">
        <f t="shared" si="29"/>
        <v>3</v>
      </c>
    </row>
    <row r="928" spans="1:22" x14ac:dyDescent="0.3">
      <c r="A928" t="s">
        <v>6425</v>
      </c>
      <c r="B928" s="1">
        <v>45560</v>
      </c>
      <c r="C928" t="s">
        <v>1647</v>
      </c>
      <c r="D928" t="s">
        <v>836</v>
      </c>
      <c r="E928" t="s">
        <v>733</v>
      </c>
      <c r="F928" t="s">
        <v>944</v>
      </c>
      <c r="G928">
        <v>1</v>
      </c>
      <c r="H928">
        <v>814.43</v>
      </c>
      <c r="I928">
        <v>30</v>
      </c>
      <c r="J928">
        <v>244.33</v>
      </c>
      <c r="K928">
        <v>5</v>
      </c>
      <c r="L928">
        <v>28.5</v>
      </c>
      <c r="M928">
        <v>598.6</v>
      </c>
      <c r="N928">
        <v>539.76</v>
      </c>
      <c r="O928">
        <v>30.34</v>
      </c>
      <c r="P928" t="s">
        <v>5493</v>
      </c>
      <c r="Q928" t="s">
        <v>5483</v>
      </c>
      <c r="R928" t="s">
        <v>5484</v>
      </c>
      <c r="S928" s="2">
        <v>0.63611111111111107</v>
      </c>
      <c r="T928" t="s">
        <v>5485</v>
      </c>
      <c r="U928" t="str">
        <f t="shared" si="28"/>
        <v>Correct</v>
      </c>
      <c r="V928">
        <f t="shared" si="29"/>
        <v>11</v>
      </c>
    </row>
    <row r="929" spans="1:22" x14ac:dyDescent="0.3">
      <c r="A929" t="s">
        <v>6426</v>
      </c>
      <c r="B929" s="1">
        <v>45385</v>
      </c>
      <c r="C929" t="s">
        <v>1112</v>
      </c>
      <c r="D929" t="s">
        <v>1023</v>
      </c>
      <c r="E929" t="s">
        <v>603</v>
      </c>
      <c r="F929" t="s">
        <v>947</v>
      </c>
      <c r="G929">
        <v>1</v>
      </c>
      <c r="H929">
        <v>896.09</v>
      </c>
      <c r="I929">
        <v>25</v>
      </c>
      <c r="J929">
        <v>224.02</v>
      </c>
      <c r="K929">
        <v>5</v>
      </c>
      <c r="L929">
        <v>33.6</v>
      </c>
      <c r="M929">
        <v>705.67</v>
      </c>
      <c r="N929">
        <v>629.72</v>
      </c>
      <c r="O929">
        <v>42.35</v>
      </c>
      <c r="P929" t="s">
        <v>5496</v>
      </c>
      <c r="Q929" t="s">
        <v>5483</v>
      </c>
      <c r="R929" t="s">
        <v>5484</v>
      </c>
      <c r="S929" s="2">
        <v>0.82152777777777775</v>
      </c>
      <c r="T929" t="s">
        <v>5485</v>
      </c>
      <c r="U929" t="str">
        <f t="shared" si="28"/>
        <v>Correct</v>
      </c>
      <c r="V929">
        <f t="shared" si="29"/>
        <v>4</v>
      </c>
    </row>
    <row r="930" spans="1:22" x14ac:dyDescent="0.3">
      <c r="A930" t="s">
        <v>6427</v>
      </c>
      <c r="B930" s="1">
        <v>45540</v>
      </c>
      <c r="C930" t="s">
        <v>1604</v>
      </c>
      <c r="D930" t="s">
        <v>918</v>
      </c>
      <c r="E930" t="s">
        <v>583</v>
      </c>
      <c r="F930" t="s">
        <v>869</v>
      </c>
      <c r="G930">
        <v>2</v>
      </c>
      <c r="H930">
        <v>4514.8999999999996</v>
      </c>
      <c r="I930">
        <v>0</v>
      </c>
      <c r="J930">
        <v>0</v>
      </c>
      <c r="K930">
        <v>12</v>
      </c>
      <c r="L930">
        <v>1083.58</v>
      </c>
      <c r="M930">
        <v>10113.379999999999</v>
      </c>
      <c r="N930">
        <v>7301.1</v>
      </c>
      <c r="O930">
        <v>1728.7</v>
      </c>
      <c r="P930" t="s">
        <v>5487</v>
      </c>
      <c r="Q930" t="s">
        <v>5483</v>
      </c>
      <c r="R930" t="s">
        <v>5484</v>
      </c>
      <c r="S930" s="2">
        <v>0.45347222222222222</v>
      </c>
      <c r="T930" t="s">
        <v>5485</v>
      </c>
      <c r="U930" t="str">
        <f t="shared" si="28"/>
        <v>Correct</v>
      </c>
      <c r="V930">
        <f t="shared" si="29"/>
        <v>10</v>
      </c>
    </row>
    <row r="931" spans="1:22" x14ac:dyDescent="0.3">
      <c r="A931" t="s">
        <v>6428</v>
      </c>
      <c r="B931" s="1">
        <v>45496</v>
      </c>
      <c r="C931" t="s">
        <v>1648</v>
      </c>
      <c r="D931" t="s">
        <v>912</v>
      </c>
      <c r="E931" t="s">
        <v>1001</v>
      </c>
      <c r="F931" t="s">
        <v>897</v>
      </c>
      <c r="G931">
        <v>3</v>
      </c>
      <c r="H931">
        <v>631.32000000000005</v>
      </c>
      <c r="I931">
        <v>5</v>
      </c>
      <c r="J931">
        <v>94.7</v>
      </c>
      <c r="K931">
        <v>5</v>
      </c>
      <c r="L931">
        <v>89.96</v>
      </c>
      <c r="M931">
        <v>1889.22</v>
      </c>
      <c r="N931">
        <v>1257.8399999999999</v>
      </c>
      <c r="O931">
        <v>541.41999999999996</v>
      </c>
      <c r="P931" t="s">
        <v>5482</v>
      </c>
      <c r="Q931" t="s">
        <v>5483</v>
      </c>
      <c r="R931" t="s">
        <v>5484</v>
      </c>
      <c r="S931" s="2">
        <v>0.7055555555555556</v>
      </c>
      <c r="T931" t="s">
        <v>5485</v>
      </c>
      <c r="U931" t="str">
        <f t="shared" si="28"/>
        <v>Correct</v>
      </c>
      <c r="V931">
        <f t="shared" si="29"/>
        <v>3</v>
      </c>
    </row>
    <row r="932" spans="1:22" x14ac:dyDescent="0.3">
      <c r="A932" t="s">
        <v>6429</v>
      </c>
      <c r="B932" s="1">
        <v>45592</v>
      </c>
      <c r="C932" t="s">
        <v>913</v>
      </c>
      <c r="D932" t="s">
        <v>1160</v>
      </c>
      <c r="E932" t="s">
        <v>593</v>
      </c>
      <c r="F932" t="s">
        <v>992</v>
      </c>
      <c r="G932">
        <v>2</v>
      </c>
      <c r="H932">
        <v>1696.86</v>
      </c>
      <c r="I932">
        <v>25</v>
      </c>
      <c r="J932">
        <v>848.43</v>
      </c>
      <c r="K932">
        <v>12</v>
      </c>
      <c r="L932">
        <v>305.43</v>
      </c>
      <c r="M932">
        <v>2850.72</v>
      </c>
      <c r="N932">
        <v>2041.8</v>
      </c>
      <c r="O932">
        <v>503.49</v>
      </c>
      <c r="P932" t="s">
        <v>5487</v>
      </c>
      <c r="Q932" t="s">
        <v>5483</v>
      </c>
      <c r="R932" t="s">
        <v>5484</v>
      </c>
      <c r="S932" s="2">
        <v>0.47361111111111109</v>
      </c>
      <c r="T932" t="s">
        <v>5489</v>
      </c>
      <c r="U932" t="str">
        <f t="shared" si="28"/>
        <v>Correct</v>
      </c>
      <c r="V932">
        <f t="shared" si="29"/>
        <v>10</v>
      </c>
    </row>
    <row r="933" spans="1:22" x14ac:dyDescent="0.3">
      <c r="A933" t="s">
        <v>6430</v>
      </c>
      <c r="B933" s="1">
        <v>45564</v>
      </c>
      <c r="C933" t="s">
        <v>1454</v>
      </c>
      <c r="D933" t="s">
        <v>1649</v>
      </c>
      <c r="E933" t="s">
        <v>700</v>
      </c>
      <c r="F933" t="s">
        <v>919</v>
      </c>
      <c r="G933">
        <v>2</v>
      </c>
      <c r="H933">
        <v>3770.58</v>
      </c>
      <c r="I933">
        <v>20</v>
      </c>
      <c r="J933">
        <v>1508.23</v>
      </c>
      <c r="K933">
        <v>12</v>
      </c>
      <c r="L933">
        <v>723.95</v>
      </c>
      <c r="M933">
        <v>6756.88</v>
      </c>
      <c r="N933">
        <v>5261.68</v>
      </c>
      <c r="O933">
        <v>771.25</v>
      </c>
      <c r="P933" t="s">
        <v>5487</v>
      </c>
      <c r="Q933" t="s">
        <v>5483</v>
      </c>
      <c r="R933" t="s">
        <v>5484</v>
      </c>
      <c r="S933" s="2">
        <v>0.58472222222222225</v>
      </c>
      <c r="T933" t="s">
        <v>5489</v>
      </c>
      <c r="U933" t="str">
        <f t="shared" si="28"/>
        <v>Correct</v>
      </c>
      <c r="V933">
        <f t="shared" si="29"/>
        <v>10</v>
      </c>
    </row>
    <row r="934" spans="1:22" x14ac:dyDescent="0.3">
      <c r="A934" t="s">
        <v>6431</v>
      </c>
      <c r="B934" s="1">
        <v>45559</v>
      </c>
      <c r="C934" t="s">
        <v>1333</v>
      </c>
      <c r="D934" t="s">
        <v>836</v>
      </c>
      <c r="E934" t="s">
        <v>643</v>
      </c>
      <c r="F934" t="s">
        <v>947</v>
      </c>
      <c r="G934">
        <v>1</v>
      </c>
      <c r="H934">
        <v>847.03</v>
      </c>
      <c r="I934">
        <v>10</v>
      </c>
      <c r="J934">
        <v>84.7</v>
      </c>
      <c r="K934">
        <v>5</v>
      </c>
      <c r="L934">
        <v>38.119999999999997</v>
      </c>
      <c r="M934">
        <v>800.45</v>
      </c>
      <c r="N934">
        <v>539.76</v>
      </c>
      <c r="O934">
        <v>222.57</v>
      </c>
      <c r="P934" t="s">
        <v>5482</v>
      </c>
      <c r="Q934" t="s">
        <v>5488</v>
      </c>
      <c r="R934" t="s">
        <v>5484</v>
      </c>
      <c r="S934" s="2">
        <v>0.5493055555555556</v>
      </c>
      <c r="T934" t="s">
        <v>5485</v>
      </c>
      <c r="U934" t="str">
        <f t="shared" si="28"/>
        <v>Correct</v>
      </c>
      <c r="V934">
        <f t="shared" si="29"/>
        <v>3</v>
      </c>
    </row>
    <row r="935" spans="1:22" x14ac:dyDescent="0.3">
      <c r="A935" t="s">
        <v>6432</v>
      </c>
      <c r="B935" s="1">
        <v>45691</v>
      </c>
      <c r="C935" t="s">
        <v>1650</v>
      </c>
      <c r="D935" t="s">
        <v>871</v>
      </c>
      <c r="E935" t="s">
        <v>795</v>
      </c>
      <c r="F935" t="s">
        <v>877</v>
      </c>
      <c r="G935">
        <v>1</v>
      </c>
      <c r="H935">
        <v>1264.0899999999999</v>
      </c>
      <c r="I935">
        <v>25</v>
      </c>
      <c r="J935">
        <v>316.02</v>
      </c>
      <c r="K935">
        <v>12</v>
      </c>
      <c r="L935">
        <v>113.77</v>
      </c>
      <c r="M935">
        <v>1061.8399999999999</v>
      </c>
      <c r="N935">
        <v>865.48</v>
      </c>
      <c r="O935">
        <v>82.59</v>
      </c>
      <c r="P935" t="s">
        <v>5496</v>
      </c>
      <c r="Q935" t="s">
        <v>5483</v>
      </c>
      <c r="R935" t="s">
        <v>5484</v>
      </c>
      <c r="S935" s="2">
        <v>0.78680555555555554</v>
      </c>
      <c r="T935" t="s">
        <v>5485</v>
      </c>
      <c r="U935" t="str">
        <f t="shared" si="28"/>
        <v>Correct</v>
      </c>
      <c r="V935">
        <f t="shared" si="29"/>
        <v>4</v>
      </c>
    </row>
    <row r="936" spans="1:22" x14ac:dyDescent="0.3">
      <c r="A936" t="s">
        <v>6433</v>
      </c>
      <c r="B936" s="1">
        <v>45707</v>
      </c>
      <c r="C936" t="s">
        <v>1651</v>
      </c>
      <c r="D936" t="s">
        <v>1192</v>
      </c>
      <c r="E936" t="s">
        <v>578</v>
      </c>
      <c r="F936" t="s">
        <v>895</v>
      </c>
      <c r="G936">
        <v>2</v>
      </c>
      <c r="H936">
        <v>1425.68</v>
      </c>
      <c r="I936">
        <v>0</v>
      </c>
      <c r="J936">
        <v>0</v>
      </c>
      <c r="K936">
        <v>12</v>
      </c>
      <c r="L936">
        <v>342.16</v>
      </c>
      <c r="M936">
        <v>3193.52</v>
      </c>
      <c r="N936">
        <v>1924.34</v>
      </c>
      <c r="O936">
        <v>927.02</v>
      </c>
      <c r="P936" t="s">
        <v>5482</v>
      </c>
      <c r="Q936" t="s">
        <v>5483</v>
      </c>
      <c r="R936" t="s">
        <v>5484</v>
      </c>
      <c r="S936" s="2">
        <v>0.43194444444444446</v>
      </c>
      <c r="T936" t="s">
        <v>5485</v>
      </c>
      <c r="U936" t="str">
        <f t="shared" si="28"/>
        <v>Correct</v>
      </c>
      <c r="V936">
        <f t="shared" si="29"/>
        <v>3</v>
      </c>
    </row>
    <row r="937" spans="1:22" x14ac:dyDescent="0.3">
      <c r="A937" t="s">
        <v>6434</v>
      </c>
      <c r="B937" s="1">
        <v>45605</v>
      </c>
      <c r="C937" t="s">
        <v>1652</v>
      </c>
      <c r="D937" t="s">
        <v>1087</v>
      </c>
      <c r="E937" t="s">
        <v>575</v>
      </c>
      <c r="F937" t="s">
        <v>864</v>
      </c>
      <c r="G937">
        <v>1</v>
      </c>
      <c r="H937">
        <v>1148.6400000000001</v>
      </c>
      <c r="I937">
        <v>0</v>
      </c>
      <c r="J937">
        <v>0</v>
      </c>
      <c r="K937">
        <v>12</v>
      </c>
      <c r="L937">
        <v>137.84</v>
      </c>
      <c r="M937">
        <v>1286.48</v>
      </c>
      <c r="N937">
        <v>841.85</v>
      </c>
      <c r="O937">
        <v>306.79000000000002</v>
      </c>
      <c r="P937" t="s">
        <v>5496</v>
      </c>
      <c r="Q937" t="s">
        <v>5488</v>
      </c>
      <c r="R937" t="s">
        <v>5484</v>
      </c>
      <c r="S937" s="2">
        <v>0.83194444444444449</v>
      </c>
      <c r="T937" t="s">
        <v>5489</v>
      </c>
      <c r="U937" t="str">
        <f t="shared" si="28"/>
        <v>Correct</v>
      </c>
      <c r="V937">
        <f t="shared" si="29"/>
        <v>4</v>
      </c>
    </row>
    <row r="938" spans="1:22" x14ac:dyDescent="0.3">
      <c r="A938" t="s">
        <v>6435</v>
      </c>
      <c r="B938" s="1">
        <v>45398</v>
      </c>
      <c r="C938" t="s">
        <v>1277</v>
      </c>
      <c r="D938" t="s">
        <v>1042</v>
      </c>
      <c r="E938" t="s">
        <v>787</v>
      </c>
      <c r="F938" t="s">
        <v>883</v>
      </c>
      <c r="G938">
        <v>4</v>
      </c>
      <c r="H938">
        <v>6572.37</v>
      </c>
      <c r="I938">
        <v>0</v>
      </c>
      <c r="J938">
        <v>0</v>
      </c>
      <c r="K938">
        <v>3</v>
      </c>
      <c r="L938">
        <v>788.68</v>
      </c>
      <c r="M938">
        <v>27078.16</v>
      </c>
      <c r="N938">
        <v>19468.84</v>
      </c>
      <c r="O938">
        <v>6820.64</v>
      </c>
      <c r="P938" t="s">
        <v>5496</v>
      </c>
      <c r="Q938" t="s">
        <v>5483</v>
      </c>
      <c r="R938" t="s">
        <v>5484</v>
      </c>
      <c r="S938" s="2">
        <v>0.63472222222222219</v>
      </c>
      <c r="T938" t="s">
        <v>5485</v>
      </c>
      <c r="U938" t="str">
        <f t="shared" si="28"/>
        <v>Correct</v>
      </c>
      <c r="V938">
        <f t="shared" si="29"/>
        <v>4</v>
      </c>
    </row>
    <row r="939" spans="1:22" x14ac:dyDescent="0.3">
      <c r="A939" t="s">
        <v>6436</v>
      </c>
      <c r="B939" s="1">
        <v>45408</v>
      </c>
      <c r="C939" t="s">
        <v>1465</v>
      </c>
      <c r="D939" t="s">
        <v>924</v>
      </c>
      <c r="E939" t="s">
        <v>703</v>
      </c>
      <c r="F939" t="s">
        <v>846</v>
      </c>
      <c r="G939">
        <v>2</v>
      </c>
      <c r="H939">
        <v>2447.14</v>
      </c>
      <c r="I939">
        <v>15</v>
      </c>
      <c r="J939">
        <v>734.14</v>
      </c>
      <c r="K939">
        <v>12</v>
      </c>
      <c r="L939">
        <v>499.22</v>
      </c>
      <c r="M939">
        <v>4659.3599999999997</v>
      </c>
      <c r="N939">
        <v>3608.74</v>
      </c>
      <c r="O939">
        <v>551.4</v>
      </c>
      <c r="P939" t="s">
        <v>5487</v>
      </c>
      <c r="Q939" t="s">
        <v>5483</v>
      </c>
      <c r="R939" t="s">
        <v>5484</v>
      </c>
      <c r="S939" s="2">
        <v>0.53402777777777777</v>
      </c>
      <c r="T939" t="s">
        <v>5485</v>
      </c>
      <c r="U939" t="str">
        <f t="shared" si="28"/>
        <v>Correct</v>
      </c>
      <c r="V939">
        <f t="shared" si="29"/>
        <v>10</v>
      </c>
    </row>
    <row r="940" spans="1:22" x14ac:dyDescent="0.3">
      <c r="A940" t="s">
        <v>6437</v>
      </c>
      <c r="B940" s="1">
        <v>45507</v>
      </c>
      <c r="C940" t="s">
        <v>1074</v>
      </c>
      <c r="D940" t="s">
        <v>997</v>
      </c>
      <c r="E940" t="s">
        <v>536</v>
      </c>
      <c r="F940" t="s">
        <v>867</v>
      </c>
      <c r="G940">
        <v>3</v>
      </c>
      <c r="H940">
        <v>3079.4</v>
      </c>
      <c r="I940">
        <v>10</v>
      </c>
      <c r="J940">
        <v>923.82</v>
      </c>
      <c r="K940">
        <v>12</v>
      </c>
      <c r="L940">
        <v>997.73</v>
      </c>
      <c r="M940">
        <v>9312.11</v>
      </c>
      <c r="N940">
        <v>6102.03</v>
      </c>
      <c r="O940">
        <v>2212.35</v>
      </c>
      <c r="P940" t="s">
        <v>5496</v>
      </c>
      <c r="Q940" t="s">
        <v>5483</v>
      </c>
      <c r="R940" t="s">
        <v>5523</v>
      </c>
      <c r="S940" s="2">
        <v>0.75763888888888886</v>
      </c>
      <c r="T940" t="s">
        <v>5489</v>
      </c>
      <c r="U940" t="str">
        <f t="shared" si="28"/>
        <v>Correct</v>
      </c>
      <c r="V940">
        <f t="shared" si="29"/>
        <v>4</v>
      </c>
    </row>
    <row r="941" spans="1:22" x14ac:dyDescent="0.3">
      <c r="A941" t="s">
        <v>6438</v>
      </c>
      <c r="B941" s="1">
        <v>45527</v>
      </c>
      <c r="C941" t="s">
        <v>1477</v>
      </c>
      <c r="D941" t="s">
        <v>1303</v>
      </c>
      <c r="E941" t="s">
        <v>776</v>
      </c>
      <c r="F941" t="s">
        <v>915</v>
      </c>
      <c r="G941">
        <v>2</v>
      </c>
      <c r="H941">
        <v>2496.73</v>
      </c>
      <c r="I941">
        <v>30</v>
      </c>
      <c r="J941">
        <v>1498.04</v>
      </c>
      <c r="K941">
        <v>12</v>
      </c>
      <c r="L941">
        <v>419.45</v>
      </c>
      <c r="M941">
        <v>3914.87</v>
      </c>
      <c r="N941">
        <v>3459.44</v>
      </c>
      <c r="O941">
        <v>35.979999999999997</v>
      </c>
      <c r="P941" t="s">
        <v>5510</v>
      </c>
      <c r="Q941" t="s">
        <v>5483</v>
      </c>
      <c r="R941" t="s">
        <v>5484</v>
      </c>
      <c r="S941" s="2">
        <v>0.57847222222222228</v>
      </c>
      <c r="T941" t="s">
        <v>5485</v>
      </c>
      <c r="U941" t="str">
        <f t="shared" si="28"/>
        <v>Correct</v>
      </c>
      <c r="V941">
        <f t="shared" si="29"/>
        <v>3</v>
      </c>
    </row>
    <row r="942" spans="1:22" x14ac:dyDescent="0.3">
      <c r="A942" t="s">
        <v>6439</v>
      </c>
      <c r="B942" s="1">
        <v>45409</v>
      </c>
      <c r="C942" t="s">
        <v>1123</v>
      </c>
      <c r="D942" t="s">
        <v>1025</v>
      </c>
      <c r="E942" t="s">
        <v>640</v>
      </c>
      <c r="F942" t="s">
        <v>1019</v>
      </c>
      <c r="G942">
        <v>2</v>
      </c>
      <c r="H942">
        <v>3584.83</v>
      </c>
      <c r="I942">
        <v>10</v>
      </c>
      <c r="J942">
        <v>716.97</v>
      </c>
      <c r="K942">
        <v>12</v>
      </c>
      <c r="L942">
        <v>774.32</v>
      </c>
      <c r="M942">
        <v>7227.01</v>
      </c>
      <c r="N942">
        <v>4271.7</v>
      </c>
      <c r="O942">
        <v>2180.9899999999998</v>
      </c>
      <c r="P942" t="s">
        <v>5482</v>
      </c>
      <c r="Q942" t="s">
        <v>5483</v>
      </c>
      <c r="R942" t="s">
        <v>5484</v>
      </c>
      <c r="S942" s="2">
        <v>0.48958333333333331</v>
      </c>
      <c r="T942" t="s">
        <v>5489</v>
      </c>
      <c r="U942" t="str">
        <f t="shared" si="28"/>
        <v>Correct</v>
      </c>
      <c r="V942">
        <f t="shared" si="29"/>
        <v>3</v>
      </c>
    </row>
    <row r="943" spans="1:22" x14ac:dyDescent="0.3">
      <c r="A943" t="s">
        <v>6440</v>
      </c>
      <c r="B943" s="1">
        <v>45602</v>
      </c>
      <c r="C943" t="s">
        <v>1329</v>
      </c>
      <c r="D943" t="s">
        <v>1056</v>
      </c>
      <c r="E943" t="s">
        <v>631</v>
      </c>
      <c r="F943" t="s">
        <v>837</v>
      </c>
      <c r="G943">
        <v>3</v>
      </c>
      <c r="H943">
        <v>524.96</v>
      </c>
      <c r="I943">
        <v>20</v>
      </c>
      <c r="J943">
        <v>314.98</v>
      </c>
      <c r="K943">
        <v>5</v>
      </c>
      <c r="L943">
        <v>62.99</v>
      </c>
      <c r="M943">
        <v>1322.89</v>
      </c>
      <c r="N943">
        <v>899.58</v>
      </c>
      <c r="O943">
        <v>360.32</v>
      </c>
      <c r="P943" t="s">
        <v>5493</v>
      </c>
      <c r="Q943" t="s">
        <v>5488</v>
      </c>
      <c r="R943" t="s">
        <v>5484</v>
      </c>
      <c r="S943" s="2">
        <v>0.80486111111111114</v>
      </c>
      <c r="T943" t="s">
        <v>5485</v>
      </c>
      <c r="U943" t="str">
        <f t="shared" si="28"/>
        <v>Correct</v>
      </c>
      <c r="V943">
        <f t="shared" si="29"/>
        <v>11</v>
      </c>
    </row>
    <row r="944" spans="1:22" x14ac:dyDescent="0.3">
      <c r="A944" t="s">
        <v>6441</v>
      </c>
      <c r="B944" s="1">
        <v>45586</v>
      </c>
      <c r="C944" t="s">
        <v>1427</v>
      </c>
      <c r="D944" t="s">
        <v>977</v>
      </c>
      <c r="E944" t="s">
        <v>661</v>
      </c>
      <c r="F944" t="s">
        <v>992</v>
      </c>
      <c r="G944">
        <v>2</v>
      </c>
      <c r="H944">
        <v>867.98</v>
      </c>
      <c r="I944">
        <v>0</v>
      </c>
      <c r="J944">
        <v>0</v>
      </c>
      <c r="K944">
        <v>5</v>
      </c>
      <c r="L944">
        <v>86.8</v>
      </c>
      <c r="M944">
        <v>1822.76</v>
      </c>
      <c r="N944">
        <v>1396.16</v>
      </c>
      <c r="O944">
        <v>339.8</v>
      </c>
      <c r="P944" t="s">
        <v>5510</v>
      </c>
      <c r="Q944" t="s">
        <v>5483</v>
      </c>
      <c r="R944" t="s">
        <v>5484</v>
      </c>
      <c r="S944" s="2">
        <v>0.80347222222222225</v>
      </c>
      <c r="T944" t="s">
        <v>5485</v>
      </c>
      <c r="U944" t="str">
        <f t="shared" si="28"/>
        <v>Correct</v>
      </c>
      <c r="V944">
        <f t="shared" si="29"/>
        <v>3</v>
      </c>
    </row>
    <row r="945" spans="1:22" x14ac:dyDescent="0.3">
      <c r="A945" t="s">
        <v>6442</v>
      </c>
      <c r="B945" s="1">
        <v>45390</v>
      </c>
      <c r="C945" t="s">
        <v>1417</v>
      </c>
      <c r="D945" t="s">
        <v>1016</v>
      </c>
      <c r="E945" t="s">
        <v>752</v>
      </c>
      <c r="F945" t="s">
        <v>992</v>
      </c>
      <c r="G945">
        <v>1</v>
      </c>
      <c r="H945">
        <v>2229.6999999999998</v>
      </c>
      <c r="I945">
        <v>15</v>
      </c>
      <c r="J945">
        <v>334.45</v>
      </c>
      <c r="K945">
        <v>12</v>
      </c>
      <c r="L945">
        <v>227.43</v>
      </c>
      <c r="M945">
        <v>2122.6799999999998</v>
      </c>
      <c r="N945">
        <v>1594</v>
      </c>
      <c r="O945">
        <v>301.25</v>
      </c>
      <c r="P945" t="s">
        <v>5493</v>
      </c>
      <c r="Q945" t="s">
        <v>5488</v>
      </c>
      <c r="R945" t="s">
        <v>5484</v>
      </c>
      <c r="S945" s="2">
        <v>0.88958333333333328</v>
      </c>
      <c r="T945" t="s">
        <v>5485</v>
      </c>
      <c r="U945" t="str">
        <f t="shared" si="28"/>
        <v>Correct</v>
      </c>
      <c r="V945">
        <f t="shared" si="29"/>
        <v>11</v>
      </c>
    </row>
    <row r="946" spans="1:22" x14ac:dyDescent="0.3">
      <c r="A946" t="s">
        <v>6443</v>
      </c>
      <c r="B946" s="1">
        <v>45676</v>
      </c>
      <c r="C946" t="s">
        <v>922</v>
      </c>
      <c r="D946" t="s">
        <v>827</v>
      </c>
      <c r="E946" t="s">
        <v>570</v>
      </c>
      <c r="F946" t="s">
        <v>935</v>
      </c>
      <c r="G946">
        <v>3</v>
      </c>
      <c r="H946">
        <v>824.66</v>
      </c>
      <c r="I946">
        <v>0</v>
      </c>
      <c r="J946">
        <v>0</v>
      </c>
      <c r="K946">
        <v>5</v>
      </c>
      <c r="L946">
        <v>123.7</v>
      </c>
      <c r="M946">
        <v>2597.6799999999998</v>
      </c>
      <c r="N946">
        <v>1476.33</v>
      </c>
      <c r="O946">
        <v>997.65</v>
      </c>
      <c r="P946" t="s">
        <v>5482</v>
      </c>
      <c r="Q946" t="s">
        <v>5488</v>
      </c>
      <c r="R946" t="s">
        <v>5484</v>
      </c>
      <c r="S946" s="2">
        <v>0.68125000000000002</v>
      </c>
      <c r="T946" t="s">
        <v>5489</v>
      </c>
      <c r="U946" t="str">
        <f t="shared" si="28"/>
        <v>Correct</v>
      </c>
      <c r="V946">
        <f t="shared" si="29"/>
        <v>3</v>
      </c>
    </row>
    <row r="947" spans="1:22" x14ac:dyDescent="0.3">
      <c r="A947" t="s">
        <v>6444</v>
      </c>
      <c r="B947" s="1">
        <v>45677</v>
      </c>
      <c r="C947" t="s">
        <v>1080</v>
      </c>
      <c r="D947" t="s">
        <v>1280</v>
      </c>
      <c r="E947" t="s">
        <v>703</v>
      </c>
      <c r="F947" t="s">
        <v>895</v>
      </c>
      <c r="G947">
        <v>2</v>
      </c>
      <c r="H947">
        <v>856.56</v>
      </c>
      <c r="I947">
        <v>5</v>
      </c>
      <c r="J947">
        <v>85.66</v>
      </c>
      <c r="K947">
        <v>5</v>
      </c>
      <c r="L947">
        <v>81.37</v>
      </c>
      <c r="M947">
        <v>1708.83</v>
      </c>
      <c r="N947">
        <v>1274.54</v>
      </c>
      <c r="O947">
        <v>352.92</v>
      </c>
      <c r="P947" t="s">
        <v>5482</v>
      </c>
      <c r="Q947" t="s">
        <v>5483</v>
      </c>
      <c r="R947" t="s">
        <v>5484</v>
      </c>
      <c r="S947" s="2">
        <v>0.47222222222222221</v>
      </c>
      <c r="T947" t="s">
        <v>5485</v>
      </c>
      <c r="U947" t="str">
        <f t="shared" si="28"/>
        <v>Correct</v>
      </c>
      <c r="V947">
        <f t="shared" si="29"/>
        <v>3</v>
      </c>
    </row>
    <row r="948" spans="1:22" x14ac:dyDescent="0.3">
      <c r="A948" t="s">
        <v>6445</v>
      </c>
      <c r="B948" s="1">
        <v>45580</v>
      </c>
      <c r="C948" t="s">
        <v>1563</v>
      </c>
      <c r="D948" t="s">
        <v>1009</v>
      </c>
      <c r="E948" t="s">
        <v>689</v>
      </c>
      <c r="F948" t="s">
        <v>828</v>
      </c>
      <c r="G948">
        <v>3</v>
      </c>
      <c r="H948">
        <v>860.55</v>
      </c>
      <c r="I948">
        <v>5</v>
      </c>
      <c r="J948">
        <v>129.08000000000001</v>
      </c>
      <c r="K948">
        <v>5</v>
      </c>
      <c r="L948">
        <v>122.63</v>
      </c>
      <c r="M948">
        <v>2575.1999999999998</v>
      </c>
      <c r="N948">
        <v>1941.9</v>
      </c>
      <c r="O948">
        <v>510.67</v>
      </c>
      <c r="P948" t="s">
        <v>5506</v>
      </c>
      <c r="Q948" t="s">
        <v>5483</v>
      </c>
      <c r="R948" t="s">
        <v>5484</v>
      </c>
      <c r="S948" s="2">
        <v>0.53125</v>
      </c>
      <c r="T948" t="s">
        <v>5485</v>
      </c>
      <c r="U948" t="str">
        <f t="shared" si="28"/>
        <v>Correct</v>
      </c>
      <c r="V948">
        <f t="shared" si="29"/>
        <v>11</v>
      </c>
    </row>
    <row r="949" spans="1:22" x14ac:dyDescent="0.3">
      <c r="A949" t="s">
        <v>6446</v>
      </c>
      <c r="B949" s="1">
        <v>45630</v>
      </c>
      <c r="C949" t="s">
        <v>1390</v>
      </c>
      <c r="D949" t="s">
        <v>1116</v>
      </c>
      <c r="E949" t="s">
        <v>596</v>
      </c>
      <c r="F949" t="s">
        <v>869</v>
      </c>
      <c r="G949">
        <v>4</v>
      </c>
      <c r="H949">
        <v>1841.64</v>
      </c>
      <c r="I949">
        <v>10</v>
      </c>
      <c r="J949">
        <v>736.66</v>
      </c>
      <c r="K949">
        <v>12</v>
      </c>
      <c r="L949">
        <v>795.59</v>
      </c>
      <c r="M949">
        <v>7425.49</v>
      </c>
      <c r="N949">
        <v>4973.4399999999996</v>
      </c>
      <c r="O949">
        <v>1656.46</v>
      </c>
      <c r="P949" t="s">
        <v>5487</v>
      </c>
      <c r="Q949" t="s">
        <v>5483</v>
      </c>
      <c r="R949" t="s">
        <v>5484</v>
      </c>
      <c r="S949" s="2">
        <v>0.59166666666666667</v>
      </c>
      <c r="T949" t="s">
        <v>5485</v>
      </c>
      <c r="U949" t="str">
        <f t="shared" si="28"/>
        <v>Correct</v>
      </c>
      <c r="V949">
        <f t="shared" si="29"/>
        <v>10</v>
      </c>
    </row>
    <row r="950" spans="1:22" x14ac:dyDescent="0.3">
      <c r="A950" t="s">
        <v>6447</v>
      </c>
      <c r="B950" s="1">
        <v>45635</v>
      </c>
      <c r="C950" t="s">
        <v>1057</v>
      </c>
      <c r="D950" t="s">
        <v>1192</v>
      </c>
      <c r="E950" t="s">
        <v>491</v>
      </c>
      <c r="F950" t="s">
        <v>1037</v>
      </c>
      <c r="G950">
        <v>2</v>
      </c>
      <c r="H950">
        <v>1389.18</v>
      </c>
      <c r="I950">
        <v>30</v>
      </c>
      <c r="J950">
        <v>833.51</v>
      </c>
      <c r="K950">
        <v>12</v>
      </c>
      <c r="L950">
        <v>233.38</v>
      </c>
      <c r="M950">
        <v>2178.23</v>
      </c>
      <c r="N950">
        <v>1924.34</v>
      </c>
      <c r="O950">
        <v>20.51</v>
      </c>
      <c r="P950" t="s">
        <v>5496</v>
      </c>
      <c r="Q950" t="s">
        <v>5483</v>
      </c>
      <c r="R950" t="s">
        <v>5484</v>
      </c>
      <c r="S950" s="2">
        <v>0.62569444444444444</v>
      </c>
      <c r="T950" t="s">
        <v>5485</v>
      </c>
      <c r="U950" t="str">
        <f t="shared" si="28"/>
        <v>Correct</v>
      </c>
      <c r="V950">
        <f t="shared" si="29"/>
        <v>4</v>
      </c>
    </row>
    <row r="951" spans="1:22" x14ac:dyDescent="0.3">
      <c r="A951" t="s">
        <v>6448</v>
      </c>
      <c r="B951" s="1">
        <v>45746</v>
      </c>
      <c r="C951" t="s">
        <v>1653</v>
      </c>
      <c r="D951" t="s">
        <v>1255</v>
      </c>
      <c r="E951" t="s">
        <v>599</v>
      </c>
      <c r="F951" t="s">
        <v>880</v>
      </c>
      <c r="G951">
        <v>2</v>
      </c>
      <c r="H951">
        <v>1167.32</v>
      </c>
      <c r="I951">
        <v>10</v>
      </c>
      <c r="J951">
        <v>233.46</v>
      </c>
      <c r="K951">
        <v>12</v>
      </c>
      <c r="L951">
        <v>252.14</v>
      </c>
      <c r="M951">
        <v>2353.3200000000002</v>
      </c>
      <c r="N951">
        <v>1630.9</v>
      </c>
      <c r="O951">
        <v>470.28</v>
      </c>
      <c r="P951" t="s">
        <v>5496</v>
      </c>
      <c r="Q951" t="s">
        <v>5483</v>
      </c>
      <c r="R951" t="s">
        <v>5484</v>
      </c>
      <c r="S951" s="2">
        <v>0.90972222222222221</v>
      </c>
      <c r="T951" t="s">
        <v>5489</v>
      </c>
      <c r="U951" t="str">
        <f t="shared" si="28"/>
        <v>Correct</v>
      </c>
      <c r="V951">
        <f t="shared" si="29"/>
        <v>4</v>
      </c>
    </row>
    <row r="952" spans="1:22" x14ac:dyDescent="0.3">
      <c r="A952" t="s">
        <v>6449</v>
      </c>
      <c r="B952" s="1">
        <v>45741</v>
      </c>
      <c r="C952" t="s">
        <v>1654</v>
      </c>
      <c r="D952" t="s">
        <v>1303</v>
      </c>
      <c r="E952" t="s">
        <v>521</v>
      </c>
      <c r="F952" t="s">
        <v>889</v>
      </c>
      <c r="G952">
        <v>2</v>
      </c>
      <c r="H952">
        <v>2315.11</v>
      </c>
      <c r="I952">
        <v>0</v>
      </c>
      <c r="J952">
        <v>0</v>
      </c>
      <c r="K952">
        <v>12</v>
      </c>
      <c r="L952">
        <v>555.63</v>
      </c>
      <c r="M952">
        <v>5185.8500000000004</v>
      </c>
      <c r="N952">
        <v>3459.44</v>
      </c>
      <c r="O952">
        <v>1170.78</v>
      </c>
      <c r="P952" t="s">
        <v>5482</v>
      </c>
      <c r="Q952" t="s">
        <v>5483</v>
      </c>
      <c r="R952" t="s">
        <v>5484</v>
      </c>
      <c r="S952" s="2">
        <v>0.65416666666666667</v>
      </c>
      <c r="T952" t="s">
        <v>5485</v>
      </c>
      <c r="U952" t="str">
        <f t="shared" si="28"/>
        <v>Correct</v>
      </c>
      <c r="V952">
        <f t="shared" si="29"/>
        <v>3</v>
      </c>
    </row>
    <row r="953" spans="1:22" x14ac:dyDescent="0.3">
      <c r="A953" t="s">
        <v>6450</v>
      </c>
      <c r="B953" s="1">
        <v>45399</v>
      </c>
      <c r="C953" t="s">
        <v>1564</v>
      </c>
      <c r="D953" t="s">
        <v>1056</v>
      </c>
      <c r="E953" t="s">
        <v>812</v>
      </c>
      <c r="F953" t="s">
        <v>902</v>
      </c>
      <c r="G953">
        <v>4</v>
      </c>
      <c r="H953">
        <v>539.91999999999996</v>
      </c>
      <c r="I953">
        <v>30</v>
      </c>
      <c r="J953">
        <v>647.9</v>
      </c>
      <c r="K953">
        <v>5</v>
      </c>
      <c r="L953">
        <v>75.59</v>
      </c>
      <c r="M953">
        <v>1587.37</v>
      </c>
      <c r="N953">
        <v>1199.44</v>
      </c>
      <c r="O953">
        <v>312.33999999999997</v>
      </c>
      <c r="P953" t="s">
        <v>5482</v>
      </c>
      <c r="Q953" t="s">
        <v>5483</v>
      </c>
      <c r="R953" t="s">
        <v>5484</v>
      </c>
      <c r="S953" s="2">
        <v>0.46527777777777779</v>
      </c>
      <c r="T953" t="s">
        <v>5485</v>
      </c>
      <c r="U953" t="str">
        <f t="shared" si="28"/>
        <v>Correct</v>
      </c>
      <c r="V953">
        <f t="shared" si="29"/>
        <v>3</v>
      </c>
    </row>
    <row r="954" spans="1:22" x14ac:dyDescent="0.3">
      <c r="A954" t="s">
        <v>6451</v>
      </c>
      <c r="B954" s="1">
        <v>45708</v>
      </c>
      <c r="C954" t="s">
        <v>1335</v>
      </c>
      <c r="D954" t="s">
        <v>1196</v>
      </c>
      <c r="E954" t="s">
        <v>681</v>
      </c>
      <c r="F954" t="s">
        <v>992</v>
      </c>
      <c r="G954">
        <v>1</v>
      </c>
      <c r="H954">
        <v>874.18</v>
      </c>
      <c r="I954">
        <v>10</v>
      </c>
      <c r="J954">
        <v>87.42</v>
      </c>
      <c r="K954">
        <v>5</v>
      </c>
      <c r="L954">
        <v>39.340000000000003</v>
      </c>
      <c r="M954">
        <v>826.1</v>
      </c>
      <c r="N954">
        <v>590.02</v>
      </c>
      <c r="O954">
        <v>196.74</v>
      </c>
      <c r="P954" t="s">
        <v>5493</v>
      </c>
      <c r="Q954" t="s">
        <v>5483</v>
      </c>
      <c r="R954" t="s">
        <v>5484</v>
      </c>
      <c r="S954" s="2">
        <v>0.68263888888888891</v>
      </c>
      <c r="T954" t="s">
        <v>5485</v>
      </c>
      <c r="U954" t="str">
        <f t="shared" si="28"/>
        <v>Correct</v>
      </c>
      <c r="V954">
        <f t="shared" si="29"/>
        <v>11</v>
      </c>
    </row>
    <row r="955" spans="1:22" x14ac:dyDescent="0.3">
      <c r="A955" t="s">
        <v>6452</v>
      </c>
      <c r="B955" s="1">
        <v>45403</v>
      </c>
      <c r="C955" t="s">
        <v>1454</v>
      </c>
      <c r="D955" t="s">
        <v>1066</v>
      </c>
      <c r="E955" t="s">
        <v>689</v>
      </c>
      <c r="F955" t="s">
        <v>970</v>
      </c>
      <c r="G955">
        <v>3</v>
      </c>
      <c r="H955">
        <v>855.12</v>
      </c>
      <c r="I955">
        <v>25</v>
      </c>
      <c r="J955">
        <v>641.34</v>
      </c>
      <c r="K955">
        <v>5</v>
      </c>
      <c r="L955">
        <v>96.2</v>
      </c>
      <c r="M955">
        <v>2020.22</v>
      </c>
      <c r="N955">
        <v>1774.14</v>
      </c>
      <c r="O955">
        <v>149.88</v>
      </c>
      <c r="P955" t="s">
        <v>5493</v>
      </c>
      <c r="Q955" t="s">
        <v>5483</v>
      </c>
      <c r="R955" t="s">
        <v>5484</v>
      </c>
      <c r="S955" s="2">
        <v>0.70277777777777772</v>
      </c>
      <c r="T955" t="s">
        <v>5489</v>
      </c>
      <c r="U955" t="str">
        <f t="shared" si="28"/>
        <v>Correct</v>
      </c>
      <c r="V955">
        <f t="shared" si="29"/>
        <v>11</v>
      </c>
    </row>
    <row r="956" spans="1:22" x14ac:dyDescent="0.3">
      <c r="A956" t="s">
        <v>6453</v>
      </c>
      <c r="B956" s="1">
        <v>45568</v>
      </c>
      <c r="C956" t="s">
        <v>1209</v>
      </c>
      <c r="D956" t="s">
        <v>1119</v>
      </c>
      <c r="E956" t="s">
        <v>511</v>
      </c>
      <c r="F956" t="s">
        <v>859</v>
      </c>
      <c r="G956">
        <v>4</v>
      </c>
      <c r="H956">
        <v>822.74</v>
      </c>
      <c r="I956">
        <v>30</v>
      </c>
      <c r="J956">
        <v>987.29</v>
      </c>
      <c r="K956">
        <v>5</v>
      </c>
      <c r="L956">
        <v>115.18</v>
      </c>
      <c r="M956">
        <v>2418.85</v>
      </c>
      <c r="N956">
        <v>2237</v>
      </c>
      <c r="O956">
        <v>66.67</v>
      </c>
      <c r="P956" t="s">
        <v>5482</v>
      </c>
      <c r="Q956" t="s">
        <v>5483</v>
      </c>
      <c r="R956" t="s">
        <v>5484</v>
      </c>
      <c r="S956" s="2">
        <v>0.90416666666666667</v>
      </c>
      <c r="T956" t="s">
        <v>5485</v>
      </c>
      <c r="U956" t="str">
        <f t="shared" si="28"/>
        <v>Correct</v>
      </c>
      <c r="V956">
        <f t="shared" si="29"/>
        <v>3</v>
      </c>
    </row>
    <row r="957" spans="1:22" x14ac:dyDescent="0.3">
      <c r="A957" t="s">
        <v>6454</v>
      </c>
      <c r="B957" s="1">
        <v>45535</v>
      </c>
      <c r="C957" t="s">
        <v>1488</v>
      </c>
      <c r="D957" t="s">
        <v>931</v>
      </c>
      <c r="E957" t="s">
        <v>711</v>
      </c>
      <c r="F957" t="s">
        <v>899</v>
      </c>
      <c r="G957">
        <v>3</v>
      </c>
      <c r="H957">
        <v>1529.12</v>
      </c>
      <c r="I957">
        <v>20</v>
      </c>
      <c r="J957">
        <v>917.47</v>
      </c>
      <c r="K957">
        <v>12</v>
      </c>
      <c r="L957">
        <v>440.39</v>
      </c>
      <c r="M957">
        <v>4110.28</v>
      </c>
      <c r="N957">
        <v>3075.72</v>
      </c>
      <c r="O957">
        <v>594.16999999999996</v>
      </c>
      <c r="P957" t="s">
        <v>5487</v>
      </c>
      <c r="Q957" t="s">
        <v>5488</v>
      </c>
      <c r="R957" t="s">
        <v>5484</v>
      </c>
      <c r="S957" s="2">
        <v>0.74236111111111114</v>
      </c>
      <c r="T957" t="s">
        <v>5489</v>
      </c>
      <c r="U957" t="str">
        <f t="shared" si="28"/>
        <v>Correct</v>
      </c>
      <c r="V957">
        <f t="shared" si="29"/>
        <v>10</v>
      </c>
    </row>
    <row r="958" spans="1:22" x14ac:dyDescent="0.3">
      <c r="A958" t="s">
        <v>6455</v>
      </c>
      <c r="B958" s="1">
        <v>45384</v>
      </c>
      <c r="C958" t="s">
        <v>1516</v>
      </c>
      <c r="D958" t="s">
        <v>995</v>
      </c>
      <c r="E958" t="s">
        <v>543</v>
      </c>
      <c r="F958" t="s">
        <v>834</v>
      </c>
      <c r="G958">
        <v>1</v>
      </c>
      <c r="H958">
        <v>697.58</v>
      </c>
      <c r="I958">
        <v>25</v>
      </c>
      <c r="J958">
        <v>174.4</v>
      </c>
      <c r="K958">
        <v>5</v>
      </c>
      <c r="L958">
        <v>26.16</v>
      </c>
      <c r="M958">
        <v>549.34</v>
      </c>
      <c r="N958">
        <v>547.66999999999996</v>
      </c>
      <c r="O958">
        <v>-24.49</v>
      </c>
      <c r="P958" t="s">
        <v>5506</v>
      </c>
      <c r="Q958" t="s">
        <v>5483</v>
      </c>
      <c r="R958" t="s">
        <v>5523</v>
      </c>
      <c r="S958" s="2">
        <v>0.41944444444444445</v>
      </c>
      <c r="T958" t="s">
        <v>5485</v>
      </c>
      <c r="U958" t="str">
        <f t="shared" si="28"/>
        <v>Correct</v>
      </c>
      <c r="V958">
        <f t="shared" si="29"/>
        <v>11</v>
      </c>
    </row>
    <row r="959" spans="1:22" x14ac:dyDescent="0.3">
      <c r="A959" t="s">
        <v>6456</v>
      </c>
      <c r="B959" s="1">
        <v>45625</v>
      </c>
      <c r="C959" t="s">
        <v>1220</v>
      </c>
      <c r="D959" t="s">
        <v>1070</v>
      </c>
      <c r="E959" t="s">
        <v>691</v>
      </c>
      <c r="F959" t="s">
        <v>902</v>
      </c>
      <c r="G959">
        <v>2</v>
      </c>
      <c r="H959">
        <v>1093.4100000000001</v>
      </c>
      <c r="I959">
        <v>10</v>
      </c>
      <c r="J959">
        <v>218.68</v>
      </c>
      <c r="K959">
        <v>12</v>
      </c>
      <c r="L959">
        <v>236.18</v>
      </c>
      <c r="M959">
        <v>2204.3200000000002</v>
      </c>
      <c r="N959">
        <v>1399.68</v>
      </c>
      <c r="O959">
        <v>568.46</v>
      </c>
      <c r="P959" t="s">
        <v>5496</v>
      </c>
      <c r="Q959" t="s">
        <v>5488</v>
      </c>
      <c r="R959" t="s">
        <v>5484</v>
      </c>
      <c r="S959" s="2">
        <v>0.80138888888888893</v>
      </c>
      <c r="T959" t="s">
        <v>5485</v>
      </c>
      <c r="U959" t="str">
        <f t="shared" si="28"/>
        <v>Correct</v>
      </c>
      <c r="V959">
        <f t="shared" si="29"/>
        <v>4</v>
      </c>
    </row>
    <row r="960" spans="1:22" x14ac:dyDescent="0.3">
      <c r="A960" t="s">
        <v>6457</v>
      </c>
      <c r="B960" s="1">
        <v>45598</v>
      </c>
      <c r="C960" t="s">
        <v>1655</v>
      </c>
      <c r="D960" t="s">
        <v>1300</v>
      </c>
      <c r="E960" t="s">
        <v>643</v>
      </c>
      <c r="F960" t="s">
        <v>886</v>
      </c>
      <c r="G960">
        <v>1</v>
      </c>
      <c r="H960">
        <v>1000.46</v>
      </c>
      <c r="I960">
        <v>10</v>
      </c>
      <c r="J960">
        <v>100.05</v>
      </c>
      <c r="K960">
        <v>12</v>
      </c>
      <c r="L960">
        <v>108.05</v>
      </c>
      <c r="M960">
        <v>1008.46</v>
      </c>
      <c r="N960">
        <v>767.11</v>
      </c>
      <c r="O960">
        <v>133.30000000000001</v>
      </c>
      <c r="P960" t="s">
        <v>5487</v>
      </c>
      <c r="Q960" t="s">
        <v>5483</v>
      </c>
      <c r="R960" t="s">
        <v>5484</v>
      </c>
      <c r="S960" s="2">
        <v>0.54097222222222219</v>
      </c>
      <c r="T960" t="s">
        <v>5489</v>
      </c>
      <c r="U960" t="str">
        <f t="shared" si="28"/>
        <v>Correct</v>
      </c>
      <c r="V960">
        <f t="shared" si="29"/>
        <v>10</v>
      </c>
    </row>
    <row r="961" spans="1:22" x14ac:dyDescent="0.3">
      <c r="A961" t="s">
        <v>6458</v>
      </c>
      <c r="B961" s="1">
        <v>45617</v>
      </c>
      <c r="C961" t="s">
        <v>1222</v>
      </c>
      <c r="D961" t="s">
        <v>1656</v>
      </c>
      <c r="E961" t="s">
        <v>787</v>
      </c>
      <c r="F961" t="s">
        <v>846</v>
      </c>
      <c r="G961">
        <v>2</v>
      </c>
      <c r="H961">
        <v>800.48</v>
      </c>
      <c r="I961">
        <v>10</v>
      </c>
      <c r="J961">
        <v>160.1</v>
      </c>
      <c r="K961">
        <v>5</v>
      </c>
      <c r="L961">
        <v>72.040000000000006</v>
      </c>
      <c r="M961">
        <v>1512.9</v>
      </c>
      <c r="N961">
        <v>1151.44</v>
      </c>
      <c r="O961">
        <v>289.42</v>
      </c>
      <c r="P961" t="s">
        <v>5487</v>
      </c>
      <c r="Q961" t="s">
        <v>5483</v>
      </c>
      <c r="R961" t="s">
        <v>5523</v>
      </c>
      <c r="S961" s="2">
        <v>0.59027777777777779</v>
      </c>
      <c r="T961" t="s">
        <v>5485</v>
      </c>
      <c r="U961" t="str">
        <f t="shared" si="28"/>
        <v>Correct</v>
      </c>
      <c r="V961">
        <f t="shared" si="29"/>
        <v>10</v>
      </c>
    </row>
    <row r="962" spans="1:22" x14ac:dyDescent="0.3">
      <c r="A962" t="s">
        <v>6459</v>
      </c>
      <c r="B962" s="1">
        <v>45500</v>
      </c>
      <c r="C962" t="s">
        <v>1657</v>
      </c>
      <c r="D962" t="s">
        <v>931</v>
      </c>
      <c r="E962" t="s">
        <v>606</v>
      </c>
      <c r="F962" t="s">
        <v>899</v>
      </c>
      <c r="G962">
        <v>2</v>
      </c>
      <c r="H962">
        <v>1428.9</v>
      </c>
      <c r="I962">
        <v>20</v>
      </c>
      <c r="J962">
        <v>571.55999999999995</v>
      </c>
      <c r="K962">
        <v>12</v>
      </c>
      <c r="L962">
        <v>274.35000000000002</v>
      </c>
      <c r="M962">
        <v>2560.59</v>
      </c>
      <c r="N962">
        <v>2050.48</v>
      </c>
      <c r="O962">
        <v>235.76</v>
      </c>
      <c r="P962" t="s">
        <v>5510</v>
      </c>
      <c r="Q962" t="s">
        <v>5483</v>
      </c>
      <c r="R962" t="s">
        <v>5484</v>
      </c>
      <c r="S962" s="2">
        <v>0.66805555555555551</v>
      </c>
      <c r="T962" t="s">
        <v>5489</v>
      </c>
      <c r="U962" t="str">
        <f t="shared" ref="U962:U1025" si="30">IF(P962=TRIM(P962),"Correct","Extra Space")</f>
        <v>Correct</v>
      </c>
      <c r="V962">
        <f t="shared" ref="V962:V1025" si="31">LEN(P962)</f>
        <v>3</v>
      </c>
    </row>
    <row r="963" spans="1:22" x14ac:dyDescent="0.3">
      <c r="A963" t="s">
        <v>6460</v>
      </c>
      <c r="B963" s="1">
        <v>45541</v>
      </c>
      <c r="C963" t="s">
        <v>1578</v>
      </c>
      <c r="D963" t="s">
        <v>910</v>
      </c>
      <c r="E963" t="s">
        <v>530</v>
      </c>
      <c r="F963" t="s">
        <v>897</v>
      </c>
      <c r="G963">
        <v>2</v>
      </c>
      <c r="H963">
        <v>1041.98</v>
      </c>
      <c r="I963">
        <v>25</v>
      </c>
      <c r="J963">
        <v>520.99</v>
      </c>
      <c r="K963">
        <v>12</v>
      </c>
      <c r="L963">
        <v>187.56</v>
      </c>
      <c r="M963">
        <v>1750.53</v>
      </c>
      <c r="N963">
        <v>1518</v>
      </c>
      <c r="O963">
        <v>44.97</v>
      </c>
      <c r="P963" t="s">
        <v>5487</v>
      </c>
      <c r="Q963" t="s">
        <v>5483</v>
      </c>
      <c r="R963" t="s">
        <v>5484</v>
      </c>
      <c r="S963" s="2">
        <v>0.59583333333333333</v>
      </c>
      <c r="T963" t="s">
        <v>5485</v>
      </c>
      <c r="U963" t="str">
        <f t="shared" si="30"/>
        <v>Correct</v>
      </c>
      <c r="V963">
        <f t="shared" si="31"/>
        <v>10</v>
      </c>
    </row>
    <row r="964" spans="1:22" x14ac:dyDescent="0.3">
      <c r="A964" t="s">
        <v>6461</v>
      </c>
      <c r="B964" s="1">
        <v>45597</v>
      </c>
      <c r="C964" t="s">
        <v>1658</v>
      </c>
      <c r="D964" t="s">
        <v>1018</v>
      </c>
      <c r="E964" t="s">
        <v>766</v>
      </c>
      <c r="F964" t="s">
        <v>837</v>
      </c>
      <c r="G964">
        <v>3</v>
      </c>
      <c r="H964">
        <v>1049.42</v>
      </c>
      <c r="I964">
        <v>25</v>
      </c>
      <c r="J964">
        <v>787.07</v>
      </c>
      <c r="K964">
        <v>12</v>
      </c>
      <c r="L964">
        <v>283.33999999999997</v>
      </c>
      <c r="M964">
        <v>2644.53</v>
      </c>
      <c r="N964">
        <v>2161.59</v>
      </c>
      <c r="O964">
        <v>199.6</v>
      </c>
      <c r="P964" t="s">
        <v>5487</v>
      </c>
      <c r="Q964" t="s">
        <v>5483</v>
      </c>
      <c r="R964" t="s">
        <v>5484</v>
      </c>
      <c r="S964" s="2">
        <v>0.67708333333333337</v>
      </c>
      <c r="T964" t="s">
        <v>5485</v>
      </c>
      <c r="U964" t="str">
        <f t="shared" si="30"/>
        <v>Correct</v>
      </c>
      <c r="V964">
        <f t="shared" si="31"/>
        <v>10</v>
      </c>
    </row>
    <row r="965" spans="1:22" x14ac:dyDescent="0.3">
      <c r="A965" t="s">
        <v>6462</v>
      </c>
      <c r="B965" s="1">
        <v>45704</v>
      </c>
      <c r="C965" t="s">
        <v>1659</v>
      </c>
      <c r="D965" t="s">
        <v>1190</v>
      </c>
      <c r="E965" t="s">
        <v>648</v>
      </c>
      <c r="F965" t="s">
        <v>902</v>
      </c>
      <c r="G965">
        <v>2</v>
      </c>
      <c r="H965">
        <v>6002.38</v>
      </c>
      <c r="I965">
        <v>0</v>
      </c>
      <c r="J965">
        <v>0</v>
      </c>
      <c r="K965">
        <v>12</v>
      </c>
      <c r="L965">
        <v>1440.57</v>
      </c>
      <c r="M965">
        <v>13445.33</v>
      </c>
      <c r="N965">
        <v>7324.74</v>
      </c>
      <c r="O965">
        <v>4680.0200000000004</v>
      </c>
      <c r="P965" t="s">
        <v>5493</v>
      </c>
      <c r="Q965" t="s">
        <v>5488</v>
      </c>
      <c r="R965" t="s">
        <v>5484</v>
      </c>
      <c r="S965" s="2">
        <v>0.70347222222222228</v>
      </c>
      <c r="T965" t="s">
        <v>5489</v>
      </c>
      <c r="U965" t="str">
        <f t="shared" si="30"/>
        <v>Correct</v>
      </c>
      <c r="V965">
        <f t="shared" si="31"/>
        <v>11</v>
      </c>
    </row>
    <row r="966" spans="1:22" x14ac:dyDescent="0.3">
      <c r="A966" t="s">
        <v>6463</v>
      </c>
      <c r="B966" s="1">
        <v>45387</v>
      </c>
      <c r="C966" t="s">
        <v>1660</v>
      </c>
      <c r="D966" t="s">
        <v>5974</v>
      </c>
      <c r="E966" t="s">
        <v>648</v>
      </c>
      <c r="F966" t="s">
        <v>867</v>
      </c>
      <c r="G966">
        <v>1</v>
      </c>
      <c r="H966">
        <v>867.99</v>
      </c>
      <c r="I966">
        <v>30</v>
      </c>
      <c r="J966">
        <v>260.39999999999998</v>
      </c>
      <c r="K966">
        <v>5</v>
      </c>
      <c r="L966">
        <v>30.38</v>
      </c>
      <c r="M966">
        <v>637.97</v>
      </c>
      <c r="N966">
        <v>481.3</v>
      </c>
      <c r="O966">
        <v>126.29</v>
      </c>
      <c r="P966" t="s">
        <v>5493</v>
      </c>
      <c r="Q966" t="s">
        <v>5483</v>
      </c>
      <c r="R966" t="s">
        <v>5484</v>
      </c>
      <c r="S966" s="2">
        <v>0.66041666666666665</v>
      </c>
      <c r="T966" t="s">
        <v>5485</v>
      </c>
      <c r="U966" t="str">
        <f t="shared" si="30"/>
        <v>Correct</v>
      </c>
      <c r="V966">
        <f t="shared" si="31"/>
        <v>11</v>
      </c>
    </row>
    <row r="967" spans="1:22" x14ac:dyDescent="0.3">
      <c r="A967" t="s">
        <v>6464</v>
      </c>
      <c r="B967" s="1">
        <v>45399</v>
      </c>
      <c r="C967" t="s">
        <v>1661</v>
      </c>
      <c r="D967" t="s">
        <v>1460</v>
      </c>
      <c r="E967" t="s">
        <v>549</v>
      </c>
      <c r="F967" t="s">
        <v>849</v>
      </c>
      <c r="G967">
        <v>2</v>
      </c>
      <c r="H967">
        <v>1280.99</v>
      </c>
      <c r="I967">
        <v>25</v>
      </c>
      <c r="J967">
        <v>640.5</v>
      </c>
      <c r="K967">
        <v>12</v>
      </c>
      <c r="L967">
        <v>230.58</v>
      </c>
      <c r="M967">
        <v>2152.06</v>
      </c>
      <c r="N967">
        <v>1812.6</v>
      </c>
      <c r="O967">
        <v>108.88</v>
      </c>
      <c r="P967" t="s">
        <v>5496</v>
      </c>
      <c r="Q967" t="s">
        <v>5488</v>
      </c>
      <c r="R967" t="s">
        <v>5484</v>
      </c>
      <c r="S967" s="2">
        <v>0.51180555555555551</v>
      </c>
      <c r="T967" t="s">
        <v>5485</v>
      </c>
      <c r="U967" t="str">
        <f t="shared" si="30"/>
        <v>Correct</v>
      </c>
      <c r="V967">
        <f t="shared" si="31"/>
        <v>4</v>
      </c>
    </row>
    <row r="968" spans="1:22" x14ac:dyDescent="0.3">
      <c r="A968" t="s">
        <v>6465</v>
      </c>
      <c r="B968" s="1">
        <v>45595</v>
      </c>
      <c r="C968" t="s">
        <v>1187</v>
      </c>
      <c r="D968" t="s">
        <v>1059</v>
      </c>
      <c r="E968" t="s">
        <v>795</v>
      </c>
      <c r="F968" t="s">
        <v>889</v>
      </c>
      <c r="G968">
        <v>1</v>
      </c>
      <c r="H968">
        <v>1993.14</v>
      </c>
      <c r="I968">
        <v>10</v>
      </c>
      <c r="J968">
        <v>199.31</v>
      </c>
      <c r="K968">
        <v>12</v>
      </c>
      <c r="L968">
        <v>215.26</v>
      </c>
      <c r="M968">
        <v>2009.09</v>
      </c>
      <c r="N968">
        <v>1378.38</v>
      </c>
      <c r="O968">
        <v>415.45</v>
      </c>
      <c r="P968" t="s">
        <v>5493</v>
      </c>
      <c r="Q968" t="s">
        <v>5483</v>
      </c>
      <c r="R968" t="s">
        <v>5484</v>
      </c>
      <c r="S968" s="2">
        <v>0.8881944444444444</v>
      </c>
      <c r="T968" t="s">
        <v>5485</v>
      </c>
      <c r="U968" t="str">
        <f t="shared" si="30"/>
        <v>Correct</v>
      </c>
      <c r="V968">
        <f t="shared" si="31"/>
        <v>11</v>
      </c>
    </row>
    <row r="969" spans="1:22" x14ac:dyDescent="0.3">
      <c r="A969" t="s">
        <v>6466</v>
      </c>
      <c r="B969" s="1">
        <v>45560</v>
      </c>
      <c r="C969" t="s">
        <v>1662</v>
      </c>
      <c r="D969" t="s">
        <v>853</v>
      </c>
      <c r="E969" t="s">
        <v>722</v>
      </c>
      <c r="F969" t="s">
        <v>831</v>
      </c>
      <c r="G969">
        <v>4</v>
      </c>
      <c r="H969">
        <v>1760.47</v>
      </c>
      <c r="I969">
        <v>15</v>
      </c>
      <c r="J969">
        <v>1056.28</v>
      </c>
      <c r="K969">
        <v>12</v>
      </c>
      <c r="L969">
        <v>718.27</v>
      </c>
      <c r="M969">
        <v>6703.87</v>
      </c>
      <c r="N969">
        <v>5599.4</v>
      </c>
      <c r="O969">
        <v>386.2</v>
      </c>
      <c r="P969" t="s">
        <v>5506</v>
      </c>
      <c r="Q969" t="s">
        <v>5488</v>
      </c>
      <c r="R969" t="s">
        <v>5484</v>
      </c>
      <c r="S969" s="2">
        <v>0.81666666666666665</v>
      </c>
      <c r="T969" t="s">
        <v>5485</v>
      </c>
      <c r="U969" t="str">
        <f t="shared" si="30"/>
        <v>Correct</v>
      </c>
      <c r="V969">
        <f t="shared" si="31"/>
        <v>11</v>
      </c>
    </row>
    <row r="970" spans="1:22" x14ac:dyDescent="0.3">
      <c r="A970" t="s">
        <v>6467</v>
      </c>
      <c r="B970" s="1">
        <v>45623</v>
      </c>
      <c r="C970" t="s">
        <v>1259</v>
      </c>
      <c r="D970" t="s">
        <v>1093</v>
      </c>
      <c r="E970" t="s">
        <v>556</v>
      </c>
      <c r="F970" t="s">
        <v>883</v>
      </c>
      <c r="G970">
        <v>1</v>
      </c>
      <c r="H970">
        <v>1076.99</v>
      </c>
      <c r="I970">
        <v>10</v>
      </c>
      <c r="J970">
        <v>107.7</v>
      </c>
      <c r="K970">
        <v>12</v>
      </c>
      <c r="L970">
        <v>116.31</v>
      </c>
      <c r="M970">
        <v>1085.5999999999999</v>
      </c>
      <c r="N970">
        <v>815.46</v>
      </c>
      <c r="O970">
        <v>153.83000000000001</v>
      </c>
      <c r="P970" t="s">
        <v>5493</v>
      </c>
      <c r="Q970" t="s">
        <v>5483</v>
      </c>
      <c r="R970" t="s">
        <v>5484</v>
      </c>
      <c r="S970" s="2">
        <v>0.64513888888888893</v>
      </c>
      <c r="T970" t="s">
        <v>5485</v>
      </c>
      <c r="U970" t="str">
        <f t="shared" si="30"/>
        <v>Correct</v>
      </c>
      <c r="V970">
        <f t="shared" si="31"/>
        <v>11</v>
      </c>
    </row>
    <row r="971" spans="1:22" x14ac:dyDescent="0.3">
      <c r="A971" t="s">
        <v>6468</v>
      </c>
      <c r="B971" s="1">
        <v>45642</v>
      </c>
      <c r="C971" t="s">
        <v>1572</v>
      </c>
      <c r="D971" t="s">
        <v>1268</v>
      </c>
      <c r="E971" t="s">
        <v>1001</v>
      </c>
      <c r="F971" t="s">
        <v>1029</v>
      </c>
      <c r="G971">
        <v>2</v>
      </c>
      <c r="H971">
        <v>2030.13</v>
      </c>
      <c r="I971">
        <v>10</v>
      </c>
      <c r="J971">
        <v>406.03</v>
      </c>
      <c r="K971">
        <v>12</v>
      </c>
      <c r="L971">
        <v>438.51</v>
      </c>
      <c r="M971">
        <v>4092.74</v>
      </c>
      <c r="N971">
        <v>2864.02</v>
      </c>
      <c r="O971">
        <v>790.21</v>
      </c>
      <c r="P971" t="s">
        <v>5487</v>
      </c>
      <c r="Q971" t="s">
        <v>5483</v>
      </c>
      <c r="R971" t="s">
        <v>5484</v>
      </c>
      <c r="S971" s="2">
        <v>0.49652777777777779</v>
      </c>
      <c r="T971" t="s">
        <v>5485</v>
      </c>
      <c r="U971" t="str">
        <f t="shared" si="30"/>
        <v>Correct</v>
      </c>
      <c r="V971">
        <f t="shared" si="31"/>
        <v>10</v>
      </c>
    </row>
    <row r="972" spans="1:22" x14ac:dyDescent="0.3">
      <c r="A972" t="s">
        <v>6469</v>
      </c>
      <c r="B972" s="1">
        <v>45484</v>
      </c>
      <c r="C972" t="s">
        <v>1012</v>
      </c>
      <c r="D972" t="s">
        <v>1663</v>
      </c>
      <c r="E972" t="s">
        <v>661</v>
      </c>
      <c r="F972" t="s">
        <v>941</v>
      </c>
      <c r="G972">
        <v>1</v>
      </c>
      <c r="H972">
        <v>1197.1500000000001</v>
      </c>
      <c r="I972">
        <v>15</v>
      </c>
      <c r="J972">
        <v>179.57</v>
      </c>
      <c r="K972">
        <v>12</v>
      </c>
      <c r="L972">
        <v>122.11</v>
      </c>
      <c r="M972">
        <v>1139.69</v>
      </c>
      <c r="N972">
        <v>795.4</v>
      </c>
      <c r="O972">
        <v>222.18</v>
      </c>
      <c r="P972" t="s">
        <v>5487</v>
      </c>
      <c r="Q972" t="s">
        <v>5483</v>
      </c>
      <c r="R972" t="s">
        <v>5484</v>
      </c>
      <c r="S972" s="2">
        <v>0.5756944444444444</v>
      </c>
      <c r="T972" t="s">
        <v>5485</v>
      </c>
      <c r="U972" t="str">
        <f t="shared" si="30"/>
        <v>Correct</v>
      </c>
      <c r="V972">
        <f t="shared" si="31"/>
        <v>10</v>
      </c>
    </row>
    <row r="973" spans="1:22" x14ac:dyDescent="0.3">
      <c r="A973" t="s">
        <v>6470</v>
      </c>
      <c r="B973" s="1">
        <v>45422</v>
      </c>
      <c r="C973" t="s">
        <v>1449</v>
      </c>
      <c r="D973" t="s">
        <v>1058</v>
      </c>
      <c r="E973" t="s">
        <v>575</v>
      </c>
      <c r="F973" t="s">
        <v>915</v>
      </c>
      <c r="G973">
        <v>3</v>
      </c>
      <c r="H973">
        <v>1286.6099999999999</v>
      </c>
      <c r="I973">
        <v>15</v>
      </c>
      <c r="J973">
        <v>578.97</v>
      </c>
      <c r="K973">
        <v>12</v>
      </c>
      <c r="L973">
        <v>393.7</v>
      </c>
      <c r="M973">
        <v>3674.56</v>
      </c>
      <c r="N973">
        <v>2712.63</v>
      </c>
      <c r="O973">
        <v>568.23</v>
      </c>
      <c r="P973" t="s">
        <v>5493</v>
      </c>
      <c r="Q973" t="s">
        <v>5483</v>
      </c>
      <c r="R973" t="s">
        <v>5484</v>
      </c>
      <c r="S973" s="2">
        <v>0.83888888888888891</v>
      </c>
      <c r="T973" t="s">
        <v>5485</v>
      </c>
      <c r="U973" t="str">
        <f t="shared" si="30"/>
        <v>Correct</v>
      </c>
      <c r="V973">
        <f t="shared" si="31"/>
        <v>11</v>
      </c>
    </row>
    <row r="974" spans="1:22" x14ac:dyDescent="0.3">
      <c r="A974" t="s">
        <v>6471</v>
      </c>
      <c r="B974" s="1">
        <v>45566</v>
      </c>
      <c r="C974" t="s">
        <v>1390</v>
      </c>
      <c r="D974" t="s">
        <v>1084</v>
      </c>
      <c r="E974" t="s">
        <v>487</v>
      </c>
      <c r="F974" t="s">
        <v>877</v>
      </c>
      <c r="G974">
        <v>1</v>
      </c>
      <c r="H974">
        <v>2320.31</v>
      </c>
      <c r="I974">
        <v>30</v>
      </c>
      <c r="J974">
        <v>696.09</v>
      </c>
      <c r="K974">
        <v>12</v>
      </c>
      <c r="L974">
        <v>194.91</v>
      </c>
      <c r="M974">
        <v>1819.13</v>
      </c>
      <c r="N974">
        <v>1551.42</v>
      </c>
      <c r="O974">
        <v>72.8</v>
      </c>
      <c r="P974" t="s">
        <v>5506</v>
      </c>
      <c r="Q974" t="s">
        <v>5483</v>
      </c>
      <c r="R974" t="s">
        <v>5484</v>
      </c>
      <c r="S974" s="2">
        <v>0.53125</v>
      </c>
      <c r="T974" t="s">
        <v>5485</v>
      </c>
      <c r="U974" t="str">
        <f t="shared" si="30"/>
        <v>Correct</v>
      </c>
      <c r="V974">
        <f t="shared" si="31"/>
        <v>11</v>
      </c>
    </row>
    <row r="975" spans="1:22" x14ac:dyDescent="0.3">
      <c r="A975" t="s">
        <v>6472</v>
      </c>
      <c r="B975" s="1">
        <v>45586</v>
      </c>
      <c r="C975" t="s">
        <v>1402</v>
      </c>
      <c r="D975" t="s">
        <v>1269</v>
      </c>
      <c r="E975" t="s">
        <v>671</v>
      </c>
      <c r="F975" t="s">
        <v>932</v>
      </c>
      <c r="G975">
        <v>4</v>
      </c>
      <c r="H975">
        <v>3049.16</v>
      </c>
      <c r="I975">
        <v>25</v>
      </c>
      <c r="J975">
        <v>3049.16</v>
      </c>
      <c r="K975">
        <v>12</v>
      </c>
      <c r="L975">
        <v>1097.7</v>
      </c>
      <c r="M975">
        <v>10245.18</v>
      </c>
      <c r="N975">
        <v>8158.8</v>
      </c>
      <c r="O975">
        <v>988.68</v>
      </c>
      <c r="P975" t="s">
        <v>5510</v>
      </c>
      <c r="Q975" t="s">
        <v>5488</v>
      </c>
      <c r="R975" t="s">
        <v>5484</v>
      </c>
      <c r="S975" s="2">
        <v>0.65347222222222223</v>
      </c>
      <c r="T975" t="s">
        <v>5485</v>
      </c>
      <c r="U975" t="str">
        <f t="shared" si="30"/>
        <v>Correct</v>
      </c>
      <c r="V975">
        <f t="shared" si="31"/>
        <v>3</v>
      </c>
    </row>
    <row r="976" spans="1:22" x14ac:dyDescent="0.3">
      <c r="A976" t="s">
        <v>6473</v>
      </c>
      <c r="B976" s="1">
        <v>45590</v>
      </c>
      <c r="C976" t="s">
        <v>1621</v>
      </c>
      <c r="D976" t="s">
        <v>954</v>
      </c>
      <c r="E976" t="s">
        <v>656</v>
      </c>
      <c r="F976" t="s">
        <v>992</v>
      </c>
      <c r="G976">
        <v>3</v>
      </c>
      <c r="H976">
        <v>341.89</v>
      </c>
      <c r="I976">
        <v>5</v>
      </c>
      <c r="J976">
        <v>51.28</v>
      </c>
      <c r="K976">
        <v>5</v>
      </c>
      <c r="L976">
        <v>48.72</v>
      </c>
      <c r="M976">
        <v>1023.11</v>
      </c>
      <c r="N976">
        <v>762.45</v>
      </c>
      <c r="O976">
        <v>211.94</v>
      </c>
      <c r="P976" t="s">
        <v>5496</v>
      </c>
      <c r="Q976" t="s">
        <v>5488</v>
      </c>
      <c r="R976" t="s">
        <v>5484</v>
      </c>
      <c r="S976" s="2">
        <v>0.58680555555555558</v>
      </c>
      <c r="T976" t="s">
        <v>5485</v>
      </c>
      <c r="U976" t="str">
        <f t="shared" si="30"/>
        <v>Correct</v>
      </c>
      <c r="V976">
        <f t="shared" si="31"/>
        <v>4</v>
      </c>
    </row>
    <row r="977" spans="1:22" x14ac:dyDescent="0.3">
      <c r="A977" t="s">
        <v>6474</v>
      </c>
      <c r="B977" s="1">
        <v>45602</v>
      </c>
      <c r="C977" t="s">
        <v>1664</v>
      </c>
      <c r="D977" t="s">
        <v>842</v>
      </c>
      <c r="E977" t="s">
        <v>578</v>
      </c>
      <c r="F977" t="s">
        <v>998</v>
      </c>
      <c r="G977">
        <v>4</v>
      </c>
      <c r="H977">
        <v>1501.32</v>
      </c>
      <c r="I977">
        <v>20</v>
      </c>
      <c r="J977">
        <v>1201.06</v>
      </c>
      <c r="K977">
        <v>12</v>
      </c>
      <c r="L977">
        <v>576.51</v>
      </c>
      <c r="M977">
        <v>5380.73</v>
      </c>
      <c r="N977">
        <v>4594.6400000000003</v>
      </c>
      <c r="O977">
        <v>209.58</v>
      </c>
      <c r="P977" t="s">
        <v>5496</v>
      </c>
      <c r="Q977" t="s">
        <v>5488</v>
      </c>
      <c r="R977" t="s">
        <v>5484</v>
      </c>
      <c r="S977" s="2">
        <v>0.80277777777777781</v>
      </c>
      <c r="T977" t="s">
        <v>5485</v>
      </c>
      <c r="U977" t="str">
        <f t="shared" si="30"/>
        <v>Correct</v>
      </c>
      <c r="V977">
        <f t="shared" si="31"/>
        <v>4</v>
      </c>
    </row>
    <row r="978" spans="1:22" x14ac:dyDescent="0.3">
      <c r="A978" t="s">
        <v>6475</v>
      </c>
      <c r="B978" s="1">
        <v>45429</v>
      </c>
      <c r="C978" t="s">
        <v>1145</v>
      </c>
      <c r="D978" t="s">
        <v>830</v>
      </c>
      <c r="E978" t="s">
        <v>546</v>
      </c>
      <c r="F978" t="s">
        <v>919</v>
      </c>
      <c r="G978">
        <v>2</v>
      </c>
      <c r="H978">
        <v>3793.69</v>
      </c>
      <c r="I978">
        <v>10</v>
      </c>
      <c r="J978">
        <v>758.74</v>
      </c>
      <c r="K978">
        <v>12</v>
      </c>
      <c r="L978">
        <v>819.44</v>
      </c>
      <c r="M978">
        <v>7648.08</v>
      </c>
      <c r="N978">
        <v>5267.12</v>
      </c>
      <c r="O978">
        <v>1561.52</v>
      </c>
      <c r="P978" t="s">
        <v>5482</v>
      </c>
      <c r="Q978" t="s">
        <v>5488</v>
      </c>
      <c r="R978" t="s">
        <v>5484</v>
      </c>
      <c r="S978" s="2">
        <v>0.45555555555555555</v>
      </c>
      <c r="T978" t="s">
        <v>5485</v>
      </c>
      <c r="U978" t="str">
        <f t="shared" si="30"/>
        <v>Correct</v>
      </c>
      <c r="V978">
        <f t="shared" si="31"/>
        <v>3</v>
      </c>
    </row>
    <row r="979" spans="1:22" x14ac:dyDescent="0.3">
      <c r="A979" t="s">
        <v>6476</v>
      </c>
      <c r="B979" s="1">
        <v>45536</v>
      </c>
      <c r="C979" t="s">
        <v>1665</v>
      </c>
      <c r="D979" t="s">
        <v>1000</v>
      </c>
      <c r="E979" t="s">
        <v>1370</v>
      </c>
      <c r="F979" t="s">
        <v>897</v>
      </c>
      <c r="G979">
        <v>0</v>
      </c>
      <c r="H979">
        <v>657.92</v>
      </c>
      <c r="I979">
        <v>30</v>
      </c>
      <c r="J979">
        <v>0</v>
      </c>
      <c r="K979">
        <v>5</v>
      </c>
      <c r="L979">
        <v>0</v>
      </c>
      <c r="M979">
        <v>0</v>
      </c>
      <c r="N979">
        <v>0</v>
      </c>
      <c r="O979">
        <v>0</v>
      </c>
      <c r="P979" t="s">
        <v>5496</v>
      </c>
      <c r="Q979" t="s">
        <v>5483</v>
      </c>
      <c r="R979" t="s">
        <v>5484</v>
      </c>
      <c r="S979" s="2">
        <v>0.47708333333333336</v>
      </c>
      <c r="T979" t="s">
        <v>5489</v>
      </c>
      <c r="U979" t="str">
        <f t="shared" si="30"/>
        <v>Correct</v>
      </c>
      <c r="V979">
        <f t="shared" si="31"/>
        <v>4</v>
      </c>
    </row>
    <row r="980" spans="1:22" x14ac:dyDescent="0.3">
      <c r="A980" t="s">
        <v>6477</v>
      </c>
      <c r="B980" s="1">
        <v>45588</v>
      </c>
      <c r="C980" t="s">
        <v>1509</v>
      </c>
      <c r="D980" t="s">
        <v>1666</v>
      </c>
      <c r="E980" t="s">
        <v>570</v>
      </c>
      <c r="F980" t="s">
        <v>1021</v>
      </c>
      <c r="G980">
        <v>2</v>
      </c>
      <c r="H980">
        <v>1010.55</v>
      </c>
      <c r="I980">
        <v>20</v>
      </c>
      <c r="J980">
        <v>404.22</v>
      </c>
      <c r="K980">
        <v>12</v>
      </c>
      <c r="L980">
        <v>194.03</v>
      </c>
      <c r="M980">
        <v>1810.91</v>
      </c>
      <c r="N980">
        <v>1348.58</v>
      </c>
      <c r="O980">
        <v>268.3</v>
      </c>
      <c r="P980" t="s">
        <v>5482</v>
      </c>
      <c r="Q980" t="s">
        <v>5483</v>
      </c>
      <c r="R980" t="s">
        <v>5484</v>
      </c>
      <c r="S980" s="2">
        <v>0.61111111111111116</v>
      </c>
      <c r="T980" t="s">
        <v>5485</v>
      </c>
      <c r="U980" t="str">
        <f t="shared" si="30"/>
        <v>Correct</v>
      </c>
      <c r="V980">
        <f t="shared" si="31"/>
        <v>3</v>
      </c>
    </row>
    <row r="981" spans="1:22" x14ac:dyDescent="0.3">
      <c r="A981" t="s">
        <v>6478</v>
      </c>
      <c r="B981" s="1">
        <v>45537</v>
      </c>
      <c r="C981" t="s">
        <v>1024</v>
      </c>
      <c r="D981" t="s">
        <v>964</v>
      </c>
      <c r="E981" t="s">
        <v>807</v>
      </c>
      <c r="F981" t="s">
        <v>935</v>
      </c>
      <c r="G981">
        <v>2</v>
      </c>
      <c r="H981">
        <v>1371.69</v>
      </c>
      <c r="I981">
        <v>10</v>
      </c>
      <c r="J981">
        <v>274.33999999999997</v>
      </c>
      <c r="K981">
        <v>12</v>
      </c>
      <c r="L981">
        <v>296.27999999999997</v>
      </c>
      <c r="M981">
        <v>2765.32</v>
      </c>
      <c r="N981">
        <v>2146.9</v>
      </c>
      <c r="O981">
        <v>322.14</v>
      </c>
      <c r="P981" t="s">
        <v>5493</v>
      </c>
      <c r="Q981" t="s">
        <v>5483</v>
      </c>
      <c r="R981" t="s">
        <v>5484</v>
      </c>
      <c r="S981" s="2">
        <v>0.84236111111111112</v>
      </c>
      <c r="T981" t="s">
        <v>5485</v>
      </c>
      <c r="U981" t="str">
        <f t="shared" si="30"/>
        <v>Correct</v>
      </c>
      <c r="V981">
        <f t="shared" si="31"/>
        <v>11</v>
      </c>
    </row>
    <row r="982" spans="1:22" x14ac:dyDescent="0.3">
      <c r="A982" t="s">
        <v>6479</v>
      </c>
      <c r="B982" s="1">
        <v>45419</v>
      </c>
      <c r="C982" t="s">
        <v>1126</v>
      </c>
      <c r="D982" t="s">
        <v>1105</v>
      </c>
      <c r="E982" t="s">
        <v>801</v>
      </c>
      <c r="F982" t="s">
        <v>880</v>
      </c>
      <c r="G982">
        <v>1</v>
      </c>
      <c r="H982">
        <v>1167.02</v>
      </c>
      <c r="I982">
        <v>0</v>
      </c>
      <c r="J982">
        <v>0</v>
      </c>
      <c r="K982">
        <v>12</v>
      </c>
      <c r="L982">
        <v>140.04</v>
      </c>
      <c r="M982">
        <v>1307.06</v>
      </c>
      <c r="N982">
        <v>737.35</v>
      </c>
      <c r="O982">
        <v>429.67</v>
      </c>
      <c r="P982" t="s">
        <v>5487</v>
      </c>
      <c r="Q982" t="s">
        <v>5488</v>
      </c>
      <c r="R982" t="s">
        <v>5484</v>
      </c>
      <c r="S982" s="2">
        <v>0.67986111111111114</v>
      </c>
      <c r="T982" t="s">
        <v>5485</v>
      </c>
      <c r="U982" t="str">
        <f t="shared" si="30"/>
        <v>Correct</v>
      </c>
      <c r="V982">
        <f t="shared" si="31"/>
        <v>10</v>
      </c>
    </row>
    <row r="983" spans="1:22" x14ac:dyDescent="0.3">
      <c r="A983" t="s">
        <v>6480</v>
      </c>
      <c r="B983" s="1">
        <v>45591</v>
      </c>
      <c r="C983" t="s">
        <v>1328</v>
      </c>
      <c r="D983" t="s">
        <v>1151</v>
      </c>
      <c r="E983" t="s">
        <v>643</v>
      </c>
      <c r="F983" t="s">
        <v>883</v>
      </c>
      <c r="G983">
        <v>1</v>
      </c>
      <c r="H983">
        <v>658.54</v>
      </c>
      <c r="I983">
        <v>10</v>
      </c>
      <c r="J983">
        <v>65.849999999999994</v>
      </c>
      <c r="K983">
        <v>5</v>
      </c>
      <c r="L983">
        <v>29.63</v>
      </c>
      <c r="M983">
        <v>622.32000000000005</v>
      </c>
      <c r="N983">
        <v>371.12</v>
      </c>
      <c r="O983">
        <v>221.57</v>
      </c>
      <c r="P983" t="s">
        <v>5482</v>
      </c>
      <c r="Q983" t="s">
        <v>5483</v>
      </c>
      <c r="R983" t="s">
        <v>5484</v>
      </c>
      <c r="S983" s="2">
        <v>0.54583333333333328</v>
      </c>
      <c r="T983" t="s">
        <v>5489</v>
      </c>
      <c r="U983" t="str">
        <f t="shared" si="30"/>
        <v>Correct</v>
      </c>
      <c r="V983">
        <f t="shared" si="31"/>
        <v>3</v>
      </c>
    </row>
    <row r="984" spans="1:22" x14ac:dyDescent="0.3">
      <c r="A984" t="s">
        <v>6481</v>
      </c>
      <c r="B984" s="1">
        <v>45720</v>
      </c>
      <c r="C984" t="s">
        <v>1507</v>
      </c>
      <c r="D984" t="s">
        <v>957</v>
      </c>
      <c r="E984" t="s">
        <v>761</v>
      </c>
      <c r="F984" t="s">
        <v>877</v>
      </c>
      <c r="G984">
        <v>1</v>
      </c>
      <c r="H984">
        <v>849.28</v>
      </c>
      <c r="I984">
        <v>15</v>
      </c>
      <c r="J984">
        <v>127.39</v>
      </c>
      <c r="K984">
        <v>5</v>
      </c>
      <c r="L984">
        <v>36.090000000000003</v>
      </c>
      <c r="M984">
        <v>757.98</v>
      </c>
      <c r="N984">
        <v>573.09</v>
      </c>
      <c r="O984">
        <v>148.80000000000001</v>
      </c>
      <c r="P984" t="s">
        <v>5487</v>
      </c>
      <c r="Q984" t="s">
        <v>5488</v>
      </c>
      <c r="R984" t="s">
        <v>5484</v>
      </c>
      <c r="S984" s="2">
        <v>0.44027777777777777</v>
      </c>
      <c r="T984" t="s">
        <v>5485</v>
      </c>
      <c r="U984" t="str">
        <f t="shared" si="30"/>
        <v>Correct</v>
      </c>
      <c r="V984">
        <f t="shared" si="31"/>
        <v>10</v>
      </c>
    </row>
    <row r="985" spans="1:22" x14ac:dyDescent="0.3">
      <c r="A985" t="s">
        <v>6482</v>
      </c>
      <c r="B985" s="1">
        <v>45595</v>
      </c>
      <c r="C985" t="s">
        <v>1667</v>
      </c>
      <c r="D985" t="s">
        <v>967</v>
      </c>
      <c r="E985" t="s">
        <v>530</v>
      </c>
      <c r="F985" t="s">
        <v>958</v>
      </c>
      <c r="G985">
        <v>2</v>
      </c>
      <c r="H985">
        <v>5224.8599999999997</v>
      </c>
      <c r="I985">
        <v>30</v>
      </c>
      <c r="J985">
        <v>3134.92</v>
      </c>
      <c r="K985">
        <v>12</v>
      </c>
      <c r="L985">
        <v>877.78</v>
      </c>
      <c r="M985">
        <v>8192.58</v>
      </c>
      <c r="N985">
        <v>7497.42</v>
      </c>
      <c r="O985">
        <v>-182.62</v>
      </c>
      <c r="P985" t="s">
        <v>5493</v>
      </c>
      <c r="Q985" t="s">
        <v>5483</v>
      </c>
      <c r="R985" t="s">
        <v>5484</v>
      </c>
      <c r="S985" s="2">
        <v>0.90902777777777777</v>
      </c>
      <c r="T985" t="s">
        <v>5485</v>
      </c>
      <c r="U985" t="str">
        <f t="shared" si="30"/>
        <v>Correct</v>
      </c>
      <c r="V985">
        <f t="shared" si="31"/>
        <v>11</v>
      </c>
    </row>
    <row r="986" spans="1:22" x14ac:dyDescent="0.3">
      <c r="A986" t="s">
        <v>6483</v>
      </c>
      <c r="B986" s="1">
        <v>45404</v>
      </c>
      <c r="C986" t="s">
        <v>1595</v>
      </c>
      <c r="D986" t="s">
        <v>1668</v>
      </c>
      <c r="E986" t="s">
        <v>722</v>
      </c>
      <c r="F986" t="s">
        <v>825</v>
      </c>
      <c r="G986">
        <v>1</v>
      </c>
      <c r="H986">
        <v>613.44000000000005</v>
      </c>
      <c r="I986">
        <v>15</v>
      </c>
      <c r="J986">
        <v>92.02</v>
      </c>
      <c r="K986">
        <v>5</v>
      </c>
      <c r="L986">
        <v>26.07</v>
      </c>
      <c r="M986">
        <v>547.49</v>
      </c>
      <c r="N986">
        <v>500.08</v>
      </c>
      <c r="O986">
        <v>21.34</v>
      </c>
      <c r="P986" t="s">
        <v>5506</v>
      </c>
      <c r="Q986" t="s">
        <v>5488</v>
      </c>
      <c r="R986" t="s">
        <v>5484</v>
      </c>
      <c r="S986" s="2">
        <v>0.79583333333333328</v>
      </c>
      <c r="T986" t="s">
        <v>5485</v>
      </c>
      <c r="U986" t="str">
        <f t="shared" si="30"/>
        <v>Correct</v>
      </c>
      <c r="V986">
        <f t="shared" si="31"/>
        <v>11</v>
      </c>
    </row>
    <row r="987" spans="1:22" x14ac:dyDescent="0.3">
      <c r="A987" t="s">
        <v>6484</v>
      </c>
      <c r="B987" s="1">
        <v>45625</v>
      </c>
      <c r="C987" t="s">
        <v>1669</v>
      </c>
      <c r="D987" t="s">
        <v>1205</v>
      </c>
      <c r="E987" t="s">
        <v>504</v>
      </c>
      <c r="F987" t="s">
        <v>825</v>
      </c>
      <c r="G987">
        <v>2</v>
      </c>
      <c r="H987">
        <v>1495.69</v>
      </c>
      <c r="I987">
        <v>15</v>
      </c>
      <c r="J987">
        <v>448.71</v>
      </c>
      <c r="K987">
        <v>12</v>
      </c>
      <c r="L987">
        <v>305.12</v>
      </c>
      <c r="M987">
        <v>2847.79</v>
      </c>
      <c r="N987">
        <v>2232.66</v>
      </c>
      <c r="O987">
        <v>310.01</v>
      </c>
      <c r="P987" t="s">
        <v>5496</v>
      </c>
      <c r="Q987" t="s">
        <v>5483</v>
      </c>
      <c r="R987" t="s">
        <v>5484</v>
      </c>
      <c r="S987" s="2">
        <v>0.57916666666666672</v>
      </c>
      <c r="T987" t="s">
        <v>5485</v>
      </c>
      <c r="U987" t="str">
        <f t="shared" si="30"/>
        <v>Correct</v>
      </c>
      <c r="V987">
        <f t="shared" si="31"/>
        <v>4</v>
      </c>
    </row>
    <row r="988" spans="1:22" x14ac:dyDescent="0.3">
      <c r="A988" t="s">
        <v>6485</v>
      </c>
      <c r="B988" s="1">
        <v>45702</v>
      </c>
      <c r="C988" t="s">
        <v>1240</v>
      </c>
      <c r="D988" t="s">
        <v>1105</v>
      </c>
      <c r="E988" t="s">
        <v>530</v>
      </c>
      <c r="F988" t="s">
        <v>886</v>
      </c>
      <c r="G988">
        <v>2</v>
      </c>
      <c r="H988">
        <v>1080.9000000000001</v>
      </c>
      <c r="I988">
        <v>0</v>
      </c>
      <c r="J988">
        <v>0</v>
      </c>
      <c r="K988">
        <v>12</v>
      </c>
      <c r="L988">
        <v>259.42</v>
      </c>
      <c r="M988">
        <v>2421.2199999999998</v>
      </c>
      <c r="N988">
        <v>1474.7</v>
      </c>
      <c r="O988">
        <v>687.1</v>
      </c>
      <c r="P988" t="s">
        <v>5482</v>
      </c>
      <c r="Q988" t="s">
        <v>5483</v>
      </c>
      <c r="R988" t="s">
        <v>5484</v>
      </c>
      <c r="S988" s="2">
        <v>0.87430555555555556</v>
      </c>
      <c r="T988" t="s">
        <v>5485</v>
      </c>
      <c r="U988" t="str">
        <f t="shared" si="30"/>
        <v>Correct</v>
      </c>
      <c r="V988">
        <f t="shared" si="31"/>
        <v>3</v>
      </c>
    </row>
    <row r="989" spans="1:22" x14ac:dyDescent="0.3">
      <c r="A989" t="s">
        <v>6486</v>
      </c>
      <c r="B989" s="1">
        <v>45571</v>
      </c>
      <c r="C989" t="s">
        <v>1400</v>
      </c>
      <c r="D989" t="s">
        <v>1087</v>
      </c>
      <c r="E989" t="s">
        <v>610</v>
      </c>
      <c r="F989" t="s">
        <v>998</v>
      </c>
      <c r="G989">
        <v>4</v>
      </c>
      <c r="H989">
        <v>1144.32</v>
      </c>
      <c r="I989">
        <v>20</v>
      </c>
      <c r="J989">
        <v>915.46</v>
      </c>
      <c r="K989">
        <v>12</v>
      </c>
      <c r="L989">
        <v>439.42</v>
      </c>
      <c r="M989">
        <v>4101.24</v>
      </c>
      <c r="N989">
        <v>3367.4</v>
      </c>
      <c r="O989">
        <v>294.42</v>
      </c>
      <c r="P989" t="s">
        <v>5482</v>
      </c>
      <c r="Q989" t="s">
        <v>5483</v>
      </c>
      <c r="R989" t="s">
        <v>5484</v>
      </c>
      <c r="S989" s="2">
        <v>0.76458333333333328</v>
      </c>
      <c r="T989" t="s">
        <v>5489</v>
      </c>
      <c r="U989" t="str">
        <f t="shared" si="30"/>
        <v>Correct</v>
      </c>
      <c r="V989">
        <f t="shared" si="31"/>
        <v>3</v>
      </c>
    </row>
    <row r="990" spans="1:22" x14ac:dyDescent="0.3">
      <c r="A990" t="s">
        <v>6487</v>
      </c>
      <c r="B990" s="1">
        <v>45450</v>
      </c>
      <c r="C990" t="s">
        <v>1253</v>
      </c>
      <c r="D990" t="s">
        <v>1313</v>
      </c>
      <c r="E990" t="s">
        <v>678</v>
      </c>
      <c r="F990" t="s">
        <v>828</v>
      </c>
      <c r="G990">
        <v>3</v>
      </c>
      <c r="H990">
        <v>626.99</v>
      </c>
      <c r="I990">
        <v>30</v>
      </c>
      <c r="J990">
        <v>564.29</v>
      </c>
      <c r="K990">
        <v>5</v>
      </c>
      <c r="L990">
        <v>65.83</v>
      </c>
      <c r="M990">
        <v>1382.51</v>
      </c>
      <c r="N990">
        <v>1258.2</v>
      </c>
      <c r="O990">
        <v>58.48</v>
      </c>
      <c r="P990" t="s">
        <v>5482</v>
      </c>
      <c r="Q990" t="s">
        <v>5483</v>
      </c>
      <c r="R990" t="s">
        <v>5484</v>
      </c>
      <c r="S990" s="2">
        <v>0.7993055555555556</v>
      </c>
      <c r="T990" t="s">
        <v>5485</v>
      </c>
      <c r="U990" t="str">
        <f t="shared" si="30"/>
        <v>Correct</v>
      </c>
      <c r="V990">
        <f t="shared" si="31"/>
        <v>3</v>
      </c>
    </row>
    <row r="991" spans="1:22" x14ac:dyDescent="0.3">
      <c r="A991" t="s">
        <v>6488</v>
      </c>
      <c r="B991" s="1">
        <v>45632</v>
      </c>
      <c r="C991" t="s">
        <v>1216</v>
      </c>
      <c r="D991" t="s">
        <v>1252</v>
      </c>
      <c r="E991" t="s">
        <v>703</v>
      </c>
      <c r="F991" t="s">
        <v>1021</v>
      </c>
      <c r="G991">
        <v>4</v>
      </c>
      <c r="H991">
        <v>1768.37</v>
      </c>
      <c r="I991">
        <v>15</v>
      </c>
      <c r="J991">
        <v>1061.02</v>
      </c>
      <c r="K991">
        <v>12</v>
      </c>
      <c r="L991">
        <v>721.5</v>
      </c>
      <c r="M991">
        <v>6733.96</v>
      </c>
      <c r="N991">
        <v>4580.84</v>
      </c>
      <c r="O991">
        <v>1431.62</v>
      </c>
      <c r="P991" t="s">
        <v>5482</v>
      </c>
      <c r="Q991" t="s">
        <v>5488</v>
      </c>
      <c r="R991" t="s">
        <v>5484</v>
      </c>
      <c r="S991" s="2">
        <v>0.69097222222222221</v>
      </c>
      <c r="T991" t="s">
        <v>5485</v>
      </c>
      <c r="U991" t="str">
        <f t="shared" si="30"/>
        <v>Correct</v>
      </c>
      <c r="V991">
        <f t="shared" si="31"/>
        <v>3</v>
      </c>
    </row>
    <row r="992" spans="1:22" x14ac:dyDescent="0.3">
      <c r="A992" t="s">
        <v>6489</v>
      </c>
      <c r="B992" s="1">
        <v>45722</v>
      </c>
      <c r="C992" t="s">
        <v>1670</v>
      </c>
      <c r="D992" t="s">
        <v>977</v>
      </c>
      <c r="E992" t="s">
        <v>543</v>
      </c>
      <c r="F992" t="s">
        <v>998</v>
      </c>
      <c r="G992">
        <v>4</v>
      </c>
      <c r="H992">
        <v>915.91</v>
      </c>
      <c r="I992">
        <v>5</v>
      </c>
      <c r="J992">
        <v>183.18</v>
      </c>
      <c r="K992">
        <v>5</v>
      </c>
      <c r="L992">
        <v>174.02</v>
      </c>
      <c r="M992">
        <v>3654.48</v>
      </c>
      <c r="N992">
        <v>2792.32</v>
      </c>
      <c r="O992">
        <v>688.14</v>
      </c>
      <c r="P992" t="s">
        <v>5496</v>
      </c>
      <c r="Q992" t="s">
        <v>5488</v>
      </c>
      <c r="R992" t="s">
        <v>5484</v>
      </c>
      <c r="S992" s="2">
        <v>0.46805555555555556</v>
      </c>
      <c r="T992" t="s">
        <v>5485</v>
      </c>
      <c r="U992" t="str">
        <f t="shared" si="30"/>
        <v>Correct</v>
      </c>
      <c r="V992">
        <f t="shared" si="31"/>
        <v>4</v>
      </c>
    </row>
    <row r="993" spans="1:22" x14ac:dyDescent="0.3">
      <c r="A993" t="s">
        <v>6490</v>
      </c>
      <c r="B993" s="1">
        <v>45506</v>
      </c>
      <c r="C993" t="s">
        <v>1191</v>
      </c>
      <c r="D993" t="s">
        <v>1042</v>
      </c>
      <c r="E993" t="s">
        <v>698</v>
      </c>
      <c r="F993" t="s">
        <v>944</v>
      </c>
      <c r="G993">
        <v>2</v>
      </c>
      <c r="H993">
        <v>6736.03</v>
      </c>
      <c r="I993">
        <v>10</v>
      </c>
      <c r="J993">
        <v>1347.21</v>
      </c>
      <c r="K993">
        <v>3</v>
      </c>
      <c r="L993">
        <v>363.75</v>
      </c>
      <c r="M993">
        <v>12488.6</v>
      </c>
      <c r="N993">
        <v>9734.42</v>
      </c>
      <c r="O993">
        <v>2390.4299999999998</v>
      </c>
      <c r="P993" t="s">
        <v>5482</v>
      </c>
      <c r="Q993" t="s">
        <v>5483</v>
      </c>
      <c r="R993" t="s">
        <v>5484</v>
      </c>
      <c r="S993" s="2">
        <v>0.59583333333333333</v>
      </c>
      <c r="T993" t="s">
        <v>5485</v>
      </c>
      <c r="U993" t="str">
        <f t="shared" si="30"/>
        <v>Correct</v>
      </c>
      <c r="V993">
        <f t="shared" si="31"/>
        <v>3</v>
      </c>
    </row>
    <row r="994" spans="1:22" x14ac:dyDescent="0.3">
      <c r="A994" t="s">
        <v>6491</v>
      </c>
      <c r="B994" s="1">
        <v>45710</v>
      </c>
      <c r="C994" t="s">
        <v>1500</v>
      </c>
      <c r="D994" t="s">
        <v>1011</v>
      </c>
      <c r="E994" t="s">
        <v>733</v>
      </c>
      <c r="F994" t="s">
        <v>854</v>
      </c>
      <c r="G994">
        <v>3</v>
      </c>
      <c r="H994">
        <v>684.98</v>
      </c>
      <c r="I994">
        <v>15</v>
      </c>
      <c r="J994">
        <v>308.24</v>
      </c>
      <c r="K994">
        <v>5</v>
      </c>
      <c r="L994">
        <v>87.33</v>
      </c>
      <c r="M994">
        <v>1834.03</v>
      </c>
      <c r="N994">
        <v>1371.48</v>
      </c>
      <c r="O994">
        <v>375.22</v>
      </c>
      <c r="P994" t="s">
        <v>5487</v>
      </c>
      <c r="Q994" t="s">
        <v>5483</v>
      </c>
      <c r="R994" t="s">
        <v>5523</v>
      </c>
      <c r="S994" s="2">
        <v>0.54236111111111107</v>
      </c>
      <c r="T994" t="s">
        <v>5489</v>
      </c>
      <c r="U994" t="str">
        <f t="shared" si="30"/>
        <v>Correct</v>
      </c>
      <c r="V994">
        <f t="shared" si="31"/>
        <v>10</v>
      </c>
    </row>
    <row r="995" spans="1:22" x14ac:dyDescent="0.3">
      <c r="A995" t="s">
        <v>6492</v>
      </c>
      <c r="B995" s="1">
        <v>45623</v>
      </c>
      <c r="C995" t="s">
        <v>1541</v>
      </c>
      <c r="D995" t="s">
        <v>1425</v>
      </c>
      <c r="E995" t="s">
        <v>776</v>
      </c>
      <c r="F995" t="s">
        <v>843</v>
      </c>
      <c r="G995">
        <v>1</v>
      </c>
      <c r="H995">
        <v>954.76</v>
      </c>
      <c r="I995">
        <v>0</v>
      </c>
      <c r="J995">
        <v>0</v>
      </c>
      <c r="K995">
        <v>5</v>
      </c>
      <c r="L995">
        <v>47.74</v>
      </c>
      <c r="M995">
        <v>1002.5</v>
      </c>
      <c r="N995">
        <v>700.93</v>
      </c>
      <c r="O995">
        <v>253.83</v>
      </c>
      <c r="P995" t="s">
        <v>5496</v>
      </c>
      <c r="Q995" t="s">
        <v>5483</v>
      </c>
      <c r="R995" t="s">
        <v>5484</v>
      </c>
      <c r="S995" s="2">
        <v>0.85555555555555551</v>
      </c>
      <c r="T995" t="s">
        <v>5485</v>
      </c>
      <c r="U995" t="str">
        <f t="shared" si="30"/>
        <v>Correct</v>
      </c>
      <c r="V995">
        <f t="shared" si="31"/>
        <v>4</v>
      </c>
    </row>
    <row r="996" spans="1:22" x14ac:dyDescent="0.3">
      <c r="A996" t="s">
        <v>6493</v>
      </c>
      <c r="B996" s="1">
        <v>45607</v>
      </c>
      <c r="C996" t="s">
        <v>1671</v>
      </c>
      <c r="D996" t="s">
        <v>1309</v>
      </c>
      <c r="E996" t="s">
        <v>778</v>
      </c>
      <c r="F996" t="s">
        <v>970</v>
      </c>
      <c r="G996">
        <v>1</v>
      </c>
      <c r="H996">
        <v>2059.5300000000002</v>
      </c>
      <c r="I996">
        <v>0</v>
      </c>
      <c r="J996">
        <v>0</v>
      </c>
      <c r="K996">
        <v>12</v>
      </c>
      <c r="L996">
        <v>247.14</v>
      </c>
      <c r="M996">
        <v>2306.67</v>
      </c>
      <c r="N996">
        <v>1579.46</v>
      </c>
      <c r="O996">
        <v>480.07</v>
      </c>
      <c r="P996" t="s">
        <v>5487</v>
      </c>
      <c r="Q996" t="s">
        <v>5483</v>
      </c>
      <c r="R996" t="s">
        <v>5484</v>
      </c>
      <c r="S996" s="2">
        <v>0.73333333333333328</v>
      </c>
      <c r="T996" t="s">
        <v>5485</v>
      </c>
      <c r="U996" t="str">
        <f t="shared" si="30"/>
        <v>Correct</v>
      </c>
      <c r="V996">
        <f t="shared" si="31"/>
        <v>10</v>
      </c>
    </row>
    <row r="997" spans="1:22" x14ac:dyDescent="0.3">
      <c r="A997" t="s">
        <v>6494</v>
      </c>
      <c r="B997" s="1">
        <v>45588</v>
      </c>
      <c r="C997" t="s">
        <v>1502</v>
      </c>
      <c r="D997" t="s">
        <v>1418</v>
      </c>
      <c r="E997" t="s">
        <v>809</v>
      </c>
      <c r="F997" t="s">
        <v>874</v>
      </c>
      <c r="G997">
        <v>3</v>
      </c>
      <c r="H997">
        <v>831.88</v>
      </c>
      <c r="I997">
        <v>10</v>
      </c>
      <c r="J997">
        <v>249.56</v>
      </c>
      <c r="K997">
        <v>5</v>
      </c>
      <c r="L997">
        <v>112.3</v>
      </c>
      <c r="M997">
        <v>2358.38</v>
      </c>
      <c r="N997">
        <v>1984.02</v>
      </c>
      <c r="O997">
        <v>262.06</v>
      </c>
      <c r="P997" t="s">
        <v>5506</v>
      </c>
      <c r="Q997" t="s">
        <v>5483</v>
      </c>
      <c r="R997" t="s">
        <v>5484</v>
      </c>
      <c r="S997" s="2">
        <v>0.65486111111111112</v>
      </c>
      <c r="T997" t="s">
        <v>5485</v>
      </c>
      <c r="U997" t="str">
        <f t="shared" si="30"/>
        <v>Correct</v>
      </c>
      <c r="V997">
        <f t="shared" si="31"/>
        <v>11</v>
      </c>
    </row>
    <row r="998" spans="1:22" x14ac:dyDescent="0.3">
      <c r="A998" t="s">
        <v>6495</v>
      </c>
      <c r="B998" s="1">
        <v>45642</v>
      </c>
      <c r="C998" t="s">
        <v>1672</v>
      </c>
      <c r="D998" t="s">
        <v>957</v>
      </c>
      <c r="E998" t="s">
        <v>696</v>
      </c>
      <c r="F998" t="s">
        <v>998</v>
      </c>
      <c r="G998">
        <v>1</v>
      </c>
      <c r="H998">
        <v>816.31</v>
      </c>
      <c r="I998">
        <v>0</v>
      </c>
      <c r="J998">
        <v>0</v>
      </c>
      <c r="K998">
        <v>5</v>
      </c>
      <c r="L998">
        <v>40.82</v>
      </c>
      <c r="M998">
        <v>857.13</v>
      </c>
      <c r="N998">
        <v>573.09</v>
      </c>
      <c r="O998">
        <v>243.22</v>
      </c>
      <c r="P998" t="s">
        <v>5482</v>
      </c>
      <c r="Q998" t="s">
        <v>5483</v>
      </c>
      <c r="R998" t="s">
        <v>5484</v>
      </c>
      <c r="S998" s="2">
        <v>0.71944444444444444</v>
      </c>
      <c r="T998" t="s">
        <v>5485</v>
      </c>
      <c r="U998" t="str">
        <f t="shared" si="30"/>
        <v>Correct</v>
      </c>
      <c r="V998">
        <f t="shared" si="31"/>
        <v>3</v>
      </c>
    </row>
    <row r="999" spans="1:22" x14ac:dyDescent="0.3">
      <c r="A999" t="s">
        <v>6496</v>
      </c>
      <c r="B999" s="1">
        <v>45386</v>
      </c>
      <c r="C999" t="s">
        <v>1530</v>
      </c>
      <c r="D999" t="s">
        <v>1673</v>
      </c>
      <c r="E999" t="s">
        <v>749</v>
      </c>
      <c r="F999" t="s">
        <v>828</v>
      </c>
      <c r="G999">
        <v>1</v>
      </c>
      <c r="H999">
        <v>1516.16</v>
      </c>
      <c r="I999">
        <v>30</v>
      </c>
      <c r="J999">
        <v>454.85</v>
      </c>
      <c r="K999">
        <v>12</v>
      </c>
      <c r="L999">
        <v>127.36</v>
      </c>
      <c r="M999">
        <v>1188.67</v>
      </c>
      <c r="N999">
        <v>971.87</v>
      </c>
      <c r="O999">
        <v>89.44</v>
      </c>
      <c r="P999" t="s">
        <v>5493</v>
      </c>
      <c r="Q999" t="s">
        <v>5483</v>
      </c>
      <c r="R999" t="s">
        <v>5484</v>
      </c>
      <c r="S999" s="2">
        <v>0.58333333333333337</v>
      </c>
      <c r="T999" t="s">
        <v>5485</v>
      </c>
      <c r="U999" t="str">
        <f t="shared" si="30"/>
        <v>Correct</v>
      </c>
      <c r="V999">
        <f t="shared" si="31"/>
        <v>11</v>
      </c>
    </row>
    <row r="1000" spans="1:22" x14ac:dyDescent="0.3">
      <c r="A1000" t="s">
        <v>6497</v>
      </c>
      <c r="B1000" s="1">
        <v>45590</v>
      </c>
      <c r="C1000" t="s">
        <v>835</v>
      </c>
      <c r="D1000" t="s">
        <v>1087</v>
      </c>
      <c r="E1000" t="s">
        <v>631</v>
      </c>
      <c r="F1000" t="s">
        <v>998</v>
      </c>
      <c r="G1000">
        <v>1</v>
      </c>
      <c r="H1000">
        <v>1211.8</v>
      </c>
      <c r="I1000">
        <v>20</v>
      </c>
      <c r="J1000">
        <v>242.36</v>
      </c>
      <c r="K1000">
        <v>12</v>
      </c>
      <c r="L1000">
        <v>116.33</v>
      </c>
      <c r="M1000">
        <v>1085.77</v>
      </c>
      <c r="N1000">
        <v>841.85</v>
      </c>
      <c r="O1000">
        <v>127.59</v>
      </c>
      <c r="P1000" t="s">
        <v>5482</v>
      </c>
      <c r="Q1000" t="s">
        <v>5483</v>
      </c>
      <c r="R1000" t="s">
        <v>5484</v>
      </c>
      <c r="S1000" s="2">
        <v>0.79097222222222219</v>
      </c>
      <c r="T1000" t="s">
        <v>5485</v>
      </c>
      <c r="U1000" t="str">
        <f t="shared" si="30"/>
        <v>Correct</v>
      </c>
      <c r="V1000">
        <f t="shared" si="31"/>
        <v>3</v>
      </c>
    </row>
    <row r="1001" spans="1:22" x14ac:dyDescent="0.3">
      <c r="A1001" t="s">
        <v>6498</v>
      </c>
      <c r="B1001" s="1">
        <v>45600</v>
      </c>
      <c r="C1001" t="s">
        <v>1674</v>
      </c>
      <c r="D1001" t="s">
        <v>861</v>
      </c>
      <c r="E1001" t="s">
        <v>675</v>
      </c>
      <c r="F1001" t="s">
        <v>846</v>
      </c>
      <c r="G1001">
        <v>1</v>
      </c>
      <c r="H1001">
        <v>1777.15</v>
      </c>
      <c r="I1001">
        <v>10</v>
      </c>
      <c r="J1001">
        <v>177.72</v>
      </c>
      <c r="K1001">
        <v>12</v>
      </c>
      <c r="L1001">
        <v>191.93</v>
      </c>
      <c r="M1001">
        <v>1791.36</v>
      </c>
      <c r="N1001">
        <v>1407.33</v>
      </c>
      <c r="O1001">
        <v>192.1</v>
      </c>
      <c r="P1001" t="s">
        <v>5496</v>
      </c>
      <c r="Q1001" t="s">
        <v>5483</v>
      </c>
      <c r="R1001" t="s">
        <v>5484</v>
      </c>
      <c r="S1001" s="2">
        <v>0.52708333333333335</v>
      </c>
      <c r="T1001" t="s">
        <v>5485</v>
      </c>
      <c r="U1001" t="str">
        <f t="shared" si="30"/>
        <v>Correct</v>
      </c>
      <c r="V1001">
        <f t="shared" si="31"/>
        <v>4</v>
      </c>
    </row>
    <row r="1002" spans="1:22" x14ac:dyDescent="0.3">
      <c r="A1002" t="s">
        <v>6499</v>
      </c>
      <c r="B1002" s="1">
        <v>45724</v>
      </c>
      <c r="C1002" t="s">
        <v>1461</v>
      </c>
      <c r="D1002" t="s">
        <v>1227</v>
      </c>
      <c r="E1002" t="s">
        <v>575</v>
      </c>
      <c r="F1002" t="s">
        <v>895</v>
      </c>
      <c r="G1002">
        <v>2</v>
      </c>
      <c r="H1002">
        <v>2399.5500000000002</v>
      </c>
      <c r="I1002">
        <v>20</v>
      </c>
      <c r="J1002">
        <v>959.82</v>
      </c>
      <c r="K1002">
        <v>12</v>
      </c>
      <c r="L1002">
        <v>460.71</v>
      </c>
      <c r="M1002">
        <v>4299.99</v>
      </c>
      <c r="N1002">
        <v>3353.84</v>
      </c>
      <c r="O1002">
        <v>485.44</v>
      </c>
      <c r="P1002" t="s">
        <v>5482</v>
      </c>
      <c r="Q1002" t="s">
        <v>5488</v>
      </c>
      <c r="R1002" t="s">
        <v>5484</v>
      </c>
      <c r="S1002" s="2">
        <v>0.6333333333333333</v>
      </c>
      <c r="T1002" t="s">
        <v>5489</v>
      </c>
      <c r="U1002" t="str">
        <f t="shared" si="30"/>
        <v>Correct</v>
      </c>
      <c r="V1002">
        <f t="shared" si="31"/>
        <v>3</v>
      </c>
    </row>
    <row r="1003" spans="1:22" x14ac:dyDescent="0.3">
      <c r="A1003" t="s">
        <v>6500</v>
      </c>
      <c r="B1003" s="1">
        <v>45653</v>
      </c>
      <c r="C1003" t="s">
        <v>1296</v>
      </c>
      <c r="D1003" t="s">
        <v>836</v>
      </c>
      <c r="E1003" t="s">
        <v>790</v>
      </c>
      <c r="F1003" t="s">
        <v>895</v>
      </c>
      <c r="G1003">
        <v>2</v>
      </c>
      <c r="H1003">
        <v>829.85</v>
      </c>
      <c r="I1003">
        <v>25</v>
      </c>
      <c r="J1003">
        <v>414.93</v>
      </c>
      <c r="K1003">
        <v>5</v>
      </c>
      <c r="L1003">
        <v>62.24</v>
      </c>
      <c r="M1003">
        <v>1307.01</v>
      </c>
      <c r="N1003">
        <v>1079.52</v>
      </c>
      <c r="O1003">
        <v>165.25</v>
      </c>
      <c r="P1003" t="s">
        <v>5487</v>
      </c>
      <c r="Q1003" t="s">
        <v>5483</v>
      </c>
      <c r="R1003" t="s">
        <v>5484</v>
      </c>
      <c r="S1003" s="2">
        <v>0.71666666666666667</v>
      </c>
      <c r="T1003" t="s">
        <v>5485</v>
      </c>
      <c r="U1003" t="str">
        <f t="shared" si="30"/>
        <v>Correct</v>
      </c>
      <c r="V1003">
        <f t="shared" si="31"/>
        <v>10</v>
      </c>
    </row>
    <row r="1004" spans="1:22" x14ac:dyDescent="0.3">
      <c r="A1004" t="s">
        <v>6501</v>
      </c>
      <c r="B1004" s="1">
        <v>45624</v>
      </c>
      <c r="C1004" t="s">
        <v>1675</v>
      </c>
      <c r="D1004" t="s">
        <v>1217</v>
      </c>
      <c r="E1004" t="s">
        <v>495</v>
      </c>
      <c r="F1004" t="s">
        <v>1037</v>
      </c>
      <c r="G1004">
        <v>1</v>
      </c>
      <c r="H1004">
        <v>894.08</v>
      </c>
      <c r="I1004">
        <v>20</v>
      </c>
      <c r="J1004">
        <v>178.82</v>
      </c>
      <c r="K1004">
        <v>5</v>
      </c>
      <c r="L1004">
        <v>35.76</v>
      </c>
      <c r="M1004">
        <v>751.02</v>
      </c>
      <c r="N1004">
        <v>599.28</v>
      </c>
      <c r="O1004">
        <v>115.98</v>
      </c>
      <c r="P1004" t="s">
        <v>5482</v>
      </c>
      <c r="Q1004" t="s">
        <v>5483</v>
      </c>
      <c r="R1004" t="s">
        <v>5484</v>
      </c>
      <c r="S1004" s="2">
        <v>0.72777777777777775</v>
      </c>
      <c r="T1004" t="s">
        <v>5485</v>
      </c>
      <c r="U1004" t="str">
        <f t="shared" si="30"/>
        <v>Correct</v>
      </c>
      <c r="V1004">
        <f t="shared" si="31"/>
        <v>3</v>
      </c>
    </row>
    <row r="1005" spans="1:22" x14ac:dyDescent="0.3">
      <c r="A1005" t="s">
        <v>6502</v>
      </c>
      <c r="B1005" s="1">
        <v>45560</v>
      </c>
      <c r="C1005" t="s">
        <v>1676</v>
      </c>
      <c r="D1005" t="s">
        <v>839</v>
      </c>
      <c r="E1005" t="s">
        <v>736</v>
      </c>
      <c r="F1005" t="s">
        <v>837</v>
      </c>
      <c r="G1005">
        <v>2</v>
      </c>
      <c r="H1005">
        <v>3360.39</v>
      </c>
      <c r="I1005">
        <v>0</v>
      </c>
      <c r="J1005">
        <v>0</v>
      </c>
      <c r="K1005">
        <v>12</v>
      </c>
      <c r="L1005">
        <v>806.49</v>
      </c>
      <c r="M1005">
        <v>7527.27</v>
      </c>
      <c r="N1005">
        <v>4849.24</v>
      </c>
      <c r="O1005">
        <v>1871.54</v>
      </c>
      <c r="P1005" t="s">
        <v>5482</v>
      </c>
      <c r="Q1005" t="s">
        <v>5483</v>
      </c>
      <c r="R1005" t="s">
        <v>5484</v>
      </c>
      <c r="S1005" s="2">
        <v>0.87569444444444444</v>
      </c>
      <c r="T1005" t="s">
        <v>5485</v>
      </c>
      <c r="U1005" t="str">
        <f t="shared" si="30"/>
        <v>Correct</v>
      </c>
      <c r="V1005">
        <f t="shared" si="31"/>
        <v>3</v>
      </c>
    </row>
    <row r="1006" spans="1:22" x14ac:dyDescent="0.3">
      <c r="A1006" t="s">
        <v>6503</v>
      </c>
      <c r="B1006" s="1">
        <v>45434</v>
      </c>
      <c r="C1006" t="s">
        <v>1461</v>
      </c>
      <c r="D1006" t="s">
        <v>1088</v>
      </c>
      <c r="E1006" t="s">
        <v>620</v>
      </c>
      <c r="F1006" t="s">
        <v>867</v>
      </c>
      <c r="G1006">
        <v>2</v>
      </c>
      <c r="H1006">
        <v>1295.56</v>
      </c>
      <c r="I1006">
        <v>5</v>
      </c>
      <c r="J1006">
        <v>129.56</v>
      </c>
      <c r="K1006">
        <v>12</v>
      </c>
      <c r="L1006">
        <v>295.39</v>
      </c>
      <c r="M1006">
        <v>2756.95</v>
      </c>
      <c r="N1006">
        <v>1878.26</v>
      </c>
      <c r="O1006">
        <v>583.29999999999995</v>
      </c>
      <c r="P1006" t="s">
        <v>5496</v>
      </c>
      <c r="Q1006" t="s">
        <v>5483</v>
      </c>
      <c r="R1006" t="s">
        <v>5484</v>
      </c>
      <c r="S1006" s="2">
        <v>0.77916666666666667</v>
      </c>
      <c r="T1006" t="s">
        <v>5485</v>
      </c>
      <c r="U1006" t="str">
        <f t="shared" si="30"/>
        <v>Correct</v>
      </c>
      <c r="V1006">
        <f t="shared" si="31"/>
        <v>4</v>
      </c>
    </row>
    <row r="1007" spans="1:22" x14ac:dyDescent="0.3">
      <c r="A1007" t="s">
        <v>6504</v>
      </c>
      <c r="B1007" s="1">
        <v>45580</v>
      </c>
      <c r="C1007" t="s">
        <v>1232</v>
      </c>
      <c r="D1007" t="s">
        <v>1139</v>
      </c>
      <c r="E1007" t="s">
        <v>637</v>
      </c>
      <c r="F1007" t="s">
        <v>843</v>
      </c>
      <c r="G1007">
        <v>1</v>
      </c>
      <c r="H1007">
        <v>2805.48</v>
      </c>
      <c r="I1007">
        <v>10</v>
      </c>
      <c r="J1007">
        <v>280.55</v>
      </c>
      <c r="K1007">
        <v>12</v>
      </c>
      <c r="L1007">
        <v>302.99</v>
      </c>
      <c r="M1007">
        <v>2827.92</v>
      </c>
      <c r="N1007">
        <v>2204.96</v>
      </c>
      <c r="O1007">
        <v>319.97000000000003</v>
      </c>
      <c r="P1007" t="s">
        <v>5496</v>
      </c>
      <c r="Q1007" t="s">
        <v>5483</v>
      </c>
      <c r="R1007" t="s">
        <v>5484</v>
      </c>
      <c r="S1007" s="2">
        <v>0.6069444444444444</v>
      </c>
      <c r="T1007" t="s">
        <v>5485</v>
      </c>
      <c r="U1007" t="str">
        <f t="shared" si="30"/>
        <v>Correct</v>
      </c>
      <c r="V1007">
        <f t="shared" si="31"/>
        <v>4</v>
      </c>
    </row>
    <row r="1008" spans="1:22" x14ac:dyDescent="0.3">
      <c r="A1008" t="s">
        <v>6505</v>
      </c>
      <c r="B1008" s="1">
        <v>45553</v>
      </c>
      <c r="C1008" t="s">
        <v>1677</v>
      </c>
      <c r="D1008" t="s">
        <v>1221</v>
      </c>
      <c r="E1008" t="s">
        <v>693</v>
      </c>
      <c r="F1008" t="s">
        <v>944</v>
      </c>
      <c r="G1008">
        <v>1</v>
      </c>
      <c r="H1008">
        <v>1169.8399999999999</v>
      </c>
      <c r="I1008">
        <v>5</v>
      </c>
      <c r="J1008">
        <v>58.49</v>
      </c>
      <c r="K1008">
        <v>12</v>
      </c>
      <c r="L1008">
        <v>133.36000000000001</v>
      </c>
      <c r="M1008">
        <v>1244.71</v>
      </c>
      <c r="N1008">
        <v>769.63</v>
      </c>
      <c r="O1008">
        <v>341.72</v>
      </c>
      <c r="P1008" t="s">
        <v>5496</v>
      </c>
      <c r="Q1008" t="s">
        <v>5483</v>
      </c>
      <c r="R1008" t="s">
        <v>5484</v>
      </c>
      <c r="S1008" s="2">
        <v>0.46527777777777779</v>
      </c>
      <c r="T1008" t="s">
        <v>5485</v>
      </c>
      <c r="U1008" t="str">
        <f t="shared" si="30"/>
        <v>Correct</v>
      </c>
      <c r="V1008">
        <f t="shared" si="31"/>
        <v>4</v>
      </c>
    </row>
    <row r="1009" spans="1:22" x14ac:dyDescent="0.3">
      <c r="A1009" t="s">
        <v>6506</v>
      </c>
      <c r="B1009" s="1">
        <v>45646</v>
      </c>
      <c r="C1009" t="s">
        <v>1218</v>
      </c>
      <c r="D1009" t="s">
        <v>1132</v>
      </c>
      <c r="E1009" t="s">
        <v>764</v>
      </c>
      <c r="F1009" t="s">
        <v>854</v>
      </c>
      <c r="G1009">
        <v>3</v>
      </c>
      <c r="H1009">
        <v>1626.04</v>
      </c>
      <c r="I1009">
        <v>0</v>
      </c>
      <c r="J1009">
        <v>0</v>
      </c>
      <c r="K1009">
        <v>12</v>
      </c>
      <c r="L1009">
        <v>585.37</v>
      </c>
      <c r="M1009">
        <v>5463.49</v>
      </c>
      <c r="N1009">
        <v>3419.43</v>
      </c>
      <c r="O1009">
        <v>1458.69</v>
      </c>
      <c r="P1009" t="s">
        <v>5493</v>
      </c>
      <c r="Q1009" t="s">
        <v>5483</v>
      </c>
      <c r="R1009" t="s">
        <v>5484</v>
      </c>
      <c r="S1009" s="2">
        <v>0.90555555555555556</v>
      </c>
      <c r="T1009" t="s">
        <v>5485</v>
      </c>
      <c r="U1009" t="str">
        <f t="shared" si="30"/>
        <v>Correct</v>
      </c>
      <c r="V1009">
        <f t="shared" si="31"/>
        <v>11</v>
      </c>
    </row>
    <row r="1010" spans="1:22" x14ac:dyDescent="0.3">
      <c r="A1010" t="s">
        <v>6507</v>
      </c>
      <c r="B1010" s="1">
        <v>45741</v>
      </c>
      <c r="C1010" t="s">
        <v>1678</v>
      </c>
      <c r="D1010" t="s">
        <v>1192</v>
      </c>
      <c r="E1010" t="s">
        <v>744</v>
      </c>
      <c r="F1010" t="s">
        <v>859</v>
      </c>
      <c r="G1010">
        <v>3</v>
      </c>
      <c r="H1010">
        <v>1320.23</v>
      </c>
      <c r="I1010">
        <v>10</v>
      </c>
      <c r="J1010">
        <v>396.07</v>
      </c>
      <c r="K1010">
        <v>12</v>
      </c>
      <c r="L1010">
        <v>427.75</v>
      </c>
      <c r="M1010">
        <v>3992.37</v>
      </c>
      <c r="N1010">
        <v>2886.51</v>
      </c>
      <c r="O1010">
        <v>678.11</v>
      </c>
      <c r="P1010" t="s">
        <v>5510</v>
      </c>
      <c r="Q1010" t="s">
        <v>5488</v>
      </c>
      <c r="R1010" t="s">
        <v>5484</v>
      </c>
      <c r="S1010" s="2">
        <v>0.80902777777777779</v>
      </c>
      <c r="T1010" t="s">
        <v>5485</v>
      </c>
      <c r="U1010" t="str">
        <f t="shared" si="30"/>
        <v>Correct</v>
      </c>
      <c r="V1010">
        <f t="shared" si="31"/>
        <v>3</v>
      </c>
    </row>
    <row r="1011" spans="1:22" x14ac:dyDescent="0.3">
      <c r="A1011" t="s">
        <v>6508</v>
      </c>
      <c r="B1011" s="1">
        <v>45409</v>
      </c>
      <c r="C1011" t="s">
        <v>1679</v>
      </c>
      <c r="D1011" t="s">
        <v>937</v>
      </c>
      <c r="E1011" t="s">
        <v>651</v>
      </c>
      <c r="F1011" t="s">
        <v>958</v>
      </c>
      <c r="G1011">
        <v>1</v>
      </c>
      <c r="H1011">
        <v>1422.67</v>
      </c>
      <c r="I1011">
        <v>10</v>
      </c>
      <c r="J1011">
        <v>142.27000000000001</v>
      </c>
      <c r="K1011">
        <v>12</v>
      </c>
      <c r="L1011">
        <v>153.65</v>
      </c>
      <c r="M1011">
        <v>1434.05</v>
      </c>
      <c r="N1011">
        <v>1013.26</v>
      </c>
      <c r="O1011">
        <v>267.14</v>
      </c>
      <c r="P1011" t="s">
        <v>5482</v>
      </c>
      <c r="Q1011" t="s">
        <v>5488</v>
      </c>
      <c r="R1011" t="s">
        <v>5484</v>
      </c>
      <c r="S1011" s="2">
        <v>0.66805555555555551</v>
      </c>
      <c r="T1011" t="s">
        <v>5489</v>
      </c>
      <c r="U1011" t="str">
        <f t="shared" si="30"/>
        <v>Correct</v>
      </c>
      <c r="V1011">
        <f t="shared" si="31"/>
        <v>3</v>
      </c>
    </row>
    <row r="1012" spans="1:22" x14ac:dyDescent="0.3">
      <c r="A1012" t="s">
        <v>6509</v>
      </c>
      <c r="B1012" s="1">
        <v>45630</v>
      </c>
      <c r="C1012" t="s">
        <v>1422</v>
      </c>
      <c r="D1012" t="s">
        <v>1364</v>
      </c>
      <c r="E1012" t="s">
        <v>575</v>
      </c>
      <c r="F1012" t="s">
        <v>944</v>
      </c>
      <c r="G1012">
        <v>2</v>
      </c>
      <c r="H1012">
        <v>1677.94</v>
      </c>
      <c r="I1012">
        <v>5</v>
      </c>
      <c r="J1012">
        <v>167.79</v>
      </c>
      <c r="K1012">
        <v>12</v>
      </c>
      <c r="L1012">
        <v>382.57</v>
      </c>
      <c r="M1012">
        <v>3570.66</v>
      </c>
      <c r="N1012">
        <v>2289.1799999999998</v>
      </c>
      <c r="O1012">
        <v>898.91</v>
      </c>
      <c r="P1012" t="s">
        <v>5493</v>
      </c>
      <c r="Q1012" t="s">
        <v>5488</v>
      </c>
      <c r="R1012" t="s">
        <v>5484</v>
      </c>
      <c r="S1012" s="2">
        <v>0.87291666666666667</v>
      </c>
      <c r="T1012" t="s">
        <v>5485</v>
      </c>
      <c r="U1012" t="str">
        <f t="shared" si="30"/>
        <v>Correct</v>
      </c>
      <c r="V1012">
        <f t="shared" si="31"/>
        <v>11</v>
      </c>
    </row>
    <row r="1013" spans="1:22" x14ac:dyDescent="0.3">
      <c r="A1013" t="s">
        <v>6510</v>
      </c>
      <c r="B1013" s="1">
        <v>45631</v>
      </c>
      <c r="C1013" t="s">
        <v>1680</v>
      </c>
      <c r="D1013" t="s">
        <v>1377</v>
      </c>
      <c r="E1013" t="s">
        <v>487</v>
      </c>
      <c r="F1013" t="s">
        <v>886</v>
      </c>
      <c r="G1013">
        <v>2</v>
      </c>
      <c r="H1013">
        <v>2254.12</v>
      </c>
      <c r="I1013">
        <v>15</v>
      </c>
      <c r="J1013">
        <v>676.24</v>
      </c>
      <c r="K1013">
        <v>12</v>
      </c>
      <c r="L1013">
        <v>459.84</v>
      </c>
      <c r="M1013">
        <v>4291.84</v>
      </c>
      <c r="N1013">
        <v>3160.04</v>
      </c>
      <c r="O1013">
        <v>671.96</v>
      </c>
      <c r="P1013" t="s">
        <v>5487</v>
      </c>
      <c r="Q1013" t="s">
        <v>5488</v>
      </c>
      <c r="R1013" t="s">
        <v>5484</v>
      </c>
      <c r="S1013" s="2">
        <v>0.8125</v>
      </c>
      <c r="T1013" t="s">
        <v>5485</v>
      </c>
      <c r="U1013" t="str">
        <f t="shared" si="30"/>
        <v>Correct</v>
      </c>
      <c r="V1013">
        <f t="shared" si="31"/>
        <v>10</v>
      </c>
    </row>
    <row r="1014" spans="1:22" x14ac:dyDescent="0.3">
      <c r="A1014" t="s">
        <v>6511</v>
      </c>
      <c r="B1014" s="1">
        <v>45640</v>
      </c>
      <c r="C1014" t="s">
        <v>1632</v>
      </c>
      <c r="D1014" t="s">
        <v>1105</v>
      </c>
      <c r="E1014" t="s">
        <v>586</v>
      </c>
      <c r="F1014" t="s">
        <v>962</v>
      </c>
      <c r="G1014">
        <v>2</v>
      </c>
      <c r="H1014">
        <v>1314.89</v>
      </c>
      <c r="I1014">
        <v>10</v>
      </c>
      <c r="J1014">
        <v>262.98</v>
      </c>
      <c r="K1014">
        <v>12</v>
      </c>
      <c r="L1014">
        <v>284.02</v>
      </c>
      <c r="M1014">
        <v>2650.82</v>
      </c>
      <c r="N1014">
        <v>1474.7</v>
      </c>
      <c r="O1014">
        <v>892.1</v>
      </c>
      <c r="P1014" t="s">
        <v>5482</v>
      </c>
      <c r="Q1014" t="s">
        <v>5483</v>
      </c>
      <c r="R1014" t="s">
        <v>5484</v>
      </c>
      <c r="S1014" s="2">
        <v>0.49861111111111112</v>
      </c>
      <c r="T1014" t="s">
        <v>5489</v>
      </c>
      <c r="U1014" t="str">
        <f t="shared" si="30"/>
        <v>Correct</v>
      </c>
      <c r="V1014">
        <f t="shared" si="31"/>
        <v>3</v>
      </c>
    </row>
    <row r="1015" spans="1:22" x14ac:dyDescent="0.3">
      <c r="A1015" t="s">
        <v>6512</v>
      </c>
      <c r="B1015" s="1">
        <v>45603</v>
      </c>
      <c r="C1015" t="s">
        <v>1500</v>
      </c>
      <c r="D1015" t="s">
        <v>1511</v>
      </c>
      <c r="E1015" t="s">
        <v>617</v>
      </c>
      <c r="F1015" t="s">
        <v>883</v>
      </c>
      <c r="G1015">
        <v>2</v>
      </c>
      <c r="H1015">
        <v>1541.26</v>
      </c>
      <c r="I1015">
        <v>0</v>
      </c>
      <c r="J1015">
        <v>0</v>
      </c>
      <c r="K1015">
        <v>12</v>
      </c>
      <c r="L1015">
        <v>369.9</v>
      </c>
      <c r="M1015">
        <v>3452.42</v>
      </c>
      <c r="N1015">
        <v>2090.38</v>
      </c>
      <c r="O1015">
        <v>992.14</v>
      </c>
      <c r="P1015" t="s">
        <v>5496</v>
      </c>
      <c r="Q1015" t="s">
        <v>5483</v>
      </c>
      <c r="R1015" t="s">
        <v>5484</v>
      </c>
      <c r="S1015" s="2">
        <v>0.66666666666666663</v>
      </c>
      <c r="T1015" t="s">
        <v>5485</v>
      </c>
      <c r="U1015" t="str">
        <f t="shared" si="30"/>
        <v>Correct</v>
      </c>
      <c r="V1015">
        <f t="shared" si="31"/>
        <v>4</v>
      </c>
    </row>
    <row r="1016" spans="1:22" x14ac:dyDescent="0.3">
      <c r="A1016" t="s">
        <v>6513</v>
      </c>
      <c r="B1016" s="1">
        <v>45422</v>
      </c>
      <c r="C1016" t="s">
        <v>1302</v>
      </c>
      <c r="D1016" t="s">
        <v>1048</v>
      </c>
      <c r="E1016" t="s">
        <v>504</v>
      </c>
      <c r="F1016" t="s">
        <v>834</v>
      </c>
      <c r="G1016">
        <v>1</v>
      </c>
      <c r="H1016">
        <v>828.77</v>
      </c>
      <c r="I1016">
        <v>10</v>
      </c>
      <c r="J1016">
        <v>82.88</v>
      </c>
      <c r="K1016">
        <v>5</v>
      </c>
      <c r="L1016">
        <v>37.29</v>
      </c>
      <c r="M1016">
        <v>783.18</v>
      </c>
      <c r="N1016">
        <v>512.11</v>
      </c>
      <c r="O1016">
        <v>233.78</v>
      </c>
      <c r="P1016" t="s">
        <v>5493</v>
      </c>
      <c r="Q1016" t="s">
        <v>5488</v>
      </c>
      <c r="R1016" t="s">
        <v>5484</v>
      </c>
      <c r="S1016" s="2">
        <v>0.69652777777777775</v>
      </c>
      <c r="T1016" t="s">
        <v>5485</v>
      </c>
      <c r="U1016" t="str">
        <f t="shared" si="30"/>
        <v>Correct</v>
      </c>
      <c r="V1016">
        <f t="shared" si="31"/>
        <v>11</v>
      </c>
    </row>
    <row r="1017" spans="1:22" x14ac:dyDescent="0.3">
      <c r="A1017" t="s">
        <v>6514</v>
      </c>
      <c r="B1017" s="1">
        <v>45577</v>
      </c>
      <c r="C1017" t="s">
        <v>1681</v>
      </c>
      <c r="D1017" t="s">
        <v>1264</v>
      </c>
      <c r="E1017" t="s">
        <v>781</v>
      </c>
      <c r="F1017" t="s">
        <v>840</v>
      </c>
      <c r="G1017">
        <v>2</v>
      </c>
      <c r="H1017">
        <v>825.67</v>
      </c>
      <c r="I1017">
        <v>0</v>
      </c>
      <c r="J1017">
        <v>0</v>
      </c>
      <c r="K1017">
        <v>5</v>
      </c>
      <c r="L1017">
        <v>82.57</v>
      </c>
      <c r="M1017">
        <v>1733.91</v>
      </c>
      <c r="N1017">
        <v>829</v>
      </c>
      <c r="O1017">
        <v>822.34</v>
      </c>
      <c r="P1017" t="s">
        <v>5493</v>
      </c>
      <c r="Q1017" t="s">
        <v>5483</v>
      </c>
      <c r="R1017" t="s">
        <v>5484</v>
      </c>
      <c r="S1017" s="2">
        <v>0.625</v>
      </c>
      <c r="T1017" t="s">
        <v>5489</v>
      </c>
      <c r="U1017" t="str">
        <f t="shared" si="30"/>
        <v>Correct</v>
      </c>
      <c r="V1017">
        <f t="shared" si="31"/>
        <v>11</v>
      </c>
    </row>
    <row r="1018" spans="1:22" x14ac:dyDescent="0.3">
      <c r="A1018" t="s">
        <v>6515</v>
      </c>
      <c r="B1018" s="1">
        <v>45636</v>
      </c>
      <c r="C1018" t="s">
        <v>905</v>
      </c>
      <c r="D1018" t="s">
        <v>842</v>
      </c>
      <c r="E1018" t="s">
        <v>590</v>
      </c>
      <c r="F1018" t="s">
        <v>889</v>
      </c>
      <c r="G1018">
        <v>2</v>
      </c>
      <c r="H1018">
        <v>1396.57</v>
      </c>
      <c r="I1018">
        <v>0</v>
      </c>
      <c r="J1018">
        <v>0</v>
      </c>
      <c r="K1018">
        <v>12</v>
      </c>
      <c r="L1018">
        <v>335.18</v>
      </c>
      <c r="M1018">
        <v>3128.32</v>
      </c>
      <c r="N1018">
        <v>2297.3200000000002</v>
      </c>
      <c r="O1018">
        <v>495.82</v>
      </c>
      <c r="P1018" t="s">
        <v>5482</v>
      </c>
      <c r="Q1018" t="s">
        <v>5483</v>
      </c>
      <c r="R1018" t="s">
        <v>5484</v>
      </c>
      <c r="S1018" s="2">
        <v>0.72569444444444442</v>
      </c>
      <c r="T1018" t="s">
        <v>5485</v>
      </c>
      <c r="U1018" t="str">
        <f t="shared" si="30"/>
        <v>Correct</v>
      </c>
      <c r="V1018">
        <f t="shared" si="31"/>
        <v>3</v>
      </c>
    </row>
    <row r="1019" spans="1:22" x14ac:dyDescent="0.3">
      <c r="A1019" t="s">
        <v>6516</v>
      </c>
      <c r="B1019" s="1">
        <v>45716</v>
      </c>
      <c r="C1019" t="s">
        <v>1274</v>
      </c>
      <c r="D1019" t="s">
        <v>1028</v>
      </c>
      <c r="E1019" t="s">
        <v>738</v>
      </c>
      <c r="F1019" t="s">
        <v>825</v>
      </c>
      <c r="G1019">
        <v>1</v>
      </c>
      <c r="H1019">
        <v>900.11</v>
      </c>
      <c r="I1019">
        <v>0</v>
      </c>
      <c r="J1019">
        <v>0</v>
      </c>
      <c r="K1019">
        <v>5</v>
      </c>
      <c r="L1019">
        <v>45.01</v>
      </c>
      <c r="M1019">
        <v>945.12</v>
      </c>
      <c r="N1019">
        <v>590.48</v>
      </c>
      <c r="O1019">
        <v>309.63</v>
      </c>
      <c r="P1019" t="s">
        <v>5496</v>
      </c>
      <c r="Q1019" t="s">
        <v>5488</v>
      </c>
      <c r="R1019" t="s">
        <v>5484</v>
      </c>
      <c r="S1019" s="2">
        <v>0.67847222222222225</v>
      </c>
      <c r="T1019" t="s">
        <v>5485</v>
      </c>
      <c r="U1019" t="str">
        <f t="shared" si="30"/>
        <v>Correct</v>
      </c>
      <c r="V1019">
        <f t="shared" si="31"/>
        <v>4</v>
      </c>
    </row>
    <row r="1020" spans="1:22" x14ac:dyDescent="0.3">
      <c r="A1020" t="s">
        <v>6517</v>
      </c>
      <c r="B1020" s="1">
        <v>45426</v>
      </c>
      <c r="C1020" t="s">
        <v>1267</v>
      </c>
      <c r="D1020" t="s">
        <v>1682</v>
      </c>
      <c r="E1020" t="s">
        <v>766</v>
      </c>
      <c r="F1020" t="s">
        <v>837</v>
      </c>
      <c r="G1020">
        <v>1</v>
      </c>
      <c r="H1020">
        <v>995.28</v>
      </c>
      <c r="I1020">
        <v>0</v>
      </c>
      <c r="J1020">
        <v>0</v>
      </c>
      <c r="K1020">
        <v>5</v>
      </c>
      <c r="L1020">
        <v>49.76</v>
      </c>
      <c r="M1020">
        <v>1045.04</v>
      </c>
      <c r="N1020">
        <v>703.03</v>
      </c>
      <c r="O1020">
        <v>292.25</v>
      </c>
      <c r="P1020" t="s">
        <v>5487</v>
      </c>
      <c r="Q1020" t="s">
        <v>5488</v>
      </c>
      <c r="R1020" t="s">
        <v>5484</v>
      </c>
      <c r="S1020" s="2">
        <v>0.62638888888888888</v>
      </c>
      <c r="T1020" t="s">
        <v>5485</v>
      </c>
      <c r="U1020" t="str">
        <f t="shared" si="30"/>
        <v>Correct</v>
      </c>
      <c r="V1020">
        <f t="shared" si="31"/>
        <v>10</v>
      </c>
    </row>
    <row r="1021" spans="1:22" x14ac:dyDescent="0.3">
      <c r="A1021" t="s">
        <v>6518</v>
      </c>
      <c r="B1021" s="1">
        <v>45473</v>
      </c>
      <c r="C1021" t="s">
        <v>1683</v>
      </c>
      <c r="D1021" t="s">
        <v>1684</v>
      </c>
      <c r="E1021" t="s">
        <v>785</v>
      </c>
      <c r="F1021" t="s">
        <v>1021</v>
      </c>
      <c r="G1021">
        <v>3</v>
      </c>
      <c r="H1021">
        <v>1297.5</v>
      </c>
      <c r="I1021">
        <v>20</v>
      </c>
      <c r="J1021">
        <v>778.5</v>
      </c>
      <c r="K1021">
        <v>12</v>
      </c>
      <c r="L1021">
        <v>373.68</v>
      </c>
      <c r="M1021">
        <v>3487.68</v>
      </c>
      <c r="N1021">
        <v>2579.8200000000002</v>
      </c>
      <c r="O1021">
        <v>534.17999999999995</v>
      </c>
      <c r="P1021" t="s">
        <v>5482</v>
      </c>
      <c r="Q1021" t="s">
        <v>5483</v>
      </c>
      <c r="R1021" t="s">
        <v>5484</v>
      </c>
      <c r="S1021" s="2">
        <v>0.43055555555555558</v>
      </c>
      <c r="T1021" t="s">
        <v>5489</v>
      </c>
      <c r="U1021" t="str">
        <f t="shared" si="30"/>
        <v>Correct</v>
      </c>
      <c r="V1021">
        <f t="shared" si="31"/>
        <v>3</v>
      </c>
    </row>
    <row r="1022" spans="1:22" x14ac:dyDescent="0.3">
      <c r="A1022" t="s">
        <v>6519</v>
      </c>
      <c r="B1022" s="1">
        <v>45605</v>
      </c>
      <c r="C1022" t="s">
        <v>1685</v>
      </c>
      <c r="D1022" t="s">
        <v>1129</v>
      </c>
      <c r="E1022" t="s">
        <v>991</v>
      </c>
      <c r="F1022" t="s">
        <v>859</v>
      </c>
      <c r="G1022">
        <v>1</v>
      </c>
      <c r="H1022">
        <v>1197.8699999999999</v>
      </c>
      <c r="I1022">
        <v>30</v>
      </c>
      <c r="J1022">
        <v>359.36</v>
      </c>
      <c r="K1022">
        <v>3</v>
      </c>
      <c r="L1022">
        <v>25.16</v>
      </c>
      <c r="M1022">
        <v>863.67</v>
      </c>
      <c r="N1022">
        <v>954.04</v>
      </c>
      <c r="O1022">
        <v>-115.53</v>
      </c>
      <c r="P1022" t="s">
        <v>5487</v>
      </c>
      <c r="Q1022" t="s">
        <v>5483</v>
      </c>
      <c r="R1022" t="s">
        <v>5484</v>
      </c>
      <c r="S1022" s="2">
        <v>0.73263888888888884</v>
      </c>
      <c r="T1022" t="s">
        <v>5489</v>
      </c>
      <c r="U1022" t="str">
        <f t="shared" si="30"/>
        <v>Correct</v>
      </c>
      <c r="V1022">
        <f t="shared" si="31"/>
        <v>10</v>
      </c>
    </row>
    <row r="1023" spans="1:22" x14ac:dyDescent="0.3">
      <c r="A1023" t="s">
        <v>6520</v>
      </c>
      <c r="B1023" s="1">
        <v>45564</v>
      </c>
      <c r="C1023" t="s">
        <v>1108</v>
      </c>
      <c r="D1023" t="s">
        <v>894</v>
      </c>
      <c r="E1023" t="s">
        <v>507</v>
      </c>
      <c r="F1023" t="s">
        <v>932</v>
      </c>
      <c r="G1023">
        <v>1</v>
      </c>
      <c r="H1023">
        <v>6567.42</v>
      </c>
      <c r="I1023">
        <v>30</v>
      </c>
      <c r="J1023">
        <v>1970.23</v>
      </c>
      <c r="K1023">
        <v>3</v>
      </c>
      <c r="L1023">
        <v>137.91999999999999</v>
      </c>
      <c r="M1023">
        <v>4735.1099999999997</v>
      </c>
      <c r="N1023">
        <v>4715.1000000000004</v>
      </c>
      <c r="O1023">
        <v>-117.91</v>
      </c>
      <c r="P1023" t="s">
        <v>5482</v>
      </c>
      <c r="Q1023" t="s">
        <v>5483</v>
      </c>
      <c r="R1023" t="s">
        <v>5484</v>
      </c>
      <c r="S1023" s="2">
        <v>0.76666666666666672</v>
      </c>
      <c r="T1023" t="s">
        <v>5489</v>
      </c>
      <c r="U1023" t="str">
        <f t="shared" si="30"/>
        <v>Correct</v>
      </c>
      <c r="V1023">
        <f t="shared" si="31"/>
        <v>3</v>
      </c>
    </row>
    <row r="1024" spans="1:22" x14ac:dyDescent="0.3">
      <c r="A1024" t="s">
        <v>6521</v>
      </c>
      <c r="B1024" s="1">
        <v>45516</v>
      </c>
      <c r="C1024" t="s">
        <v>1647</v>
      </c>
      <c r="D1024" t="s">
        <v>1124</v>
      </c>
      <c r="E1024" t="s">
        <v>683</v>
      </c>
      <c r="F1024" t="s">
        <v>828</v>
      </c>
      <c r="G1024">
        <v>4</v>
      </c>
      <c r="H1024">
        <v>1615.38</v>
      </c>
      <c r="I1024">
        <v>0</v>
      </c>
      <c r="J1024">
        <v>0</v>
      </c>
      <c r="K1024">
        <v>12</v>
      </c>
      <c r="L1024">
        <v>775.38</v>
      </c>
      <c r="M1024">
        <v>7236.9</v>
      </c>
      <c r="N1024">
        <v>4246</v>
      </c>
      <c r="O1024">
        <v>2215.52</v>
      </c>
      <c r="P1024" t="s">
        <v>5482</v>
      </c>
      <c r="Q1024" t="s">
        <v>5483</v>
      </c>
      <c r="R1024" t="s">
        <v>5484</v>
      </c>
      <c r="S1024" s="2">
        <v>0.80763888888888891</v>
      </c>
      <c r="T1024" t="s">
        <v>5485</v>
      </c>
      <c r="U1024" t="str">
        <f t="shared" si="30"/>
        <v>Correct</v>
      </c>
      <c r="V1024">
        <f t="shared" si="31"/>
        <v>3</v>
      </c>
    </row>
    <row r="1025" spans="1:22" x14ac:dyDescent="0.3">
      <c r="A1025" t="s">
        <v>6522</v>
      </c>
      <c r="B1025" s="1">
        <v>45551</v>
      </c>
      <c r="C1025" t="s">
        <v>971</v>
      </c>
      <c r="D1025" t="s">
        <v>1009</v>
      </c>
      <c r="E1025" t="s">
        <v>572</v>
      </c>
      <c r="F1025" t="s">
        <v>854</v>
      </c>
      <c r="G1025">
        <v>3</v>
      </c>
      <c r="H1025">
        <v>872.85</v>
      </c>
      <c r="I1025">
        <v>30</v>
      </c>
      <c r="J1025">
        <v>785.57</v>
      </c>
      <c r="K1025">
        <v>5</v>
      </c>
      <c r="L1025">
        <v>91.65</v>
      </c>
      <c r="M1025">
        <v>1924.63</v>
      </c>
      <c r="N1025">
        <v>1941.9</v>
      </c>
      <c r="O1025">
        <v>-108.92</v>
      </c>
      <c r="P1025" t="s">
        <v>5493</v>
      </c>
      <c r="Q1025" t="s">
        <v>5483</v>
      </c>
      <c r="R1025" t="s">
        <v>5484</v>
      </c>
      <c r="S1025" s="2">
        <v>0.64930555555555558</v>
      </c>
      <c r="T1025" t="s">
        <v>5485</v>
      </c>
      <c r="U1025" t="str">
        <f t="shared" si="30"/>
        <v>Correct</v>
      </c>
      <c r="V1025">
        <f t="shared" si="31"/>
        <v>11</v>
      </c>
    </row>
    <row r="1026" spans="1:22" x14ac:dyDescent="0.3">
      <c r="A1026" t="s">
        <v>6523</v>
      </c>
      <c r="B1026" s="1">
        <v>45425</v>
      </c>
      <c r="C1026" t="s">
        <v>1686</v>
      </c>
      <c r="D1026" t="s">
        <v>1364</v>
      </c>
      <c r="E1026" t="s">
        <v>617</v>
      </c>
      <c r="F1026" t="s">
        <v>828</v>
      </c>
      <c r="G1026">
        <v>1</v>
      </c>
      <c r="H1026">
        <v>1591.18</v>
      </c>
      <c r="I1026">
        <v>25</v>
      </c>
      <c r="J1026">
        <v>397.8</v>
      </c>
      <c r="K1026">
        <v>12</v>
      </c>
      <c r="L1026">
        <v>143.21</v>
      </c>
      <c r="M1026">
        <v>1336.59</v>
      </c>
      <c r="N1026">
        <v>1144.5899999999999</v>
      </c>
      <c r="O1026">
        <v>48.79</v>
      </c>
      <c r="P1026" t="s">
        <v>5493</v>
      </c>
      <c r="Q1026" t="s">
        <v>5483</v>
      </c>
      <c r="R1026" t="s">
        <v>5484</v>
      </c>
      <c r="S1026" s="2">
        <v>0.8</v>
      </c>
      <c r="T1026" t="s">
        <v>5485</v>
      </c>
      <c r="U1026" t="str">
        <f t="shared" ref="U1026:U1089" si="32">IF(P1026=TRIM(P1026),"Correct","Extra Space")</f>
        <v>Correct</v>
      </c>
      <c r="V1026">
        <f t="shared" ref="V1026:V1089" si="33">LEN(P1026)</f>
        <v>11</v>
      </c>
    </row>
    <row r="1027" spans="1:22" x14ac:dyDescent="0.3">
      <c r="A1027" t="s">
        <v>6230</v>
      </c>
      <c r="B1027" s="1">
        <v>45584</v>
      </c>
      <c r="C1027" t="s">
        <v>832</v>
      </c>
      <c r="D1027" t="s">
        <v>1201</v>
      </c>
      <c r="E1027" t="s">
        <v>561</v>
      </c>
      <c r="F1027" t="s">
        <v>874</v>
      </c>
      <c r="G1027">
        <v>3</v>
      </c>
      <c r="H1027">
        <v>645.63</v>
      </c>
      <c r="I1027">
        <v>0</v>
      </c>
      <c r="J1027">
        <v>0</v>
      </c>
      <c r="K1027">
        <v>5</v>
      </c>
      <c r="L1027">
        <v>96.84</v>
      </c>
      <c r="M1027">
        <v>2033.73</v>
      </c>
      <c r="N1027">
        <v>1005.45</v>
      </c>
      <c r="O1027">
        <v>931.44</v>
      </c>
      <c r="P1027" t="s">
        <v>5482</v>
      </c>
      <c r="Q1027" t="s">
        <v>5483</v>
      </c>
      <c r="R1027" t="s">
        <v>5484</v>
      </c>
      <c r="S1027" s="2">
        <v>0.88194444444444442</v>
      </c>
      <c r="T1027" t="s">
        <v>5489</v>
      </c>
      <c r="U1027" t="str">
        <f t="shared" si="32"/>
        <v>Correct</v>
      </c>
      <c r="V1027">
        <f t="shared" si="33"/>
        <v>3</v>
      </c>
    </row>
    <row r="1028" spans="1:22" x14ac:dyDescent="0.3">
      <c r="A1028" t="s">
        <v>6524</v>
      </c>
      <c r="B1028" s="1">
        <v>45730</v>
      </c>
      <c r="C1028" t="s">
        <v>1687</v>
      </c>
      <c r="D1028" t="s">
        <v>1158</v>
      </c>
      <c r="E1028" t="s">
        <v>790</v>
      </c>
      <c r="F1028" t="s">
        <v>883</v>
      </c>
      <c r="G1028">
        <v>1</v>
      </c>
      <c r="H1028">
        <v>1207.6199999999999</v>
      </c>
      <c r="I1028">
        <v>5</v>
      </c>
      <c r="J1028">
        <v>60.38</v>
      </c>
      <c r="K1028">
        <v>12</v>
      </c>
      <c r="L1028">
        <v>137.66999999999999</v>
      </c>
      <c r="M1028">
        <v>1284.9100000000001</v>
      </c>
      <c r="N1028">
        <v>810.62</v>
      </c>
      <c r="O1028">
        <v>336.62</v>
      </c>
      <c r="P1028" t="s">
        <v>5496</v>
      </c>
      <c r="Q1028" t="s">
        <v>5488</v>
      </c>
      <c r="R1028" t="s">
        <v>5484</v>
      </c>
      <c r="S1028" s="2">
        <v>0.62291666666666667</v>
      </c>
      <c r="T1028" t="s">
        <v>5485</v>
      </c>
      <c r="U1028" t="str">
        <f t="shared" si="32"/>
        <v>Correct</v>
      </c>
      <c r="V1028">
        <f t="shared" si="33"/>
        <v>4</v>
      </c>
    </row>
    <row r="1029" spans="1:22" x14ac:dyDescent="0.3">
      <c r="A1029" t="s">
        <v>6525</v>
      </c>
      <c r="B1029" s="1">
        <v>45559</v>
      </c>
      <c r="C1029" t="s">
        <v>1655</v>
      </c>
      <c r="D1029" t="s">
        <v>940</v>
      </c>
      <c r="E1029" t="s">
        <v>731</v>
      </c>
      <c r="F1029" t="s">
        <v>944</v>
      </c>
      <c r="G1029">
        <v>4</v>
      </c>
      <c r="H1029">
        <v>469.09</v>
      </c>
      <c r="I1029">
        <v>30</v>
      </c>
      <c r="J1029">
        <v>562.91</v>
      </c>
      <c r="K1029">
        <v>5</v>
      </c>
      <c r="L1029">
        <v>65.67</v>
      </c>
      <c r="M1029">
        <v>1379.12</v>
      </c>
      <c r="N1029">
        <v>1180</v>
      </c>
      <c r="O1029">
        <v>133.44999999999999</v>
      </c>
      <c r="P1029" t="s">
        <v>5496</v>
      </c>
      <c r="Q1029" t="s">
        <v>5483</v>
      </c>
      <c r="R1029" t="s">
        <v>5484</v>
      </c>
      <c r="S1029" s="2">
        <v>0.77638888888888891</v>
      </c>
      <c r="T1029" t="s">
        <v>5485</v>
      </c>
      <c r="U1029" t="str">
        <f t="shared" si="32"/>
        <v>Correct</v>
      </c>
      <c r="V1029">
        <f t="shared" si="33"/>
        <v>4</v>
      </c>
    </row>
    <row r="1030" spans="1:22" x14ac:dyDescent="0.3">
      <c r="A1030" t="s">
        <v>6526</v>
      </c>
      <c r="B1030" s="1">
        <v>45604</v>
      </c>
      <c r="C1030" t="s">
        <v>1429</v>
      </c>
      <c r="D1030" t="s">
        <v>1207</v>
      </c>
      <c r="E1030" t="s">
        <v>610</v>
      </c>
      <c r="F1030" t="s">
        <v>846</v>
      </c>
      <c r="G1030">
        <v>2</v>
      </c>
      <c r="H1030">
        <v>993.15</v>
      </c>
      <c r="I1030">
        <v>5</v>
      </c>
      <c r="J1030">
        <v>99.31</v>
      </c>
      <c r="K1030">
        <v>5</v>
      </c>
      <c r="L1030">
        <v>94.35</v>
      </c>
      <c r="M1030">
        <v>1981.34</v>
      </c>
      <c r="N1030">
        <v>1153.94</v>
      </c>
      <c r="O1030">
        <v>733.05</v>
      </c>
      <c r="P1030" t="s">
        <v>5506</v>
      </c>
      <c r="Q1030" t="s">
        <v>5483</v>
      </c>
      <c r="R1030" t="s">
        <v>5484</v>
      </c>
      <c r="S1030" s="2">
        <v>0.7416666666666667</v>
      </c>
      <c r="T1030" t="s">
        <v>5485</v>
      </c>
      <c r="U1030" t="str">
        <f t="shared" si="32"/>
        <v>Correct</v>
      </c>
      <c r="V1030">
        <f t="shared" si="33"/>
        <v>11</v>
      </c>
    </row>
    <row r="1031" spans="1:22" x14ac:dyDescent="0.3">
      <c r="A1031" t="s">
        <v>6527</v>
      </c>
      <c r="B1031" s="1">
        <v>45497</v>
      </c>
      <c r="C1031" t="s">
        <v>1688</v>
      </c>
      <c r="D1031" t="s">
        <v>997</v>
      </c>
      <c r="E1031" t="s">
        <v>711</v>
      </c>
      <c r="F1031" t="s">
        <v>854</v>
      </c>
      <c r="G1031">
        <v>0</v>
      </c>
      <c r="H1031">
        <v>3108.52</v>
      </c>
      <c r="I1031">
        <v>30</v>
      </c>
      <c r="J1031">
        <v>0</v>
      </c>
      <c r="K1031">
        <v>12</v>
      </c>
      <c r="L1031">
        <v>0</v>
      </c>
      <c r="M1031">
        <v>0</v>
      </c>
      <c r="N1031">
        <v>0</v>
      </c>
      <c r="O1031">
        <v>0</v>
      </c>
      <c r="P1031" t="s">
        <v>5482</v>
      </c>
      <c r="Q1031" t="s">
        <v>5488</v>
      </c>
      <c r="R1031" t="s">
        <v>5523</v>
      </c>
      <c r="S1031" s="2">
        <v>0.42499999999999999</v>
      </c>
      <c r="T1031" t="s">
        <v>5485</v>
      </c>
      <c r="U1031" t="str">
        <f t="shared" si="32"/>
        <v>Correct</v>
      </c>
      <c r="V1031">
        <f t="shared" si="33"/>
        <v>3</v>
      </c>
    </row>
    <row r="1032" spans="1:22" x14ac:dyDescent="0.3">
      <c r="A1032" t="s">
        <v>6528</v>
      </c>
      <c r="B1032" s="1">
        <v>45597</v>
      </c>
      <c r="C1032" t="s">
        <v>1689</v>
      </c>
      <c r="D1032" t="s">
        <v>1120</v>
      </c>
      <c r="E1032" t="s">
        <v>590</v>
      </c>
      <c r="F1032" t="s">
        <v>998</v>
      </c>
      <c r="G1032">
        <v>4</v>
      </c>
      <c r="H1032">
        <v>848.6</v>
      </c>
      <c r="I1032">
        <v>15</v>
      </c>
      <c r="J1032">
        <v>509.16</v>
      </c>
      <c r="K1032">
        <v>5</v>
      </c>
      <c r="L1032">
        <v>144.26</v>
      </c>
      <c r="M1032">
        <v>3029.5</v>
      </c>
      <c r="N1032">
        <v>2280.8000000000002</v>
      </c>
      <c r="O1032">
        <v>604.44000000000005</v>
      </c>
      <c r="P1032" t="s">
        <v>5496</v>
      </c>
      <c r="Q1032" t="s">
        <v>5483</v>
      </c>
      <c r="R1032" t="s">
        <v>5484</v>
      </c>
      <c r="S1032" s="2">
        <v>0.8520833333333333</v>
      </c>
      <c r="T1032" t="s">
        <v>5485</v>
      </c>
      <c r="U1032" t="str">
        <f t="shared" si="32"/>
        <v>Correct</v>
      </c>
      <c r="V1032">
        <f t="shared" si="33"/>
        <v>4</v>
      </c>
    </row>
    <row r="1033" spans="1:22" x14ac:dyDescent="0.3">
      <c r="A1033" t="s">
        <v>6529</v>
      </c>
      <c r="B1033" s="1">
        <v>45567</v>
      </c>
      <c r="C1033" t="s">
        <v>1690</v>
      </c>
      <c r="D1033" t="s">
        <v>1093</v>
      </c>
      <c r="E1033" t="s">
        <v>487</v>
      </c>
      <c r="F1033" t="s">
        <v>1019</v>
      </c>
      <c r="G1033">
        <v>1</v>
      </c>
      <c r="H1033">
        <v>1086.93</v>
      </c>
      <c r="I1033">
        <v>0</v>
      </c>
      <c r="J1033">
        <v>0</v>
      </c>
      <c r="K1033">
        <v>12</v>
      </c>
      <c r="L1033">
        <v>130.43</v>
      </c>
      <c r="M1033">
        <v>1217.3599999999999</v>
      </c>
      <c r="N1033">
        <v>815.46</v>
      </c>
      <c r="O1033">
        <v>271.47000000000003</v>
      </c>
      <c r="P1033" t="s">
        <v>5493</v>
      </c>
      <c r="Q1033" t="s">
        <v>5488</v>
      </c>
      <c r="R1033" t="s">
        <v>5484</v>
      </c>
      <c r="S1033" s="2">
        <v>0.62291666666666667</v>
      </c>
      <c r="T1033" t="s">
        <v>5485</v>
      </c>
      <c r="U1033" t="str">
        <f t="shared" si="32"/>
        <v>Correct</v>
      </c>
      <c r="V1033">
        <f t="shared" si="33"/>
        <v>11</v>
      </c>
    </row>
    <row r="1034" spans="1:22" x14ac:dyDescent="0.3">
      <c r="A1034" t="s">
        <v>6530</v>
      </c>
      <c r="B1034" s="1">
        <v>45549</v>
      </c>
      <c r="C1034" t="s">
        <v>1415</v>
      </c>
      <c r="D1034" t="s">
        <v>1124</v>
      </c>
      <c r="E1034" t="s">
        <v>596</v>
      </c>
      <c r="F1034" t="s">
        <v>828</v>
      </c>
      <c r="G1034">
        <v>3</v>
      </c>
      <c r="H1034">
        <v>1694.7</v>
      </c>
      <c r="I1034">
        <v>5</v>
      </c>
      <c r="J1034">
        <v>254.21</v>
      </c>
      <c r="K1034">
        <v>12</v>
      </c>
      <c r="L1034">
        <v>579.59</v>
      </c>
      <c r="M1034">
        <v>5409.48</v>
      </c>
      <c r="N1034">
        <v>3184.5</v>
      </c>
      <c r="O1034">
        <v>1645.39</v>
      </c>
      <c r="P1034" t="s">
        <v>5487</v>
      </c>
      <c r="Q1034" t="s">
        <v>5488</v>
      </c>
      <c r="R1034" t="s">
        <v>5484</v>
      </c>
      <c r="S1034" s="2">
        <v>0.61041666666666672</v>
      </c>
      <c r="T1034" t="s">
        <v>5489</v>
      </c>
      <c r="U1034" t="str">
        <f t="shared" si="32"/>
        <v>Correct</v>
      </c>
      <c r="V1034">
        <f t="shared" si="33"/>
        <v>10</v>
      </c>
    </row>
    <row r="1035" spans="1:22" x14ac:dyDescent="0.3">
      <c r="A1035" t="s">
        <v>6531</v>
      </c>
      <c r="B1035" s="1">
        <v>45592</v>
      </c>
      <c r="C1035" t="s">
        <v>921</v>
      </c>
      <c r="D1035" t="s">
        <v>994</v>
      </c>
      <c r="E1035" t="s">
        <v>634</v>
      </c>
      <c r="F1035" t="s">
        <v>834</v>
      </c>
      <c r="G1035">
        <v>2</v>
      </c>
      <c r="H1035">
        <v>1272.51</v>
      </c>
      <c r="I1035">
        <v>10</v>
      </c>
      <c r="J1035">
        <v>254.5</v>
      </c>
      <c r="K1035">
        <v>12</v>
      </c>
      <c r="L1035">
        <v>274.86</v>
      </c>
      <c r="M1035">
        <v>2565.38</v>
      </c>
      <c r="N1035">
        <v>1806.6</v>
      </c>
      <c r="O1035">
        <v>483.92</v>
      </c>
      <c r="P1035" t="s">
        <v>5493</v>
      </c>
      <c r="Q1035" t="s">
        <v>5488</v>
      </c>
      <c r="R1035" t="s">
        <v>5484</v>
      </c>
      <c r="S1035" s="2">
        <v>0.89375000000000004</v>
      </c>
      <c r="T1035" t="s">
        <v>5489</v>
      </c>
      <c r="U1035" t="str">
        <f t="shared" si="32"/>
        <v>Correct</v>
      </c>
      <c r="V1035">
        <f t="shared" si="33"/>
        <v>11</v>
      </c>
    </row>
    <row r="1036" spans="1:22" x14ac:dyDescent="0.3">
      <c r="A1036" t="s">
        <v>6532</v>
      </c>
      <c r="B1036" s="1">
        <v>45728</v>
      </c>
      <c r="C1036" t="s">
        <v>1113</v>
      </c>
      <c r="D1036" t="s">
        <v>1607</v>
      </c>
      <c r="E1036" t="s">
        <v>686</v>
      </c>
      <c r="F1036" t="s">
        <v>843</v>
      </c>
      <c r="G1036">
        <v>1</v>
      </c>
      <c r="H1036">
        <v>825.04</v>
      </c>
      <c r="I1036">
        <v>10</v>
      </c>
      <c r="J1036">
        <v>82.5</v>
      </c>
      <c r="K1036">
        <v>5</v>
      </c>
      <c r="L1036">
        <v>37.130000000000003</v>
      </c>
      <c r="M1036">
        <v>779.67</v>
      </c>
      <c r="N1036">
        <v>545.54999999999995</v>
      </c>
      <c r="O1036">
        <v>196.99</v>
      </c>
      <c r="P1036" t="s">
        <v>5482</v>
      </c>
      <c r="Q1036" t="s">
        <v>5483</v>
      </c>
      <c r="R1036" t="s">
        <v>5484</v>
      </c>
      <c r="S1036" s="2">
        <v>0.42986111111111114</v>
      </c>
      <c r="T1036" t="s">
        <v>5485</v>
      </c>
      <c r="U1036" t="str">
        <f t="shared" si="32"/>
        <v>Correct</v>
      </c>
      <c r="V1036">
        <f t="shared" si="33"/>
        <v>3</v>
      </c>
    </row>
    <row r="1037" spans="1:22" x14ac:dyDescent="0.3">
      <c r="A1037" t="s">
        <v>6533</v>
      </c>
      <c r="B1037" s="1">
        <v>45587</v>
      </c>
      <c r="C1037" t="s">
        <v>1185</v>
      </c>
      <c r="D1037" t="s">
        <v>1211</v>
      </c>
      <c r="E1037" t="s">
        <v>731</v>
      </c>
      <c r="F1037" t="s">
        <v>998</v>
      </c>
      <c r="G1037">
        <v>3</v>
      </c>
      <c r="H1037">
        <v>3148.17</v>
      </c>
      <c r="I1037">
        <v>15</v>
      </c>
      <c r="J1037">
        <v>1416.68</v>
      </c>
      <c r="K1037">
        <v>12</v>
      </c>
      <c r="L1037">
        <v>963.34</v>
      </c>
      <c r="M1037">
        <v>8991.17</v>
      </c>
      <c r="N1037">
        <v>7021.38</v>
      </c>
      <c r="O1037">
        <v>1006.45</v>
      </c>
      <c r="P1037" t="s">
        <v>5482</v>
      </c>
      <c r="Q1037" t="s">
        <v>5488</v>
      </c>
      <c r="R1037" t="s">
        <v>5484</v>
      </c>
      <c r="S1037" s="2">
        <v>0.53749999999999998</v>
      </c>
      <c r="T1037" t="s">
        <v>5485</v>
      </c>
      <c r="U1037" t="str">
        <f t="shared" si="32"/>
        <v>Correct</v>
      </c>
      <c r="V1037">
        <f t="shared" si="33"/>
        <v>3</v>
      </c>
    </row>
    <row r="1038" spans="1:22" x14ac:dyDescent="0.3">
      <c r="A1038" t="s">
        <v>6534</v>
      </c>
      <c r="B1038" s="1">
        <v>45570</v>
      </c>
      <c r="C1038" t="s">
        <v>1428</v>
      </c>
      <c r="D1038" t="s">
        <v>1000</v>
      </c>
      <c r="E1038" t="s">
        <v>693</v>
      </c>
      <c r="F1038" t="s">
        <v>932</v>
      </c>
      <c r="G1038">
        <v>3</v>
      </c>
      <c r="H1038">
        <v>603.03</v>
      </c>
      <c r="I1038">
        <v>15</v>
      </c>
      <c r="J1038">
        <v>271.36</v>
      </c>
      <c r="K1038">
        <v>5</v>
      </c>
      <c r="L1038">
        <v>76.89</v>
      </c>
      <c r="M1038">
        <v>1614.62</v>
      </c>
      <c r="N1038">
        <v>1072.3499999999999</v>
      </c>
      <c r="O1038">
        <v>465.38</v>
      </c>
      <c r="P1038" t="s">
        <v>5482</v>
      </c>
      <c r="Q1038" t="s">
        <v>5483</v>
      </c>
      <c r="R1038" t="s">
        <v>5484</v>
      </c>
      <c r="S1038" s="2">
        <v>0.64652777777777781</v>
      </c>
      <c r="T1038" t="s">
        <v>5489</v>
      </c>
      <c r="U1038" t="str">
        <f t="shared" si="32"/>
        <v>Correct</v>
      </c>
      <c r="V1038">
        <f t="shared" si="33"/>
        <v>3</v>
      </c>
    </row>
    <row r="1039" spans="1:22" x14ac:dyDescent="0.3">
      <c r="A1039" t="s">
        <v>6535</v>
      </c>
      <c r="B1039" s="1">
        <v>45569</v>
      </c>
      <c r="C1039" t="s">
        <v>1175</v>
      </c>
      <c r="D1039" t="s">
        <v>1028</v>
      </c>
      <c r="E1039" t="s">
        <v>752</v>
      </c>
      <c r="F1039" t="s">
        <v>867</v>
      </c>
      <c r="G1039">
        <v>2</v>
      </c>
      <c r="H1039">
        <v>860.1</v>
      </c>
      <c r="I1039">
        <v>10</v>
      </c>
      <c r="J1039">
        <v>172.02</v>
      </c>
      <c r="K1039">
        <v>5</v>
      </c>
      <c r="L1039">
        <v>77.41</v>
      </c>
      <c r="M1039">
        <v>1625.59</v>
      </c>
      <c r="N1039">
        <v>1180.96</v>
      </c>
      <c r="O1039">
        <v>367.22</v>
      </c>
      <c r="P1039" t="s">
        <v>5487</v>
      </c>
      <c r="Q1039" t="s">
        <v>5483</v>
      </c>
      <c r="R1039" t="s">
        <v>5484</v>
      </c>
      <c r="S1039" s="2">
        <v>0.73055555555555551</v>
      </c>
      <c r="T1039" t="s">
        <v>5485</v>
      </c>
      <c r="U1039" t="str">
        <f t="shared" si="32"/>
        <v>Correct</v>
      </c>
      <c r="V1039">
        <f t="shared" si="33"/>
        <v>10</v>
      </c>
    </row>
    <row r="1040" spans="1:22" x14ac:dyDescent="0.3">
      <c r="A1040" t="s">
        <v>6536</v>
      </c>
      <c r="B1040" s="1">
        <v>45595</v>
      </c>
      <c r="C1040" t="s">
        <v>1691</v>
      </c>
      <c r="D1040" t="s">
        <v>1066</v>
      </c>
      <c r="E1040" t="s">
        <v>629</v>
      </c>
      <c r="F1040" t="s">
        <v>892</v>
      </c>
      <c r="G1040">
        <v>1</v>
      </c>
      <c r="H1040">
        <v>739.25</v>
      </c>
      <c r="I1040">
        <v>20</v>
      </c>
      <c r="J1040">
        <v>147.85</v>
      </c>
      <c r="K1040">
        <v>5</v>
      </c>
      <c r="L1040">
        <v>29.57</v>
      </c>
      <c r="M1040">
        <v>620.97</v>
      </c>
      <c r="N1040">
        <v>591.38</v>
      </c>
      <c r="O1040">
        <v>0.02</v>
      </c>
      <c r="P1040" t="s">
        <v>5482</v>
      </c>
      <c r="Q1040" t="s">
        <v>5483</v>
      </c>
      <c r="R1040" t="s">
        <v>5484</v>
      </c>
      <c r="S1040" s="2">
        <v>0.69722222222222219</v>
      </c>
      <c r="T1040" t="s">
        <v>5485</v>
      </c>
      <c r="U1040" t="str">
        <f t="shared" si="32"/>
        <v>Correct</v>
      </c>
      <c r="V1040">
        <f t="shared" si="33"/>
        <v>3</v>
      </c>
    </row>
    <row r="1041" spans="1:22" x14ac:dyDescent="0.3">
      <c r="A1041" t="s">
        <v>6537</v>
      </c>
      <c r="B1041" s="1">
        <v>45491</v>
      </c>
      <c r="C1041" t="s">
        <v>1692</v>
      </c>
      <c r="D1041" t="s">
        <v>904</v>
      </c>
      <c r="E1041" t="s">
        <v>741</v>
      </c>
      <c r="F1041" t="s">
        <v>1029</v>
      </c>
      <c r="G1041">
        <v>2</v>
      </c>
      <c r="H1041">
        <v>1188.3699999999999</v>
      </c>
      <c r="I1041">
        <v>15</v>
      </c>
      <c r="J1041">
        <v>356.51</v>
      </c>
      <c r="K1041">
        <v>12</v>
      </c>
      <c r="L1041">
        <v>242.43</v>
      </c>
      <c r="M1041">
        <v>2262.66</v>
      </c>
      <c r="N1041">
        <v>1731.84</v>
      </c>
      <c r="O1041">
        <v>288.39</v>
      </c>
      <c r="P1041" t="s">
        <v>5487</v>
      </c>
      <c r="Q1041" t="s">
        <v>5483</v>
      </c>
      <c r="R1041" t="s">
        <v>5484</v>
      </c>
      <c r="S1041" s="2">
        <v>0.74513888888888891</v>
      </c>
      <c r="T1041" t="s">
        <v>5485</v>
      </c>
      <c r="U1041" t="str">
        <f t="shared" si="32"/>
        <v>Correct</v>
      </c>
      <c r="V1041">
        <f t="shared" si="33"/>
        <v>10</v>
      </c>
    </row>
    <row r="1042" spans="1:22" x14ac:dyDescent="0.3">
      <c r="A1042" t="s">
        <v>6538</v>
      </c>
      <c r="B1042" s="1">
        <v>45657</v>
      </c>
      <c r="C1042" t="s">
        <v>1154</v>
      </c>
      <c r="D1042" t="s">
        <v>1376</v>
      </c>
      <c r="E1042" t="s">
        <v>543</v>
      </c>
      <c r="F1042" t="s">
        <v>843</v>
      </c>
      <c r="G1042">
        <v>3</v>
      </c>
      <c r="H1042">
        <v>1097.72</v>
      </c>
      <c r="I1042">
        <v>25</v>
      </c>
      <c r="J1042">
        <v>823.29</v>
      </c>
      <c r="K1042">
        <v>12</v>
      </c>
      <c r="L1042">
        <v>296.38</v>
      </c>
      <c r="M1042">
        <v>2766.25</v>
      </c>
      <c r="N1042">
        <v>2752.32</v>
      </c>
      <c r="O1042">
        <v>-282.45</v>
      </c>
      <c r="P1042" t="s">
        <v>5487</v>
      </c>
      <c r="Q1042" t="s">
        <v>5488</v>
      </c>
      <c r="R1042" t="s">
        <v>5484</v>
      </c>
      <c r="S1042" s="2">
        <v>0.67222222222222228</v>
      </c>
      <c r="T1042" t="s">
        <v>5485</v>
      </c>
      <c r="U1042" t="str">
        <f t="shared" si="32"/>
        <v>Correct</v>
      </c>
      <c r="V1042">
        <f t="shared" si="33"/>
        <v>10</v>
      </c>
    </row>
    <row r="1043" spans="1:22" x14ac:dyDescent="0.3">
      <c r="A1043" t="s">
        <v>6539</v>
      </c>
      <c r="B1043" s="1">
        <v>45534</v>
      </c>
      <c r="C1043" t="s">
        <v>1443</v>
      </c>
      <c r="D1043" t="s">
        <v>997</v>
      </c>
      <c r="E1043" t="s">
        <v>693</v>
      </c>
      <c r="F1043" t="s">
        <v>889</v>
      </c>
      <c r="G1043">
        <v>1</v>
      </c>
      <c r="H1043">
        <v>3003.79</v>
      </c>
      <c r="I1043">
        <v>15</v>
      </c>
      <c r="J1043">
        <v>450.57</v>
      </c>
      <c r="K1043">
        <v>12</v>
      </c>
      <c r="L1043">
        <v>306.39</v>
      </c>
      <c r="M1043">
        <v>2859.61</v>
      </c>
      <c r="N1043">
        <v>2034.01</v>
      </c>
      <c r="O1043">
        <v>519.21</v>
      </c>
      <c r="P1043" t="s">
        <v>5487</v>
      </c>
      <c r="Q1043" t="s">
        <v>5483</v>
      </c>
      <c r="R1043" t="s">
        <v>5523</v>
      </c>
      <c r="S1043" s="2">
        <v>0.84583333333333333</v>
      </c>
      <c r="T1043" t="s">
        <v>5485</v>
      </c>
      <c r="U1043" t="str">
        <f t="shared" si="32"/>
        <v>Correct</v>
      </c>
      <c r="V1043">
        <f t="shared" si="33"/>
        <v>10</v>
      </c>
    </row>
    <row r="1044" spans="1:22" x14ac:dyDescent="0.3">
      <c r="A1044" t="s">
        <v>6540</v>
      </c>
      <c r="B1044" s="1">
        <v>45597</v>
      </c>
      <c r="C1044" t="s">
        <v>1693</v>
      </c>
      <c r="D1044" t="s">
        <v>1227</v>
      </c>
      <c r="E1044" t="s">
        <v>599</v>
      </c>
      <c r="F1044" t="s">
        <v>883</v>
      </c>
      <c r="G1044">
        <v>2</v>
      </c>
      <c r="H1044">
        <v>2220.27</v>
      </c>
      <c r="I1044">
        <v>25</v>
      </c>
      <c r="J1044">
        <v>1110.1300000000001</v>
      </c>
      <c r="K1044">
        <v>12</v>
      </c>
      <c r="L1044">
        <v>399.65</v>
      </c>
      <c r="M1044">
        <v>3730.06</v>
      </c>
      <c r="N1044">
        <v>3353.84</v>
      </c>
      <c r="O1044">
        <v>-23.43</v>
      </c>
      <c r="P1044" t="s">
        <v>5487</v>
      </c>
      <c r="Q1044" t="s">
        <v>5483</v>
      </c>
      <c r="R1044" t="s">
        <v>5484</v>
      </c>
      <c r="S1044" s="2">
        <v>0.68541666666666667</v>
      </c>
      <c r="T1044" t="s">
        <v>5485</v>
      </c>
      <c r="U1044" t="str">
        <f t="shared" si="32"/>
        <v>Correct</v>
      </c>
      <c r="V1044">
        <f t="shared" si="33"/>
        <v>10</v>
      </c>
    </row>
    <row r="1045" spans="1:22" x14ac:dyDescent="0.3">
      <c r="A1045" t="s">
        <v>6541</v>
      </c>
      <c r="B1045" s="1">
        <v>45725</v>
      </c>
      <c r="C1045" t="s">
        <v>1630</v>
      </c>
      <c r="D1045" t="s">
        <v>1210</v>
      </c>
      <c r="E1045" t="s">
        <v>797</v>
      </c>
      <c r="F1045" t="s">
        <v>864</v>
      </c>
      <c r="G1045">
        <v>1</v>
      </c>
      <c r="H1045">
        <v>2123.2399999999998</v>
      </c>
      <c r="I1045">
        <v>10</v>
      </c>
      <c r="J1045">
        <v>212.32</v>
      </c>
      <c r="K1045">
        <v>12</v>
      </c>
      <c r="L1045">
        <v>229.31</v>
      </c>
      <c r="M1045">
        <v>2140.23</v>
      </c>
      <c r="N1045">
        <v>1542.23</v>
      </c>
      <c r="O1045">
        <v>368.69</v>
      </c>
      <c r="P1045" t="s">
        <v>5487</v>
      </c>
      <c r="Q1045" t="s">
        <v>5483</v>
      </c>
      <c r="R1045" t="s">
        <v>5484</v>
      </c>
      <c r="S1045" s="2">
        <v>0.74583333333333335</v>
      </c>
      <c r="T1045" t="s">
        <v>5489</v>
      </c>
      <c r="U1045" t="str">
        <f t="shared" si="32"/>
        <v>Correct</v>
      </c>
      <c r="V1045">
        <f t="shared" si="33"/>
        <v>10</v>
      </c>
    </row>
    <row r="1046" spans="1:22" x14ac:dyDescent="0.3">
      <c r="A1046" t="s">
        <v>6542</v>
      </c>
      <c r="B1046" s="1">
        <v>45561</v>
      </c>
      <c r="C1046" t="s">
        <v>1594</v>
      </c>
      <c r="D1046" t="s">
        <v>1503</v>
      </c>
      <c r="E1046" t="s">
        <v>671</v>
      </c>
      <c r="F1046" t="s">
        <v>828</v>
      </c>
      <c r="G1046">
        <v>2</v>
      </c>
      <c r="H1046">
        <v>1035.01</v>
      </c>
      <c r="I1046">
        <v>10</v>
      </c>
      <c r="J1046">
        <v>207</v>
      </c>
      <c r="K1046">
        <v>12</v>
      </c>
      <c r="L1046">
        <v>223.56</v>
      </c>
      <c r="M1046">
        <v>2086.58</v>
      </c>
      <c r="N1046">
        <v>1444.8</v>
      </c>
      <c r="O1046">
        <v>418.22</v>
      </c>
      <c r="P1046" t="s">
        <v>5506</v>
      </c>
      <c r="Q1046" t="s">
        <v>5488</v>
      </c>
      <c r="R1046" t="s">
        <v>5484</v>
      </c>
      <c r="S1046" s="2">
        <v>0.80138888888888893</v>
      </c>
      <c r="T1046" t="s">
        <v>5485</v>
      </c>
      <c r="U1046" t="str">
        <f t="shared" si="32"/>
        <v>Correct</v>
      </c>
      <c r="V1046">
        <f t="shared" si="33"/>
        <v>11</v>
      </c>
    </row>
    <row r="1047" spans="1:22" x14ac:dyDescent="0.3">
      <c r="A1047" t="s">
        <v>6543</v>
      </c>
      <c r="B1047" s="1">
        <v>45421</v>
      </c>
      <c r="C1047" t="s">
        <v>1694</v>
      </c>
      <c r="D1047" t="s">
        <v>1151</v>
      </c>
      <c r="E1047" t="s">
        <v>678</v>
      </c>
      <c r="F1047" t="s">
        <v>962</v>
      </c>
      <c r="G1047">
        <v>1</v>
      </c>
      <c r="H1047">
        <v>552.4</v>
      </c>
      <c r="I1047">
        <v>15</v>
      </c>
      <c r="J1047">
        <v>82.86</v>
      </c>
      <c r="K1047">
        <v>5</v>
      </c>
      <c r="L1047">
        <v>23.48</v>
      </c>
      <c r="M1047">
        <v>493.02</v>
      </c>
      <c r="N1047">
        <v>371.12</v>
      </c>
      <c r="O1047">
        <v>98.42</v>
      </c>
      <c r="P1047" t="s">
        <v>5487</v>
      </c>
      <c r="Q1047" t="s">
        <v>5488</v>
      </c>
      <c r="R1047" t="s">
        <v>5484</v>
      </c>
      <c r="S1047" s="2">
        <v>0.86875000000000002</v>
      </c>
      <c r="T1047" t="s">
        <v>5485</v>
      </c>
      <c r="U1047" t="str">
        <f t="shared" si="32"/>
        <v>Correct</v>
      </c>
      <c r="V1047">
        <f t="shared" si="33"/>
        <v>10</v>
      </c>
    </row>
    <row r="1048" spans="1:22" x14ac:dyDescent="0.3">
      <c r="A1048" t="s">
        <v>6544</v>
      </c>
      <c r="B1048" s="1">
        <v>45694</v>
      </c>
      <c r="C1048" t="s">
        <v>1061</v>
      </c>
      <c r="D1048" t="s">
        <v>858</v>
      </c>
      <c r="E1048" t="s">
        <v>717</v>
      </c>
      <c r="F1048" t="s">
        <v>902</v>
      </c>
      <c r="G1048">
        <v>1</v>
      </c>
      <c r="H1048">
        <v>5727.63</v>
      </c>
      <c r="I1048">
        <v>20</v>
      </c>
      <c r="J1048">
        <v>1145.53</v>
      </c>
      <c r="K1048">
        <v>12</v>
      </c>
      <c r="L1048">
        <v>549.85</v>
      </c>
      <c r="M1048">
        <v>5131.95</v>
      </c>
      <c r="N1048">
        <v>3970.86</v>
      </c>
      <c r="O1048">
        <v>611.24</v>
      </c>
      <c r="P1048" t="s">
        <v>5487</v>
      </c>
      <c r="Q1048" t="s">
        <v>5483</v>
      </c>
      <c r="R1048" t="s">
        <v>5484</v>
      </c>
      <c r="S1048" s="2">
        <v>0.78680555555555554</v>
      </c>
      <c r="T1048" t="s">
        <v>5485</v>
      </c>
      <c r="U1048" t="str">
        <f t="shared" si="32"/>
        <v>Correct</v>
      </c>
      <c r="V1048">
        <f t="shared" si="33"/>
        <v>10</v>
      </c>
    </row>
    <row r="1049" spans="1:22" x14ac:dyDescent="0.3">
      <c r="A1049" t="s">
        <v>6545</v>
      </c>
      <c r="B1049" s="1">
        <v>45530</v>
      </c>
      <c r="C1049" t="s">
        <v>1458</v>
      </c>
      <c r="D1049" t="s">
        <v>5974</v>
      </c>
      <c r="E1049" t="s">
        <v>675</v>
      </c>
      <c r="F1049" t="s">
        <v>825</v>
      </c>
      <c r="G1049">
        <v>2</v>
      </c>
      <c r="H1049">
        <v>852.71</v>
      </c>
      <c r="I1049">
        <v>30</v>
      </c>
      <c r="J1049">
        <v>511.63</v>
      </c>
      <c r="K1049">
        <v>5</v>
      </c>
      <c r="L1049">
        <v>59.69</v>
      </c>
      <c r="M1049">
        <v>1253.48</v>
      </c>
      <c r="N1049">
        <v>962.6</v>
      </c>
      <c r="O1049">
        <v>231.19</v>
      </c>
      <c r="P1049" t="s">
        <v>5493</v>
      </c>
      <c r="Q1049" t="s">
        <v>5488</v>
      </c>
      <c r="R1049" t="s">
        <v>5484</v>
      </c>
      <c r="S1049" s="2">
        <v>0.80486111111111114</v>
      </c>
      <c r="T1049" t="s">
        <v>5485</v>
      </c>
      <c r="U1049" t="str">
        <f t="shared" si="32"/>
        <v>Correct</v>
      </c>
      <c r="V1049">
        <f t="shared" si="33"/>
        <v>11</v>
      </c>
    </row>
    <row r="1050" spans="1:22" x14ac:dyDescent="0.3">
      <c r="A1050" t="s">
        <v>6546</v>
      </c>
      <c r="B1050" s="1">
        <v>45594</v>
      </c>
      <c r="C1050" t="s">
        <v>1541</v>
      </c>
      <c r="D1050" t="s">
        <v>1598</v>
      </c>
      <c r="E1050" t="s">
        <v>738</v>
      </c>
      <c r="F1050" t="s">
        <v>831</v>
      </c>
      <c r="G1050">
        <v>1</v>
      </c>
      <c r="H1050">
        <v>706.9</v>
      </c>
      <c r="I1050">
        <v>0</v>
      </c>
      <c r="J1050">
        <v>0</v>
      </c>
      <c r="K1050">
        <v>5</v>
      </c>
      <c r="L1050">
        <v>35.340000000000003</v>
      </c>
      <c r="M1050">
        <v>742.24</v>
      </c>
      <c r="N1050">
        <v>504.05</v>
      </c>
      <c r="O1050">
        <v>202.85</v>
      </c>
      <c r="P1050" t="s">
        <v>5493</v>
      </c>
      <c r="Q1050" t="s">
        <v>5488</v>
      </c>
      <c r="R1050" t="s">
        <v>5484</v>
      </c>
      <c r="S1050" s="2">
        <v>0.6381944444444444</v>
      </c>
      <c r="T1050" t="s">
        <v>5485</v>
      </c>
      <c r="U1050" t="str">
        <f t="shared" si="32"/>
        <v>Correct</v>
      </c>
      <c r="V1050">
        <f t="shared" si="33"/>
        <v>11</v>
      </c>
    </row>
    <row r="1051" spans="1:22" x14ac:dyDescent="0.3">
      <c r="A1051" t="s">
        <v>6547</v>
      </c>
      <c r="B1051" s="1">
        <v>45680</v>
      </c>
      <c r="C1051" t="s">
        <v>1570</v>
      </c>
      <c r="D1051" t="s">
        <v>1380</v>
      </c>
      <c r="E1051" t="s">
        <v>1001</v>
      </c>
      <c r="F1051" t="s">
        <v>846</v>
      </c>
      <c r="G1051">
        <v>2</v>
      </c>
      <c r="H1051">
        <v>2451.35</v>
      </c>
      <c r="I1051">
        <v>0</v>
      </c>
      <c r="J1051">
        <v>0</v>
      </c>
      <c r="K1051">
        <v>12</v>
      </c>
      <c r="L1051">
        <v>588.32000000000005</v>
      </c>
      <c r="M1051">
        <v>5491.02</v>
      </c>
      <c r="N1051">
        <v>3724.7</v>
      </c>
      <c r="O1051">
        <v>1178</v>
      </c>
      <c r="P1051" t="s">
        <v>5493</v>
      </c>
      <c r="Q1051" t="s">
        <v>5483</v>
      </c>
      <c r="R1051" t="s">
        <v>5484</v>
      </c>
      <c r="S1051" s="2">
        <v>0.78472222222222221</v>
      </c>
      <c r="T1051" t="s">
        <v>5485</v>
      </c>
      <c r="U1051" t="str">
        <f t="shared" si="32"/>
        <v>Correct</v>
      </c>
      <c r="V1051">
        <f t="shared" si="33"/>
        <v>11</v>
      </c>
    </row>
    <row r="1052" spans="1:22" x14ac:dyDescent="0.3">
      <c r="A1052" t="s">
        <v>6548</v>
      </c>
      <c r="B1052" s="1">
        <v>45620</v>
      </c>
      <c r="C1052" t="s">
        <v>1695</v>
      </c>
      <c r="D1052" t="s">
        <v>1696</v>
      </c>
      <c r="E1052" t="s">
        <v>593</v>
      </c>
      <c r="F1052" t="s">
        <v>919</v>
      </c>
      <c r="G1052">
        <v>2</v>
      </c>
      <c r="H1052">
        <v>484.08</v>
      </c>
      <c r="I1052">
        <v>0</v>
      </c>
      <c r="J1052">
        <v>0</v>
      </c>
      <c r="K1052">
        <v>5</v>
      </c>
      <c r="L1052">
        <v>48.41</v>
      </c>
      <c r="M1052">
        <v>1016.57</v>
      </c>
      <c r="N1052">
        <v>638.14</v>
      </c>
      <c r="O1052">
        <v>330.02</v>
      </c>
      <c r="P1052" t="s">
        <v>5482</v>
      </c>
      <c r="Q1052" t="s">
        <v>5488</v>
      </c>
      <c r="R1052" t="s">
        <v>5484</v>
      </c>
      <c r="S1052" s="2">
        <v>0.89444444444444449</v>
      </c>
      <c r="T1052" t="s">
        <v>5489</v>
      </c>
      <c r="U1052" t="str">
        <f t="shared" si="32"/>
        <v>Correct</v>
      </c>
      <c r="V1052">
        <f t="shared" si="33"/>
        <v>3</v>
      </c>
    </row>
    <row r="1053" spans="1:22" x14ac:dyDescent="0.3">
      <c r="A1053" t="s">
        <v>6549</v>
      </c>
      <c r="B1053" s="1">
        <v>45727</v>
      </c>
      <c r="C1053" t="s">
        <v>1501</v>
      </c>
      <c r="D1053" t="s">
        <v>1095</v>
      </c>
      <c r="E1053" t="s">
        <v>675</v>
      </c>
      <c r="F1053" t="s">
        <v>886</v>
      </c>
      <c r="G1053">
        <v>3</v>
      </c>
      <c r="H1053">
        <v>409.07</v>
      </c>
      <c r="I1053">
        <v>10</v>
      </c>
      <c r="J1053">
        <v>122.72</v>
      </c>
      <c r="K1053">
        <v>5</v>
      </c>
      <c r="L1053">
        <v>55.22</v>
      </c>
      <c r="M1053">
        <v>1159.71</v>
      </c>
      <c r="N1053">
        <v>786.18</v>
      </c>
      <c r="O1053">
        <v>318.31</v>
      </c>
      <c r="P1053" t="s">
        <v>5496</v>
      </c>
      <c r="Q1053" t="s">
        <v>5483</v>
      </c>
      <c r="R1053" t="s">
        <v>5484</v>
      </c>
      <c r="S1053" s="2">
        <v>0.7055555555555556</v>
      </c>
      <c r="T1053" t="s">
        <v>5485</v>
      </c>
      <c r="U1053" t="str">
        <f t="shared" si="32"/>
        <v>Correct</v>
      </c>
      <c r="V1053">
        <f t="shared" si="33"/>
        <v>4</v>
      </c>
    </row>
    <row r="1054" spans="1:22" x14ac:dyDescent="0.3">
      <c r="A1054" t="s">
        <v>6550</v>
      </c>
      <c r="B1054" s="1">
        <v>45535</v>
      </c>
      <c r="C1054" t="s">
        <v>1661</v>
      </c>
      <c r="D1054" t="s">
        <v>1131</v>
      </c>
      <c r="E1054" t="s">
        <v>675</v>
      </c>
      <c r="F1054" t="s">
        <v>998</v>
      </c>
      <c r="G1054">
        <v>2</v>
      </c>
      <c r="H1054">
        <v>780.27</v>
      </c>
      <c r="I1054">
        <v>5</v>
      </c>
      <c r="J1054">
        <v>78.03</v>
      </c>
      <c r="K1054">
        <v>5</v>
      </c>
      <c r="L1054">
        <v>74.13</v>
      </c>
      <c r="M1054">
        <v>1556.64</v>
      </c>
      <c r="N1054">
        <v>1050.9000000000001</v>
      </c>
      <c r="O1054">
        <v>431.61</v>
      </c>
      <c r="P1054" t="s">
        <v>5482</v>
      </c>
      <c r="Q1054" t="s">
        <v>5488</v>
      </c>
      <c r="R1054" t="s">
        <v>5484</v>
      </c>
      <c r="S1054" s="2">
        <v>0.83819444444444446</v>
      </c>
      <c r="T1054" t="s">
        <v>5489</v>
      </c>
      <c r="U1054" t="str">
        <f t="shared" si="32"/>
        <v>Correct</v>
      </c>
      <c r="V1054">
        <f t="shared" si="33"/>
        <v>3</v>
      </c>
    </row>
    <row r="1055" spans="1:22" x14ac:dyDescent="0.3">
      <c r="A1055" t="s">
        <v>6551</v>
      </c>
      <c r="B1055" s="1">
        <v>45406</v>
      </c>
      <c r="C1055" t="s">
        <v>1371</v>
      </c>
      <c r="D1055" t="s">
        <v>1011</v>
      </c>
      <c r="E1055" t="s">
        <v>686</v>
      </c>
      <c r="F1055" t="s">
        <v>932</v>
      </c>
      <c r="G1055">
        <v>2</v>
      </c>
      <c r="H1055">
        <v>635.17999999999995</v>
      </c>
      <c r="I1055">
        <v>15</v>
      </c>
      <c r="J1055">
        <v>190.55</v>
      </c>
      <c r="K1055">
        <v>5</v>
      </c>
      <c r="L1055">
        <v>53.99</v>
      </c>
      <c r="M1055">
        <v>1133.8</v>
      </c>
      <c r="N1055">
        <v>914.32</v>
      </c>
      <c r="O1055">
        <v>165.49</v>
      </c>
      <c r="P1055" t="s">
        <v>5487</v>
      </c>
      <c r="Q1055" t="s">
        <v>5488</v>
      </c>
      <c r="R1055" t="s">
        <v>5484</v>
      </c>
      <c r="S1055" s="2">
        <v>0.44166666666666665</v>
      </c>
      <c r="T1055" t="s">
        <v>5485</v>
      </c>
      <c r="U1055" t="str">
        <f t="shared" si="32"/>
        <v>Correct</v>
      </c>
      <c r="V1055">
        <f t="shared" si="33"/>
        <v>10</v>
      </c>
    </row>
    <row r="1056" spans="1:22" x14ac:dyDescent="0.3">
      <c r="A1056" t="s">
        <v>6552</v>
      </c>
      <c r="B1056" s="1">
        <v>45556</v>
      </c>
      <c r="C1056" t="s">
        <v>1516</v>
      </c>
      <c r="D1056" t="s">
        <v>839</v>
      </c>
      <c r="E1056" t="s">
        <v>610</v>
      </c>
      <c r="F1056" t="s">
        <v>998</v>
      </c>
      <c r="G1056">
        <v>2</v>
      </c>
      <c r="H1056">
        <v>3471.93</v>
      </c>
      <c r="I1056">
        <v>25</v>
      </c>
      <c r="J1056">
        <v>1735.96</v>
      </c>
      <c r="K1056">
        <v>12</v>
      </c>
      <c r="L1056">
        <v>624.95000000000005</v>
      </c>
      <c r="M1056">
        <v>5832.85</v>
      </c>
      <c r="N1056">
        <v>4849.24</v>
      </c>
      <c r="O1056">
        <v>358.66</v>
      </c>
      <c r="P1056" t="s">
        <v>5493</v>
      </c>
      <c r="Q1056" t="s">
        <v>5483</v>
      </c>
      <c r="R1056" t="s">
        <v>5484</v>
      </c>
      <c r="S1056" s="2">
        <v>0.84097222222222223</v>
      </c>
      <c r="T1056" t="s">
        <v>5489</v>
      </c>
      <c r="U1056" t="str">
        <f t="shared" si="32"/>
        <v>Correct</v>
      </c>
      <c r="V1056">
        <f t="shared" si="33"/>
        <v>11</v>
      </c>
    </row>
    <row r="1057" spans="1:22" x14ac:dyDescent="0.3">
      <c r="A1057" t="s">
        <v>6553</v>
      </c>
      <c r="B1057" s="1">
        <v>45617</v>
      </c>
      <c r="C1057" t="s">
        <v>1697</v>
      </c>
      <c r="D1057" t="s">
        <v>1134</v>
      </c>
      <c r="E1057" t="s">
        <v>504</v>
      </c>
      <c r="F1057" t="s">
        <v>899</v>
      </c>
      <c r="G1057">
        <v>3</v>
      </c>
      <c r="H1057">
        <v>3105.68</v>
      </c>
      <c r="I1057">
        <v>10</v>
      </c>
      <c r="J1057">
        <v>931.7</v>
      </c>
      <c r="K1057">
        <v>3</v>
      </c>
      <c r="L1057">
        <v>251.56</v>
      </c>
      <c r="M1057">
        <v>8636.9</v>
      </c>
      <c r="N1057">
        <v>5969.79</v>
      </c>
      <c r="O1057">
        <v>2415.5500000000002</v>
      </c>
      <c r="P1057" t="s">
        <v>5493</v>
      </c>
      <c r="Q1057" t="s">
        <v>5483</v>
      </c>
      <c r="R1057" t="s">
        <v>5484</v>
      </c>
      <c r="S1057" s="2">
        <v>0.62986111111111109</v>
      </c>
      <c r="T1057" t="s">
        <v>5485</v>
      </c>
      <c r="U1057" t="str">
        <f t="shared" si="32"/>
        <v>Correct</v>
      </c>
      <c r="V1057">
        <f t="shared" si="33"/>
        <v>11</v>
      </c>
    </row>
    <row r="1058" spans="1:22" x14ac:dyDescent="0.3">
      <c r="A1058" t="s">
        <v>6554</v>
      </c>
      <c r="B1058" s="1">
        <v>45570</v>
      </c>
      <c r="C1058" t="s">
        <v>1385</v>
      </c>
      <c r="D1058" t="s">
        <v>1698</v>
      </c>
      <c r="E1058" t="s">
        <v>991</v>
      </c>
      <c r="F1058" t="s">
        <v>941</v>
      </c>
      <c r="G1058">
        <v>5</v>
      </c>
      <c r="H1058">
        <v>714.2</v>
      </c>
      <c r="I1058">
        <v>25</v>
      </c>
      <c r="J1058">
        <v>892.75</v>
      </c>
      <c r="K1058">
        <v>5</v>
      </c>
      <c r="L1058">
        <v>133.91</v>
      </c>
      <c r="M1058">
        <v>2812.16</v>
      </c>
      <c r="N1058">
        <v>2019.5</v>
      </c>
      <c r="O1058">
        <v>658.75</v>
      </c>
      <c r="P1058" t="s">
        <v>5506</v>
      </c>
      <c r="Q1058" t="s">
        <v>5483</v>
      </c>
      <c r="R1058" t="s">
        <v>5484</v>
      </c>
      <c r="S1058" s="2">
        <v>0.55277777777777781</v>
      </c>
      <c r="T1058" t="s">
        <v>5489</v>
      </c>
      <c r="U1058" t="str">
        <f t="shared" si="32"/>
        <v>Correct</v>
      </c>
      <c r="V1058">
        <f t="shared" si="33"/>
        <v>11</v>
      </c>
    </row>
    <row r="1059" spans="1:22" x14ac:dyDescent="0.3">
      <c r="A1059" t="s">
        <v>6555</v>
      </c>
      <c r="B1059" s="1">
        <v>45631</v>
      </c>
      <c r="C1059" t="s">
        <v>1699</v>
      </c>
      <c r="D1059" t="s">
        <v>997</v>
      </c>
      <c r="E1059" t="s">
        <v>543</v>
      </c>
      <c r="F1059" t="s">
        <v>837</v>
      </c>
      <c r="G1059">
        <v>0</v>
      </c>
      <c r="H1059">
        <v>3126.23</v>
      </c>
      <c r="I1059">
        <v>25</v>
      </c>
      <c r="J1059">
        <v>0</v>
      </c>
      <c r="K1059">
        <v>12</v>
      </c>
      <c r="L1059">
        <v>0</v>
      </c>
      <c r="M1059">
        <v>0</v>
      </c>
      <c r="N1059">
        <v>0</v>
      </c>
      <c r="O1059">
        <v>0</v>
      </c>
      <c r="P1059" t="s">
        <v>5493</v>
      </c>
      <c r="Q1059" t="s">
        <v>5483</v>
      </c>
      <c r="R1059" t="s">
        <v>5523</v>
      </c>
      <c r="S1059" s="2">
        <v>0.74861111111111112</v>
      </c>
      <c r="T1059" t="s">
        <v>5485</v>
      </c>
      <c r="U1059" t="str">
        <f t="shared" si="32"/>
        <v>Correct</v>
      </c>
      <c r="V1059">
        <f t="shared" si="33"/>
        <v>11</v>
      </c>
    </row>
    <row r="1060" spans="1:22" x14ac:dyDescent="0.3">
      <c r="A1060" t="s">
        <v>6556</v>
      </c>
      <c r="B1060" s="1">
        <v>45618</v>
      </c>
      <c r="C1060" t="s">
        <v>1408</v>
      </c>
      <c r="D1060" t="s">
        <v>1577</v>
      </c>
      <c r="E1060" t="s">
        <v>1001</v>
      </c>
      <c r="F1060" t="s">
        <v>886</v>
      </c>
      <c r="G1060">
        <v>3</v>
      </c>
      <c r="H1060">
        <v>1111.97</v>
      </c>
      <c r="I1060">
        <v>20</v>
      </c>
      <c r="J1060">
        <v>667.18</v>
      </c>
      <c r="K1060">
        <v>12</v>
      </c>
      <c r="L1060">
        <v>320.25</v>
      </c>
      <c r="M1060">
        <v>2988.98</v>
      </c>
      <c r="N1060">
        <v>2261.19</v>
      </c>
      <c r="O1060">
        <v>407.54</v>
      </c>
      <c r="P1060" t="s">
        <v>5496</v>
      </c>
      <c r="Q1060" t="s">
        <v>5483</v>
      </c>
      <c r="R1060" t="s">
        <v>5484</v>
      </c>
      <c r="S1060" s="2">
        <v>0.69305555555555554</v>
      </c>
      <c r="T1060" t="s">
        <v>5485</v>
      </c>
      <c r="U1060" t="str">
        <f t="shared" si="32"/>
        <v>Correct</v>
      </c>
      <c r="V1060">
        <f t="shared" si="33"/>
        <v>4</v>
      </c>
    </row>
    <row r="1061" spans="1:22" x14ac:dyDescent="0.3">
      <c r="A1061" t="s">
        <v>6557</v>
      </c>
      <c r="B1061" s="1">
        <v>45666</v>
      </c>
      <c r="C1061" t="s">
        <v>1653</v>
      </c>
      <c r="D1061" t="s">
        <v>882</v>
      </c>
      <c r="E1061" t="s">
        <v>675</v>
      </c>
      <c r="F1061" t="s">
        <v>944</v>
      </c>
      <c r="G1061">
        <v>1</v>
      </c>
      <c r="H1061">
        <v>728.94</v>
      </c>
      <c r="I1061">
        <v>20</v>
      </c>
      <c r="J1061">
        <v>145.79</v>
      </c>
      <c r="K1061">
        <v>5</v>
      </c>
      <c r="L1061">
        <v>29.16</v>
      </c>
      <c r="M1061">
        <v>612.30999999999995</v>
      </c>
      <c r="N1061">
        <v>443.19</v>
      </c>
      <c r="O1061">
        <v>139.96</v>
      </c>
      <c r="P1061" t="s">
        <v>5510</v>
      </c>
      <c r="Q1061" t="s">
        <v>5483</v>
      </c>
      <c r="R1061" t="s">
        <v>5484</v>
      </c>
      <c r="S1061" s="2">
        <v>0.57638888888888884</v>
      </c>
      <c r="T1061" t="s">
        <v>5485</v>
      </c>
      <c r="U1061" t="str">
        <f t="shared" si="32"/>
        <v>Correct</v>
      </c>
      <c r="V1061">
        <f t="shared" si="33"/>
        <v>3</v>
      </c>
    </row>
    <row r="1062" spans="1:22" x14ac:dyDescent="0.3">
      <c r="A1062" t="s">
        <v>6558</v>
      </c>
      <c r="B1062" s="1">
        <v>45387</v>
      </c>
      <c r="C1062" t="s">
        <v>1700</v>
      </c>
      <c r="D1062" t="s">
        <v>1526</v>
      </c>
      <c r="E1062" t="s">
        <v>593</v>
      </c>
      <c r="F1062" t="s">
        <v>919</v>
      </c>
      <c r="G1062">
        <v>2</v>
      </c>
      <c r="H1062">
        <v>2681.75</v>
      </c>
      <c r="I1062">
        <v>20</v>
      </c>
      <c r="J1062">
        <v>1072.7</v>
      </c>
      <c r="K1062">
        <v>12</v>
      </c>
      <c r="L1062">
        <v>514.9</v>
      </c>
      <c r="M1062">
        <v>4805.7</v>
      </c>
      <c r="N1062">
        <v>3916.78</v>
      </c>
      <c r="O1062">
        <v>374.02</v>
      </c>
      <c r="P1062" t="s">
        <v>5506</v>
      </c>
      <c r="Q1062" t="s">
        <v>5483</v>
      </c>
      <c r="R1062" t="s">
        <v>5484</v>
      </c>
      <c r="S1062" s="2">
        <v>0.4375</v>
      </c>
      <c r="T1062" t="s">
        <v>5485</v>
      </c>
      <c r="U1062" t="str">
        <f t="shared" si="32"/>
        <v>Correct</v>
      </c>
      <c r="V1062">
        <f t="shared" si="33"/>
        <v>11</v>
      </c>
    </row>
    <row r="1063" spans="1:22" x14ac:dyDescent="0.3">
      <c r="A1063" t="s">
        <v>6559</v>
      </c>
      <c r="B1063" s="1">
        <v>45650</v>
      </c>
      <c r="C1063" t="s">
        <v>1590</v>
      </c>
      <c r="D1063" t="s">
        <v>1090</v>
      </c>
      <c r="E1063" t="s">
        <v>634</v>
      </c>
      <c r="F1063" t="s">
        <v>834</v>
      </c>
      <c r="G1063">
        <v>2</v>
      </c>
      <c r="H1063">
        <v>722.04</v>
      </c>
      <c r="I1063">
        <v>0</v>
      </c>
      <c r="J1063">
        <v>0</v>
      </c>
      <c r="K1063">
        <v>5</v>
      </c>
      <c r="L1063">
        <v>72.2</v>
      </c>
      <c r="M1063">
        <v>1516.28</v>
      </c>
      <c r="N1063">
        <v>1044.76</v>
      </c>
      <c r="O1063">
        <v>399.32</v>
      </c>
      <c r="P1063" t="s">
        <v>5487</v>
      </c>
      <c r="Q1063" t="s">
        <v>5488</v>
      </c>
      <c r="R1063" t="s">
        <v>5484</v>
      </c>
      <c r="S1063" s="2">
        <v>0.61041666666666672</v>
      </c>
      <c r="T1063" t="s">
        <v>5485</v>
      </c>
      <c r="U1063" t="str">
        <f t="shared" si="32"/>
        <v>Correct</v>
      </c>
      <c r="V1063">
        <f t="shared" si="33"/>
        <v>10</v>
      </c>
    </row>
    <row r="1064" spans="1:22" x14ac:dyDescent="0.3">
      <c r="A1064" t="s">
        <v>6560</v>
      </c>
      <c r="B1064" s="1">
        <v>45633</v>
      </c>
      <c r="C1064" t="s">
        <v>1655</v>
      </c>
      <c r="D1064" t="s">
        <v>5849</v>
      </c>
      <c r="E1064" t="s">
        <v>572</v>
      </c>
      <c r="F1064" t="s">
        <v>840</v>
      </c>
      <c r="G1064">
        <v>3</v>
      </c>
      <c r="H1064">
        <v>3341.77</v>
      </c>
      <c r="I1064">
        <v>0</v>
      </c>
      <c r="J1064">
        <v>0</v>
      </c>
      <c r="K1064">
        <v>12</v>
      </c>
      <c r="L1064">
        <v>1203.04</v>
      </c>
      <c r="M1064">
        <v>11228.35</v>
      </c>
      <c r="N1064">
        <v>7374</v>
      </c>
      <c r="O1064">
        <v>2651.31</v>
      </c>
      <c r="P1064" t="s">
        <v>5493</v>
      </c>
      <c r="Q1064" t="s">
        <v>5483</v>
      </c>
      <c r="R1064" t="s">
        <v>5484</v>
      </c>
      <c r="S1064" s="2">
        <v>0.82847222222222228</v>
      </c>
      <c r="T1064" t="s">
        <v>5489</v>
      </c>
      <c r="U1064" t="str">
        <f t="shared" si="32"/>
        <v>Correct</v>
      </c>
      <c r="V1064">
        <f t="shared" si="33"/>
        <v>11</v>
      </c>
    </row>
    <row r="1065" spans="1:22" x14ac:dyDescent="0.3">
      <c r="A1065" t="s">
        <v>6561</v>
      </c>
      <c r="B1065" s="1">
        <v>45701</v>
      </c>
      <c r="C1065" t="s">
        <v>1092</v>
      </c>
      <c r="D1065" t="s">
        <v>1030</v>
      </c>
      <c r="E1065" t="s">
        <v>693</v>
      </c>
      <c r="F1065" t="s">
        <v>947</v>
      </c>
      <c r="G1065">
        <v>1</v>
      </c>
      <c r="H1065">
        <v>1014.03</v>
      </c>
      <c r="I1065">
        <v>0</v>
      </c>
      <c r="J1065">
        <v>0</v>
      </c>
      <c r="K1065">
        <v>12</v>
      </c>
      <c r="L1065">
        <v>121.68</v>
      </c>
      <c r="M1065">
        <v>1135.71</v>
      </c>
      <c r="N1065">
        <v>645.59</v>
      </c>
      <c r="O1065">
        <v>368.44</v>
      </c>
      <c r="P1065" t="s">
        <v>5496</v>
      </c>
      <c r="Q1065" t="s">
        <v>5483</v>
      </c>
      <c r="R1065" t="s">
        <v>5484</v>
      </c>
      <c r="S1065" s="2">
        <v>0.77013888888888893</v>
      </c>
      <c r="T1065" t="s">
        <v>5485</v>
      </c>
      <c r="U1065" t="str">
        <f t="shared" si="32"/>
        <v>Correct</v>
      </c>
      <c r="V1065">
        <f t="shared" si="33"/>
        <v>4</v>
      </c>
    </row>
    <row r="1066" spans="1:22" x14ac:dyDescent="0.3">
      <c r="A1066" t="s">
        <v>6562</v>
      </c>
      <c r="B1066" s="1">
        <v>45742</v>
      </c>
      <c r="C1066" t="s">
        <v>1060</v>
      </c>
      <c r="D1066" t="s">
        <v>1459</v>
      </c>
      <c r="E1066" t="s">
        <v>549</v>
      </c>
      <c r="F1066" t="s">
        <v>864</v>
      </c>
      <c r="G1066">
        <v>2</v>
      </c>
      <c r="H1066">
        <v>967.44</v>
      </c>
      <c r="I1066">
        <v>10</v>
      </c>
      <c r="J1066">
        <v>193.49</v>
      </c>
      <c r="K1066">
        <v>5</v>
      </c>
      <c r="L1066">
        <v>87.07</v>
      </c>
      <c r="M1066">
        <v>1828.46</v>
      </c>
      <c r="N1066">
        <v>1451.74</v>
      </c>
      <c r="O1066">
        <v>289.64999999999998</v>
      </c>
      <c r="P1066" t="s">
        <v>5487</v>
      </c>
      <c r="Q1066" t="s">
        <v>5483</v>
      </c>
      <c r="R1066" t="s">
        <v>5484</v>
      </c>
      <c r="S1066" s="2">
        <v>0.74097222222222225</v>
      </c>
      <c r="T1066" t="s">
        <v>5485</v>
      </c>
      <c r="U1066" t="str">
        <f t="shared" si="32"/>
        <v>Correct</v>
      </c>
      <c r="V1066">
        <f t="shared" si="33"/>
        <v>10</v>
      </c>
    </row>
    <row r="1067" spans="1:22" x14ac:dyDescent="0.3">
      <c r="A1067" t="s">
        <v>6563</v>
      </c>
      <c r="B1067" s="1">
        <v>45604</v>
      </c>
      <c r="C1067" t="s">
        <v>1602</v>
      </c>
      <c r="D1067" t="s">
        <v>1087</v>
      </c>
      <c r="E1067" t="s">
        <v>521</v>
      </c>
      <c r="F1067" t="s">
        <v>895</v>
      </c>
      <c r="G1067">
        <v>2</v>
      </c>
      <c r="H1067">
        <v>1135.75</v>
      </c>
      <c r="I1067">
        <v>20</v>
      </c>
      <c r="J1067">
        <v>454.3</v>
      </c>
      <c r="K1067">
        <v>12</v>
      </c>
      <c r="L1067">
        <v>218.06</v>
      </c>
      <c r="M1067">
        <v>2035.26</v>
      </c>
      <c r="N1067">
        <v>1683.7</v>
      </c>
      <c r="O1067">
        <v>133.5</v>
      </c>
      <c r="P1067" t="s">
        <v>5493</v>
      </c>
      <c r="Q1067" t="s">
        <v>5483</v>
      </c>
      <c r="R1067" t="s">
        <v>5484</v>
      </c>
      <c r="S1067" s="2">
        <v>0.43125000000000002</v>
      </c>
      <c r="T1067" t="s">
        <v>5485</v>
      </c>
      <c r="U1067" t="str">
        <f t="shared" si="32"/>
        <v>Correct</v>
      </c>
      <c r="V1067">
        <f t="shared" si="33"/>
        <v>11</v>
      </c>
    </row>
    <row r="1068" spans="1:22" x14ac:dyDescent="0.3">
      <c r="A1068" t="s">
        <v>6564</v>
      </c>
      <c r="B1068" s="1">
        <v>45584</v>
      </c>
      <c r="C1068" t="s">
        <v>1307</v>
      </c>
      <c r="D1068" t="s">
        <v>1120</v>
      </c>
      <c r="E1068" t="s">
        <v>603</v>
      </c>
      <c r="F1068" t="s">
        <v>834</v>
      </c>
      <c r="G1068">
        <v>2</v>
      </c>
      <c r="H1068">
        <v>881.08</v>
      </c>
      <c r="I1068">
        <v>10</v>
      </c>
      <c r="J1068">
        <v>176.22</v>
      </c>
      <c r="K1068">
        <v>5</v>
      </c>
      <c r="L1068">
        <v>79.3</v>
      </c>
      <c r="M1068">
        <v>1665.24</v>
      </c>
      <c r="N1068">
        <v>1140.4000000000001</v>
      </c>
      <c r="O1068">
        <v>445.54</v>
      </c>
      <c r="P1068" t="s">
        <v>5482</v>
      </c>
      <c r="Q1068" t="s">
        <v>5483</v>
      </c>
      <c r="R1068" t="s">
        <v>5484</v>
      </c>
      <c r="S1068" s="2">
        <v>0.70833333333333337</v>
      </c>
      <c r="T1068" t="s">
        <v>5489</v>
      </c>
      <c r="U1068" t="str">
        <f t="shared" si="32"/>
        <v>Correct</v>
      </c>
      <c r="V1068">
        <f t="shared" si="33"/>
        <v>3</v>
      </c>
    </row>
    <row r="1069" spans="1:22" x14ac:dyDescent="0.3">
      <c r="A1069" t="s">
        <v>6565</v>
      </c>
      <c r="B1069" s="1">
        <v>45420</v>
      </c>
      <c r="C1069" t="s">
        <v>1616</v>
      </c>
      <c r="D1069" t="s">
        <v>1484</v>
      </c>
      <c r="E1069" t="s">
        <v>495</v>
      </c>
      <c r="F1069" t="s">
        <v>886</v>
      </c>
      <c r="G1069">
        <v>4</v>
      </c>
      <c r="H1069">
        <v>894.48</v>
      </c>
      <c r="I1069">
        <v>0</v>
      </c>
      <c r="J1069">
        <v>0</v>
      </c>
      <c r="K1069">
        <v>5</v>
      </c>
      <c r="L1069">
        <v>178.9</v>
      </c>
      <c r="M1069">
        <v>3756.82</v>
      </c>
      <c r="N1069">
        <v>2520.4</v>
      </c>
      <c r="O1069">
        <v>1057.52</v>
      </c>
      <c r="P1069" t="s">
        <v>5487</v>
      </c>
      <c r="Q1069" t="s">
        <v>5488</v>
      </c>
      <c r="R1069" t="s">
        <v>5484</v>
      </c>
      <c r="S1069" s="2">
        <v>0.78749999999999998</v>
      </c>
      <c r="T1069" t="s">
        <v>5485</v>
      </c>
      <c r="U1069" t="str">
        <f t="shared" si="32"/>
        <v>Correct</v>
      </c>
      <c r="V1069">
        <f t="shared" si="33"/>
        <v>10</v>
      </c>
    </row>
    <row r="1070" spans="1:22" x14ac:dyDescent="0.3">
      <c r="A1070" t="s">
        <v>6566</v>
      </c>
      <c r="B1070" s="1">
        <v>45428</v>
      </c>
      <c r="C1070" t="s">
        <v>1701</v>
      </c>
      <c r="D1070" t="s">
        <v>1598</v>
      </c>
      <c r="E1070" t="s">
        <v>491</v>
      </c>
      <c r="F1070" t="s">
        <v>932</v>
      </c>
      <c r="G1070">
        <v>2</v>
      </c>
      <c r="H1070">
        <v>732.77</v>
      </c>
      <c r="I1070">
        <v>0</v>
      </c>
      <c r="J1070">
        <v>0</v>
      </c>
      <c r="K1070">
        <v>5</v>
      </c>
      <c r="L1070">
        <v>73.28</v>
      </c>
      <c r="M1070">
        <v>1538.82</v>
      </c>
      <c r="N1070">
        <v>1008.1</v>
      </c>
      <c r="O1070">
        <v>457.44</v>
      </c>
      <c r="P1070" t="s">
        <v>5482</v>
      </c>
      <c r="Q1070" t="s">
        <v>5483</v>
      </c>
      <c r="R1070" t="s">
        <v>5484</v>
      </c>
      <c r="S1070" s="2">
        <v>0.7</v>
      </c>
      <c r="T1070" t="s">
        <v>5485</v>
      </c>
      <c r="U1070" t="str">
        <f t="shared" si="32"/>
        <v>Correct</v>
      </c>
      <c r="V1070">
        <f t="shared" si="33"/>
        <v>3</v>
      </c>
    </row>
    <row r="1071" spans="1:22" x14ac:dyDescent="0.3">
      <c r="A1071" t="s">
        <v>6567</v>
      </c>
      <c r="B1071" s="1">
        <v>45565</v>
      </c>
      <c r="C1071" t="s">
        <v>1593</v>
      </c>
      <c r="D1071" t="s">
        <v>964</v>
      </c>
      <c r="E1071" t="s">
        <v>747</v>
      </c>
      <c r="F1071" t="s">
        <v>899</v>
      </c>
      <c r="G1071">
        <v>1</v>
      </c>
      <c r="H1071">
        <v>1391.69</v>
      </c>
      <c r="I1071">
        <v>25</v>
      </c>
      <c r="J1071">
        <v>347.92</v>
      </c>
      <c r="K1071">
        <v>12</v>
      </c>
      <c r="L1071">
        <v>125.25</v>
      </c>
      <c r="M1071">
        <v>1169.02</v>
      </c>
      <c r="N1071">
        <v>1073.45</v>
      </c>
      <c r="O1071">
        <v>-29.68</v>
      </c>
      <c r="P1071" t="s">
        <v>5482</v>
      </c>
      <c r="Q1071" t="s">
        <v>5483</v>
      </c>
      <c r="R1071" t="s">
        <v>5484</v>
      </c>
      <c r="S1071" s="2">
        <v>0.67500000000000004</v>
      </c>
      <c r="T1071" t="s">
        <v>5485</v>
      </c>
      <c r="U1071" t="str">
        <f t="shared" si="32"/>
        <v>Correct</v>
      </c>
      <c r="V1071">
        <f t="shared" si="33"/>
        <v>3</v>
      </c>
    </row>
    <row r="1072" spans="1:22" x14ac:dyDescent="0.3">
      <c r="A1072" t="s">
        <v>6568</v>
      </c>
      <c r="B1072" s="1">
        <v>45621</v>
      </c>
      <c r="C1072" t="s">
        <v>1620</v>
      </c>
      <c r="D1072" t="s">
        <v>882</v>
      </c>
      <c r="E1072" t="s">
        <v>631</v>
      </c>
      <c r="F1072" t="s">
        <v>941</v>
      </c>
      <c r="G1072">
        <v>2</v>
      </c>
      <c r="H1072">
        <v>733.93</v>
      </c>
      <c r="I1072">
        <v>30</v>
      </c>
      <c r="J1072">
        <v>440.36</v>
      </c>
      <c r="K1072">
        <v>5</v>
      </c>
      <c r="L1072">
        <v>51.38</v>
      </c>
      <c r="M1072">
        <v>1078.8800000000001</v>
      </c>
      <c r="N1072">
        <v>886.38</v>
      </c>
      <c r="O1072">
        <v>141.12</v>
      </c>
      <c r="P1072" t="s">
        <v>5482</v>
      </c>
      <c r="Q1072" t="s">
        <v>5483</v>
      </c>
      <c r="R1072" t="s">
        <v>5484</v>
      </c>
      <c r="S1072" s="2">
        <v>0.9145833333333333</v>
      </c>
      <c r="T1072" t="s">
        <v>5485</v>
      </c>
      <c r="U1072" t="str">
        <f t="shared" si="32"/>
        <v>Correct</v>
      </c>
      <c r="V1072">
        <f t="shared" si="33"/>
        <v>3</v>
      </c>
    </row>
    <row r="1073" spans="1:22" x14ac:dyDescent="0.3">
      <c r="A1073" t="s">
        <v>6569</v>
      </c>
      <c r="B1073" s="1">
        <v>45646</v>
      </c>
      <c r="C1073" t="s">
        <v>1702</v>
      </c>
      <c r="D1073" t="s">
        <v>1098</v>
      </c>
      <c r="E1073" t="s">
        <v>656</v>
      </c>
      <c r="F1073" t="s">
        <v>970</v>
      </c>
      <c r="G1073">
        <v>1</v>
      </c>
      <c r="H1073">
        <v>3417.32</v>
      </c>
      <c r="I1073">
        <v>15</v>
      </c>
      <c r="J1073">
        <v>512.6</v>
      </c>
      <c r="K1073">
        <v>12</v>
      </c>
      <c r="L1073">
        <v>348.57</v>
      </c>
      <c r="M1073">
        <v>3253.29</v>
      </c>
      <c r="N1073">
        <v>2710.05</v>
      </c>
      <c r="O1073">
        <v>194.67</v>
      </c>
      <c r="P1073" t="s">
        <v>5487</v>
      </c>
      <c r="Q1073" t="s">
        <v>5488</v>
      </c>
      <c r="R1073" t="s">
        <v>5484</v>
      </c>
      <c r="S1073" s="2">
        <v>0.5395833333333333</v>
      </c>
      <c r="T1073" t="s">
        <v>5485</v>
      </c>
      <c r="U1073" t="str">
        <f t="shared" si="32"/>
        <v>Correct</v>
      </c>
      <c r="V1073">
        <f t="shared" si="33"/>
        <v>10</v>
      </c>
    </row>
    <row r="1074" spans="1:22" x14ac:dyDescent="0.3">
      <c r="A1074" t="s">
        <v>6570</v>
      </c>
      <c r="B1074" s="1">
        <v>45413</v>
      </c>
      <c r="C1074" t="s">
        <v>1545</v>
      </c>
      <c r="D1074" t="s">
        <v>1457</v>
      </c>
      <c r="E1074" t="s">
        <v>590</v>
      </c>
      <c r="F1074" t="s">
        <v>998</v>
      </c>
      <c r="G1074">
        <v>4</v>
      </c>
      <c r="H1074">
        <v>1021.95</v>
      </c>
      <c r="I1074">
        <v>25</v>
      </c>
      <c r="J1074">
        <v>1021.95</v>
      </c>
      <c r="K1074">
        <v>12</v>
      </c>
      <c r="L1074">
        <v>367.9</v>
      </c>
      <c r="M1074">
        <v>3433.75</v>
      </c>
      <c r="N1074">
        <v>3026.36</v>
      </c>
      <c r="O1074">
        <v>39.49</v>
      </c>
      <c r="P1074" t="s">
        <v>5482</v>
      </c>
      <c r="Q1074" t="s">
        <v>5488</v>
      </c>
      <c r="R1074" t="s">
        <v>5484</v>
      </c>
      <c r="S1074" s="2">
        <v>0.65833333333333333</v>
      </c>
      <c r="T1074" t="s">
        <v>5485</v>
      </c>
      <c r="U1074" t="str">
        <f t="shared" si="32"/>
        <v>Correct</v>
      </c>
      <c r="V1074">
        <f t="shared" si="33"/>
        <v>3</v>
      </c>
    </row>
    <row r="1075" spans="1:22" x14ac:dyDescent="0.3">
      <c r="A1075" t="s">
        <v>6571</v>
      </c>
      <c r="B1075" s="1">
        <v>45614</v>
      </c>
      <c r="C1075" t="s">
        <v>1703</v>
      </c>
      <c r="D1075" t="s">
        <v>1162</v>
      </c>
      <c r="E1075" t="s">
        <v>783</v>
      </c>
      <c r="F1075" t="s">
        <v>846</v>
      </c>
      <c r="G1075">
        <v>3</v>
      </c>
      <c r="H1075">
        <v>1242.8499999999999</v>
      </c>
      <c r="I1075">
        <v>25</v>
      </c>
      <c r="J1075">
        <v>932.14</v>
      </c>
      <c r="K1075">
        <v>12</v>
      </c>
      <c r="L1075">
        <v>335.57</v>
      </c>
      <c r="M1075">
        <v>3131.98</v>
      </c>
      <c r="N1075">
        <v>2585.4</v>
      </c>
      <c r="O1075">
        <v>211.01</v>
      </c>
      <c r="P1075" t="s">
        <v>5493</v>
      </c>
      <c r="Q1075" t="s">
        <v>5483</v>
      </c>
      <c r="R1075" t="s">
        <v>5484</v>
      </c>
      <c r="S1075" s="2">
        <v>0.59444444444444444</v>
      </c>
      <c r="T1075" t="s">
        <v>5485</v>
      </c>
      <c r="U1075" t="str">
        <f t="shared" si="32"/>
        <v>Correct</v>
      </c>
      <c r="V1075">
        <f t="shared" si="33"/>
        <v>11</v>
      </c>
    </row>
    <row r="1076" spans="1:22" x14ac:dyDescent="0.3">
      <c r="A1076" t="s">
        <v>6572</v>
      </c>
      <c r="B1076" s="1">
        <v>45419</v>
      </c>
      <c r="C1076" t="s">
        <v>1641</v>
      </c>
      <c r="D1076" t="s">
        <v>1025</v>
      </c>
      <c r="E1076" t="s">
        <v>507</v>
      </c>
      <c r="F1076" t="s">
        <v>834</v>
      </c>
      <c r="G1076">
        <v>1</v>
      </c>
      <c r="H1076">
        <v>3248.94</v>
      </c>
      <c r="I1076">
        <v>15</v>
      </c>
      <c r="J1076">
        <v>487.34</v>
      </c>
      <c r="K1076">
        <v>12</v>
      </c>
      <c r="L1076">
        <v>331.39</v>
      </c>
      <c r="M1076">
        <v>3092.99</v>
      </c>
      <c r="N1076">
        <v>2135.85</v>
      </c>
      <c r="O1076">
        <v>625.75</v>
      </c>
      <c r="P1076" t="s">
        <v>5493</v>
      </c>
      <c r="Q1076" t="s">
        <v>5488</v>
      </c>
      <c r="R1076" t="s">
        <v>5484</v>
      </c>
      <c r="S1076" s="2">
        <v>0.61944444444444446</v>
      </c>
      <c r="T1076" t="s">
        <v>5485</v>
      </c>
      <c r="U1076" t="str">
        <f t="shared" si="32"/>
        <v>Correct</v>
      </c>
      <c r="V1076">
        <f t="shared" si="33"/>
        <v>11</v>
      </c>
    </row>
    <row r="1077" spans="1:22" x14ac:dyDescent="0.3">
      <c r="A1077" t="s">
        <v>6573</v>
      </c>
      <c r="B1077" s="1">
        <v>45492</v>
      </c>
      <c r="C1077" t="s">
        <v>1254</v>
      </c>
      <c r="D1077" t="s">
        <v>1684</v>
      </c>
      <c r="E1077" t="s">
        <v>530</v>
      </c>
      <c r="F1077" t="s">
        <v>883</v>
      </c>
      <c r="G1077">
        <v>1</v>
      </c>
      <c r="H1077">
        <v>1229.6400000000001</v>
      </c>
      <c r="I1077">
        <v>0</v>
      </c>
      <c r="J1077">
        <v>0</v>
      </c>
      <c r="K1077">
        <v>12</v>
      </c>
      <c r="L1077">
        <v>147.56</v>
      </c>
      <c r="M1077">
        <v>1377.2</v>
      </c>
      <c r="N1077">
        <v>859.94</v>
      </c>
      <c r="O1077">
        <v>369.7</v>
      </c>
      <c r="P1077" t="s">
        <v>5482</v>
      </c>
      <c r="Q1077" t="s">
        <v>5483</v>
      </c>
      <c r="R1077" t="s">
        <v>5484</v>
      </c>
      <c r="S1077" s="2">
        <v>0.42430555555555555</v>
      </c>
      <c r="T1077" t="s">
        <v>5485</v>
      </c>
      <c r="U1077" t="str">
        <f t="shared" si="32"/>
        <v>Correct</v>
      </c>
      <c r="V1077">
        <f t="shared" si="33"/>
        <v>3</v>
      </c>
    </row>
    <row r="1078" spans="1:22" x14ac:dyDescent="0.3">
      <c r="A1078" t="s">
        <v>6574</v>
      </c>
      <c r="B1078" s="1">
        <v>45491</v>
      </c>
      <c r="C1078" t="s">
        <v>1409</v>
      </c>
      <c r="D1078" t="s">
        <v>995</v>
      </c>
      <c r="E1078" t="s">
        <v>799</v>
      </c>
      <c r="F1078" t="s">
        <v>947</v>
      </c>
      <c r="G1078">
        <v>0</v>
      </c>
      <c r="H1078">
        <v>732.24</v>
      </c>
      <c r="I1078">
        <v>0</v>
      </c>
      <c r="J1078">
        <v>0</v>
      </c>
      <c r="K1078">
        <v>5</v>
      </c>
      <c r="L1078">
        <v>0</v>
      </c>
      <c r="M1078">
        <v>0</v>
      </c>
      <c r="N1078">
        <v>0</v>
      </c>
      <c r="O1078">
        <v>0</v>
      </c>
      <c r="P1078" t="s">
        <v>5487</v>
      </c>
      <c r="Q1078" t="s">
        <v>5488</v>
      </c>
      <c r="R1078" t="s">
        <v>5484</v>
      </c>
      <c r="S1078" s="2">
        <v>0.66736111111111107</v>
      </c>
      <c r="T1078" t="s">
        <v>5485</v>
      </c>
      <c r="U1078" t="str">
        <f t="shared" si="32"/>
        <v>Correct</v>
      </c>
      <c r="V1078">
        <f t="shared" si="33"/>
        <v>10</v>
      </c>
    </row>
    <row r="1079" spans="1:22" x14ac:dyDescent="0.3">
      <c r="A1079" t="s">
        <v>6575</v>
      </c>
      <c r="B1079" s="1">
        <v>45709</v>
      </c>
      <c r="C1079" t="s">
        <v>1360</v>
      </c>
      <c r="D1079" t="s">
        <v>1656</v>
      </c>
      <c r="E1079" t="s">
        <v>703</v>
      </c>
      <c r="F1079" t="s">
        <v>840</v>
      </c>
      <c r="G1079">
        <v>5</v>
      </c>
      <c r="H1079">
        <v>816.78</v>
      </c>
      <c r="I1079">
        <v>0</v>
      </c>
      <c r="J1079">
        <v>0</v>
      </c>
      <c r="K1079">
        <v>5</v>
      </c>
      <c r="L1079">
        <v>204.19</v>
      </c>
      <c r="M1079">
        <v>4288.09</v>
      </c>
      <c r="N1079">
        <v>2878.6</v>
      </c>
      <c r="O1079">
        <v>1205.3</v>
      </c>
      <c r="P1079" t="s">
        <v>5482</v>
      </c>
      <c r="Q1079" t="s">
        <v>5483</v>
      </c>
      <c r="R1079" t="s">
        <v>5484</v>
      </c>
      <c r="S1079" s="2">
        <v>0.65069444444444446</v>
      </c>
      <c r="T1079" t="s">
        <v>5485</v>
      </c>
      <c r="U1079" t="str">
        <f t="shared" si="32"/>
        <v>Correct</v>
      </c>
      <c r="V1079">
        <f t="shared" si="33"/>
        <v>3</v>
      </c>
    </row>
    <row r="1080" spans="1:22" x14ac:dyDescent="0.3">
      <c r="A1080" t="s">
        <v>6576</v>
      </c>
      <c r="B1080" s="1">
        <v>45580</v>
      </c>
      <c r="C1080" t="s">
        <v>1704</v>
      </c>
      <c r="D1080" t="s">
        <v>1090</v>
      </c>
      <c r="E1080" t="s">
        <v>683</v>
      </c>
      <c r="F1080" t="s">
        <v>840</v>
      </c>
      <c r="G1080">
        <v>2</v>
      </c>
      <c r="H1080">
        <v>749.95</v>
      </c>
      <c r="I1080">
        <v>30</v>
      </c>
      <c r="J1080">
        <v>449.97</v>
      </c>
      <c r="K1080">
        <v>5</v>
      </c>
      <c r="L1080">
        <v>52.5</v>
      </c>
      <c r="M1080">
        <v>1102.43</v>
      </c>
      <c r="N1080">
        <v>1044.76</v>
      </c>
      <c r="O1080">
        <v>5.17</v>
      </c>
      <c r="P1080" t="s">
        <v>5487</v>
      </c>
      <c r="Q1080" t="s">
        <v>5483</v>
      </c>
      <c r="R1080" t="s">
        <v>5484</v>
      </c>
      <c r="S1080" s="2">
        <v>0.90138888888888891</v>
      </c>
      <c r="T1080" t="s">
        <v>5485</v>
      </c>
      <c r="U1080" t="str">
        <f t="shared" si="32"/>
        <v>Correct</v>
      </c>
      <c r="V1080">
        <f t="shared" si="33"/>
        <v>10</v>
      </c>
    </row>
    <row r="1081" spans="1:22" x14ac:dyDescent="0.3">
      <c r="A1081" t="s">
        <v>6577</v>
      </c>
      <c r="B1081" s="1">
        <v>45525</v>
      </c>
      <c r="C1081" t="s">
        <v>1705</v>
      </c>
      <c r="D1081" t="s">
        <v>1090</v>
      </c>
      <c r="E1081" t="s">
        <v>561</v>
      </c>
      <c r="F1081" t="s">
        <v>874</v>
      </c>
      <c r="G1081">
        <v>1</v>
      </c>
      <c r="H1081">
        <v>773.13</v>
      </c>
      <c r="I1081">
        <v>20</v>
      </c>
      <c r="J1081">
        <v>154.63</v>
      </c>
      <c r="K1081">
        <v>5</v>
      </c>
      <c r="L1081">
        <v>30.93</v>
      </c>
      <c r="M1081">
        <v>649.42999999999995</v>
      </c>
      <c r="N1081">
        <v>522.38</v>
      </c>
      <c r="O1081">
        <v>96.12</v>
      </c>
      <c r="P1081" t="s">
        <v>5482</v>
      </c>
      <c r="Q1081" t="s">
        <v>5488</v>
      </c>
      <c r="R1081" t="s">
        <v>5484</v>
      </c>
      <c r="S1081" s="2">
        <v>0.80555555555555558</v>
      </c>
      <c r="T1081" t="s">
        <v>5485</v>
      </c>
      <c r="U1081" t="str">
        <f t="shared" si="32"/>
        <v>Correct</v>
      </c>
      <c r="V1081">
        <f t="shared" si="33"/>
        <v>3</v>
      </c>
    </row>
    <row r="1082" spans="1:22" x14ac:dyDescent="0.3">
      <c r="A1082" t="s">
        <v>6578</v>
      </c>
      <c r="B1082" s="1">
        <v>45581</v>
      </c>
      <c r="C1082" t="s">
        <v>1706</v>
      </c>
      <c r="D1082" t="s">
        <v>1682</v>
      </c>
      <c r="E1082" t="s">
        <v>766</v>
      </c>
      <c r="F1082" t="s">
        <v>843</v>
      </c>
      <c r="G1082">
        <v>1</v>
      </c>
      <c r="H1082">
        <v>979.09</v>
      </c>
      <c r="I1082">
        <v>15</v>
      </c>
      <c r="J1082">
        <v>146.86000000000001</v>
      </c>
      <c r="K1082">
        <v>5</v>
      </c>
      <c r="L1082">
        <v>41.61</v>
      </c>
      <c r="M1082">
        <v>873.84</v>
      </c>
      <c r="N1082">
        <v>703.03</v>
      </c>
      <c r="O1082">
        <v>129.19999999999999</v>
      </c>
      <c r="P1082" t="s">
        <v>5506</v>
      </c>
      <c r="Q1082" t="s">
        <v>5483</v>
      </c>
      <c r="R1082" t="s">
        <v>5484</v>
      </c>
      <c r="S1082" s="2">
        <v>0.79513888888888884</v>
      </c>
      <c r="T1082" t="s">
        <v>5485</v>
      </c>
      <c r="U1082" t="str">
        <f t="shared" si="32"/>
        <v>Correct</v>
      </c>
      <c r="V1082">
        <f t="shared" si="33"/>
        <v>11</v>
      </c>
    </row>
    <row r="1083" spans="1:22" x14ac:dyDescent="0.3">
      <c r="A1083" t="s">
        <v>6579</v>
      </c>
      <c r="B1083" s="1">
        <v>45653</v>
      </c>
      <c r="C1083" t="s">
        <v>1707</v>
      </c>
      <c r="D1083" t="s">
        <v>1192</v>
      </c>
      <c r="E1083" t="s">
        <v>540</v>
      </c>
      <c r="F1083" t="s">
        <v>902</v>
      </c>
      <c r="G1083">
        <v>2</v>
      </c>
      <c r="H1083">
        <v>1308.32</v>
      </c>
      <c r="I1083">
        <v>0</v>
      </c>
      <c r="J1083">
        <v>0</v>
      </c>
      <c r="K1083">
        <v>12</v>
      </c>
      <c r="L1083">
        <v>314</v>
      </c>
      <c r="M1083">
        <v>2930.64</v>
      </c>
      <c r="N1083">
        <v>1924.34</v>
      </c>
      <c r="O1083">
        <v>692.3</v>
      </c>
      <c r="P1083" t="s">
        <v>5487</v>
      </c>
      <c r="Q1083" t="s">
        <v>5483</v>
      </c>
      <c r="R1083" t="s">
        <v>5523</v>
      </c>
      <c r="S1083" s="2">
        <v>0.43055555555555558</v>
      </c>
      <c r="T1083" t="s">
        <v>5485</v>
      </c>
      <c r="U1083" t="str">
        <f t="shared" si="32"/>
        <v>Correct</v>
      </c>
      <c r="V1083">
        <f t="shared" si="33"/>
        <v>10</v>
      </c>
    </row>
    <row r="1084" spans="1:22" x14ac:dyDescent="0.3">
      <c r="A1084" t="s">
        <v>6580</v>
      </c>
      <c r="B1084" s="1">
        <v>45516</v>
      </c>
      <c r="C1084" t="s">
        <v>1708</v>
      </c>
      <c r="D1084" t="s">
        <v>1077</v>
      </c>
      <c r="E1084" t="s">
        <v>651</v>
      </c>
      <c r="F1084" t="s">
        <v>919</v>
      </c>
      <c r="G1084">
        <v>1</v>
      </c>
      <c r="H1084">
        <v>1729.46</v>
      </c>
      <c r="I1084">
        <v>10</v>
      </c>
      <c r="J1084">
        <v>172.95</v>
      </c>
      <c r="K1084">
        <v>12</v>
      </c>
      <c r="L1084">
        <v>186.78</v>
      </c>
      <c r="M1084">
        <v>1743.29</v>
      </c>
      <c r="N1084">
        <v>1133.27</v>
      </c>
      <c r="O1084">
        <v>423.24</v>
      </c>
      <c r="P1084" t="s">
        <v>5482</v>
      </c>
      <c r="Q1084" t="s">
        <v>5488</v>
      </c>
      <c r="R1084" t="s">
        <v>5484</v>
      </c>
      <c r="S1084" s="2">
        <v>0.60138888888888886</v>
      </c>
      <c r="T1084" t="s">
        <v>5485</v>
      </c>
      <c r="U1084" t="str">
        <f t="shared" si="32"/>
        <v>Correct</v>
      </c>
      <c r="V1084">
        <f t="shared" si="33"/>
        <v>3</v>
      </c>
    </row>
    <row r="1085" spans="1:22" x14ac:dyDescent="0.3">
      <c r="A1085" t="s">
        <v>6581</v>
      </c>
      <c r="B1085" s="1">
        <v>45624</v>
      </c>
      <c r="C1085" t="s">
        <v>1709</v>
      </c>
      <c r="D1085" t="s">
        <v>1144</v>
      </c>
      <c r="E1085" t="s">
        <v>741</v>
      </c>
      <c r="F1085" t="s">
        <v>1021</v>
      </c>
      <c r="G1085">
        <v>2</v>
      </c>
      <c r="H1085">
        <v>6411.9</v>
      </c>
      <c r="I1085">
        <v>15</v>
      </c>
      <c r="J1085">
        <v>1923.57</v>
      </c>
      <c r="K1085">
        <v>3</v>
      </c>
      <c r="L1085">
        <v>327.01</v>
      </c>
      <c r="M1085">
        <v>11227.24</v>
      </c>
      <c r="N1085">
        <v>9525.52</v>
      </c>
      <c r="O1085">
        <v>1374.71</v>
      </c>
      <c r="P1085" t="s">
        <v>5496</v>
      </c>
      <c r="Q1085" t="s">
        <v>5488</v>
      </c>
      <c r="R1085" t="s">
        <v>5484</v>
      </c>
      <c r="S1085" s="2">
        <v>0.5805555555555556</v>
      </c>
      <c r="T1085" t="s">
        <v>5485</v>
      </c>
      <c r="U1085" t="str">
        <f t="shared" si="32"/>
        <v>Correct</v>
      </c>
      <c r="V1085">
        <f t="shared" si="33"/>
        <v>4</v>
      </c>
    </row>
    <row r="1086" spans="1:22" x14ac:dyDescent="0.3">
      <c r="A1086" t="s">
        <v>6582</v>
      </c>
      <c r="B1086" s="1">
        <v>45581</v>
      </c>
      <c r="C1086" t="s">
        <v>1710</v>
      </c>
      <c r="D1086" t="s">
        <v>1347</v>
      </c>
      <c r="E1086" t="s">
        <v>654</v>
      </c>
      <c r="F1086" t="s">
        <v>944</v>
      </c>
      <c r="G1086">
        <v>2</v>
      </c>
      <c r="H1086">
        <v>742.08</v>
      </c>
      <c r="I1086">
        <v>0</v>
      </c>
      <c r="J1086">
        <v>0</v>
      </c>
      <c r="K1086">
        <v>5</v>
      </c>
      <c r="L1086">
        <v>74.209999999999994</v>
      </c>
      <c r="M1086">
        <v>1558.37</v>
      </c>
      <c r="N1086">
        <v>1140.3599999999999</v>
      </c>
      <c r="O1086">
        <v>343.8</v>
      </c>
      <c r="P1086" t="s">
        <v>5487</v>
      </c>
      <c r="Q1086" t="s">
        <v>5483</v>
      </c>
      <c r="R1086" t="s">
        <v>5484</v>
      </c>
      <c r="S1086" s="2">
        <v>0.77152777777777781</v>
      </c>
      <c r="T1086" t="s">
        <v>5485</v>
      </c>
      <c r="U1086" t="str">
        <f t="shared" si="32"/>
        <v>Correct</v>
      </c>
      <c r="V1086">
        <f t="shared" si="33"/>
        <v>10</v>
      </c>
    </row>
    <row r="1087" spans="1:22" x14ac:dyDescent="0.3">
      <c r="A1087" t="s">
        <v>6583</v>
      </c>
      <c r="B1087" s="1">
        <v>45637</v>
      </c>
      <c r="C1087" t="s">
        <v>1711</v>
      </c>
      <c r="D1087" t="s">
        <v>873</v>
      </c>
      <c r="E1087" t="s">
        <v>599</v>
      </c>
      <c r="F1087" t="s">
        <v>992</v>
      </c>
      <c r="G1087">
        <v>4</v>
      </c>
      <c r="H1087">
        <v>786.45</v>
      </c>
      <c r="I1087">
        <v>0</v>
      </c>
      <c r="J1087">
        <v>0</v>
      </c>
      <c r="K1087">
        <v>5</v>
      </c>
      <c r="L1087">
        <v>157.29</v>
      </c>
      <c r="M1087">
        <v>3303.09</v>
      </c>
      <c r="N1087">
        <v>2139.2399999999998</v>
      </c>
      <c r="O1087">
        <v>1006.56</v>
      </c>
      <c r="P1087" t="s">
        <v>5487</v>
      </c>
      <c r="Q1087" t="s">
        <v>5483</v>
      </c>
      <c r="R1087" t="s">
        <v>5484</v>
      </c>
      <c r="S1087" s="2">
        <v>0.56736111111111109</v>
      </c>
      <c r="T1087" t="s">
        <v>5485</v>
      </c>
      <c r="U1087" t="str">
        <f t="shared" si="32"/>
        <v>Correct</v>
      </c>
      <c r="V1087">
        <f t="shared" si="33"/>
        <v>10</v>
      </c>
    </row>
    <row r="1088" spans="1:22" x14ac:dyDescent="0.3">
      <c r="A1088" t="s">
        <v>6584</v>
      </c>
      <c r="B1088" s="1">
        <v>45573</v>
      </c>
      <c r="C1088" t="s">
        <v>1137</v>
      </c>
      <c r="D1088" t="s">
        <v>1167</v>
      </c>
      <c r="E1088" t="s">
        <v>643</v>
      </c>
      <c r="F1088" t="s">
        <v>970</v>
      </c>
      <c r="G1088">
        <v>1</v>
      </c>
      <c r="H1088">
        <v>1507.6</v>
      </c>
      <c r="I1088">
        <v>15</v>
      </c>
      <c r="J1088">
        <v>226.14</v>
      </c>
      <c r="K1088">
        <v>12</v>
      </c>
      <c r="L1088">
        <v>153.78</v>
      </c>
      <c r="M1088">
        <v>1435.24</v>
      </c>
      <c r="N1088">
        <v>988.57</v>
      </c>
      <c r="O1088">
        <v>292.89</v>
      </c>
      <c r="P1088" t="s">
        <v>5487</v>
      </c>
      <c r="Q1088" t="s">
        <v>5483</v>
      </c>
      <c r="R1088" t="s">
        <v>5484</v>
      </c>
      <c r="S1088" s="2">
        <v>0.4465277777777778</v>
      </c>
      <c r="T1088" t="s">
        <v>5485</v>
      </c>
      <c r="U1088" t="str">
        <f t="shared" si="32"/>
        <v>Correct</v>
      </c>
      <c r="V1088">
        <f t="shared" si="33"/>
        <v>10</v>
      </c>
    </row>
    <row r="1089" spans="1:22" x14ac:dyDescent="0.3">
      <c r="A1089" t="s">
        <v>6585</v>
      </c>
      <c r="B1089" s="1">
        <v>45485</v>
      </c>
      <c r="C1089" t="s">
        <v>1712</v>
      </c>
      <c r="D1089" t="s">
        <v>873</v>
      </c>
      <c r="E1089" t="s">
        <v>689</v>
      </c>
      <c r="F1089" t="s">
        <v>869</v>
      </c>
      <c r="G1089">
        <v>0</v>
      </c>
      <c r="H1089">
        <v>803.91</v>
      </c>
      <c r="I1089">
        <v>25</v>
      </c>
      <c r="J1089">
        <v>0</v>
      </c>
      <c r="K1089">
        <v>5</v>
      </c>
      <c r="L1089">
        <v>0</v>
      </c>
      <c r="M1089">
        <v>0</v>
      </c>
      <c r="N1089">
        <v>0</v>
      </c>
      <c r="O1089">
        <v>0</v>
      </c>
      <c r="P1089" t="s">
        <v>5493</v>
      </c>
      <c r="Q1089" t="s">
        <v>5483</v>
      </c>
      <c r="R1089" t="s">
        <v>5484</v>
      </c>
      <c r="S1089" s="2">
        <v>0.88124999999999998</v>
      </c>
      <c r="T1089" t="s">
        <v>5485</v>
      </c>
      <c r="U1089" t="str">
        <f t="shared" si="32"/>
        <v>Correct</v>
      </c>
      <c r="V1089">
        <f t="shared" si="33"/>
        <v>11</v>
      </c>
    </row>
    <row r="1090" spans="1:22" x14ac:dyDescent="0.3">
      <c r="A1090" t="s">
        <v>6586</v>
      </c>
      <c r="B1090" s="1">
        <v>45429</v>
      </c>
      <c r="C1090" t="s">
        <v>1304</v>
      </c>
      <c r="D1090" t="s">
        <v>1166</v>
      </c>
      <c r="E1090" t="s">
        <v>708</v>
      </c>
      <c r="F1090" t="s">
        <v>864</v>
      </c>
      <c r="G1090">
        <v>1</v>
      </c>
      <c r="H1090">
        <v>772.25</v>
      </c>
      <c r="I1090">
        <v>0</v>
      </c>
      <c r="J1090">
        <v>0</v>
      </c>
      <c r="K1090">
        <v>5</v>
      </c>
      <c r="L1090">
        <v>38.61</v>
      </c>
      <c r="M1090">
        <v>810.86</v>
      </c>
      <c r="N1090">
        <v>569.35</v>
      </c>
      <c r="O1090">
        <v>202.9</v>
      </c>
      <c r="P1090" t="s">
        <v>5487</v>
      </c>
      <c r="Q1090" t="s">
        <v>5488</v>
      </c>
      <c r="R1090" t="s">
        <v>5484</v>
      </c>
      <c r="S1090" s="2">
        <v>0.56736111111111109</v>
      </c>
      <c r="T1090" t="s">
        <v>5485</v>
      </c>
      <c r="U1090" t="str">
        <f t="shared" ref="U1090:U1153" si="34">IF(P1090=TRIM(P1090),"Correct","Extra Space")</f>
        <v>Correct</v>
      </c>
      <c r="V1090">
        <f t="shared" ref="V1090:V1153" si="35">LEN(P1090)</f>
        <v>10</v>
      </c>
    </row>
    <row r="1091" spans="1:22" x14ac:dyDescent="0.3">
      <c r="A1091" t="s">
        <v>6587</v>
      </c>
      <c r="B1091" s="1">
        <v>45650</v>
      </c>
      <c r="C1091" t="s">
        <v>1558</v>
      </c>
      <c r="D1091" t="s">
        <v>853</v>
      </c>
      <c r="E1091" t="s">
        <v>620</v>
      </c>
      <c r="F1091" t="s">
        <v>854</v>
      </c>
      <c r="G1091">
        <v>4</v>
      </c>
      <c r="H1091">
        <v>1805.16</v>
      </c>
      <c r="I1091">
        <v>0</v>
      </c>
      <c r="J1091">
        <v>0</v>
      </c>
      <c r="K1091">
        <v>12</v>
      </c>
      <c r="L1091">
        <v>866.48</v>
      </c>
      <c r="M1091">
        <v>8087.12</v>
      </c>
      <c r="N1091">
        <v>5599.4</v>
      </c>
      <c r="O1091">
        <v>1621.24</v>
      </c>
      <c r="P1091" t="s">
        <v>5493</v>
      </c>
      <c r="Q1091" t="s">
        <v>5483</v>
      </c>
      <c r="R1091" t="s">
        <v>5484</v>
      </c>
      <c r="S1091" s="2">
        <v>0.58333333333333337</v>
      </c>
      <c r="T1091" t="s">
        <v>5485</v>
      </c>
      <c r="U1091" t="str">
        <f t="shared" si="34"/>
        <v>Correct</v>
      </c>
      <c r="V1091">
        <f t="shared" si="35"/>
        <v>11</v>
      </c>
    </row>
    <row r="1092" spans="1:22" x14ac:dyDescent="0.3">
      <c r="A1092" t="s">
        <v>6588</v>
      </c>
      <c r="B1092" s="1">
        <v>45621</v>
      </c>
      <c r="C1092" t="s">
        <v>1355</v>
      </c>
      <c r="D1092" t="s">
        <v>943</v>
      </c>
      <c r="E1092" t="s">
        <v>755</v>
      </c>
      <c r="F1092" t="s">
        <v>892</v>
      </c>
      <c r="G1092">
        <v>1</v>
      </c>
      <c r="H1092">
        <v>1202.6600000000001</v>
      </c>
      <c r="I1092">
        <v>30</v>
      </c>
      <c r="J1092">
        <v>360.8</v>
      </c>
      <c r="K1092">
        <v>12</v>
      </c>
      <c r="L1092">
        <v>101.02</v>
      </c>
      <c r="M1092">
        <v>942.88</v>
      </c>
      <c r="N1092">
        <v>767.83</v>
      </c>
      <c r="O1092">
        <v>74.03</v>
      </c>
      <c r="P1092" t="s">
        <v>5496</v>
      </c>
      <c r="Q1092" t="s">
        <v>5488</v>
      </c>
      <c r="R1092" t="s">
        <v>5484</v>
      </c>
      <c r="S1092" s="2">
        <v>0.62638888888888888</v>
      </c>
      <c r="T1092" t="s">
        <v>5485</v>
      </c>
      <c r="U1092" t="str">
        <f t="shared" si="34"/>
        <v>Correct</v>
      </c>
      <c r="V1092">
        <f t="shared" si="35"/>
        <v>4</v>
      </c>
    </row>
    <row r="1093" spans="1:22" x14ac:dyDescent="0.3">
      <c r="A1093" t="s">
        <v>6589</v>
      </c>
      <c r="B1093" s="1">
        <v>45627</v>
      </c>
      <c r="C1093" t="s">
        <v>1713</v>
      </c>
      <c r="D1093" t="s">
        <v>1264</v>
      </c>
      <c r="E1093" t="s">
        <v>631</v>
      </c>
      <c r="F1093" t="s">
        <v>1037</v>
      </c>
      <c r="G1093">
        <v>3</v>
      </c>
      <c r="H1093">
        <v>807.97</v>
      </c>
      <c r="I1093">
        <v>10</v>
      </c>
      <c r="J1093">
        <v>242.39</v>
      </c>
      <c r="K1093">
        <v>5</v>
      </c>
      <c r="L1093">
        <v>109.08</v>
      </c>
      <c r="M1093">
        <v>2290.6</v>
      </c>
      <c r="N1093">
        <v>1243.5</v>
      </c>
      <c r="O1093">
        <v>938.02</v>
      </c>
      <c r="P1093" t="s">
        <v>5496</v>
      </c>
      <c r="Q1093" t="s">
        <v>5483</v>
      </c>
      <c r="R1093" t="s">
        <v>5484</v>
      </c>
      <c r="S1093" s="2">
        <v>0.52083333333333337</v>
      </c>
      <c r="T1093" t="s">
        <v>5489</v>
      </c>
      <c r="U1093" t="str">
        <f t="shared" si="34"/>
        <v>Correct</v>
      </c>
      <c r="V1093">
        <f t="shared" si="35"/>
        <v>4</v>
      </c>
    </row>
    <row r="1094" spans="1:22" x14ac:dyDescent="0.3">
      <c r="A1094" t="s">
        <v>6590</v>
      </c>
      <c r="B1094" s="1">
        <v>45576</v>
      </c>
      <c r="C1094" t="s">
        <v>1195</v>
      </c>
      <c r="D1094" t="s">
        <v>1394</v>
      </c>
      <c r="E1094" t="s">
        <v>766</v>
      </c>
      <c r="F1094" t="s">
        <v>886</v>
      </c>
      <c r="G1094">
        <v>1</v>
      </c>
      <c r="H1094">
        <v>475.31</v>
      </c>
      <c r="I1094">
        <v>25</v>
      </c>
      <c r="J1094">
        <v>118.83</v>
      </c>
      <c r="K1094">
        <v>5</v>
      </c>
      <c r="L1094">
        <v>17.82</v>
      </c>
      <c r="M1094">
        <v>374.3</v>
      </c>
      <c r="N1094">
        <v>337.09</v>
      </c>
      <c r="O1094">
        <v>19.39</v>
      </c>
      <c r="P1094" t="s">
        <v>5482</v>
      </c>
      <c r="Q1094" t="s">
        <v>5488</v>
      </c>
      <c r="R1094" t="s">
        <v>5484</v>
      </c>
      <c r="S1094" s="2">
        <v>0.69722222222222219</v>
      </c>
      <c r="T1094" t="s">
        <v>5485</v>
      </c>
      <c r="U1094" t="str">
        <f t="shared" si="34"/>
        <v>Correct</v>
      </c>
      <c r="V1094">
        <f t="shared" si="35"/>
        <v>3</v>
      </c>
    </row>
    <row r="1095" spans="1:22" x14ac:dyDescent="0.3">
      <c r="A1095" t="s">
        <v>6591</v>
      </c>
      <c r="B1095" s="1">
        <v>45399</v>
      </c>
      <c r="C1095" t="s">
        <v>1660</v>
      </c>
      <c r="D1095" t="s">
        <v>924</v>
      </c>
      <c r="E1095" t="s">
        <v>733</v>
      </c>
      <c r="F1095" t="s">
        <v>837</v>
      </c>
      <c r="G1095">
        <v>2</v>
      </c>
      <c r="H1095">
        <v>2504.7199999999998</v>
      </c>
      <c r="I1095">
        <v>0</v>
      </c>
      <c r="J1095">
        <v>0</v>
      </c>
      <c r="K1095">
        <v>12</v>
      </c>
      <c r="L1095">
        <v>601.13</v>
      </c>
      <c r="M1095">
        <v>5610.57</v>
      </c>
      <c r="N1095">
        <v>3608.74</v>
      </c>
      <c r="O1095">
        <v>1400.7</v>
      </c>
      <c r="P1095" t="s">
        <v>5493</v>
      </c>
      <c r="Q1095" t="s">
        <v>5483</v>
      </c>
      <c r="R1095" t="s">
        <v>5484</v>
      </c>
      <c r="S1095" s="2">
        <v>0.76736111111111116</v>
      </c>
      <c r="T1095" t="s">
        <v>5485</v>
      </c>
      <c r="U1095" t="str">
        <f t="shared" si="34"/>
        <v>Correct</v>
      </c>
      <c r="V1095">
        <f t="shared" si="35"/>
        <v>11</v>
      </c>
    </row>
    <row r="1096" spans="1:22" x14ac:dyDescent="0.3">
      <c r="A1096" t="s">
        <v>6592</v>
      </c>
      <c r="B1096" s="1">
        <v>45598</v>
      </c>
      <c r="C1096" t="s">
        <v>1086</v>
      </c>
      <c r="D1096" t="s">
        <v>1070</v>
      </c>
      <c r="E1096" t="s">
        <v>646</v>
      </c>
      <c r="F1096" t="s">
        <v>941</v>
      </c>
      <c r="G1096">
        <v>3</v>
      </c>
      <c r="H1096">
        <v>1152.8</v>
      </c>
      <c r="I1096">
        <v>0</v>
      </c>
      <c r="J1096">
        <v>0</v>
      </c>
      <c r="K1096">
        <v>12</v>
      </c>
      <c r="L1096">
        <v>415.01</v>
      </c>
      <c r="M1096">
        <v>3873.41</v>
      </c>
      <c r="N1096">
        <v>2099.52</v>
      </c>
      <c r="O1096">
        <v>1358.88</v>
      </c>
      <c r="P1096" t="s">
        <v>5496</v>
      </c>
      <c r="Q1096" t="s">
        <v>5488</v>
      </c>
      <c r="R1096" t="s">
        <v>5484</v>
      </c>
      <c r="S1096" s="2">
        <v>0.86250000000000004</v>
      </c>
      <c r="T1096" t="s">
        <v>5489</v>
      </c>
      <c r="U1096" t="str">
        <f t="shared" si="34"/>
        <v>Correct</v>
      </c>
      <c r="V1096">
        <f t="shared" si="35"/>
        <v>4</v>
      </c>
    </row>
    <row r="1097" spans="1:22" x14ac:dyDescent="0.3">
      <c r="A1097" t="s">
        <v>6593</v>
      </c>
      <c r="B1097" s="1">
        <v>45587</v>
      </c>
      <c r="C1097" t="s">
        <v>965</v>
      </c>
      <c r="D1097" t="s">
        <v>927</v>
      </c>
      <c r="E1097" t="s">
        <v>761</v>
      </c>
      <c r="F1097" t="s">
        <v>1029</v>
      </c>
      <c r="G1097">
        <v>2</v>
      </c>
      <c r="H1097">
        <v>730.03</v>
      </c>
      <c r="I1097">
        <v>30</v>
      </c>
      <c r="J1097">
        <v>438.02</v>
      </c>
      <c r="K1097">
        <v>3</v>
      </c>
      <c r="L1097">
        <v>30.66</v>
      </c>
      <c r="M1097">
        <v>1052.7</v>
      </c>
      <c r="N1097">
        <v>1113.98</v>
      </c>
      <c r="O1097">
        <v>-91.94</v>
      </c>
      <c r="P1097" t="s">
        <v>5493</v>
      </c>
      <c r="Q1097" t="s">
        <v>5488</v>
      </c>
      <c r="R1097" t="s">
        <v>5484</v>
      </c>
      <c r="S1097" s="2">
        <v>0.66041666666666665</v>
      </c>
      <c r="T1097" t="s">
        <v>5485</v>
      </c>
      <c r="U1097" t="str">
        <f t="shared" si="34"/>
        <v>Correct</v>
      </c>
      <c r="V1097">
        <f t="shared" si="35"/>
        <v>11</v>
      </c>
    </row>
    <row r="1098" spans="1:22" x14ac:dyDescent="0.3">
      <c r="A1098" t="s">
        <v>6594</v>
      </c>
      <c r="B1098" s="1">
        <v>45542</v>
      </c>
      <c r="C1098" t="s">
        <v>1714</v>
      </c>
      <c r="D1098" t="s">
        <v>1070</v>
      </c>
      <c r="E1098" t="s">
        <v>673</v>
      </c>
      <c r="F1098" t="s">
        <v>831</v>
      </c>
      <c r="G1098">
        <v>1</v>
      </c>
      <c r="H1098">
        <v>1030.1500000000001</v>
      </c>
      <c r="I1098">
        <v>10</v>
      </c>
      <c r="J1098">
        <v>103.02</v>
      </c>
      <c r="K1098">
        <v>12</v>
      </c>
      <c r="L1098">
        <v>111.26</v>
      </c>
      <c r="M1098">
        <v>1038.3900000000001</v>
      </c>
      <c r="N1098">
        <v>699.84</v>
      </c>
      <c r="O1098">
        <v>227.29</v>
      </c>
      <c r="P1098" t="s">
        <v>5506</v>
      </c>
      <c r="Q1098" t="s">
        <v>5488</v>
      </c>
      <c r="R1098" t="s">
        <v>5484</v>
      </c>
      <c r="S1098" s="2">
        <v>0.74097222222222225</v>
      </c>
      <c r="T1098" t="s">
        <v>5489</v>
      </c>
      <c r="U1098" t="str">
        <f t="shared" si="34"/>
        <v>Correct</v>
      </c>
      <c r="V1098">
        <f t="shared" si="35"/>
        <v>11</v>
      </c>
    </row>
    <row r="1099" spans="1:22" x14ac:dyDescent="0.3">
      <c r="A1099" t="s">
        <v>6595</v>
      </c>
      <c r="B1099" s="1">
        <v>45645</v>
      </c>
      <c r="C1099" t="s">
        <v>1715</v>
      </c>
      <c r="D1099" t="s">
        <v>1364</v>
      </c>
      <c r="E1099" t="s">
        <v>608</v>
      </c>
      <c r="F1099" t="s">
        <v>947</v>
      </c>
      <c r="G1099">
        <v>2</v>
      </c>
      <c r="H1099">
        <v>1595.02</v>
      </c>
      <c r="I1099">
        <v>20</v>
      </c>
      <c r="J1099">
        <v>638.01</v>
      </c>
      <c r="K1099">
        <v>12</v>
      </c>
      <c r="L1099">
        <v>306.24</v>
      </c>
      <c r="M1099">
        <v>2858.27</v>
      </c>
      <c r="N1099">
        <v>2289.1799999999998</v>
      </c>
      <c r="O1099">
        <v>262.85000000000002</v>
      </c>
      <c r="P1099" t="s">
        <v>5482</v>
      </c>
      <c r="Q1099" t="s">
        <v>5483</v>
      </c>
      <c r="R1099" t="s">
        <v>5484</v>
      </c>
      <c r="S1099" s="2">
        <v>0.84583333333333333</v>
      </c>
      <c r="T1099" t="s">
        <v>5485</v>
      </c>
      <c r="U1099" t="str">
        <f t="shared" si="34"/>
        <v>Correct</v>
      </c>
      <c r="V1099">
        <f t="shared" si="35"/>
        <v>3</v>
      </c>
    </row>
    <row r="1100" spans="1:22" x14ac:dyDescent="0.3">
      <c r="A1100" t="s">
        <v>6596</v>
      </c>
      <c r="B1100" s="1">
        <v>45495</v>
      </c>
      <c r="C1100" t="s">
        <v>1541</v>
      </c>
      <c r="D1100" t="s">
        <v>940</v>
      </c>
      <c r="E1100" t="s">
        <v>717</v>
      </c>
      <c r="F1100" t="s">
        <v>867</v>
      </c>
      <c r="G1100">
        <v>3</v>
      </c>
      <c r="H1100">
        <v>486.13</v>
      </c>
      <c r="I1100">
        <v>5</v>
      </c>
      <c r="J1100">
        <v>72.92</v>
      </c>
      <c r="K1100">
        <v>5</v>
      </c>
      <c r="L1100">
        <v>69.27</v>
      </c>
      <c r="M1100">
        <v>1454.74</v>
      </c>
      <c r="N1100">
        <v>885</v>
      </c>
      <c r="O1100">
        <v>500.47</v>
      </c>
      <c r="P1100" t="s">
        <v>5496</v>
      </c>
      <c r="Q1100" t="s">
        <v>5488</v>
      </c>
      <c r="R1100" t="s">
        <v>5484</v>
      </c>
      <c r="S1100" s="2">
        <v>0.70486111111111116</v>
      </c>
      <c r="T1100" t="s">
        <v>5485</v>
      </c>
      <c r="U1100" t="str">
        <f t="shared" si="34"/>
        <v>Correct</v>
      </c>
      <c r="V1100">
        <f t="shared" si="35"/>
        <v>4</v>
      </c>
    </row>
    <row r="1101" spans="1:22" x14ac:dyDescent="0.3">
      <c r="A1101" t="s">
        <v>6597</v>
      </c>
      <c r="B1101" s="1">
        <v>45598</v>
      </c>
      <c r="C1101" t="s">
        <v>1361</v>
      </c>
      <c r="D1101" t="s">
        <v>871</v>
      </c>
      <c r="E1101" t="s">
        <v>717</v>
      </c>
      <c r="F1101" t="s">
        <v>883</v>
      </c>
      <c r="G1101">
        <v>3</v>
      </c>
      <c r="H1101">
        <v>1421.51</v>
      </c>
      <c r="I1101">
        <v>0</v>
      </c>
      <c r="J1101">
        <v>0</v>
      </c>
      <c r="K1101">
        <v>12</v>
      </c>
      <c r="L1101">
        <v>511.74</v>
      </c>
      <c r="M1101">
        <v>4776.2700000000004</v>
      </c>
      <c r="N1101">
        <v>2596.44</v>
      </c>
      <c r="O1101">
        <v>1668.09</v>
      </c>
      <c r="P1101" t="s">
        <v>5482</v>
      </c>
      <c r="Q1101" t="s">
        <v>5483</v>
      </c>
      <c r="R1101" t="s">
        <v>5484</v>
      </c>
      <c r="S1101" s="2">
        <v>0.85069444444444442</v>
      </c>
      <c r="T1101" t="s">
        <v>5489</v>
      </c>
      <c r="U1101" t="str">
        <f t="shared" si="34"/>
        <v>Correct</v>
      </c>
      <c r="V1101">
        <f t="shared" si="35"/>
        <v>3</v>
      </c>
    </row>
    <row r="1102" spans="1:22" x14ac:dyDescent="0.3">
      <c r="A1102" t="s">
        <v>6598</v>
      </c>
      <c r="B1102" s="1">
        <v>45453</v>
      </c>
      <c r="C1102" t="s">
        <v>1406</v>
      </c>
      <c r="D1102" t="s">
        <v>1105</v>
      </c>
      <c r="E1102" t="s">
        <v>711</v>
      </c>
      <c r="F1102" t="s">
        <v>958</v>
      </c>
      <c r="G1102">
        <v>2</v>
      </c>
      <c r="H1102">
        <v>1113.17</v>
      </c>
      <c r="I1102">
        <v>10</v>
      </c>
      <c r="J1102">
        <v>222.63</v>
      </c>
      <c r="K1102">
        <v>12</v>
      </c>
      <c r="L1102">
        <v>240.45</v>
      </c>
      <c r="M1102">
        <v>2244.16</v>
      </c>
      <c r="N1102">
        <v>1474.7</v>
      </c>
      <c r="O1102">
        <v>529.01</v>
      </c>
      <c r="P1102" t="s">
        <v>5487</v>
      </c>
      <c r="Q1102" t="s">
        <v>5488</v>
      </c>
      <c r="R1102" t="s">
        <v>5484</v>
      </c>
      <c r="S1102" s="2">
        <v>0.62152777777777779</v>
      </c>
      <c r="T1102" t="s">
        <v>5485</v>
      </c>
      <c r="U1102" t="str">
        <f t="shared" si="34"/>
        <v>Correct</v>
      </c>
      <c r="V1102">
        <f t="shared" si="35"/>
        <v>10</v>
      </c>
    </row>
    <row r="1103" spans="1:22" x14ac:dyDescent="0.3">
      <c r="A1103" t="s">
        <v>6599</v>
      </c>
      <c r="B1103" s="1">
        <v>45452</v>
      </c>
      <c r="C1103" t="s">
        <v>1716</v>
      </c>
      <c r="D1103" t="s">
        <v>1196</v>
      </c>
      <c r="E1103" t="s">
        <v>599</v>
      </c>
      <c r="F1103" t="s">
        <v>867</v>
      </c>
      <c r="G1103">
        <v>3</v>
      </c>
      <c r="H1103">
        <v>932.21</v>
      </c>
      <c r="I1103">
        <v>30</v>
      </c>
      <c r="J1103">
        <v>838.99</v>
      </c>
      <c r="K1103">
        <v>5</v>
      </c>
      <c r="L1103">
        <v>97.88</v>
      </c>
      <c r="M1103">
        <v>2055.52</v>
      </c>
      <c r="N1103">
        <v>1770.06</v>
      </c>
      <c r="O1103">
        <v>187.58</v>
      </c>
      <c r="P1103" t="s">
        <v>5496</v>
      </c>
      <c r="Q1103" t="s">
        <v>5488</v>
      </c>
      <c r="R1103" t="s">
        <v>5484</v>
      </c>
      <c r="S1103" s="2">
        <v>0.89930555555555558</v>
      </c>
      <c r="T1103" t="s">
        <v>5489</v>
      </c>
      <c r="U1103" t="str">
        <f t="shared" si="34"/>
        <v>Correct</v>
      </c>
      <c r="V1103">
        <f t="shared" si="35"/>
        <v>4</v>
      </c>
    </row>
    <row r="1104" spans="1:22" x14ac:dyDescent="0.3">
      <c r="A1104" t="s">
        <v>6600</v>
      </c>
      <c r="B1104" s="1">
        <v>45589</v>
      </c>
      <c r="C1104" t="s">
        <v>1222</v>
      </c>
      <c r="D1104" t="s">
        <v>1224</v>
      </c>
      <c r="E1104" t="s">
        <v>720</v>
      </c>
      <c r="F1104" t="s">
        <v>834</v>
      </c>
      <c r="G1104">
        <v>1</v>
      </c>
      <c r="H1104">
        <v>792.06</v>
      </c>
      <c r="I1104">
        <v>30</v>
      </c>
      <c r="J1104">
        <v>237.62</v>
      </c>
      <c r="K1104">
        <v>5</v>
      </c>
      <c r="L1104">
        <v>27.72</v>
      </c>
      <c r="M1104">
        <v>582.16</v>
      </c>
      <c r="N1104">
        <v>565.45000000000005</v>
      </c>
      <c r="O1104">
        <v>-11.01</v>
      </c>
      <c r="P1104" t="s">
        <v>5482</v>
      </c>
      <c r="Q1104" t="s">
        <v>5483</v>
      </c>
      <c r="R1104" t="s">
        <v>5484</v>
      </c>
      <c r="S1104" s="2">
        <v>0.74444444444444446</v>
      </c>
      <c r="T1104" t="s">
        <v>5485</v>
      </c>
      <c r="U1104" t="str">
        <f t="shared" si="34"/>
        <v>Correct</v>
      </c>
      <c r="V1104">
        <f t="shared" si="35"/>
        <v>3</v>
      </c>
    </row>
    <row r="1105" spans="1:22" x14ac:dyDescent="0.3">
      <c r="A1105" t="s">
        <v>6601</v>
      </c>
      <c r="B1105" s="1">
        <v>45596</v>
      </c>
      <c r="C1105" t="s">
        <v>1588</v>
      </c>
      <c r="D1105" t="s">
        <v>1077</v>
      </c>
      <c r="E1105" t="s">
        <v>524</v>
      </c>
      <c r="F1105" t="s">
        <v>869</v>
      </c>
      <c r="G1105">
        <v>2</v>
      </c>
      <c r="H1105">
        <v>1645</v>
      </c>
      <c r="I1105">
        <v>10</v>
      </c>
      <c r="J1105">
        <v>329</v>
      </c>
      <c r="K1105">
        <v>12</v>
      </c>
      <c r="L1105">
        <v>355.32</v>
      </c>
      <c r="M1105">
        <v>3316.32</v>
      </c>
      <c r="N1105">
        <v>2266.54</v>
      </c>
      <c r="O1105">
        <v>694.46</v>
      </c>
      <c r="P1105" t="s">
        <v>5482</v>
      </c>
      <c r="Q1105" t="s">
        <v>5483</v>
      </c>
      <c r="R1105" t="s">
        <v>5484</v>
      </c>
      <c r="S1105" s="2">
        <v>0.52430555555555558</v>
      </c>
      <c r="T1105" t="s">
        <v>5485</v>
      </c>
      <c r="U1105" t="str">
        <f t="shared" si="34"/>
        <v>Correct</v>
      </c>
      <c r="V1105">
        <f t="shared" si="35"/>
        <v>3</v>
      </c>
    </row>
    <row r="1106" spans="1:22" x14ac:dyDescent="0.3">
      <c r="A1106" t="s">
        <v>6602</v>
      </c>
      <c r="B1106" s="1">
        <v>45395</v>
      </c>
      <c r="C1106" t="s">
        <v>1717</v>
      </c>
      <c r="D1106" t="s">
        <v>824</v>
      </c>
      <c r="E1106" t="s">
        <v>487</v>
      </c>
      <c r="F1106" t="s">
        <v>902</v>
      </c>
      <c r="G1106">
        <v>3</v>
      </c>
      <c r="H1106">
        <v>751.12</v>
      </c>
      <c r="I1106">
        <v>0</v>
      </c>
      <c r="J1106">
        <v>0</v>
      </c>
      <c r="K1106">
        <v>5</v>
      </c>
      <c r="L1106">
        <v>112.67</v>
      </c>
      <c r="M1106">
        <v>2366.0300000000002</v>
      </c>
      <c r="N1106">
        <v>1490.01</v>
      </c>
      <c r="O1106">
        <v>763.35</v>
      </c>
      <c r="P1106" t="s">
        <v>5493</v>
      </c>
      <c r="Q1106" t="s">
        <v>5488</v>
      </c>
      <c r="R1106" t="s">
        <v>5484</v>
      </c>
      <c r="S1106" s="2">
        <v>0.76944444444444449</v>
      </c>
      <c r="T1106" t="s">
        <v>5489</v>
      </c>
      <c r="U1106" t="str">
        <f t="shared" si="34"/>
        <v>Correct</v>
      </c>
      <c r="V1106">
        <f t="shared" si="35"/>
        <v>11</v>
      </c>
    </row>
    <row r="1107" spans="1:22" x14ac:dyDescent="0.3">
      <c r="A1107" t="s">
        <v>6603</v>
      </c>
      <c r="B1107" s="1">
        <v>45632</v>
      </c>
      <c r="C1107" t="s">
        <v>1500</v>
      </c>
      <c r="D1107" t="s">
        <v>1529</v>
      </c>
      <c r="E1107" t="s">
        <v>518</v>
      </c>
      <c r="F1107" t="s">
        <v>825</v>
      </c>
      <c r="G1107">
        <v>1</v>
      </c>
      <c r="H1107">
        <v>1735.45</v>
      </c>
      <c r="I1107">
        <v>10</v>
      </c>
      <c r="J1107">
        <v>173.54</v>
      </c>
      <c r="K1107">
        <v>12</v>
      </c>
      <c r="L1107">
        <v>187.43</v>
      </c>
      <c r="M1107">
        <v>1749.34</v>
      </c>
      <c r="N1107">
        <v>1183.4100000000001</v>
      </c>
      <c r="O1107">
        <v>378.5</v>
      </c>
      <c r="P1107" t="s">
        <v>5487</v>
      </c>
      <c r="Q1107" t="s">
        <v>5483</v>
      </c>
      <c r="R1107" t="s">
        <v>5484</v>
      </c>
      <c r="S1107" s="2">
        <v>0.85833333333333328</v>
      </c>
      <c r="T1107" t="s">
        <v>5485</v>
      </c>
      <c r="U1107" t="str">
        <f t="shared" si="34"/>
        <v>Correct</v>
      </c>
      <c r="V1107">
        <f t="shared" si="35"/>
        <v>10</v>
      </c>
    </row>
    <row r="1108" spans="1:22" x14ac:dyDescent="0.3">
      <c r="A1108" t="s">
        <v>6604</v>
      </c>
      <c r="B1108" s="1">
        <v>45580</v>
      </c>
      <c r="C1108" t="s">
        <v>1335</v>
      </c>
      <c r="D1108" t="s">
        <v>934</v>
      </c>
      <c r="E1108" t="s">
        <v>787</v>
      </c>
      <c r="F1108" t="s">
        <v>970</v>
      </c>
      <c r="G1108">
        <v>1</v>
      </c>
      <c r="H1108">
        <v>732.22</v>
      </c>
      <c r="I1108">
        <v>10</v>
      </c>
      <c r="J1108">
        <v>73.22</v>
      </c>
      <c r="K1108">
        <v>5</v>
      </c>
      <c r="L1108">
        <v>32.950000000000003</v>
      </c>
      <c r="M1108">
        <v>691.95</v>
      </c>
      <c r="N1108">
        <v>513.84</v>
      </c>
      <c r="O1108">
        <v>145.16</v>
      </c>
      <c r="P1108" t="s">
        <v>5496</v>
      </c>
      <c r="Q1108" t="s">
        <v>5488</v>
      </c>
      <c r="R1108" t="s">
        <v>5484</v>
      </c>
      <c r="S1108" s="2">
        <v>0.46944444444444444</v>
      </c>
      <c r="T1108" t="s">
        <v>5485</v>
      </c>
      <c r="U1108" t="str">
        <f t="shared" si="34"/>
        <v>Correct</v>
      </c>
      <c r="V1108">
        <f t="shared" si="35"/>
        <v>4</v>
      </c>
    </row>
    <row r="1109" spans="1:22" x14ac:dyDescent="0.3">
      <c r="A1109" t="s">
        <v>6605</v>
      </c>
      <c r="B1109" s="1">
        <v>45641</v>
      </c>
      <c r="C1109" t="s">
        <v>1637</v>
      </c>
      <c r="D1109" t="s">
        <v>1364</v>
      </c>
      <c r="E1109" t="s">
        <v>733</v>
      </c>
      <c r="F1109" t="s">
        <v>932</v>
      </c>
      <c r="G1109">
        <v>1</v>
      </c>
      <c r="H1109">
        <v>1737.8</v>
      </c>
      <c r="I1109">
        <v>30</v>
      </c>
      <c r="J1109">
        <v>521.34</v>
      </c>
      <c r="K1109">
        <v>12</v>
      </c>
      <c r="L1109">
        <v>145.97999999999999</v>
      </c>
      <c r="M1109">
        <v>1362.44</v>
      </c>
      <c r="N1109">
        <v>1144.5899999999999</v>
      </c>
      <c r="O1109">
        <v>71.87</v>
      </c>
      <c r="P1109" t="s">
        <v>5487</v>
      </c>
      <c r="Q1109" t="s">
        <v>5483</v>
      </c>
      <c r="R1109" t="s">
        <v>5484</v>
      </c>
      <c r="S1109" s="2">
        <v>0.69930555555555551</v>
      </c>
      <c r="T1109" t="s">
        <v>5489</v>
      </c>
      <c r="U1109" t="str">
        <f t="shared" si="34"/>
        <v>Correct</v>
      </c>
      <c r="V1109">
        <f t="shared" si="35"/>
        <v>10</v>
      </c>
    </row>
    <row r="1110" spans="1:22" x14ac:dyDescent="0.3">
      <c r="A1110" t="s">
        <v>6606</v>
      </c>
      <c r="B1110" s="1">
        <v>45608</v>
      </c>
      <c r="C1110" t="s">
        <v>1331</v>
      </c>
      <c r="D1110" t="s">
        <v>1459</v>
      </c>
      <c r="E1110" t="s">
        <v>561</v>
      </c>
      <c r="F1110" t="s">
        <v>902</v>
      </c>
      <c r="G1110">
        <v>3</v>
      </c>
      <c r="H1110">
        <v>1039.97</v>
      </c>
      <c r="I1110">
        <v>30</v>
      </c>
      <c r="J1110">
        <v>935.97</v>
      </c>
      <c r="K1110">
        <v>12</v>
      </c>
      <c r="L1110">
        <v>262.07</v>
      </c>
      <c r="M1110">
        <v>2446.0100000000002</v>
      </c>
      <c r="N1110">
        <v>2177.61</v>
      </c>
      <c r="O1110">
        <v>6.33</v>
      </c>
      <c r="P1110" t="s">
        <v>5493</v>
      </c>
      <c r="Q1110" t="s">
        <v>5488</v>
      </c>
      <c r="R1110" t="s">
        <v>5484</v>
      </c>
      <c r="S1110" s="2">
        <v>0.74513888888888891</v>
      </c>
      <c r="T1110" t="s">
        <v>5485</v>
      </c>
      <c r="U1110" t="str">
        <f t="shared" si="34"/>
        <v>Correct</v>
      </c>
      <c r="V1110">
        <f t="shared" si="35"/>
        <v>11</v>
      </c>
    </row>
    <row r="1111" spans="1:22" x14ac:dyDescent="0.3">
      <c r="A1111" t="s">
        <v>6607</v>
      </c>
      <c r="B1111" s="1">
        <v>45389</v>
      </c>
      <c r="C1111" t="s">
        <v>1365</v>
      </c>
      <c r="D1111" t="s">
        <v>904</v>
      </c>
      <c r="E1111" t="s">
        <v>634</v>
      </c>
      <c r="F1111" t="s">
        <v>944</v>
      </c>
      <c r="G1111">
        <v>2</v>
      </c>
      <c r="H1111">
        <v>1322.18</v>
      </c>
      <c r="I1111">
        <v>0</v>
      </c>
      <c r="J1111">
        <v>0</v>
      </c>
      <c r="K1111">
        <v>12</v>
      </c>
      <c r="L1111">
        <v>317.32</v>
      </c>
      <c r="M1111">
        <v>2961.68</v>
      </c>
      <c r="N1111">
        <v>1731.84</v>
      </c>
      <c r="O1111">
        <v>912.52</v>
      </c>
      <c r="P1111" t="s">
        <v>5482</v>
      </c>
      <c r="Q1111" t="s">
        <v>5483</v>
      </c>
      <c r="R1111" t="s">
        <v>5484</v>
      </c>
      <c r="S1111" s="2">
        <v>0.86319444444444449</v>
      </c>
      <c r="T1111" t="s">
        <v>5489</v>
      </c>
      <c r="U1111" t="str">
        <f t="shared" si="34"/>
        <v>Correct</v>
      </c>
      <c r="V1111">
        <f t="shared" si="35"/>
        <v>3</v>
      </c>
    </row>
    <row r="1112" spans="1:22" x14ac:dyDescent="0.3">
      <c r="A1112" t="s">
        <v>6608</v>
      </c>
      <c r="B1112" s="1">
        <v>45563</v>
      </c>
      <c r="C1112" t="s">
        <v>959</v>
      </c>
      <c r="D1112" t="s">
        <v>879</v>
      </c>
      <c r="E1112" t="s">
        <v>603</v>
      </c>
      <c r="F1112" t="s">
        <v>992</v>
      </c>
      <c r="G1112">
        <v>1</v>
      </c>
      <c r="H1112">
        <v>1311.41</v>
      </c>
      <c r="I1112">
        <v>0</v>
      </c>
      <c r="J1112">
        <v>0</v>
      </c>
      <c r="K1112">
        <v>12</v>
      </c>
      <c r="L1112">
        <v>157.37</v>
      </c>
      <c r="M1112">
        <v>1468.78</v>
      </c>
      <c r="N1112">
        <v>844.65</v>
      </c>
      <c r="O1112">
        <v>466.76</v>
      </c>
      <c r="P1112" t="s">
        <v>5482</v>
      </c>
      <c r="Q1112" t="s">
        <v>5483</v>
      </c>
      <c r="R1112" t="s">
        <v>5484</v>
      </c>
      <c r="S1112" s="2">
        <v>0.69861111111111107</v>
      </c>
      <c r="T1112" t="s">
        <v>5489</v>
      </c>
      <c r="U1112" t="str">
        <f t="shared" si="34"/>
        <v>Correct</v>
      </c>
      <c r="V1112">
        <f t="shared" si="35"/>
        <v>3</v>
      </c>
    </row>
    <row r="1113" spans="1:22" x14ac:dyDescent="0.3">
      <c r="A1113" t="s">
        <v>6609</v>
      </c>
      <c r="B1113" s="1">
        <v>45430</v>
      </c>
      <c r="C1113" t="s">
        <v>1718</v>
      </c>
      <c r="D1113" t="s">
        <v>1492</v>
      </c>
      <c r="E1113" t="s">
        <v>706</v>
      </c>
      <c r="F1113" t="s">
        <v>886</v>
      </c>
      <c r="G1113">
        <v>1</v>
      </c>
      <c r="H1113">
        <v>895.47</v>
      </c>
      <c r="I1113">
        <v>15</v>
      </c>
      <c r="J1113">
        <v>134.32</v>
      </c>
      <c r="K1113">
        <v>5</v>
      </c>
      <c r="L1113">
        <v>38.06</v>
      </c>
      <c r="M1113">
        <v>799.21</v>
      </c>
      <c r="N1113">
        <v>658.19</v>
      </c>
      <c r="O1113">
        <v>102.96</v>
      </c>
      <c r="P1113" t="s">
        <v>5493</v>
      </c>
      <c r="Q1113" t="s">
        <v>5483</v>
      </c>
      <c r="R1113" t="s">
        <v>5484</v>
      </c>
      <c r="S1113" s="2">
        <v>0.625</v>
      </c>
      <c r="T1113" t="s">
        <v>5489</v>
      </c>
      <c r="U1113" t="str">
        <f t="shared" si="34"/>
        <v>Correct</v>
      </c>
      <c r="V1113">
        <f t="shared" si="35"/>
        <v>11</v>
      </c>
    </row>
    <row r="1114" spans="1:22" x14ac:dyDescent="0.3">
      <c r="A1114" t="s">
        <v>6610</v>
      </c>
      <c r="B1114" s="1">
        <v>45705</v>
      </c>
      <c r="C1114" t="s">
        <v>1069</v>
      </c>
      <c r="D1114" t="s">
        <v>995</v>
      </c>
      <c r="E1114" t="s">
        <v>536</v>
      </c>
      <c r="F1114" t="s">
        <v>849</v>
      </c>
      <c r="G1114">
        <v>2</v>
      </c>
      <c r="H1114">
        <v>720.52</v>
      </c>
      <c r="I1114">
        <v>5</v>
      </c>
      <c r="J1114">
        <v>72.05</v>
      </c>
      <c r="K1114">
        <v>5</v>
      </c>
      <c r="L1114">
        <v>68.45</v>
      </c>
      <c r="M1114">
        <v>1437.44</v>
      </c>
      <c r="N1114">
        <v>1095.3399999999999</v>
      </c>
      <c r="O1114">
        <v>273.64999999999998</v>
      </c>
      <c r="P1114" t="s">
        <v>5487</v>
      </c>
      <c r="Q1114" t="s">
        <v>5483</v>
      </c>
      <c r="R1114" t="s">
        <v>5484</v>
      </c>
      <c r="S1114" s="2">
        <v>0.44722222222222224</v>
      </c>
      <c r="T1114" t="s">
        <v>5485</v>
      </c>
      <c r="U1114" t="str">
        <f t="shared" si="34"/>
        <v>Correct</v>
      </c>
      <c r="V1114">
        <f t="shared" si="35"/>
        <v>10</v>
      </c>
    </row>
    <row r="1115" spans="1:22" x14ac:dyDescent="0.3">
      <c r="A1115" t="s">
        <v>6611</v>
      </c>
      <c r="B1115" s="1">
        <v>45603</v>
      </c>
      <c r="C1115" t="s">
        <v>1719</v>
      </c>
      <c r="D1115" t="s">
        <v>1269</v>
      </c>
      <c r="E1115" t="s">
        <v>736</v>
      </c>
      <c r="F1115" t="s">
        <v>944</v>
      </c>
      <c r="G1115">
        <v>1</v>
      </c>
      <c r="H1115">
        <v>2902.9</v>
      </c>
      <c r="I1115">
        <v>20</v>
      </c>
      <c r="J1115">
        <v>580.58000000000004</v>
      </c>
      <c r="K1115">
        <v>12</v>
      </c>
      <c r="L1115">
        <v>278.68</v>
      </c>
      <c r="M1115">
        <v>2601</v>
      </c>
      <c r="N1115">
        <v>2039.7</v>
      </c>
      <c r="O1115">
        <v>282.62</v>
      </c>
      <c r="P1115" t="s">
        <v>5493</v>
      </c>
      <c r="Q1115" t="s">
        <v>5488</v>
      </c>
      <c r="R1115" t="s">
        <v>5484</v>
      </c>
      <c r="S1115" s="2">
        <v>0.89375000000000004</v>
      </c>
      <c r="T1115" t="s">
        <v>5485</v>
      </c>
      <c r="U1115" t="str">
        <f t="shared" si="34"/>
        <v>Correct</v>
      </c>
      <c r="V1115">
        <f t="shared" si="35"/>
        <v>11</v>
      </c>
    </row>
    <row r="1116" spans="1:22" x14ac:dyDescent="0.3">
      <c r="A1116" t="s">
        <v>6612</v>
      </c>
      <c r="B1116" s="1">
        <v>45555</v>
      </c>
      <c r="C1116" t="s">
        <v>1022</v>
      </c>
      <c r="D1116" t="s">
        <v>1313</v>
      </c>
      <c r="E1116" t="s">
        <v>624</v>
      </c>
      <c r="F1116" t="s">
        <v>834</v>
      </c>
      <c r="G1116">
        <v>1</v>
      </c>
      <c r="H1116">
        <v>645.12</v>
      </c>
      <c r="I1116">
        <v>25</v>
      </c>
      <c r="J1116">
        <v>161.28</v>
      </c>
      <c r="K1116">
        <v>5</v>
      </c>
      <c r="L1116">
        <v>24.19</v>
      </c>
      <c r="M1116">
        <v>508.03</v>
      </c>
      <c r="N1116">
        <v>419.4</v>
      </c>
      <c r="O1116">
        <v>64.44</v>
      </c>
      <c r="P1116" t="s">
        <v>5482</v>
      </c>
      <c r="Q1116" t="s">
        <v>5483</v>
      </c>
      <c r="R1116" t="s">
        <v>5484</v>
      </c>
      <c r="S1116" s="2">
        <v>0.52500000000000002</v>
      </c>
      <c r="T1116" t="s">
        <v>5485</v>
      </c>
      <c r="U1116" t="str">
        <f t="shared" si="34"/>
        <v>Correct</v>
      </c>
      <c r="V1116">
        <f t="shared" si="35"/>
        <v>3</v>
      </c>
    </row>
    <row r="1117" spans="1:22" x14ac:dyDescent="0.3">
      <c r="A1117" t="s">
        <v>6613</v>
      </c>
      <c r="B1117" s="1">
        <v>45572</v>
      </c>
      <c r="C1117" t="s">
        <v>1720</v>
      </c>
      <c r="D1117" t="s">
        <v>1546</v>
      </c>
      <c r="E1117" t="s">
        <v>620</v>
      </c>
      <c r="F1117" t="s">
        <v>880</v>
      </c>
      <c r="G1117">
        <v>2</v>
      </c>
      <c r="H1117">
        <v>2565.96</v>
      </c>
      <c r="I1117">
        <v>0</v>
      </c>
      <c r="J1117">
        <v>0</v>
      </c>
      <c r="K1117">
        <v>12</v>
      </c>
      <c r="L1117">
        <v>615.83000000000004</v>
      </c>
      <c r="M1117">
        <v>5747.75</v>
      </c>
      <c r="N1117">
        <v>3776.58</v>
      </c>
      <c r="O1117">
        <v>1355.34</v>
      </c>
      <c r="P1117" t="s">
        <v>5493</v>
      </c>
      <c r="Q1117" t="s">
        <v>5483</v>
      </c>
      <c r="R1117" t="s">
        <v>5484</v>
      </c>
      <c r="S1117" s="2">
        <v>0.69513888888888886</v>
      </c>
      <c r="T1117" t="s">
        <v>5485</v>
      </c>
      <c r="U1117" t="str">
        <f t="shared" si="34"/>
        <v>Correct</v>
      </c>
      <c r="V1117">
        <f t="shared" si="35"/>
        <v>11</v>
      </c>
    </row>
    <row r="1118" spans="1:22" x14ac:dyDescent="0.3">
      <c r="A1118" t="s">
        <v>6614</v>
      </c>
      <c r="B1118" s="1">
        <v>45552</v>
      </c>
      <c r="C1118" t="s">
        <v>1613</v>
      </c>
      <c r="D1118" t="s">
        <v>1227</v>
      </c>
      <c r="E1118" t="s">
        <v>691</v>
      </c>
      <c r="F1118" t="s">
        <v>837</v>
      </c>
      <c r="G1118">
        <v>2</v>
      </c>
      <c r="H1118">
        <v>2228.0700000000002</v>
      </c>
      <c r="I1118">
        <v>0</v>
      </c>
      <c r="J1118">
        <v>0</v>
      </c>
      <c r="K1118">
        <v>12</v>
      </c>
      <c r="L1118">
        <v>534.74</v>
      </c>
      <c r="M1118">
        <v>4990.88</v>
      </c>
      <c r="N1118">
        <v>3353.84</v>
      </c>
      <c r="O1118">
        <v>1102.3</v>
      </c>
      <c r="P1118" t="s">
        <v>5487</v>
      </c>
      <c r="Q1118" t="s">
        <v>5488</v>
      </c>
      <c r="R1118" t="s">
        <v>5484</v>
      </c>
      <c r="S1118" s="2">
        <v>0.56597222222222221</v>
      </c>
      <c r="T1118" t="s">
        <v>5485</v>
      </c>
      <c r="U1118" t="str">
        <f t="shared" si="34"/>
        <v>Correct</v>
      </c>
      <c r="V1118">
        <f t="shared" si="35"/>
        <v>10</v>
      </c>
    </row>
    <row r="1119" spans="1:22" x14ac:dyDescent="0.3">
      <c r="A1119" t="s">
        <v>6615</v>
      </c>
      <c r="B1119" s="1">
        <v>45450</v>
      </c>
      <c r="C1119" t="s">
        <v>975</v>
      </c>
      <c r="D1119" t="s">
        <v>1160</v>
      </c>
      <c r="E1119" t="s">
        <v>785</v>
      </c>
      <c r="F1119" t="s">
        <v>998</v>
      </c>
      <c r="G1119">
        <v>1</v>
      </c>
      <c r="H1119">
        <v>1455.08</v>
      </c>
      <c r="I1119">
        <v>0</v>
      </c>
      <c r="J1119">
        <v>0</v>
      </c>
      <c r="K1119">
        <v>12</v>
      </c>
      <c r="L1119">
        <v>174.61</v>
      </c>
      <c r="M1119">
        <v>1629.69</v>
      </c>
      <c r="N1119">
        <v>1020.9</v>
      </c>
      <c r="O1119">
        <v>434.18</v>
      </c>
      <c r="P1119" t="s">
        <v>5496</v>
      </c>
      <c r="Q1119" t="s">
        <v>5488</v>
      </c>
      <c r="R1119" t="s">
        <v>5484</v>
      </c>
      <c r="S1119" s="2">
        <v>0.75208333333333333</v>
      </c>
      <c r="T1119" t="s">
        <v>5485</v>
      </c>
      <c r="U1119" t="str">
        <f t="shared" si="34"/>
        <v>Correct</v>
      </c>
      <c r="V1119">
        <f t="shared" si="35"/>
        <v>4</v>
      </c>
    </row>
    <row r="1120" spans="1:22" x14ac:dyDescent="0.3">
      <c r="A1120" t="s">
        <v>6616</v>
      </c>
      <c r="B1120" s="1">
        <v>45696</v>
      </c>
      <c r="C1120" t="s">
        <v>1055</v>
      </c>
      <c r="D1120" t="s">
        <v>1025</v>
      </c>
      <c r="E1120" t="s">
        <v>617</v>
      </c>
      <c r="F1120" t="s">
        <v>992</v>
      </c>
      <c r="G1120">
        <v>1</v>
      </c>
      <c r="H1120">
        <v>3374.89</v>
      </c>
      <c r="I1120">
        <v>10</v>
      </c>
      <c r="J1120">
        <v>337.49</v>
      </c>
      <c r="K1120">
        <v>12</v>
      </c>
      <c r="L1120">
        <v>364.49</v>
      </c>
      <c r="M1120">
        <v>3401.89</v>
      </c>
      <c r="N1120">
        <v>2135.85</v>
      </c>
      <c r="O1120">
        <v>901.55</v>
      </c>
      <c r="P1120" t="s">
        <v>5493</v>
      </c>
      <c r="Q1120" t="s">
        <v>5483</v>
      </c>
      <c r="R1120" t="s">
        <v>5484</v>
      </c>
      <c r="S1120" s="2">
        <v>0.47430555555555554</v>
      </c>
      <c r="T1120" t="s">
        <v>5489</v>
      </c>
      <c r="U1120" t="str">
        <f t="shared" si="34"/>
        <v>Correct</v>
      </c>
      <c r="V1120">
        <f t="shared" si="35"/>
        <v>11</v>
      </c>
    </row>
    <row r="1121" spans="1:22" x14ac:dyDescent="0.3">
      <c r="A1121" t="s">
        <v>6617</v>
      </c>
      <c r="B1121" s="1">
        <v>45476</v>
      </c>
      <c r="C1121" t="s">
        <v>1721</v>
      </c>
      <c r="D1121" t="s">
        <v>1280</v>
      </c>
      <c r="E1121" t="s">
        <v>608</v>
      </c>
      <c r="F1121" t="s">
        <v>849</v>
      </c>
      <c r="G1121">
        <v>3</v>
      </c>
      <c r="H1121">
        <v>819.2</v>
      </c>
      <c r="I1121">
        <v>10</v>
      </c>
      <c r="J1121">
        <v>245.76</v>
      </c>
      <c r="K1121">
        <v>5</v>
      </c>
      <c r="L1121">
        <v>110.59</v>
      </c>
      <c r="M1121">
        <v>2322.4299999999998</v>
      </c>
      <c r="N1121">
        <v>1911.81</v>
      </c>
      <c r="O1121">
        <v>300.02999999999997</v>
      </c>
      <c r="P1121" t="s">
        <v>5482</v>
      </c>
      <c r="Q1121" t="s">
        <v>5483</v>
      </c>
      <c r="R1121" t="s">
        <v>5484</v>
      </c>
      <c r="S1121" s="2">
        <v>0.60069444444444442</v>
      </c>
      <c r="T1121" t="s">
        <v>5485</v>
      </c>
      <c r="U1121" t="str">
        <f t="shared" si="34"/>
        <v>Correct</v>
      </c>
      <c r="V1121">
        <f t="shared" si="35"/>
        <v>3</v>
      </c>
    </row>
    <row r="1122" spans="1:22" x14ac:dyDescent="0.3">
      <c r="A1122" t="s">
        <v>6618</v>
      </c>
      <c r="B1122" s="1">
        <v>45442</v>
      </c>
      <c r="C1122" t="s">
        <v>1034</v>
      </c>
      <c r="D1122" t="s">
        <v>1722</v>
      </c>
      <c r="E1122" t="s">
        <v>991</v>
      </c>
      <c r="F1122" t="s">
        <v>825</v>
      </c>
      <c r="G1122">
        <v>1</v>
      </c>
      <c r="H1122">
        <v>1198.45</v>
      </c>
      <c r="I1122">
        <v>15</v>
      </c>
      <c r="J1122">
        <v>179.77</v>
      </c>
      <c r="K1122">
        <v>12</v>
      </c>
      <c r="L1122">
        <v>122.24</v>
      </c>
      <c r="M1122">
        <v>1140.92</v>
      </c>
      <c r="N1122">
        <v>798.46</v>
      </c>
      <c r="O1122">
        <v>220.22</v>
      </c>
      <c r="P1122" t="s">
        <v>5496</v>
      </c>
      <c r="Q1122" t="s">
        <v>5488</v>
      </c>
      <c r="R1122" t="s">
        <v>5484</v>
      </c>
      <c r="S1122" s="2">
        <v>0.88124999999999998</v>
      </c>
      <c r="T1122" t="s">
        <v>5485</v>
      </c>
      <c r="U1122" t="str">
        <f t="shared" si="34"/>
        <v>Correct</v>
      </c>
      <c r="V1122">
        <f t="shared" si="35"/>
        <v>4</v>
      </c>
    </row>
    <row r="1123" spans="1:22" x14ac:dyDescent="0.3">
      <c r="A1123" t="s">
        <v>6619</v>
      </c>
      <c r="B1123" s="1">
        <v>45709</v>
      </c>
      <c r="C1123" t="s">
        <v>1723</v>
      </c>
      <c r="D1123" t="s">
        <v>1111</v>
      </c>
      <c r="E1123" t="s">
        <v>799</v>
      </c>
      <c r="F1123" t="s">
        <v>1037</v>
      </c>
      <c r="G1123">
        <v>1</v>
      </c>
      <c r="H1123">
        <v>1015.15</v>
      </c>
      <c r="I1123">
        <v>0</v>
      </c>
      <c r="J1123">
        <v>0</v>
      </c>
      <c r="K1123">
        <v>12</v>
      </c>
      <c r="L1123">
        <v>121.82</v>
      </c>
      <c r="M1123">
        <v>1136.97</v>
      </c>
      <c r="N1123">
        <v>583.86</v>
      </c>
      <c r="O1123">
        <v>431.29</v>
      </c>
      <c r="P1123" t="s">
        <v>5487</v>
      </c>
      <c r="Q1123" t="s">
        <v>5488</v>
      </c>
      <c r="R1123" t="s">
        <v>5484</v>
      </c>
      <c r="S1123" s="2">
        <v>0.8305555555555556</v>
      </c>
      <c r="T1123" t="s">
        <v>5485</v>
      </c>
      <c r="U1123" t="str">
        <f t="shared" si="34"/>
        <v>Correct</v>
      </c>
      <c r="V1123">
        <f t="shared" si="35"/>
        <v>10</v>
      </c>
    </row>
    <row r="1124" spans="1:22" x14ac:dyDescent="0.3">
      <c r="A1124" t="s">
        <v>6620</v>
      </c>
      <c r="B1124" s="1">
        <v>45717</v>
      </c>
      <c r="C1124" t="s">
        <v>1143</v>
      </c>
      <c r="D1124" t="s">
        <v>1096</v>
      </c>
      <c r="E1124" t="s">
        <v>795</v>
      </c>
      <c r="F1124" t="s">
        <v>892</v>
      </c>
      <c r="G1124">
        <v>1</v>
      </c>
      <c r="H1124">
        <v>1775.39</v>
      </c>
      <c r="I1124">
        <v>20</v>
      </c>
      <c r="J1124">
        <v>355.08</v>
      </c>
      <c r="K1124">
        <v>12</v>
      </c>
      <c r="L1124">
        <v>170.44</v>
      </c>
      <c r="M1124">
        <v>1590.75</v>
      </c>
      <c r="N1124">
        <v>1115.19</v>
      </c>
      <c r="O1124">
        <v>305.12</v>
      </c>
      <c r="P1124" t="s">
        <v>5510</v>
      </c>
      <c r="Q1124" t="s">
        <v>5483</v>
      </c>
      <c r="R1124" t="s">
        <v>5484</v>
      </c>
      <c r="S1124" s="2">
        <v>0.62708333333333333</v>
      </c>
      <c r="T1124" t="s">
        <v>5489</v>
      </c>
      <c r="U1124" t="str">
        <f t="shared" si="34"/>
        <v>Correct</v>
      </c>
      <c r="V1124">
        <f t="shared" si="35"/>
        <v>3</v>
      </c>
    </row>
    <row r="1125" spans="1:22" x14ac:dyDescent="0.3">
      <c r="A1125" t="s">
        <v>6621</v>
      </c>
      <c r="B1125" s="1">
        <v>45461</v>
      </c>
      <c r="C1125" t="s">
        <v>1724</v>
      </c>
      <c r="D1125" t="s">
        <v>1158</v>
      </c>
      <c r="E1125" t="s">
        <v>781</v>
      </c>
      <c r="F1125" t="s">
        <v>998</v>
      </c>
      <c r="G1125">
        <v>2</v>
      </c>
      <c r="H1125">
        <v>1229.23</v>
      </c>
      <c r="I1125">
        <v>10</v>
      </c>
      <c r="J1125">
        <v>245.85</v>
      </c>
      <c r="K1125">
        <v>12</v>
      </c>
      <c r="L1125">
        <v>265.51</v>
      </c>
      <c r="M1125">
        <v>2478.12</v>
      </c>
      <c r="N1125">
        <v>1621.24</v>
      </c>
      <c r="O1125">
        <v>591.37</v>
      </c>
      <c r="P1125" t="s">
        <v>5506</v>
      </c>
      <c r="Q1125" t="s">
        <v>5488</v>
      </c>
      <c r="R1125" t="s">
        <v>5484</v>
      </c>
      <c r="S1125" s="2">
        <v>0.71180555555555558</v>
      </c>
      <c r="T1125" t="s">
        <v>5485</v>
      </c>
      <c r="U1125" t="str">
        <f t="shared" si="34"/>
        <v>Correct</v>
      </c>
      <c r="V1125">
        <f t="shared" si="35"/>
        <v>11</v>
      </c>
    </row>
    <row r="1126" spans="1:22" x14ac:dyDescent="0.3">
      <c r="A1126" t="s">
        <v>6622</v>
      </c>
      <c r="B1126" s="1">
        <v>45645</v>
      </c>
      <c r="C1126" t="s">
        <v>1695</v>
      </c>
      <c r="D1126" t="s">
        <v>997</v>
      </c>
      <c r="E1126" t="s">
        <v>809</v>
      </c>
      <c r="F1126" t="s">
        <v>877</v>
      </c>
      <c r="G1126">
        <v>1</v>
      </c>
      <c r="H1126">
        <v>2929.58</v>
      </c>
      <c r="I1126">
        <v>20</v>
      </c>
      <c r="J1126">
        <v>585.91999999999996</v>
      </c>
      <c r="K1126">
        <v>12</v>
      </c>
      <c r="L1126">
        <v>281.24</v>
      </c>
      <c r="M1126">
        <v>2624.9</v>
      </c>
      <c r="N1126">
        <v>2034.01</v>
      </c>
      <c r="O1126">
        <v>309.64999999999998</v>
      </c>
      <c r="P1126" t="s">
        <v>5487</v>
      </c>
      <c r="Q1126" t="s">
        <v>5488</v>
      </c>
      <c r="R1126" t="s">
        <v>5484</v>
      </c>
      <c r="S1126" s="2">
        <v>0.70833333333333337</v>
      </c>
      <c r="T1126" t="s">
        <v>5485</v>
      </c>
      <c r="U1126" t="str">
        <f t="shared" si="34"/>
        <v>Correct</v>
      </c>
      <c r="V1126">
        <f t="shared" si="35"/>
        <v>10</v>
      </c>
    </row>
    <row r="1127" spans="1:22" x14ac:dyDescent="0.3">
      <c r="A1127" t="s">
        <v>6623</v>
      </c>
      <c r="B1127" s="1">
        <v>45746</v>
      </c>
      <c r="C1127" t="s">
        <v>1590</v>
      </c>
      <c r="D1127" t="s">
        <v>972</v>
      </c>
      <c r="E1127" t="s">
        <v>681</v>
      </c>
      <c r="F1127" t="s">
        <v>1029</v>
      </c>
      <c r="G1127">
        <v>2</v>
      </c>
      <c r="H1127">
        <v>818.6</v>
      </c>
      <c r="I1127">
        <v>5</v>
      </c>
      <c r="J1127">
        <v>81.86</v>
      </c>
      <c r="K1127">
        <v>5</v>
      </c>
      <c r="L1127">
        <v>77.77</v>
      </c>
      <c r="M1127">
        <v>1633.11</v>
      </c>
      <c r="N1127">
        <v>1142.18</v>
      </c>
      <c r="O1127">
        <v>413.16</v>
      </c>
      <c r="P1127" t="s">
        <v>5482</v>
      </c>
      <c r="Q1127" t="s">
        <v>5483</v>
      </c>
      <c r="R1127" t="s">
        <v>5484</v>
      </c>
      <c r="S1127" s="2">
        <v>0.63263888888888886</v>
      </c>
      <c r="T1127" t="s">
        <v>5489</v>
      </c>
      <c r="U1127" t="str">
        <f t="shared" si="34"/>
        <v>Correct</v>
      </c>
      <c r="V1127">
        <f t="shared" si="35"/>
        <v>3</v>
      </c>
    </row>
    <row r="1128" spans="1:22" x14ac:dyDescent="0.3">
      <c r="A1128" t="s">
        <v>6624</v>
      </c>
      <c r="B1128" s="1">
        <v>45633</v>
      </c>
      <c r="C1128" t="s">
        <v>1195</v>
      </c>
      <c r="D1128" t="s">
        <v>964</v>
      </c>
      <c r="E1128" t="s">
        <v>711</v>
      </c>
      <c r="F1128" t="s">
        <v>998</v>
      </c>
      <c r="G1128">
        <v>2</v>
      </c>
      <c r="H1128">
        <v>1473.52</v>
      </c>
      <c r="I1128">
        <v>30</v>
      </c>
      <c r="J1128">
        <v>884.11</v>
      </c>
      <c r="K1128">
        <v>12</v>
      </c>
      <c r="L1128">
        <v>247.55</v>
      </c>
      <c r="M1128">
        <v>2310.48</v>
      </c>
      <c r="N1128">
        <v>2146.9</v>
      </c>
      <c r="O1128">
        <v>-83.97</v>
      </c>
      <c r="P1128" t="s">
        <v>5496</v>
      </c>
      <c r="Q1128" t="s">
        <v>5483</v>
      </c>
      <c r="R1128" t="s">
        <v>5484</v>
      </c>
      <c r="S1128" s="2">
        <v>0.60486111111111107</v>
      </c>
      <c r="T1128" t="s">
        <v>5489</v>
      </c>
      <c r="U1128" t="str">
        <f t="shared" si="34"/>
        <v>Correct</v>
      </c>
      <c r="V1128">
        <f t="shared" si="35"/>
        <v>4</v>
      </c>
    </row>
    <row r="1129" spans="1:22" x14ac:dyDescent="0.3">
      <c r="A1129" t="s">
        <v>6625</v>
      </c>
      <c r="B1129" s="1">
        <v>45543</v>
      </c>
      <c r="C1129" t="s">
        <v>1404</v>
      </c>
      <c r="D1129" t="s">
        <v>1011</v>
      </c>
      <c r="E1129" t="s">
        <v>717</v>
      </c>
      <c r="F1129" t="s">
        <v>962</v>
      </c>
      <c r="G1129">
        <v>1</v>
      </c>
      <c r="H1129">
        <v>729.16</v>
      </c>
      <c r="I1129">
        <v>5</v>
      </c>
      <c r="J1129">
        <v>36.46</v>
      </c>
      <c r="K1129">
        <v>5</v>
      </c>
      <c r="L1129">
        <v>34.630000000000003</v>
      </c>
      <c r="M1129">
        <v>727.33</v>
      </c>
      <c r="N1129">
        <v>457.16</v>
      </c>
      <c r="O1129">
        <v>235.54</v>
      </c>
      <c r="P1129" t="s">
        <v>5493</v>
      </c>
      <c r="Q1129" t="s">
        <v>5483</v>
      </c>
      <c r="R1129" t="s">
        <v>5484</v>
      </c>
      <c r="S1129" s="2">
        <v>0.67569444444444449</v>
      </c>
      <c r="T1129" t="s">
        <v>5489</v>
      </c>
      <c r="U1129" t="str">
        <f t="shared" si="34"/>
        <v>Correct</v>
      </c>
      <c r="V1129">
        <f t="shared" si="35"/>
        <v>11</v>
      </c>
    </row>
    <row r="1130" spans="1:22" x14ac:dyDescent="0.3">
      <c r="A1130" t="s">
        <v>6626</v>
      </c>
      <c r="B1130" s="1">
        <v>45743</v>
      </c>
      <c r="C1130" t="s">
        <v>1718</v>
      </c>
      <c r="D1130" t="s">
        <v>1070</v>
      </c>
      <c r="E1130" t="s">
        <v>495</v>
      </c>
      <c r="F1130" t="s">
        <v>846</v>
      </c>
      <c r="G1130">
        <v>3</v>
      </c>
      <c r="H1130">
        <v>1027.17</v>
      </c>
      <c r="I1130">
        <v>15</v>
      </c>
      <c r="J1130">
        <v>462.23</v>
      </c>
      <c r="K1130">
        <v>12</v>
      </c>
      <c r="L1130">
        <v>314.31</v>
      </c>
      <c r="M1130">
        <v>2933.59</v>
      </c>
      <c r="N1130">
        <v>2099.52</v>
      </c>
      <c r="O1130">
        <v>519.76</v>
      </c>
      <c r="P1130" t="s">
        <v>5482</v>
      </c>
      <c r="Q1130" t="s">
        <v>5483</v>
      </c>
      <c r="R1130" t="s">
        <v>5484</v>
      </c>
      <c r="S1130" s="2">
        <v>0.62638888888888888</v>
      </c>
      <c r="T1130" t="s">
        <v>5485</v>
      </c>
      <c r="U1130" t="str">
        <f t="shared" si="34"/>
        <v>Correct</v>
      </c>
      <c r="V1130">
        <f t="shared" si="35"/>
        <v>3</v>
      </c>
    </row>
    <row r="1131" spans="1:22" x14ac:dyDescent="0.3">
      <c r="A1131" t="s">
        <v>6627</v>
      </c>
      <c r="B1131" s="1">
        <v>45650</v>
      </c>
      <c r="C1131" t="s">
        <v>1600</v>
      </c>
      <c r="D1131" t="s">
        <v>1162</v>
      </c>
      <c r="E1131" t="s">
        <v>586</v>
      </c>
      <c r="F1131" t="s">
        <v>877</v>
      </c>
      <c r="G1131">
        <v>3</v>
      </c>
      <c r="H1131">
        <v>1185.8599999999999</v>
      </c>
      <c r="I1131">
        <v>10</v>
      </c>
      <c r="J1131">
        <v>355.76</v>
      </c>
      <c r="K1131">
        <v>12</v>
      </c>
      <c r="L1131">
        <v>384.22</v>
      </c>
      <c r="M1131">
        <v>3586.04</v>
      </c>
      <c r="N1131">
        <v>2585.4</v>
      </c>
      <c r="O1131">
        <v>616.41999999999996</v>
      </c>
      <c r="P1131" t="s">
        <v>5482</v>
      </c>
      <c r="Q1131" t="s">
        <v>5483</v>
      </c>
      <c r="R1131" t="s">
        <v>5484</v>
      </c>
      <c r="S1131" s="2">
        <v>0.89722222222222225</v>
      </c>
      <c r="T1131" t="s">
        <v>5485</v>
      </c>
      <c r="U1131" t="str">
        <f t="shared" si="34"/>
        <v>Correct</v>
      </c>
      <c r="V1131">
        <f t="shared" si="35"/>
        <v>3</v>
      </c>
    </row>
    <row r="1132" spans="1:22" x14ac:dyDescent="0.3">
      <c r="A1132" t="s">
        <v>6628</v>
      </c>
      <c r="B1132" s="1">
        <v>45451</v>
      </c>
      <c r="C1132" t="s">
        <v>1178</v>
      </c>
      <c r="D1132" t="s">
        <v>914</v>
      </c>
      <c r="E1132" t="s">
        <v>640</v>
      </c>
      <c r="F1132" t="s">
        <v>947</v>
      </c>
      <c r="G1132">
        <v>1</v>
      </c>
      <c r="H1132">
        <v>2402.56</v>
      </c>
      <c r="I1132">
        <v>10</v>
      </c>
      <c r="J1132">
        <v>240.26</v>
      </c>
      <c r="K1132">
        <v>12</v>
      </c>
      <c r="L1132">
        <v>259.48</v>
      </c>
      <c r="M1132">
        <v>2421.7800000000002</v>
      </c>
      <c r="N1132">
        <v>1767.32</v>
      </c>
      <c r="O1132">
        <v>394.98</v>
      </c>
      <c r="P1132" t="s">
        <v>5482</v>
      </c>
      <c r="Q1132" t="s">
        <v>5483</v>
      </c>
      <c r="R1132" t="s">
        <v>5484</v>
      </c>
      <c r="S1132" s="2">
        <v>0.63263888888888886</v>
      </c>
      <c r="T1132" t="s">
        <v>5489</v>
      </c>
      <c r="U1132" t="str">
        <f t="shared" si="34"/>
        <v>Correct</v>
      </c>
      <c r="V1132">
        <f t="shared" si="35"/>
        <v>3</v>
      </c>
    </row>
    <row r="1133" spans="1:22" x14ac:dyDescent="0.3">
      <c r="A1133" t="s">
        <v>6629</v>
      </c>
      <c r="B1133" s="1">
        <v>45722</v>
      </c>
      <c r="C1133" t="s">
        <v>1600</v>
      </c>
      <c r="D1133" t="s">
        <v>1167</v>
      </c>
      <c r="E1133" t="s">
        <v>603</v>
      </c>
      <c r="F1133" t="s">
        <v>834</v>
      </c>
      <c r="G1133">
        <v>1</v>
      </c>
      <c r="H1133">
        <v>1543.77</v>
      </c>
      <c r="I1133">
        <v>20</v>
      </c>
      <c r="J1133">
        <v>308.75</v>
      </c>
      <c r="K1133">
        <v>12</v>
      </c>
      <c r="L1133">
        <v>148.19999999999999</v>
      </c>
      <c r="M1133">
        <v>1383.22</v>
      </c>
      <c r="N1133">
        <v>988.57</v>
      </c>
      <c r="O1133">
        <v>246.45</v>
      </c>
      <c r="P1133" t="s">
        <v>5493</v>
      </c>
      <c r="Q1133" t="s">
        <v>5483</v>
      </c>
      <c r="R1133" t="s">
        <v>5484</v>
      </c>
      <c r="S1133" s="2">
        <v>0.54652777777777772</v>
      </c>
      <c r="T1133" t="s">
        <v>5485</v>
      </c>
      <c r="U1133" t="str">
        <f t="shared" si="34"/>
        <v>Correct</v>
      </c>
      <c r="V1133">
        <f t="shared" si="35"/>
        <v>11</v>
      </c>
    </row>
    <row r="1134" spans="1:22" x14ac:dyDescent="0.3">
      <c r="A1134" t="s">
        <v>6630</v>
      </c>
      <c r="B1134" s="1">
        <v>45533</v>
      </c>
      <c r="C1134" t="s">
        <v>933</v>
      </c>
      <c r="D1134" t="s">
        <v>1045</v>
      </c>
      <c r="E1134" t="s">
        <v>795</v>
      </c>
      <c r="F1134" t="s">
        <v>840</v>
      </c>
      <c r="G1134">
        <v>3</v>
      </c>
      <c r="H1134">
        <v>1312.07</v>
      </c>
      <c r="I1134">
        <v>10</v>
      </c>
      <c r="J1134">
        <v>393.62</v>
      </c>
      <c r="K1134">
        <v>12</v>
      </c>
      <c r="L1134">
        <v>425.11</v>
      </c>
      <c r="M1134">
        <v>3967.7</v>
      </c>
      <c r="N1134">
        <v>2936.04</v>
      </c>
      <c r="O1134">
        <v>606.54999999999995</v>
      </c>
      <c r="P1134" t="s">
        <v>5493</v>
      </c>
      <c r="Q1134" t="s">
        <v>5488</v>
      </c>
      <c r="R1134" t="s">
        <v>5484</v>
      </c>
      <c r="S1134" s="2">
        <v>0.58472222222222225</v>
      </c>
      <c r="T1134" t="s">
        <v>5485</v>
      </c>
      <c r="U1134" t="str">
        <f t="shared" si="34"/>
        <v>Correct</v>
      </c>
      <c r="V1134">
        <f t="shared" si="35"/>
        <v>11</v>
      </c>
    </row>
    <row r="1135" spans="1:22" x14ac:dyDescent="0.3">
      <c r="A1135" t="s">
        <v>6631</v>
      </c>
      <c r="B1135" s="1">
        <v>45434</v>
      </c>
      <c r="C1135" t="s">
        <v>1725</v>
      </c>
      <c r="D1135" t="s">
        <v>1039</v>
      </c>
      <c r="E1135" t="s">
        <v>634</v>
      </c>
      <c r="F1135" t="s">
        <v>849</v>
      </c>
      <c r="G1135">
        <v>2</v>
      </c>
      <c r="H1135">
        <v>2769.55</v>
      </c>
      <c r="I1135">
        <v>15</v>
      </c>
      <c r="J1135">
        <v>830.87</v>
      </c>
      <c r="K1135">
        <v>12</v>
      </c>
      <c r="L1135">
        <v>564.99</v>
      </c>
      <c r="M1135">
        <v>5273.22</v>
      </c>
      <c r="N1135">
        <v>3706.28</v>
      </c>
      <c r="O1135">
        <v>1001.95</v>
      </c>
      <c r="P1135" t="s">
        <v>5493</v>
      </c>
      <c r="Q1135" t="s">
        <v>5483</v>
      </c>
      <c r="R1135" t="s">
        <v>5484</v>
      </c>
      <c r="S1135" s="2">
        <v>0.56944444444444442</v>
      </c>
      <c r="T1135" t="s">
        <v>5485</v>
      </c>
      <c r="U1135" t="str">
        <f t="shared" si="34"/>
        <v>Correct</v>
      </c>
      <c r="V1135">
        <f t="shared" si="35"/>
        <v>11</v>
      </c>
    </row>
    <row r="1136" spans="1:22" x14ac:dyDescent="0.3">
      <c r="A1136" t="s">
        <v>6632</v>
      </c>
      <c r="B1136" s="1">
        <v>45634</v>
      </c>
      <c r="C1136" t="s">
        <v>1453</v>
      </c>
      <c r="D1136" t="s">
        <v>1192</v>
      </c>
      <c r="E1136" t="s">
        <v>1370</v>
      </c>
      <c r="F1136" t="s">
        <v>874</v>
      </c>
      <c r="G1136">
        <v>2</v>
      </c>
      <c r="H1136">
        <v>1335.35</v>
      </c>
      <c r="I1136">
        <v>5</v>
      </c>
      <c r="J1136">
        <v>133.53</v>
      </c>
      <c r="K1136">
        <v>12</v>
      </c>
      <c r="L1136">
        <v>304.45999999999998</v>
      </c>
      <c r="M1136">
        <v>2841.63</v>
      </c>
      <c r="N1136">
        <v>1924.34</v>
      </c>
      <c r="O1136">
        <v>612.83000000000004</v>
      </c>
      <c r="P1136" t="s">
        <v>5510</v>
      </c>
      <c r="Q1136" t="s">
        <v>5483</v>
      </c>
      <c r="R1136" t="s">
        <v>5484</v>
      </c>
      <c r="S1136" s="2">
        <v>0.6875</v>
      </c>
      <c r="T1136" t="s">
        <v>5489</v>
      </c>
      <c r="U1136" t="str">
        <f t="shared" si="34"/>
        <v>Correct</v>
      </c>
      <c r="V1136">
        <f t="shared" si="35"/>
        <v>3</v>
      </c>
    </row>
    <row r="1137" spans="1:22" x14ac:dyDescent="0.3">
      <c r="A1137" t="s">
        <v>6633</v>
      </c>
      <c r="B1137" s="1">
        <v>45396</v>
      </c>
      <c r="C1137" t="s">
        <v>1726</v>
      </c>
      <c r="D1137" t="s">
        <v>1087</v>
      </c>
      <c r="E1137" t="s">
        <v>640</v>
      </c>
      <c r="F1137" t="s">
        <v>935</v>
      </c>
      <c r="G1137">
        <v>1</v>
      </c>
      <c r="H1137">
        <v>1253.1300000000001</v>
      </c>
      <c r="I1137">
        <v>10</v>
      </c>
      <c r="J1137">
        <v>125.31</v>
      </c>
      <c r="K1137">
        <v>12</v>
      </c>
      <c r="L1137">
        <v>135.34</v>
      </c>
      <c r="M1137">
        <v>1263.1600000000001</v>
      </c>
      <c r="N1137">
        <v>841.85</v>
      </c>
      <c r="O1137">
        <v>285.97000000000003</v>
      </c>
      <c r="P1137" t="s">
        <v>5493</v>
      </c>
      <c r="Q1137" t="s">
        <v>5483</v>
      </c>
      <c r="R1137" t="s">
        <v>5484</v>
      </c>
      <c r="S1137" s="2">
        <v>0.47986111111111113</v>
      </c>
      <c r="T1137" t="s">
        <v>5489</v>
      </c>
      <c r="U1137" t="str">
        <f t="shared" si="34"/>
        <v>Correct</v>
      </c>
      <c r="V1137">
        <f t="shared" si="35"/>
        <v>11</v>
      </c>
    </row>
    <row r="1138" spans="1:22" x14ac:dyDescent="0.3">
      <c r="A1138" t="s">
        <v>6634</v>
      </c>
      <c r="B1138" s="1">
        <v>45466</v>
      </c>
      <c r="C1138" t="s">
        <v>1398</v>
      </c>
      <c r="D1138" t="s">
        <v>1096</v>
      </c>
      <c r="E1138" t="s">
        <v>546</v>
      </c>
      <c r="F1138" t="s">
        <v>828</v>
      </c>
      <c r="G1138">
        <v>4</v>
      </c>
      <c r="H1138">
        <v>1593.61</v>
      </c>
      <c r="I1138">
        <v>25</v>
      </c>
      <c r="J1138">
        <v>1593.61</v>
      </c>
      <c r="K1138">
        <v>12</v>
      </c>
      <c r="L1138">
        <v>573.70000000000005</v>
      </c>
      <c r="M1138">
        <v>5354.53</v>
      </c>
      <c r="N1138">
        <v>4460.76</v>
      </c>
      <c r="O1138">
        <v>320.07</v>
      </c>
      <c r="P1138" t="s">
        <v>5496</v>
      </c>
      <c r="Q1138" t="s">
        <v>5483</v>
      </c>
      <c r="R1138" t="s">
        <v>5484</v>
      </c>
      <c r="S1138" s="2">
        <v>0.91527777777777775</v>
      </c>
      <c r="T1138" t="s">
        <v>5489</v>
      </c>
      <c r="U1138" t="str">
        <f t="shared" si="34"/>
        <v>Correct</v>
      </c>
      <c r="V1138">
        <f t="shared" si="35"/>
        <v>4</v>
      </c>
    </row>
    <row r="1139" spans="1:22" x14ac:dyDescent="0.3">
      <c r="A1139" t="s">
        <v>6635</v>
      </c>
      <c r="B1139" s="1">
        <v>45591</v>
      </c>
      <c r="C1139" t="s">
        <v>1646</v>
      </c>
      <c r="D1139" t="s">
        <v>861</v>
      </c>
      <c r="E1139" t="s">
        <v>785</v>
      </c>
      <c r="F1139" t="s">
        <v>919</v>
      </c>
      <c r="G1139">
        <v>1</v>
      </c>
      <c r="H1139">
        <v>1850.69</v>
      </c>
      <c r="I1139">
        <v>5</v>
      </c>
      <c r="J1139">
        <v>92.53</v>
      </c>
      <c r="K1139">
        <v>12</v>
      </c>
      <c r="L1139">
        <v>210.98</v>
      </c>
      <c r="M1139">
        <v>1969.14</v>
      </c>
      <c r="N1139">
        <v>1407.33</v>
      </c>
      <c r="O1139">
        <v>350.83</v>
      </c>
      <c r="P1139" t="s">
        <v>5496</v>
      </c>
      <c r="Q1139" t="s">
        <v>5483</v>
      </c>
      <c r="R1139" t="s">
        <v>5484</v>
      </c>
      <c r="S1139" s="2">
        <v>0.61388888888888893</v>
      </c>
      <c r="T1139" t="s">
        <v>5489</v>
      </c>
      <c r="U1139" t="str">
        <f t="shared" si="34"/>
        <v>Correct</v>
      </c>
      <c r="V1139">
        <f t="shared" si="35"/>
        <v>4</v>
      </c>
    </row>
    <row r="1140" spans="1:22" x14ac:dyDescent="0.3">
      <c r="A1140" t="s">
        <v>6636</v>
      </c>
      <c r="B1140" s="1">
        <v>45516</v>
      </c>
      <c r="C1140" t="s">
        <v>1385</v>
      </c>
      <c r="D1140" t="s">
        <v>1450</v>
      </c>
      <c r="E1140" t="s">
        <v>793</v>
      </c>
      <c r="F1140" t="s">
        <v>837</v>
      </c>
      <c r="G1140">
        <v>4</v>
      </c>
      <c r="H1140">
        <v>1199.08</v>
      </c>
      <c r="I1140">
        <v>25</v>
      </c>
      <c r="J1140">
        <v>1199.08</v>
      </c>
      <c r="K1140">
        <v>3</v>
      </c>
      <c r="L1140">
        <v>107.92</v>
      </c>
      <c r="M1140">
        <v>3705.16</v>
      </c>
      <c r="N1140">
        <v>3641.84</v>
      </c>
      <c r="O1140">
        <v>-44.6</v>
      </c>
      <c r="P1140" t="s">
        <v>5487</v>
      </c>
      <c r="Q1140" t="s">
        <v>5483</v>
      </c>
      <c r="R1140" t="s">
        <v>5484</v>
      </c>
      <c r="S1140" s="2">
        <v>0.58680555555555558</v>
      </c>
      <c r="T1140" t="s">
        <v>5485</v>
      </c>
      <c r="U1140" t="str">
        <f t="shared" si="34"/>
        <v>Correct</v>
      </c>
      <c r="V1140">
        <f t="shared" si="35"/>
        <v>10</v>
      </c>
    </row>
    <row r="1141" spans="1:22" x14ac:dyDescent="0.3">
      <c r="A1141" t="s">
        <v>6637</v>
      </c>
      <c r="B1141" s="1">
        <v>45738</v>
      </c>
      <c r="C1141" t="s">
        <v>1003</v>
      </c>
      <c r="D1141" t="s">
        <v>1109</v>
      </c>
      <c r="E1141" t="s">
        <v>613</v>
      </c>
      <c r="F1141" t="s">
        <v>998</v>
      </c>
      <c r="G1141">
        <v>0</v>
      </c>
      <c r="H1141">
        <v>653.12</v>
      </c>
      <c r="I1141">
        <v>0</v>
      </c>
      <c r="J1141">
        <v>0</v>
      </c>
      <c r="K1141">
        <v>5</v>
      </c>
      <c r="L1141">
        <v>0</v>
      </c>
      <c r="M1141">
        <v>0</v>
      </c>
      <c r="N1141">
        <v>0</v>
      </c>
      <c r="O1141">
        <v>0</v>
      </c>
      <c r="P1141" t="s">
        <v>5496</v>
      </c>
      <c r="Q1141" t="s">
        <v>5483</v>
      </c>
      <c r="R1141" t="s">
        <v>5484</v>
      </c>
      <c r="S1141" s="2">
        <v>0.72569444444444442</v>
      </c>
      <c r="T1141" t="s">
        <v>5489</v>
      </c>
      <c r="U1141" t="str">
        <f t="shared" si="34"/>
        <v>Correct</v>
      </c>
      <c r="V1141">
        <f t="shared" si="35"/>
        <v>4</v>
      </c>
    </row>
    <row r="1142" spans="1:22" x14ac:dyDescent="0.3">
      <c r="A1142" t="s">
        <v>6638</v>
      </c>
      <c r="B1142" s="1">
        <v>45413</v>
      </c>
      <c r="C1142" t="s">
        <v>1230</v>
      </c>
      <c r="D1142" t="s">
        <v>1520</v>
      </c>
      <c r="E1142" t="s">
        <v>783</v>
      </c>
      <c r="F1142" t="s">
        <v>837</v>
      </c>
      <c r="G1142">
        <v>3</v>
      </c>
      <c r="H1142">
        <v>1846.4</v>
      </c>
      <c r="I1142">
        <v>30</v>
      </c>
      <c r="J1142">
        <v>1661.76</v>
      </c>
      <c r="K1142">
        <v>12</v>
      </c>
      <c r="L1142">
        <v>465.29</v>
      </c>
      <c r="M1142">
        <v>4342.7299999999996</v>
      </c>
      <c r="N1142">
        <v>3615.42</v>
      </c>
      <c r="O1142">
        <v>262.02</v>
      </c>
      <c r="P1142" t="s">
        <v>5482</v>
      </c>
      <c r="Q1142" t="s">
        <v>5483</v>
      </c>
      <c r="R1142" t="s">
        <v>5484</v>
      </c>
      <c r="S1142" s="2">
        <v>0.71527777777777779</v>
      </c>
      <c r="T1142" t="s">
        <v>5485</v>
      </c>
      <c r="U1142" t="str">
        <f t="shared" si="34"/>
        <v>Correct</v>
      </c>
      <c r="V1142">
        <f t="shared" si="35"/>
        <v>3</v>
      </c>
    </row>
    <row r="1143" spans="1:22" x14ac:dyDescent="0.3">
      <c r="A1143" t="s">
        <v>6639</v>
      </c>
      <c r="B1143" s="1">
        <v>45484</v>
      </c>
      <c r="C1143" t="s">
        <v>1354</v>
      </c>
      <c r="D1143" t="s">
        <v>1077</v>
      </c>
      <c r="E1143" t="s">
        <v>809</v>
      </c>
      <c r="F1143" t="s">
        <v>1037</v>
      </c>
      <c r="G1143">
        <v>3</v>
      </c>
      <c r="H1143">
        <v>1718.7</v>
      </c>
      <c r="I1143">
        <v>15</v>
      </c>
      <c r="J1143">
        <v>773.41</v>
      </c>
      <c r="K1143">
        <v>12</v>
      </c>
      <c r="L1143">
        <v>525.91999999999996</v>
      </c>
      <c r="M1143">
        <v>4908.6099999999997</v>
      </c>
      <c r="N1143">
        <v>3399.81</v>
      </c>
      <c r="O1143">
        <v>982.88</v>
      </c>
      <c r="P1143" t="s">
        <v>5482</v>
      </c>
      <c r="Q1143" t="s">
        <v>5488</v>
      </c>
      <c r="R1143" t="s">
        <v>5484</v>
      </c>
      <c r="S1143" s="2">
        <v>0.69861111111111107</v>
      </c>
      <c r="T1143" t="s">
        <v>5485</v>
      </c>
      <c r="U1143" t="str">
        <f t="shared" si="34"/>
        <v>Correct</v>
      </c>
      <c r="V1143">
        <f t="shared" si="35"/>
        <v>3</v>
      </c>
    </row>
    <row r="1144" spans="1:22" x14ac:dyDescent="0.3">
      <c r="A1144" t="s">
        <v>6640</v>
      </c>
      <c r="B1144" s="1">
        <v>45703</v>
      </c>
      <c r="C1144" t="s">
        <v>1374</v>
      </c>
      <c r="D1144" t="s">
        <v>908</v>
      </c>
      <c r="E1144" t="s">
        <v>793</v>
      </c>
      <c r="F1144" t="s">
        <v>859</v>
      </c>
      <c r="G1144">
        <v>2</v>
      </c>
      <c r="H1144">
        <v>3316.95</v>
      </c>
      <c r="I1144">
        <v>0</v>
      </c>
      <c r="J1144">
        <v>0</v>
      </c>
      <c r="K1144">
        <v>12</v>
      </c>
      <c r="L1144">
        <v>796.07</v>
      </c>
      <c r="M1144">
        <v>7429.97</v>
      </c>
      <c r="N1144">
        <v>4866.6400000000003</v>
      </c>
      <c r="O1144">
        <v>1767.26</v>
      </c>
      <c r="P1144" t="s">
        <v>5496</v>
      </c>
      <c r="Q1144" t="s">
        <v>5483</v>
      </c>
      <c r="R1144" t="s">
        <v>5484</v>
      </c>
      <c r="S1144" s="2">
        <v>0.72222222222222221</v>
      </c>
      <c r="T1144" t="s">
        <v>5489</v>
      </c>
      <c r="U1144" t="str">
        <f t="shared" si="34"/>
        <v>Correct</v>
      </c>
      <c r="V1144">
        <f t="shared" si="35"/>
        <v>4</v>
      </c>
    </row>
    <row r="1145" spans="1:22" x14ac:dyDescent="0.3">
      <c r="A1145" t="s">
        <v>6641</v>
      </c>
      <c r="B1145" s="1">
        <v>45610</v>
      </c>
      <c r="C1145" t="s">
        <v>1727</v>
      </c>
      <c r="D1145" t="s">
        <v>1000</v>
      </c>
      <c r="E1145" t="s">
        <v>776</v>
      </c>
      <c r="F1145" t="s">
        <v>1021</v>
      </c>
      <c r="G1145">
        <v>4</v>
      </c>
      <c r="H1145">
        <v>560.77</v>
      </c>
      <c r="I1145">
        <v>5</v>
      </c>
      <c r="J1145">
        <v>112.15</v>
      </c>
      <c r="K1145">
        <v>5</v>
      </c>
      <c r="L1145">
        <v>106.55</v>
      </c>
      <c r="M1145">
        <v>2237.48</v>
      </c>
      <c r="N1145">
        <v>1429.8</v>
      </c>
      <c r="O1145">
        <v>701.13</v>
      </c>
      <c r="P1145" t="s">
        <v>5487</v>
      </c>
      <c r="Q1145" t="s">
        <v>5483</v>
      </c>
      <c r="R1145" t="s">
        <v>5484</v>
      </c>
      <c r="S1145" s="2">
        <v>0.70694444444444449</v>
      </c>
      <c r="T1145" t="s">
        <v>5485</v>
      </c>
      <c r="U1145" t="str">
        <f t="shared" si="34"/>
        <v>Correct</v>
      </c>
      <c r="V1145">
        <f t="shared" si="35"/>
        <v>10</v>
      </c>
    </row>
    <row r="1146" spans="1:22" x14ac:dyDescent="0.3">
      <c r="A1146" t="s">
        <v>6642</v>
      </c>
      <c r="B1146" s="1">
        <v>45543</v>
      </c>
      <c r="C1146" t="s">
        <v>1057</v>
      </c>
      <c r="D1146" t="s">
        <v>1529</v>
      </c>
      <c r="E1146" t="s">
        <v>706</v>
      </c>
      <c r="F1146" t="s">
        <v>915</v>
      </c>
      <c r="G1146">
        <v>2</v>
      </c>
      <c r="H1146">
        <v>1850.76</v>
      </c>
      <c r="I1146">
        <v>15</v>
      </c>
      <c r="J1146">
        <v>555.23</v>
      </c>
      <c r="K1146">
        <v>12</v>
      </c>
      <c r="L1146">
        <v>377.55</v>
      </c>
      <c r="M1146">
        <v>3523.84</v>
      </c>
      <c r="N1146">
        <v>2366.8200000000002</v>
      </c>
      <c r="O1146">
        <v>779.47</v>
      </c>
      <c r="P1146" t="s">
        <v>5493</v>
      </c>
      <c r="Q1146" t="s">
        <v>5488</v>
      </c>
      <c r="R1146" t="s">
        <v>5484</v>
      </c>
      <c r="S1146" s="2">
        <v>0.72083333333333333</v>
      </c>
      <c r="T1146" t="s">
        <v>5489</v>
      </c>
      <c r="U1146" t="str">
        <f t="shared" si="34"/>
        <v>Correct</v>
      </c>
      <c r="V1146">
        <f t="shared" si="35"/>
        <v>11</v>
      </c>
    </row>
    <row r="1147" spans="1:22" x14ac:dyDescent="0.3">
      <c r="A1147" t="s">
        <v>6643</v>
      </c>
      <c r="B1147" s="1">
        <v>45529</v>
      </c>
      <c r="C1147" t="s">
        <v>1599</v>
      </c>
      <c r="D1147" t="s">
        <v>1293</v>
      </c>
      <c r="E1147" t="s">
        <v>540</v>
      </c>
      <c r="F1147" t="s">
        <v>919</v>
      </c>
      <c r="G1147">
        <v>2</v>
      </c>
      <c r="H1147">
        <v>565.98</v>
      </c>
      <c r="I1147">
        <v>10</v>
      </c>
      <c r="J1147">
        <v>113.2</v>
      </c>
      <c r="K1147">
        <v>5</v>
      </c>
      <c r="L1147">
        <v>50.94</v>
      </c>
      <c r="M1147">
        <v>1069.7</v>
      </c>
      <c r="N1147">
        <v>697.5</v>
      </c>
      <c r="O1147">
        <v>321.26</v>
      </c>
      <c r="P1147" t="s">
        <v>5510</v>
      </c>
      <c r="Q1147" t="s">
        <v>5488</v>
      </c>
      <c r="R1147" t="s">
        <v>5484</v>
      </c>
      <c r="S1147" s="2">
        <v>0.5625</v>
      </c>
      <c r="T1147" t="s">
        <v>5489</v>
      </c>
      <c r="U1147" t="str">
        <f t="shared" si="34"/>
        <v>Correct</v>
      </c>
      <c r="V1147">
        <f t="shared" si="35"/>
        <v>3</v>
      </c>
    </row>
    <row r="1148" spans="1:22" x14ac:dyDescent="0.3">
      <c r="A1148" t="s">
        <v>6644</v>
      </c>
      <c r="B1148" s="1">
        <v>45720</v>
      </c>
      <c r="C1148" t="s">
        <v>1728</v>
      </c>
      <c r="D1148" t="s">
        <v>1262</v>
      </c>
      <c r="E1148" t="s">
        <v>1370</v>
      </c>
      <c r="F1148" t="s">
        <v>941</v>
      </c>
      <c r="G1148">
        <v>2</v>
      </c>
      <c r="H1148">
        <v>3410.7</v>
      </c>
      <c r="I1148">
        <v>0</v>
      </c>
      <c r="J1148">
        <v>0</v>
      </c>
      <c r="K1148">
        <v>12</v>
      </c>
      <c r="L1148">
        <v>818.57</v>
      </c>
      <c r="M1148">
        <v>7639.97</v>
      </c>
      <c r="N1148">
        <v>4475.6400000000003</v>
      </c>
      <c r="O1148">
        <v>2345.7600000000002</v>
      </c>
      <c r="P1148" t="s">
        <v>5487</v>
      </c>
      <c r="Q1148" t="s">
        <v>5483</v>
      </c>
      <c r="R1148" t="s">
        <v>5484</v>
      </c>
      <c r="S1148" s="2">
        <v>0.83472222222222225</v>
      </c>
      <c r="T1148" t="s">
        <v>5485</v>
      </c>
      <c r="U1148" t="str">
        <f t="shared" si="34"/>
        <v>Correct</v>
      </c>
      <c r="V1148">
        <f t="shared" si="35"/>
        <v>10</v>
      </c>
    </row>
    <row r="1149" spans="1:22" x14ac:dyDescent="0.3">
      <c r="A1149" t="s">
        <v>6645</v>
      </c>
      <c r="B1149" s="1">
        <v>45584</v>
      </c>
      <c r="C1149" t="s">
        <v>1729</v>
      </c>
      <c r="D1149" t="s">
        <v>1444</v>
      </c>
      <c r="E1149" t="s">
        <v>696</v>
      </c>
      <c r="F1149" t="s">
        <v>831</v>
      </c>
      <c r="G1149">
        <v>0</v>
      </c>
      <c r="H1149">
        <v>2840.83</v>
      </c>
      <c r="I1149">
        <v>15</v>
      </c>
      <c r="J1149">
        <v>0</v>
      </c>
      <c r="K1149">
        <v>12</v>
      </c>
      <c r="L1149">
        <v>0</v>
      </c>
      <c r="M1149">
        <v>0</v>
      </c>
      <c r="N1149">
        <v>0</v>
      </c>
      <c r="O1149">
        <v>0</v>
      </c>
      <c r="P1149" t="s">
        <v>5493</v>
      </c>
      <c r="Q1149" t="s">
        <v>5483</v>
      </c>
      <c r="R1149" t="s">
        <v>5484</v>
      </c>
      <c r="S1149" s="2">
        <v>0.84583333333333333</v>
      </c>
      <c r="T1149" t="s">
        <v>5489</v>
      </c>
      <c r="U1149" t="str">
        <f t="shared" si="34"/>
        <v>Correct</v>
      </c>
      <c r="V1149">
        <f t="shared" si="35"/>
        <v>11</v>
      </c>
    </row>
    <row r="1150" spans="1:22" x14ac:dyDescent="0.3">
      <c r="A1150" t="s">
        <v>6646</v>
      </c>
      <c r="B1150" s="1">
        <v>45665</v>
      </c>
      <c r="C1150" t="s">
        <v>1272</v>
      </c>
      <c r="D1150" t="s">
        <v>1153</v>
      </c>
      <c r="E1150" t="s">
        <v>552</v>
      </c>
      <c r="F1150" t="s">
        <v>998</v>
      </c>
      <c r="G1150">
        <v>2</v>
      </c>
      <c r="H1150">
        <v>1410.36</v>
      </c>
      <c r="I1150">
        <v>25</v>
      </c>
      <c r="J1150">
        <v>705.18</v>
      </c>
      <c r="K1150">
        <v>12</v>
      </c>
      <c r="L1150">
        <v>253.86</v>
      </c>
      <c r="M1150">
        <v>2369.4</v>
      </c>
      <c r="N1150">
        <v>2158.94</v>
      </c>
      <c r="O1150">
        <v>-43.4</v>
      </c>
      <c r="P1150" t="s">
        <v>5493</v>
      </c>
      <c r="Q1150" t="s">
        <v>5488</v>
      </c>
      <c r="R1150" t="s">
        <v>5484</v>
      </c>
      <c r="S1150" s="2">
        <v>0.78402777777777777</v>
      </c>
      <c r="T1150" t="s">
        <v>5485</v>
      </c>
      <c r="U1150" t="str">
        <f t="shared" si="34"/>
        <v>Correct</v>
      </c>
      <c r="V1150">
        <f t="shared" si="35"/>
        <v>11</v>
      </c>
    </row>
    <row r="1151" spans="1:22" x14ac:dyDescent="0.3">
      <c r="A1151" t="s">
        <v>6647</v>
      </c>
      <c r="B1151" s="1">
        <v>45669</v>
      </c>
      <c r="C1151" t="s">
        <v>1392</v>
      </c>
      <c r="D1151" t="s">
        <v>827</v>
      </c>
      <c r="E1151" t="s">
        <v>668</v>
      </c>
      <c r="F1151" t="s">
        <v>1021</v>
      </c>
      <c r="G1151">
        <v>1</v>
      </c>
      <c r="H1151">
        <v>872.87</v>
      </c>
      <c r="I1151">
        <v>25</v>
      </c>
      <c r="J1151">
        <v>218.22</v>
      </c>
      <c r="K1151">
        <v>5</v>
      </c>
      <c r="L1151">
        <v>32.729999999999997</v>
      </c>
      <c r="M1151">
        <v>687.38</v>
      </c>
      <c r="N1151">
        <v>492.11</v>
      </c>
      <c r="O1151">
        <v>162.54</v>
      </c>
      <c r="P1151" t="s">
        <v>5493</v>
      </c>
      <c r="Q1151" t="s">
        <v>5488</v>
      </c>
      <c r="R1151" t="s">
        <v>5484</v>
      </c>
      <c r="S1151" s="2">
        <v>0.48125000000000001</v>
      </c>
      <c r="T1151" t="s">
        <v>5489</v>
      </c>
      <c r="U1151" t="str">
        <f t="shared" si="34"/>
        <v>Correct</v>
      </c>
      <c r="V1151">
        <f t="shared" si="35"/>
        <v>11</v>
      </c>
    </row>
    <row r="1152" spans="1:22" x14ac:dyDescent="0.3">
      <c r="A1152" t="s">
        <v>6648</v>
      </c>
      <c r="B1152" s="1">
        <v>45554</v>
      </c>
      <c r="C1152" t="s">
        <v>1027</v>
      </c>
      <c r="D1152" t="s">
        <v>836</v>
      </c>
      <c r="E1152" t="s">
        <v>626</v>
      </c>
      <c r="F1152" t="s">
        <v>869</v>
      </c>
      <c r="G1152">
        <v>3</v>
      </c>
      <c r="H1152">
        <v>816.45</v>
      </c>
      <c r="I1152">
        <v>15</v>
      </c>
      <c r="J1152">
        <v>367.4</v>
      </c>
      <c r="K1152">
        <v>5</v>
      </c>
      <c r="L1152">
        <v>104.1</v>
      </c>
      <c r="M1152">
        <v>2186.0500000000002</v>
      </c>
      <c r="N1152">
        <v>1619.28</v>
      </c>
      <c r="O1152">
        <v>462.67</v>
      </c>
      <c r="P1152" t="s">
        <v>5487</v>
      </c>
      <c r="Q1152" t="s">
        <v>5488</v>
      </c>
      <c r="R1152" t="s">
        <v>5484</v>
      </c>
      <c r="S1152" s="2">
        <v>0.79791666666666672</v>
      </c>
      <c r="T1152" t="s">
        <v>5485</v>
      </c>
      <c r="U1152" t="str">
        <f t="shared" si="34"/>
        <v>Correct</v>
      </c>
      <c r="V1152">
        <f t="shared" si="35"/>
        <v>10</v>
      </c>
    </row>
    <row r="1153" spans="1:22" x14ac:dyDescent="0.3">
      <c r="A1153" t="s">
        <v>6649</v>
      </c>
      <c r="B1153" s="1">
        <v>45580</v>
      </c>
      <c r="C1153" t="s">
        <v>1730</v>
      </c>
      <c r="D1153" t="s">
        <v>861</v>
      </c>
      <c r="E1153" t="s">
        <v>691</v>
      </c>
      <c r="F1153" t="s">
        <v>895</v>
      </c>
      <c r="G1153">
        <v>3</v>
      </c>
      <c r="H1153">
        <v>1786.37</v>
      </c>
      <c r="I1153">
        <v>10</v>
      </c>
      <c r="J1153">
        <v>535.91</v>
      </c>
      <c r="K1153">
        <v>12</v>
      </c>
      <c r="L1153">
        <v>578.78</v>
      </c>
      <c r="M1153">
        <v>5401.98</v>
      </c>
      <c r="N1153">
        <v>4221.99</v>
      </c>
      <c r="O1153">
        <v>601.21</v>
      </c>
      <c r="P1153" t="s">
        <v>5487</v>
      </c>
      <c r="Q1153" t="s">
        <v>5488</v>
      </c>
      <c r="R1153" t="s">
        <v>5484</v>
      </c>
      <c r="S1153" s="2">
        <v>0.46180555555555558</v>
      </c>
      <c r="T1153" t="s">
        <v>5485</v>
      </c>
      <c r="U1153" t="str">
        <f t="shared" si="34"/>
        <v>Correct</v>
      </c>
      <c r="V1153">
        <f t="shared" si="35"/>
        <v>10</v>
      </c>
    </row>
    <row r="1154" spans="1:22" x14ac:dyDescent="0.3">
      <c r="A1154" t="s">
        <v>6650</v>
      </c>
      <c r="B1154" s="1">
        <v>45690</v>
      </c>
      <c r="C1154" t="s">
        <v>1541</v>
      </c>
      <c r="D1154" t="s">
        <v>914</v>
      </c>
      <c r="E1154" t="s">
        <v>518</v>
      </c>
      <c r="F1154" t="s">
        <v>970</v>
      </c>
      <c r="G1154">
        <v>3</v>
      </c>
      <c r="H1154">
        <v>2713.47</v>
      </c>
      <c r="I1154">
        <v>30</v>
      </c>
      <c r="J1154">
        <v>2442.12</v>
      </c>
      <c r="K1154">
        <v>12</v>
      </c>
      <c r="L1154">
        <v>683.79</v>
      </c>
      <c r="M1154">
        <v>6382.08</v>
      </c>
      <c r="N1154">
        <v>5301.96</v>
      </c>
      <c r="O1154">
        <v>396.33</v>
      </c>
      <c r="P1154" t="s">
        <v>5482</v>
      </c>
      <c r="Q1154" t="s">
        <v>5483</v>
      </c>
      <c r="R1154" t="s">
        <v>5484</v>
      </c>
      <c r="S1154" s="2">
        <v>0.90347222222222223</v>
      </c>
      <c r="T1154" t="s">
        <v>5489</v>
      </c>
      <c r="U1154" t="str">
        <f t="shared" ref="U1154:U1217" si="36">IF(P1154=TRIM(P1154),"Correct","Extra Space")</f>
        <v>Correct</v>
      </c>
      <c r="V1154">
        <f t="shared" ref="V1154:V1217" si="37">LEN(P1154)</f>
        <v>3</v>
      </c>
    </row>
    <row r="1155" spans="1:22" x14ac:dyDescent="0.3">
      <c r="A1155" t="s">
        <v>6651</v>
      </c>
      <c r="B1155" s="1">
        <v>45572</v>
      </c>
      <c r="C1155" t="s">
        <v>1154</v>
      </c>
      <c r="D1155" t="s">
        <v>1375</v>
      </c>
      <c r="E1155" t="s">
        <v>781</v>
      </c>
      <c r="F1155" t="s">
        <v>915</v>
      </c>
      <c r="G1155">
        <v>3</v>
      </c>
      <c r="H1155">
        <v>1156.79</v>
      </c>
      <c r="I1155">
        <v>5</v>
      </c>
      <c r="J1155">
        <v>173.52</v>
      </c>
      <c r="K1155">
        <v>12</v>
      </c>
      <c r="L1155">
        <v>395.62</v>
      </c>
      <c r="M1155">
        <v>3692.47</v>
      </c>
      <c r="N1155">
        <v>2747.61</v>
      </c>
      <c r="O1155">
        <v>549.24</v>
      </c>
      <c r="P1155" t="s">
        <v>5506</v>
      </c>
      <c r="Q1155" t="s">
        <v>5483</v>
      </c>
      <c r="R1155" t="s">
        <v>5484</v>
      </c>
      <c r="S1155" s="2">
        <v>0.55208333333333337</v>
      </c>
      <c r="T1155" t="s">
        <v>5485</v>
      </c>
      <c r="U1155" t="str">
        <f t="shared" si="36"/>
        <v>Correct</v>
      </c>
      <c r="V1155">
        <f t="shared" si="37"/>
        <v>11</v>
      </c>
    </row>
    <row r="1156" spans="1:22" x14ac:dyDescent="0.3">
      <c r="A1156" t="s">
        <v>6652</v>
      </c>
      <c r="B1156" s="1">
        <v>45456</v>
      </c>
      <c r="C1156" t="s">
        <v>1731</v>
      </c>
      <c r="D1156" t="s">
        <v>1584</v>
      </c>
      <c r="E1156" t="s">
        <v>603</v>
      </c>
      <c r="F1156" t="s">
        <v>831</v>
      </c>
      <c r="G1156">
        <v>4</v>
      </c>
      <c r="H1156">
        <v>1601.96</v>
      </c>
      <c r="I1156">
        <v>20</v>
      </c>
      <c r="J1156">
        <v>1281.57</v>
      </c>
      <c r="K1156">
        <v>12</v>
      </c>
      <c r="L1156">
        <v>615.15</v>
      </c>
      <c r="M1156">
        <v>5741.42</v>
      </c>
      <c r="N1156">
        <v>4030.6</v>
      </c>
      <c r="O1156">
        <v>1095.67</v>
      </c>
      <c r="P1156" t="s">
        <v>5482</v>
      </c>
      <c r="Q1156" t="s">
        <v>5488</v>
      </c>
      <c r="R1156" t="s">
        <v>5484</v>
      </c>
      <c r="S1156" s="2">
        <v>0.73888888888888893</v>
      </c>
      <c r="T1156" t="s">
        <v>5485</v>
      </c>
      <c r="U1156" t="str">
        <f t="shared" si="36"/>
        <v>Correct</v>
      </c>
      <c r="V1156">
        <f t="shared" si="37"/>
        <v>3</v>
      </c>
    </row>
    <row r="1157" spans="1:22" x14ac:dyDescent="0.3">
      <c r="A1157" t="s">
        <v>6653</v>
      </c>
      <c r="B1157" s="1">
        <v>45719</v>
      </c>
      <c r="C1157" t="s">
        <v>1590</v>
      </c>
      <c r="D1157" t="s">
        <v>1062</v>
      </c>
      <c r="E1157" t="s">
        <v>596</v>
      </c>
      <c r="F1157" t="s">
        <v>992</v>
      </c>
      <c r="G1157">
        <v>2</v>
      </c>
      <c r="H1157">
        <v>664.13</v>
      </c>
      <c r="I1157">
        <v>25</v>
      </c>
      <c r="J1157">
        <v>332.06</v>
      </c>
      <c r="K1157">
        <v>5</v>
      </c>
      <c r="L1157">
        <v>49.81</v>
      </c>
      <c r="M1157">
        <v>1046.01</v>
      </c>
      <c r="N1157">
        <v>807.42</v>
      </c>
      <c r="O1157">
        <v>188.78</v>
      </c>
      <c r="P1157" t="s">
        <v>5496</v>
      </c>
      <c r="Q1157" t="s">
        <v>5483</v>
      </c>
      <c r="R1157" t="s">
        <v>5484</v>
      </c>
      <c r="S1157" s="2">
        <v>0.48819444444444443</v>
      </c>
      <c r="T1157" t="s">
        <v>5485</v>
      </c>
      <c r="U1157" t="str">
        <f t="shared" si="36"/>
        <v>Correct</v>
      </c>
      <c r="V1157">
        <f t="shared" si="37"/>
        <v>4</v>
      </c>
    </row>
    <row r="1158" spans="1:22" x14ac:dyDescent="0.3">
      <c r="A1158" t="s">
        <v>6654</v>
      </c>
      <c r="B1158" s="1">
        <v>45597</v>
      </c>
      <c r="C1158" t="s">
        <v>1530</v>
      </c>
      <c r="D1158" t="s">
        <v>1546</v>
      </c>
      <c r="E1158" t="s">
        <v>741</v>
      </c>
      <c r="F1158" t="s">
        <v>947</v>
      </c>
      <c r="G1158">
        <v>2</v>
      </c>
      <c r="H1158">
        <v>2555.8000000000002</v>
      </c>
      <c r="I1158">
        <v>0</v>
      </c>
      <c r="J1158">
        <v>0</v>
      </c>
      <c r="K1158">
        <v>12</v>
      </c>
      <c r="L1158">
        <v>613.39</v>
      </c>
      <c r="M1158">
        <v>5724.99</v>
      </c>
      <c r="N1158">
        <v>3776.58</v>
      </c>
      <c r="O1158">
        <v>1335.02</v>
      </c>
      <c r="P1158" t="s">
        <v>5482</v>
      </c>
      <c r="Q1158" t="s">
        <v>5483</v>
      </c>
      <c r="R1158" t="s">
        <v>5484</v>
      </c>
      <c r="S1158" s="2">
        <v>0.51458333333333328</v>
      </c>
      <c r="T1158" t="s">
        <v>5485</v>
      </c>
      <c r="U1158" t="str">
        <f t="shared" si="36"/>
        <v>Correct</v>
      </c>
      <c r="V1158">
        <f t="shared" si="37"/>
        <v>3</v>
      </c>
    </row>
    <row r="1159" spans="1:22" x14ac:dyDescent="0.3">
      <c r="A1159" t="s">
        <v>6655</v>
      </c>
      <c r="B1159" s="1">
        <v>45699</v>
      </c>
      <c r="C1159" t="s">
        <v>1445</v>
      </c>
      <c r="D1159" t="s">
        <v>845</v>
      </c>
      <c r="E1159" t="s">
        <v>711</v>
      </c>
      <c r="F1159" t="s">
        <v>846</v>
      </c>
      <c r="G1159">
        <v>0</v>
      </c>
      <c r="H1159">
        <v>1400.37</v>
      </c>
      <c r="I1159">
        <v>15</v>
      </c>
      <c r="J1159">
        <v>0</v>
      </c>
      <c r="K1159">
        <v>12</v>
      </c>
      <c r="L1159">
        <v>0</v>
      </c>
      <c r="M1159">
        <v>0</v>
      </c>
      <c r="N1159">
        <v>0</v>
      </c>
      <c r="O1159">
        <v>0</v>
      </c>
      <c r="P1159" t="s">
        <v>5493</v>
      </c>
      <c r="Q1159" t="s">
        <v>5483</v>
      </c>
      <c r="R1159" t="s">
        <v>5484</v>
      </c>
      <c r="S1159" s="2">
        <v>0.85763888888888884</v>
      </c>
      <c r="T1159" t="s">
        <v>5485</v>
      </c>
      <c r="U1159" t="str">
        <f t="shared" si="36"/>
        <v>Correct</v>
      </c>
      <c r="V1159">
        <f t="shared" si="37"/>
        <v>11</v>
      </c>
    </row>
    <row r="1160" spans="1:22" x14ac:dyDescent="0.3">
      <c r="A1160" t="s">
        <v>6656</v>
      </c>
      <c r="B1160" s="1">
        <v>45596</v>
      </c>
      <c r="C1160" t="s">
        <v>1732</v>
      </c>
      <c r="D1160" t="s">
        <v>917</v>
      </c>
      <c r="E1160" t="s">
        <v>570</v>
      </c>
      <c r="F1160" t="s">
        <v>962</v>
      </c>
      <c r="G1160">
        <v>1</v>
      </c>
      <c r="H1160">
        <v>860.68</v>
      </c>
      <c r="I1160">
        <v>10</v>
      </c>
      <c r="J1160">
        <v>86.07</v>
      </c>
      <c r="K1160">
        <v>5</v>
      </c>
      <c r="L1160">
        <v>38.729999999999997</v>
      </c>
      <c r="M1160">
        <v>813.34</v>
      </c>
      <c r="N1160">
        <v>568.53</v>
      </c>
      <c r="O1160">
        <v>206.08</v>
      </c>
      <c r="P1160" t="s">
        <v>5496</v>
      </c>
      <c r="Q1160" t="s">
        <v>5483</v>
      </c>
      <c r="R1160" t="s">
        <v>5484</v>
      </c>
      <c r="S1160" s="2">
        <v>0.69652777777777775</v>
      </c>
      <c r="T1160" t="s">
        <v>5485</v>
      </c>
      <c r="U1160" t="str">
        <f t="shared" si="36"/>
        <v>Correct</v>
      </c>
      <c r="V1160">
        <f t="shared" si="37"/>
        <v>4</v>
      </c>
    </row>
    <row r="1161" spans="1:22" x14ac:dyDescent="0.3">
      <c r="A1161" t="s">
        <v>6657</v>
      </c>
      <c r="B1161" s="1">
        <v>45401</v>
      </c>
      <c r="C1161" t="s">
        <v>1733</v>
      </c>
      <c r="D1161" t="s">
        <v>1387</v>
      </c>
      <c r="E1161" t="s">
        <v>613</v>
      </c>
      <c r="F1161" t="s">
        <v>941</v>
      </c>
      <c r="G1161">
        <v>1</v>
      </c>
      <c r="H1161">
        <v>1182.19</v>
      </c>
      <c r="I1161">
        <v>0</v>
      </c>
      <c r="J1161">
        <v>0</v>
      </c>
      <c r="K1161">
        <v>12</v>
      </c>
      <c r="L1161">
        <v>141.86000000000001</v>
      </c>
      <c r="M1161">
        <v>1324.05</v>
      </c>
      <c r="N1161">
        <v>808.99</v>
      </c>
      <c r="O1161">
        <v>373.2</v>
      </c>
      <c r="P1161" t="s">
        <v>5482</v>
      </c>
      <c r="Q1161" t="s">
        <v>5483</v>
      </c>
      <c r="R1161" t="s">
        <v>5484</v>
      </c>
      <c r="S1161" s="2">
        <v>0.83472222222222225</v>
      </c>
      <c r="T1161" t="s">
        <v>5485</v>
      </c>
      <c r="U1161" t="str">
        <f t="shared" si="36"/>
        <v>Correct</v>
      </c>
      <c r="V1161">
        <f t="shared" si="37"/>
        <v>3</v>
      </c>
    </row>
    <row r="1162" spans="1:22" x14ac:dyDescent="0.3">
      <c r="A1162" t="s">
        <v>6658</v>
      </c>
      <c r="B1162" s="1">
        <v>45492</v>
      </c>
      <c r="C1162" t="s">
        <v>1594</v>
      </c>
      <c r="D1162" t="s">
        <v>1004</v>
      </c>
      <c r="E1162" t="s">
        <v>586</v>
      </c>
      <c r="F1162" t="s">
        <v>837</v>
      </c>
      <c r="G1162">
        <v>2</v>
      </c>
      <c r="H1162">
        <v>1246.1500000000001</v>
      </c>
      <c r="I1162">
        <v>10</v>
      </c>
      <c r="J1162">
        <v>249.23</v>
      </c>
      <c r="K1162">
        <v>12</v>
      </c>
      <c r="L1162">
        <v>269.17</v>
      </c>
      <c r="M1162">
        <v>2512.2399999999998</v>
      </c>
      <c r="N1162">
        <v>1669.92</v>
      </c>
      <c r="O1162">
        <v>573.15</v>
      </c>
      <c r="P1162" t="s">
        <v>5496</v>
      </c>
      <c r="Q1162" t="s">
        <v>5483</v>
      </c>
      <c r="R1162" t="s">
        <v>5484</v>
      </c>
      <c r="S1162" s="2">
        <v>0.77083333333333337</v>
      </c>
      <c r="T1162" t="s">
        <v>5485</v>
      </c>
      <c r="U1162" t="str">
        <f t="shared" si="36"/>
        <v>Correct</v>
      </c>
      <c r="V1162">
        <f t="shared" si="37"/>
        <v>4</v>
      </c>
    </row>
    <row r="1163" spans="1:22" x14ac:dyDescent="0.3">
      <c r="A1163" t="s">
        <v>6659</v>
      </c>
      <c r="B1163" s="1">
        <v>45576</v>
      </c>
      <c r="C1163" t="s">
        <v>1734</v>
      </c>
      <c r="D1163" t="s">
        <v>1483</v>
      </c>
      <c r="E1163" t="s">
        <v>511</v>
      </c>
      <c r="F1163" t="s">
        <v>886</v>
      </c>
      <c r="G1163">
        <v>2</v>
      </c>
      <c r="H1163">
        <v>968.41</v>
      </c>
      <c r="I1163">
        <v>10</v>
      </c>
      <c r="J1163">
        <v>193.68</v>
      </c>
      <c r="K1163">
        <v>5</v>
      </c>
      <c r="L1163">
        <v>87.16</v>
      </c>
      <c r="M1163">
        <v>1830.3</v>
      </c>
      <c r="N1163">
        <v>1522.14</v>
      </c>
      <c r="O1163">
        <v>221</v>
      </c>
      <c r="P1163" t="s">
        <v>5496</v>
      </c>
      <c r="Q1163" t="s">
        <v>5483</v>
      </c>
      <c r="R1163" t="s">
        <v>5484</v>
      </c>
      <c r="S1163" s="2">
        <v>0.64930555555555558</v>
      </c>
      <c r="T1163" t="s">
        <v>5485</v>
      </c>
      <c r="U1163" t="str">
        <f t="shared" si="36"/>
        <v>Correct</v>
      </c>
      <c r="V1163">
        <f t="shared" si="37"/>
        <v>4</v>
      </c>
    </row>
    <row r="1164" spans="1:22" x14ac:dyDescent="0.3">
      <c r="A1164" t="s">
        <v>6660</v>
      </c>
      <c r="B1164" s="1">
        <v>45723</v>
      </c>
      <c r="C1164" t="s">
        <v>1468</v>
      </c>
      <c r="D1164" t="s">
        <v>1571</v>
      </c>
      <c r="E1164" t="s">
        <v>1370</v>
      </c>
      <c r="F1164" t="s">
        <v>1007</v>
      </c>
      <c r="G1164">
        <v>1</v>
      </c>
      <c r="H1164">
        <v>1457.17</v>
      </c>
      <c r="I1164">
        <v>0</v>
      </c>
      <c r="J1164">
        <v>0</v>
      </c>
      <c r="K1164">
        <v>12</v>
      </c>
      <c r="L1164">
        <v>174.86</v>
      </c>
      <c r="M1164">
        <v>1632.03</v>
      </c>
      <c r="N1164">
        <v>996.24</v>
      </c>
      <c r="O1164">
        <v>460.93</v>
      </c>
      <c r="P1164" t="s">
        <v>5493</v>
      </c>
      <c r="Q1164" t="s">
        <v>5483</v>
      </c>
      <c r="R1164" t="s">
        <v>5484</v>
      </c>
      <c r="S1164" s="2">
        <v>0.80069444444444449</v>
      </c>
      <c r="T1164" t="s">
        <v>5485</v>
      </c>
      <c r="U1164" t="str">
        <f t="shared" si="36"/>
        <v>Correct</v>
      </c>
      <c r="V1164">
        <f t="shared" si="37"/>
        <v>11</v>
      </c>
    </row>
    <row r="1165" spans="1:22" x14ac:dyDescent="0.3">
      <c r="A1165" t="s">
        <v>6661</v>
      </c>
      <c r="B1165" s="1">
        <v>45555</v>
      </c>
      <c r="C1165" t="s">
        <v>1735</v>
      </c>
      <c r="D1165" t="s">
        <v>908</v>
      </c>
      <c r="E1165" t="s">
        <v>720</v>
      </c>
      <c r="F1165" t="s">
        <v>1029</v>
      </c>
      <c r="G1165">
        <v>3</v>
      </c>
      <c r="H1165">
        <v>3350.99</v>
      </c>
      <c r="I1165">
        <v>10</v>
      </c>
      <c r="J1165">
        <v>1005.3</v>
      </c>
      <c r="K1165">
        <v>12</v>
      </c>
      <c r="L1165">
        <v>1085.72</v>
      </c>
      <c r="M1165">
        <v>10133.39</v>
      </c>
      <c r="N1165">
        <v>7299.96</v>
      </c>
      <c r="O1165">
        <v>1747.71</v>
      </c>
      <c r="P1165" t="s">
        <v>5510</v>
      </c>
      <c r="Q1165" t="s">
        <v>5483</v>
      </c>
      <c r="R1165" t="s">
        <v>5484</v>
      </c>
      <c r="S1165" s="2">
        <v>0.84513888888888888</v>
      </c>
      <c r="T1165" t="s">
        <v>5485</v>
      </c>
      <c r="U1165" t="str">
        <f t="shared" si="36"/>
        <v>Correct</v>
      </c>
      <c r="V1165">
        <f t="shared" si="37"/>
        <v>3</v>
      </c>
    </row>
    <row r="1166" spans="1:22" x14ac:dyDescent="0.3">
      <c r="A1166" t="s">
        <v>6662</v>
      </c>
      <c r="B1166" s="1">
        <v>45559</v>
      </c>
      <c r="C1166" t="s">
        <v>1414</v>
      </c>
      <c r="D1166" t="s">
        <v>950</v>
      </c>
      <c r="E1166" t="s">
        <v>564</v>
      </c>
      <c r="F1166" t="s">
        <v>874</v>
      </c>
      <c r="G1166">
        <v>1</v>
      </c>
      <c r="H1166">
        <v>1502.24</v>
      </c>
      <c r="I1166">
        <v>10</v>
      </c>
      <c r="J1166">
        <v>150.22</v>
      </c>
      <c r="K1166">
        <v>12</v>
      </c>
      <c r="L1166">
        <v>162.24</v>
      </c>
      <c r="M1166">
        <v>1514.26</v>
      </c>
      <c r="N1166">
        <v>1047.48</v>
      </c>
      <c r="O1166">
        <v>304.54000000000002</v>
      </c>
      <c r="P1166" t="s">
        <v>5496</v>
      </c>
      <c r="Q1166" t="s">
        <v>5483</v>
      </c>
      <c r="R1166" t="s">
        <v>5484</v>
      </c>
      <c r="S1166" s="2">
        <v>0.43611111111111112</v>
      </c>
      <c r="T1166" t="s">
        <v>5485</v>
      </c>
      <c r="U1166" t="str">
        <f t="shared" si="36"/>
        <v>Correct</v>
      </c>
      <c r="V1166">
        <f t="shared" si="37"/>
        <v>4</v>
      </c>
    </row>
    <row r="1167" spans="1:22" x14ac:dyDescent="0.3">
      <c r="A1167" t="s">
        <v>6663</v>
      </c>
      <c r="B1167" s="1">
        <v>45689</v>
      </c>
      <c r="C1167" t="s">
        <v>1736</v>
      </c>
      <c r="D1167" t="s">
        <v>997</v>
      </c>
      <c r="E1167" t="s">
        <v>521</v>
      </c>
      <c r="F1167" t="s">
        <v>843</v>
      </c>
      <c r="G1167">
        <v>3</v>
      </c>
      <c r="H1167">
        <v>3504.98</v>
      </c>
      <c r="I1167">
        <v>30</v>
      </c>
      <c r="J1167">
        <v>3154.48</v>
      </c>
      <c r="K1167">
        <v>12</v>
      </c>
      <c r="L1167">
        <v>883.26</v>
      </c>
      <c r="M1167">
        <v>8243.7199999999993</v>
      </c>
      <c r="N1167">
        <v>6102.03</v>
      </c>
      <c r="O1167">
        <v>1258.43</v>
      </c>
      <c r="P1167" t="s">
        <v>5487</v>
      </c>
      <c r="Q1167" t="s">
        <v>5483</v>
      </c>
      <c r="R1167" t="s">
        <v>5484</v>
      </c>
      <c r="S1167" s="2">
        <v>0.75069444444444444</v>
      </c>
      <c r="T1167" t="s">
        <v>5489</v>
      </c>
      <c r="U1167" t="str">
        <f t="shared" si="36"/>
        <v>Correct</v>
      </c>
      <c r="V1167">
        <f t="shared" si="37"/>
        <v>10</v>
      </c>
    </row>
    <row r="1168" spans="1:22" x14ac:dyDescent="0.3">
      <c r="A1168" t="s">
        <v>6664</v>
      </c>
      <c r="B1168" s="1">
        <v>45645</v>
      </c>
      <c r="C1168" t="s">
        <v>1102</v>
      </c>
      <c r="D1168" t="s">
        <v>972</v>
      </c>
      <c r="E1168" t="s">
        <v>561</v>
      </c>
      <c r="F1168" t="s">
        <v>1029</v>
      </c>
      <c r="G1168">
        <v>2</v>
      </c>
      <c r="H1168">
        <v>766.8</v>
      </c>
      <c r="I1168">
        <v>30</v>
      </c>
      <c r="J1168">
        <v>460.08</v>
      </c>
      <c r="K1168">
        <v>5</v>
      </c>
      <c r="L1168">
        <v>53.68</v>
      </c>
      <c r="M1168">
        <v>1127.2</v>
      </c>
      <c r="N1168">
        <v>1142.18</v>
      </c>
      <c r="O1168">
        <v>-68.66</v>
      </c>
      <c r="P1168" t="s">
        <v>5496</v>
      </c>
      <c r="Q1168" t="s">
        <v>5483</v>
      </c>
      <c r="R1168" t="s">
        <v>5484</v>
      </c>
      <c r="S1168" s="2">
        <v>0.77152777777777781</v>
      </c>
      <c r="T1168" t="s">
        <v>5485</v>
      </c>
      <c r="U1168" t="str">
        <f t="shared" si="36"/>
        <v>Correct</v>
      </c>
      <c r="V1168">
        <f t="shared" si="37"/>
        <v>4</v>
      </c>
    </row>
    <row r="1169" spans="1:22" x14ac:dyDescent="0.3">
      <c r="A1169" t="s">
        <v>6665</v>
      </c>
      <c r="B1169" s="1">
        <v>45446</v>
      </c>
      <c r="C1169" t="s">
        <v>1094</v>
      </c>
      <c r="D1169" t="s">
        <v>853</v>
      </c>
      <c r="E1169" t="s">
        <v>714</v>
      </c>
      <c r="F1169" t="s">
        <v>941</v>
      </c>
      <c r="G1169">
        <v>1</v>
      </c>
      <c r="H1169">
        <v>1705.11</v>
      </c>
      <c r="I1169">
        <v>0</v>
      </c>
      <c r="J1169">
        <v>0</v>
      </c>
      <c r="K1169">
        <v>12</v>
      </c>
      <c r="L1169">
        <v>204.61</v>
      </c>
      <c r="M1169">
        <v>1909.72</v>
      </c>
      <c r="N1169">
        <v>1399.85</v>
      </c>
      <c r="O1169">
        <v>305.26</v>
      </c>
      <c r="P1169" t="s">
        <v>5487</v>
      </c>
      <c r="Q1169" t="s">
        <v>5483</v>
      </c>
      <c r="R1169" t="s">
        <v>5484</v>
      </c>
      <c r="S1169" s="2">
        <v>0.7104166666666667</v>
      </c>
      <c r="T1169" t="s">
        <v>5485</v>
      </c>
      <c r="U1169" t="str">
        <f t="shared" si="36"/>
        <v>Correct</v>
      </c>
      <c r="V1169">
        <f t="shared" si="37"/>
        <v>10</v>
      </c>
    </row>
    <row r="1170" spans="1:22" x14ac:dyDescent="0.3">
      <c r="A1170" t="s">
        <v>6666</v>
      </c>
      <c r="B1170" s="1">
        <v>45609</v>
      </c>
      <c r="C1170" t="s">
        <v>1094</v>
      </c>
      <c r="D1170" t="s">
        <v>1607</v>
      </c>
      <c r="E1170" t="s">
        <v>643</v>
      </c>
      <c r="F1170" t="s">
        <v>883</v>
      </c>
      <c r="G1170">
        <v>4</v>
      </c>
      <c r="H1170">
        <v>830.35</v>
      </c>
      <c r="I1170">
        <v>15</v>
      </c>
      <c r="J1170">
        <v>498.21</v>
      </c>
      <c r="K1170">
        <v>5</v>
      </c>
      <c r="L1170">
        <v>141.16</v>
      </c>
      <c r="M1170">
        <v>2964.35</v>
      </c>
      <c r="N1170">
        <v>2182.1999999999998</v>
      </c>
      <c r="O1170">
        <v>640.99</v>
      </c>
      <c r="P1170" t="s">
        <v>5493</v>
      </c>
      <c r="Q1170" t="s">
        <v>5488</v>
      </c>
      <c r="R1170" t="s">
        <v>5484</v>
      </c>
      <c r="S1170" s="2">
        <v>0.80208333333333337</v>
      </c>
      <c r="T1170" t="s">
        <v>5485</v>
      </c>
      <c r="U1170" t="str">
        <f t="shared" si="36"/>
        <v>Correct</v>
      </c>
      <c r="V1170">
        <f t="shared" si="37"/>
        <v>11</v>
      </c>
    </row>
    <row r="1171" spans="1:22" x14ac:dyDescent="0.3">
      <c r="A1171" t="s">
        <v>6667</v>
      </c>
      <c r="B1171" s="1">
        <v>45623</v>
      </c>
      <c r="C1171" t="s">
        <v>1737</v>
      </c>
      <c r="D1171" t="s">
        <v>5849</v>
      </c>
      <c r="E1171" t="s">
        <v>665</v>
      </c>
      <c r="F1171" t="s">
        <v>962</v>
      </c>
      <c r="G1171">
        <v>4</v>
      </c>
      <c r="H1171">
        <v>3126.64</v>
      </c>
      <c r="I1171">
        <v>25</v>
      </c>
      <c r="J1171">
        <v>3126.64</v>
      </c>
      <c r="K1171">
        <v>12</v>
      </c>
      <c r="L1171">
        <v>1125.5899999999999</v>
      </c>
      <c r="M1171">
        <v>10505.51</v>
      </c>
      <c r="N1171">
        <v>9832</v>
      </c>
      <c r="O1171">
        <v>-452.08</v>
      </c>
      <c r="P1171" t="s">
        <v>5482</v>
      </c>
      <c r="Q1171" t="s">
        <v>5483</v>
      </c>
      <c r="R1171" t="s">
        <v>5484</v>
      </c>
      <c r="S1171" s="2">
        <v>0.43472222222222223</v>
      </c>
      <c r="T1171" t="s">
        <v>5485</v>
      </c>
      <c r="U1171" t="str">
        <f t="shared" si="36"/>
        <v>Correct</v>
      </c>
      <c r="V1171">
        <f t="shared" si="37"/>
        <v>3</v>
      </c>
    </row>
    <row r="1172" spans="1:22" x14ac:dyDescent="0.3">
      <c r="A1172" t="s">
        <v>6668</v>
      </c>
      <c r="B1172" s="1">
        <v>45570</v>
      </c>
      <c r="C1172" t="s">
        <v>1076</v>
      </c>
      <c r="D1172" t="s">
        <v>1205</v>
      </c>
      <c r="E1172" t="s">
        <v>659</v>
      </c>
      <c r="F1172" t="s">
        <v>998</v>
      </c>
      <c r="G1172">
        <v>1</v>
      </c>
      <c r="H1172">
        <v>1483.16</v>
      </c>
      <c r="I1172">
        <v>10</v>
      </c>
      <c r="J1172">
        <v>148.32</v>
      </c>
      <c r="K1172">
        <v>12</v>
      </c>
      <c r="L1172">
        <v>160.18</v>
      </c>
      <c r="M1172">
        <v>1495.02</v>
      </c>
      <c r="N1172">
        <v>1116.33</v>
      </c>
      <c r="O1172">
        <v>218.51</v>
      </c>
      <c r="P1172" t="s">
        <v>5493</v>
      </c>
      <c r="Q1172" t="s">
        <v>5483</v>
      </c>
      <c r="R1172" t="s">
        <v>5484</v>
      </c>
      <c r="S1172" s="2">
        <v>0.5131944444444444</v>
      </c>
      <c r="T1172" t="s">
        <v>5489</v>
      </c>
      <c r="U1172" t="str">
        <f t="shared" si="36"/>
        <v>Correct</v>
      </c>
      <c r="V1172">
        <f t="shared" si="37"/>
        <v>11</v>
      </c>
    </row>
    <row r="1173" spans="1:22" x14ac:dyDescent="0.3">
      <c r="A1173" t="s">
        <v>6669</v>
      </c>
      <c r="B1173" s="1">
        <v>45489</v>
      </c>
      <c r="C1173" t="s">
        <v>921</v>
      </c>
      <c r="D1173" t="s">
        <v>1059</v>
      </c>
      <c r="E1173" t="s">
        <v>795</v>
      </c>
      <c r="F1173" t="s">
        <v>915</v>
      </c>
      <c r="G1173">
        <v>2</v>
      </c>
      <c r="H1173">
        <v>2044.23</v>
      </c>
      <c r="I1173">
        <v>0</v>
      </c>
      <c r="J1173">
        <v>0</v>
      </c>
      <c r="K1173">
        <v>12</v>
      </c>
      <c r="L1173">
        <v>490.62</v>
      </c>
      <c r="M1173">
        <v>4579.08</v>
      </c>
      <c r="N1173">
        <v>2756.76</v>
      </c>
      <c r="O1173">
        <v>1331.7</v>
      </c>
      <c r="P1173" t="s">
        <v>5506</v>
      </c>
      <c r="Q1173" t="s">
        <v>5488</v>
      </c>
      <c r="R1173" t="s">
        <v>5484</v>
      </c>
      <c r="S1173" s="2">
        <v>0.70208333333333328</v>
      </c>
      <c r="T1173" t="s">
        <v>5485</v>
      </c>
      <c r="U1173" t="str">
        <f t="shared" si="36"/>
        <v>Correct</v>
      </c>
      <c r="V1173">
        <f t="shared" si="37"/>
        <v>11</v>
      </c>
    </row>
    <row r="1174" spans="1:22" x14ac:dyDescent="0.3">
      <c r="A1174" t="s">
        <v>6670</v>
      </c>
      <c r="B1174" s="1">
        <v>45556</v>
      </c>
      <c r="C1174" t="s">
        <v>1738</v>
      </c>
      <c r="D1174" t="s">
        <v>1030</v>
      </c>
      <c r="E1174" t="s">
        <v>527</v>
      </c>
      <c r="F1174" t="s">
        <v>867</v>
      </c>
      <c r="G1174">
        <v>2</v>
      </c>
      <c r="H1174">
        <v>1118.73</v>
      </c>
      <c r="I1174">
        <v>0</v>
      </c>
      <c r="J1174">
        <v>0</v>
      </c>
      <c r="K1174">
        <v>12</v>
      </c>
      <c r="L1174">
        <v>268.5</v>
      </c>
      <c r="M1174">
        <v>2505.96</v>
      </c>
      <c r="N1174">
        <v>1291.18</v>
      </c>
      <c r="O1174">
        <v>946.28</v>
      </c>
      <c r="P1174" t="s">
        <v>5482</v>
      </c>
      <c r="Q1174" t="s">
        <v>5483</v>
      </c>
      <c r="R1174" t="s">
        <v>5484</v>
      </c>
      <c r="S1174" s="2">
        <v>0.88888888888888884</v>
      </c>
      <c r="T1174" t="s">
        <v>5489</v>
      </c>
      <c r="U1174" t="str">
        <f t="shared" si="36"/>
        <v>Correct</v>
      </c>
      <c r="V1174">
        <f t="shared" si="37"/>
        <v>3</v>
      </c>
    </row>
    <row r="1175" spans="1:22" x14ac:dyDescent="0.3">
      <c r="A1175" t="s">
        <v>6671</v>
      </c>
      <c r="B1175" s="1">
        <v>45720</v>
      </c>
      <c r="C1175" t="s">
        <v>1603</v>
      </c>
      <c r="D1175" t="s">
        <v>1305</v>
      </c>
      <c r="E1175" t="s">
        <v>991</v>
      </c>
      <c r="F1175" t="s">
        <v>874</v>
      </c>
      <c r="G1175">
        <v>2</v>
      </c>
      <c r="H1175">
        <v>1615.38</v>
      </c>
      <c r="I1175">
        <v>25</v>
      </c>
      <c r="J1175">
        <v>807.69</v>
      </c>
      <c r="K1175">
        <v>12</v>
      </c>
      <c r="L1175">
        <v>290.77</v>
      </c>
      <c r="M1175">
        <v>2713.84</v>
      </c>
      <c r="N1175">
        <v>2184.86</v>
      </c>
      <c r="O1175">
        <v>238.21</v>
      </c>
      <c r="P1175" t="s">
        <v>5496</v>
      </c>
      <c r="Q1175" t="s">
        <v>5483</v>
      </c>
      <c r="R1175" t="s">
        <v>5484</v>
      </c>
      <c r="S1175" s="2">
        <v>0.89861111111111114</v>
      </c>
      <c r="T1175" t="s">
        <v>5485</v>
      </c>
      <c r="U1175" t="str">
        <f t="shared" si="36"/>
        <v>Correct</v>
      </c>
      <c r="V1175">
        <f t="shared" si="37"/>
        <v>4</v>
      </c>
    </row>
    <row r="1176" spans="1:22" x14ac:dyDescent="0.3">
      <c r="A1176" t="s">
        <v>6672</v>
      </c>
      <c r="B1176" s="1">
        <v>45672</v>
      </c>
      <c r="C1176" t="s">
        <v>1739</v>
      </c>
      <c r="D1176" t="s">
        <v>1129</v>
      </c>
      <c r="E1176" t="s">
        <v>733</v>
      </c>
      <c r="F1176" t="s">
        <v>825</v>
      </c>
      <c r="G1176">
        <v>2</v>
      </c>
      <c r="H1176">
        <v>1185.52</v>
      </c>
      <c r="I1176">
        <v>15</v>
      </c>
      <c r="J1176">
        <v>355.66</v>
      </c>
      <c r="K1176">
        <v>3</v>
      </c>
      <c r="L1176">
        <v>60.46</v>
      </c>
      <c r="M1176">
        <v>2075.84</v>
      </c>
      <c r="N1176">
        <v>1908.08</v>
      </c>
      <c r="O1176">
        <v>107.3</v>
      </c>
      <c r="P1176" t="s">
        <v>5487</v>
      </c>
      <c r="Q1176" t="s">
        <v>5483</v>
      </c>
      <c r="R1176" t="s">
        <v>5484</v>
      </c>
      <c r="S1176" s="2">
        <v>0.58333333333333337</v>
      </c>
      <c r="T1176" t="s">
        <v>5485</v>
      </c>
      <c r="U1176" t="str">
        <f t="shared" si="36"/>
        <v>Correct</v>
      </c>
      <c r="V1176">
        <f t="shared" si="37"/>
        <v>10</v>
      </c>
    </row>
    <row r="1177" spans="1:22" x14ac:dyDescent="0.3">
      <c r="A1177" t="s">
        <v>6673</v>
      </c>
      <c r="B1177" s="1">
        <v>45447</v>
      </c>
      <c r="C1177" t="s">
        <v>1740</v>
      </c>
      <c r="D1177" t="s">
        <v>839</v>
      </c>
      <c r="E1177" t="s">
        <v>631</v>
      </c>
      <c r="F1177" t="s">
        <v>941</v>
      </c>
      <c r="G1177">
        <v>4</v>
      </c>
      <c r="H1177">
        <v>3078.52</v>
      </c>
      <c r="I1177">
        <v>0</v>
      </c>
      <c r="J1177">
        <v>0</v>
      </c>
      <c r="K1177">
        <v>12</v>
      </c>
      <c r="L1177">
        <v>1477.69</v>
      </c>
      <c r="M1177">
        <v>13791.77</v>
      </c>
      <c r="N1177">
        <v>9698.48</v>
      </c>
      <c r="O1177">
        <v>2615.6</v>
      </c>
      <c r="P1177" t="s">
        <v>5493</v>
      </c>
      <c r="Q1177" t="s">
        <v>5488</v>
      </c>
      <c r="R1177" t="s">
        <v>5484</v>
      </c>
      <c r="S1177" s="2">
        <v>0.83680555555555558</v>
      </c>
      <c r="T1177" t="s">
        <v>5485</v>
      </c>
      <c r="U1177" t="str">
        <f t="shared" si="36"/>
        <v>Correct</v>
      </c>
      <c r="V1177">
        <f t="shared" si="37"/>
        <v>11</v>
      </c>
    </row>
    <row r="1178" spans="1:22" x14ac:dyDescent="0.3">
      <c r="A1178" t="s">
        <v>6674</v>
      </c>
      <c r="B1178" s="1">
        <v>45406</v>
      </c>
      <c r="C1178" t="s">
        <v>1278</v>
      </c>
      <c r="D1178" t="s">
        <v>1698</v>
      </c>
      <c r="E1178" t="s">
        <v>807</v>
      </c>
      <c r="F1178" t="s">
        <v>874</v>
      </c>
      <c r="G1178">
        <v>3</v>
      </c>
      <c r="H1178">
        <v>698.77</v>
      </c>
      <c r="I1178">
        <v>15</v>
      </c>
      <c r="J1178">
        <v>314.45</v>
      </c>
      <c r="K1178">
        <v>5</v>
      </c>
      <c r="L1178">
        <v>89.09</v>
      </c>
      <c r="M1178">
        <v>1870.95</v>
      </c>
      <c r="N1178">
        <v>1211.7</v>
      </c>
      <c r="O1178">
        <v>570.16</v>
      </c>
      <c r="P1178" t="s">
        <v>5482</v>
      </c>
      <c r="Q1178" t="s">
        <v>5488</v>
      </c>
      <c r="R1178" t="s">
        <v>5484</v>
      </c>
      <c r="S1178" s="2">
        <v>0.41666666666666669</v>
      </c>
      <c r="T1178" t="s">
        <v>5485</v>
      </c>
      <c r="U1178" t="str">
        <f t="shared" si="36"/>
        <v>Correct</v>
      </c>
      <c r="V1178">
        <f t="shared" si="37"/>
        <v>3</v>
      </c>
    </row>
    <row r="1179" spans="1:22" x14ac:dyDescent="0.3">
      <c r="A1179" t="s">
        <v>6675</v>
      </c>
      <c r="B1179" s="1">
        <v>45505</v>
      </c>
      <c r="C1179" t="s">
        <v>1527</v>
      </c>
      <c r="D1179" t="s">
        <v>977</v>
      </c>
      <c r="E1179" t="s">
        <v>626</v>
      </c>
      <c r="F1179" t="s">
        <v>837</v>
      </c>
      <c r="G1179">
        <v>4</v>
      </c>
      <c r="H1179">
        <v>876.45</v>
      </c>
      <c r="I1179">
        <v>25</v>
      </c>
      <c r="J1179">
        <v>876.45</v>
      </c>
      <c r="K1179">
        <v>5</v>
      </c>
      <c r="L1179">
        <v>131.47</v>
      </c>
      <c r="M1179">
        <v>2760.82</v>
      </c>
      <c r="N1179">
        <v>2792.32</v>
      </c>
      <c r="O1179">
        <v>-162.97</v>
      </c>
      <c r="P1179" t="s">
        <v>5510</v>
      </c>
      <c r="Q1179" t="s">
        <v>5483</v>
      </c>
      <c r="R1179" t="s">
        <v>5484</v>
      </c>
      <c r="S1179" s="2">
        <v>0.42916666666666664</v>
      </c>
      <c r="T1179" t="s">
        <v>5485</v>
      </c>
      <c r="U1179" t="str">
        <f t="shared" si="36"/>
        <v>Correct</v>
      </c>
      <c r="V1179">
        <f t="shared" si="37"/>
        <v>3</v>
      </c>
    </row>
    <row r="1180" spans="1:22" x14ac:dyDescent="0.3">
      <c r="A1180" t="s">
        <v>6676</v>
      </c>
      <c r="B1180" s="1">
        <v>45585</v>
      </c>
      <c r="C1180" t="s">
        <v>1741</v>
      </c>
      <c r="D1180" t="s">
        <v>824</v>
      </c>
      <c r="E1180" t="s">
        <v>714</v>
      </c>
      <c r="F1180" t="s">
        <v>864</v>
      </c>
      <c r="G1180">
        <v>2</v>
      </c>
      <c r="H1180">
        <v>874.63</v>
      </c>
      <c r="I1180">
        <v>15</v>
      </c>
      <c r="J1180">
        <v>262.39</v>
      </c>
      <c r="K1180">
        <v>5</v>
      </c>
      <c r="L1180">
        <v>74.34</v>
      </c>
      <c r="M1180">
        <v>1561.21</v>
      </c>
      <c r="N1180">
        <v>993.34</v>
      </c>
      <c r="O1180">
        <v>493.53</v>
      </c>
      <c r="P1180" t="s">
        <v>5482</v>
      </c>
      <c r="Q1180" t="s">
        <v>5483</v>
      </c>
      <c r="R1180" t="s">
        <v>5484</v>
      </c>
      <c r="S1180" s="2">
        <v>0.75486111111111109</v>
      </c>
      <c r="T1180" t="s">
        <v>5489</v>
      </c>
      <c r="U1180" t="str">
        <f t="shared" si="36"/>
        <v>Correct</v>
      </c>
      <c r="V1180">
        <f t="shared" si="37"/>
        <v>3</v>
      </c>
    </row>
    <row r="1181" spans="1:22" x14ac:dyDescent="0.3">
      <c r="A1181" t="s">
        <v>6677</v>
      </c>
      <c r="B1181" s="1">
        <v>45714</v>
      </c>
      <c r="C1181" t="s">
        <v>893</v>
      </c>
      <c r="D1181" t="s">
        <v>1160</v>
      </c>
      <c r="E1181" t="s">
        <v>698</v>
      </c>
      <c r="F1181" t="s">
        <v>947</v>
      </c>
      <c r="G1181">
        <v>1</v>
      </c>
      <c r="H1181">
        <v>1450.69</v>
      </c>
      <c r="I1181">
        <v>0</v>
      </c>
      <c r="J1181">
        <v>0</v>
      </c>
      <c r="K1181">
        <v>12</v>
      </c>
      <c r="L1181">
        <v>174.08</v>
      </c>
      <c r="M1181">
        <v>1624.77</v>
      </c>
      <c r="N1181">
        <v>1020.9</v>
      </c>
      <c r="O1181">
        <v>429.79</v>
      </c>
      <c r="P1181" t="s">
        <v>5496</v>
      </c>
      <c r="Q1181" t="s">
        <v>5488</v>
      </c>
      <c r="R1181" t="s">
        <v>5484</v>
      </c>
      <c r="S1181" s="2">
        <v>0.43611111111111112</v>
      </c>
      <c r="T1181" t="s">
        <v>5485</v>
      </c>
      <c r="U1181" t="str">
        <f t="shared" si="36"/>
        <v>Correct</v>
      </c>
      <c r="V1181">
        <f t="shared" si="37"/>
        <v>4</v>
      </c>
    </row>
    <row r="1182" spans="1:22" x14ac:dyDescent="0.3">
      <c r="A1182" t="s">
        <v>6678</v>
      </c>
      <c r="B1182" s="1">
        <v>45719</v>
      </c>
      <c r="C1182" t="s">
        <v>1249</v>
      </c>
      <c r="D1182" t="s">
        <v>824</v>
      </c>
      <c r="E1182" t="s">
        <v>728</v>
      </c>
      <c r="F1182" t="s">
        <v>998</v>
      </c>
      <c r="G1182">
        <v>5</v>
      </c>
      <c r="H1182">
        <v>783.6</v>
      </c>
      <c r="I1182">
        <v>20</v>
      </c>
      <c r="J1182">
        <v>783.6</v>
      </c>
      <c r="K1182">
        <v>5</v>
      </c>
      <c r="L1182">
        <v>156.72</v>
      </c>
      <c r="M1182">
        <v>3291.12</v>
      </c>
      <c r="N1182">
        <v>2483.35</v>
      </c>
      <c r="O1182">
        <v>651.04999999999995</v>
      </c>
      <c r="P1182" t="s">
        <v>5482</v>
      </c>
      <c r="Q1182" t="s">
        <v>5483</v>
      </c>
      <c r="R1182" t="s">
        <v>5484</v>
      </c>
      <c r="S1182" s="2">
        <v>0.4861111111111111</v>
      </c>
      <c r="T1182" t="s">
        <v>5485</v>
      </c>
      <c r="U1182" t="str">
        <f t="shared" si="36"/>
        <v>Correct</v>
      </c>
      <c r="V1182">
        <f t="shared" si="37"/>
        <v>3</v>
      </c>
    </row>
    <row r="1183" spans="1:22" x14ac:dyDescent="0.3">
      <c r="A1183" t="s">
        <v>6679</v>
      </c>
      <c r="B1183" s="1">
        <v>45724</v>
      </c>
      <c r="C1183" t="s">
        <v>1742</v>
      </c>
      <c r="D1183" t="s">
        <v>1571</v>
      </c>
      <c r="E1183" t="s">
        <v>640</v>
      </c>
      <c r="F1183" t="s">
        <v>1021</v>
      </c>
      <c r="G1183">
        <v>1</v>
      </c>
      <c r="H1183">
        <v>1535.54</v>
      </c>
      <c r="I1183">
        <v>20</v>
      </c>
      <c r="J1183">
        <v>307.11</v>
      </c>
      <c r="K1183">
        <v>12</v>
      </c>
      <c r="L1183">
        <v>147.41</v>
      </c>
      <c r="M1183">
        <v>1375.84</v>
      </c>
      <c r="N1183">
        <v>996.24</v>
      </c>
      <c r="O1183">
        <v>232.19</v>
      </c>
      <c r="P1183" t="s">
        <v>5487</v>
      </c>
      <c r="Q1183" t="s">
        <v>5483</v>
      </c>
      <c r="R1183" t="s">
        <v>5484</v>
      </c>
      <c r="S1183" s="2">
        <v>0.6</v>
      </c>
      <c r="T1183" t="s">
        <v>5489</v>
      </c>
      <c r="U1183" t="str">
        <f t="shared" si="36"/>
        <v>Correct</v>
      </c>
      <c r="V1183">
        <f t="shared" si="37"/>
        <v>10</v>
      </c>
    </row>
    <row r="1184" spans="1:22" x14ac:dyDescent="0.3">
      <c r="A1184" t="s">
        <v>6680</v>
      </c>
      <c r="B1184" s="1">
        <v>45498</v>
      </c>
      <c r="C1184" t="s">
        <v>1527</v>
      </c>
      <c r="D1184" t="s">
        <v>873</v>
      </c>
      <c r="E1184" t="s">
        <v>606</v>
      </c>
      <c r="F1184" t="s">
        <v>1029</v>
      </c>
      <c r="G1184">
        <v>2</v>
      </c>
      <c r="H1184">
        <v>767.74</v>
      </c>
      <c r="I1184">
        <v>0</v>
      </c>
      <c r="J1184">
        <v>0</v>
      </c>
      <c r="K1184">
        <v>5</v>
      </c>
      <c r="L1184">
        <v>76.77</v>
      </c>
      <c r="M1184">
        <v>1612.25</v>
      </c>
      <c r="N1184">
        <v>1069.6199999999999</v>
      </c>
      <c r="O1184">
        <v>465.86</v>
      </c>
      <c r="P1184" t="s">
        <v>5493</v>
      </c>
      <c r="Q1184" t="s">
        <v>5483</v>
      </c>
      <c r="R1184" t="s">
        <v>5484</v>
      </c>
      <c r="S1184" s="2">
        <v>0.57986111111111116</v>
      </c>
      <c r="T1184" t="s">
        <v>5485</v>
      </c>
      <c r="U1184" t="str">
        <f t="shared" si="36"/>
        <v>Correct</v>
      </c>
      <c r="V1184">
        <f t="shared" si="37"/>
        <v>11</v>
      </c>
    </row>
    <row r="1185" spans="1:22" x14ac:dyDescent="0.3">
      <c r="A1185" t="s">
        <v>6681</v>
      </c>
      <c r="B1185" s="1">
        <v>45443</v>
      </c>
      <c r="C1185" t="s">
        <v>1286</v>
      </c>
      <c r="D1185" t="s">
        <v>1064</v>
      </c>
      <c r="E1185" t="s">
        <v>514</v>
      </c>
      <c r="F1185" t="s">
        <v>944</v>
      </c>
      <c r="G1185">
        <v>1</v>
      </c>
      <c r="H1185">
        <v>980.86</v>
      </c>
      <c r="I1185">
        <v>15</v>
      </c>
      <c r="J1185">
        <v>147.13</v>
      </c>
      <c r="K1185">
        <v>5</v>
      </c>
      <c r="L1185">
        <v>41.69</v>
      </c>
      <c r="M1185">
        <v>875.42</v>
      </c>
      <c r="N1185">
        <v>626.26</v>
      </c>
      <c r="O1185">
        <v>207.47</v>
      </c>
      <c r="P1185" t="s">
        <v>5496</v>
      </c>
      <c r="Q1185" t="s">
        <v>5483</v>
      </c>
      <c r="R1185" t="s">
        <v>5484</v>
      </c>
      <c r="S1185" s="2">
        <v>0.62361111111111112</v>
      </c>
      <c r="T1185" t="s">
        <v>5485</v>
      </c>
      <c r="U1185" t="str">
        <f t="shared" si="36"/>
        <v>Correct</v>
      </c>
      <c r="V1185">
        <f t="shared" si="37"/>
        <v>4</v>
      </c>
    </row>
    <row r="1186" spans="1:22" x14ac:dyDescent="0.3">
      <c r="A1186" t="s">
        <v>6682</v>
      </c>
      <c r="B1186" s="1">
        <v>45746</v>
      </c>
      <c r="C1186" t="s">
        <v>860</v>
      </c>
      <c r="D1186" t="s">
        <v>1129</v>
      </c>
      <c r="E1186" t="s">
        <v>643</v>
      </c>
      <c r="F1186" t="s">
        <v>915</v>
      </c>
      <c r="G1186">
        <v>4</v>
      </c>
      <c r="H1186">
        <v>1411.75</v>
      </c>
      <c r="I1186">
        <v>10</v>
      </c>
      <c r="J1186">
        <v>564.70000000000005</v>
      </c>
      <c r="K1186">
        <v>3</v>
      </c>
      <c r="L1186">
        <v>152.47</v>
      </c>
      <c r="M1186">
        <v>5234.7700000000004</v>
      </c>
      <c r="N1186">
        <v>3816.16</v>
      </c>
      <c r="O1186">
        <v>1266.1400000000001</v>
      </c>
      <c r="P1186" t="s">
        <v>5496</v>
      </c>
      <c r="Q1186" t="s">
        <v>5483</v>
      </c>
      <c r="R1186" t="s">
        <v>5484</v>
      </c>
      <c r="S1186" s="2">
        <v>0.52847222222222223</v>
      </c>
      <c r="T1186" t="s">
        <v>5489</v>
      </c>
      <c r="U1186" t="str">
        <f t="shared" si="36"/>
        <v>Correct</v>
      </c>
      <c r="V1186">
        <f t="shared" si="37"/>
        <v>4</v>
      </c>
    </row>
    <row r="1187" spans="1:22" x14ac:dyDescent="0.3">
      <c r="A1187" t="s">
        <v>6683</v>
      </c>
      <c r="B1187" s="1">
        <v>45592</v>
      </c>
      <c r="C1187" t="s">
        <v>1382</v>
      </c>
      <c r="D1187" t="s">
        <v>943</v>
      </c>
      <c r="E1187" t="s">
        <v>507</v>
      </c>
      <c r="F1187" t="s">
        <v>998</v>
      </c>
      <c r="G1187">
        <v>3</v>
      </c>
      <c r="H1187">
        <v>1249.1300000000001</v>
      </c>
      <c r="I1187">
        <v>10</v>
      </c>
      <c r="J1187">
        <v>374.74</v>
      </c>
      <c r="K1187">
        <v>12</v>
      </c>
      <c r="L1187">
        <v>404.72</v>
      </c>
      <c r="M1187">
        <v>3777.37</v>
      </c>
      <c r="N1187">
        <v>2303.4899999999998</v>
      </c>
      <c r="O1187">
        <v>1069.1600000000001</v>
      </c>
      <c r="P1187" t="s">
        <v>5487</v>
      </c>
      <c r="Q1187" t="s">
        <v>5483</v>
      </c>
      <c r="R1187" t="s">
        <v>5484</v>
      </c>
      <c r="S1187" s="2">
        <v>0.56111111111111112</v>
      </c>
      <c r="T1187" t="s">
        <v>5489</v>
      </c>
      <c r="U1187" t="str">
        <f t="shared" si="36"/>
        <v>Correct</v>
      </c>
      <c r="V1187">
        <f t="shared" si="37"/>
        <v>10</v>
      </c>
    </row>
    <row r="1188" spans="1:22" x14ac:dyDescent="0.3">
      <c r="A1188" t="s">
        <v>6684</v>
      </c>
      <c r="B1188" s="1">
        <v>45513</v>
      </c>
      <c r="C1188" t="s">
        <v>1094</v>
      </c>
      <c r="D1188" t="s">
        <v>1403</v>
      </c>
      <c r="E1188" t="s">
        <v>543</v>
      </c>
      <c r="F1188" t="s">
        <v>883</v>
      </c>
      <c r="G1188">
        <v>2</v>
      </c>
      <c r="H1188">
        <v>4375.05</v>
      </c>
      <c r="I1188">
        <v>25</v>
      </c>
      <c r="J1188">
        <v>2187.5300000000002</v>
      </c>
      <c r="K1188">
        <v>12</v>
      </c>
      <c r="L1188">
        <v>787.51</v>
      </c>
      <c r="M1188">
        <v>7350.08</v>
      </c>
      <c r="N1188">
        <v>6046.26</v>
      </c>
      <c r="O1188">
        <v>516.30999999999995</v>
      </c>
      <c r="P1188" t="s">
        <v>5493</v>
      </c>
      <c r="Q1188" t="s">
        <v>5488</v>
      </c>
      <c r="R1188" t="s">
        <v>5484</v>
      </c>
      <c r="S1188" s="2">
        <v>0.7270833333333333</v>
      </c>
      <c r="T1188" t="s">
        <v>5485</v>
      </c>
      <c r="U1188" t="str">
        <f t="shared" si="36"/>
        <v>Correct</v>
      </c>
      <c r="V1188">
        <f t="shared" si="37"/>
        <v>11</v>
      </c>
    </row>
    <row r="1189" spans="1:22" x14ac:dyDescent="0.3">
      <c r="A1189" t="s">
        <v>6685</v>
      </c>
      <c r="B1189" s="1">
        <v>45741</v>
      </c>
      <c r="C1189" t="s">
        <v>1712</v>
      </c>
      <c r="D1189" t="s">
        <v>929</v>
      </c>
      <c r="E1189" t="s">
        <v>755</v>
      </c>
      <c r="F1189" t="s">
        <v>834</v>
      </c>
      <c r="G1189">
        <v>1</v>
      </c>
      <c r="H1189">
        <v>646.95000000000005</v>
      </c>
      <c r="I1189">
        <v>10</v>
      </c>
      <c r="J1189">
        <v>64.69</v>
      </c>
      <c r="K1189">
        <v>5</v>
      </c>
      <c r="L1189">
        <v>29.11</v>
      </c>
      <c r="M1189">
        <v>611.37</v>
      </c>
      <c r="N1189">
        <v>413.39</v>
      </c>
      <c r="O1189">
        <v>168.87</v>
      </c>
      <c r="P1189" t="s">
        <v>5496</v>
      </c>
      <c r="Q1189" t="s">
        <v>5488</v>
      </c>
      <c r="R1189" t="s">
        <v>5484</v>
      </c>
      <c r="S1189" s="2">
        <v>0.81319444444444444</v>
      </c>
      <c r="T1189" t="s">
        <v>5485</v>
      </c>
      <c r="U1189" t="str">
        <f t="shared" si="36"/>
        <v>Correct</v>
      </c>
      <c r="V1189">
        <f t="shared" si="37"/>
        <v>4</v>
      </c>
    </row>
    <row r="1190" spans="1:22" x14ac:dyDescent="0.3">
      <c r="A1190" t="s">
        <v>6686</v>
      </c>
      <c r="B1190" s="1">
        <v>45674</v>
      </c>
      <c r="C1190" t="s">
        <v>1110</v>
      </c>
      <c r="D1190" t="s">
        <v>1052</v>
      </c>
      <c r="E1190" t="s">
        <v>643</v>
      </c>
      <c r="F1190" t="s">
        <v>998</v>
      </c>
      <c r="G1190">
        <v>3</v>
      </c>
      <c r="H1190">
        <v>1149.94</v>
      </c>
      <c r="I1190">
        <v>10</v>
      </c>
      <c r="J1190">
        <v>344.98</v>
      </c>
      <c r="K1190">
        <v>12</v>
      </c>
      <c r="L1190">
        <v>372.58</v>
      </c>
      <c r="M1190">
        <v>3477.42</v>
      </c>
      <c r="N1190">
        <v>2596.2600000000002</v>
      </c>
      <c r="O1190">
        <v>508.58</v>
      </c>
      <c r="P1190" t="s">
        <v>5496</v>
      </c>
      <c r="Q1190" t="s">
        <v>5483</v>
      </c>
      <c r="R1190" t="s">
        <v>5484</v>
      </c>
      <c r="S1190" s="2">
        <v>0.86250000000000004</v>
      </c>
      <c r="T1190" t="s">
        <v>5485</v>
      </c>
      <c r="U1190" t="str">
        <f t="shared" si="36"/>
        <v>Correct</v>
      </c>
      <c r="V1190">
        <f t="shared" si="37"/>
        <v>4</v>
      </c>
    </row>
    <row r="1191" spans="1:22" x14ac:dyDescent="0.3">
      <c r="A1191" t="s">
        <v>6687</v>
      </c>
      <c r="B1191" s="1">
        <v>45537</v>
      </c>
      <c r="C1191" t="s">
        <v>1694</v>
      </c>
      <c r="D1191" t="s">
        <v>1483</v>
      </c>
      <c r="E1191" t="s">
        <v>504</v>
      </c>
      <c r="F1191" t="s">
        <v>947</v>
      </c>
      <c r="G1191">
        <v>1</v>
      </c>
      <c r="H1191">
        <v>965.18</v>
      </c>
      <c r="I1191">
        <v>25</v>
      </c>
      <c r="J1191">
        <v>241.29</v>
      </c>
      <c r="K1191">
        <v>5</v>
      </c>
      <c r="L1191">
        <v>36.19</v>
      </c>
      <c r="M1191">
        <v>760.08</v>
      </c>
      <c r="N1191">
        <v>761.07</v>
      </c>
      <c r="O1191">
        <v>-37.18</v>
      </c>
      <c r="P1191" t="s">
        <v>5506</v>
      </c>
      <c r="Q1191" t="s">
        <v>5483</v>
      </c>
      <c r="R1191" t="s">
        <v>5484</v>
      </c>
      <c r="S1191" s="2">
        <v>0.42222222222222222</v>
      </c>
      <c r="T1191" t="s">
        <v>5485</v>
      </c>
      <c r="U1191" t="str">
        <f t="shared" si="36"/>
        <v>Correct</v>
      </c>
      <c r="V1191">
        <f t="shared" si="37"/>
        <v>11</v>
      </c>
    </row>
    <row r="1192" spans="1:22" x14ac:dyDescent="0.3">
      <c r="A1192" t="s">
        <v>6688</v>
      </c>
      <c r="B1192" s="1">
        <v>45740</v>
      </c>
      <c r="C1192" t="s">
        <v>1743</v>
      </c>
      <c r="D1192" t="s">
        <v>997</v>
      </c>
      <c r="E1192" t="s">
        <v>700</v>
      </c>
      <c r="F1192" t="s">
        <v>874</v>
      </c>
      <c r="G1192">
        <v>1</v>
      </c>
      <c r="H1192">
        <v>3111.5</v>
      </c>
      <c r="I1192">
        <v>30</v>
      </c>
      <c r="J1192">
        <v>933.45</v>
      </c>
      <c r="K1192">
        <v>12</v>
      </c>
      <c r="L1192">
        <v>261.37</v>
      </c>
      <c r="M1192">
        <v>2439.42</v>
      </c>
      <c r="N1192">
        <v>2034.01</v>
      </c>
      <c r="O1192">
        <v>144.04</v>
      </c>
      <c r="P1192" t="s">
        <v>5493</v>
      </c>
      <c r="Q1192" t="s">
        <v>5488</v>
      </c>
      <c r="R1192" t="s">
        <v>5484</v>
      </c>
      <c r="S1192" s="2">
        <v>0.51597222222222228</v>
      </c>
      <c r="T1192" t="s">
        <v>5485</v>
      </c>
      <c r="U1192" t="str">
        <f t="shared" si="36"/>
        <v>Correct</v>
      </c>
      <c r="V1192">
        <f t="shared" si="37"/>
        <v>11</v>
      </c>
    </row>
    <row r="1193" spans="1:22" x14ac:dyDescent="0.3">
      <c r="A1193" t="s">
        <v>6689</v>
      </c>
      <c r="B1193" s="1">
        <v>45612</v>
      </c>
      <c r="C1193" t="s">
        <v>1169</v>
      </c>
      <c r="D1193" t="s">
        <v>1744</v>
      </c>
      <c r="E1193" t="s">
        <v>651</v>
      </c>
      <c r="F1193" t="s">
        <v>915</v>
      </c>
      <c r="G1193">
        <v>2</v>
      </c>
      <c r="H1193">
        <v>499.17</v>
      </c>
      <c r="I1193">
        <v>20</v>
      </c>
      <c r="J1193">
        <v>199.67</v>
      </c>
      <c r="K1193">
        <v>5</v>
      </c>
      <c r="L1193">
        <v>39.93</v>
      </c>
      <c r="M1193">
        <v>838.6</v>
      </c>
      <c r="N1193">
        <v>735.72</v>
      </c>
      <c r="O1193">
        <v>62.95</v>
      </c>
      <c r="P1193" t="s">
        <v>5510</v>
      </c>
      <c r="Q1193" t="s">
        <v>5488</v>
      </c>
      <c r="R1193" t="s">
        <v>5484</v>
      </c>
      <c r="S1193" s="2">
        <v>0.88680555555555551</v>
      </c>
      <c r="T1193" t="s">
        <v>5489</v>
      </c>
      <c r="U1193" t="str">
        <f t="shared" si="36"/>
        <v>Correct</v>
      </c>
      <c r="V1193">
        <f t="shared" si="37"/>
        <v>3</v>
      </c>
    </row>
    <row r="1194" spans="1:22" x14ac:dyDescent="0.3">
      <c r="A1194" t="s">
        <v>6690</v>
      </c>
      <c r="B1194" s="1">
        <v>45411</v>
      </c>
      <c r="C1194" t="s">
        <v>1333</v>
      </c>
      <c r="D1194" t="s">
        <v>1162</v>
      </c>
      <c r="E1194" t="s">
        <v>507</v>
      </c>
      <c r="F1194" t="s">
        <v>840</v>
      </c>
      <c r="G1194">
        <v>5</v>
      </c>
      <c r="H1194">
        <v>1193.97</v>
      </c>
      <c r="I1194">
        <v>5</v>
      </c>
      <c r="J1194">
        <v>298.49</v>
      </c>
      <c r="K1194">
        <v>12</v>
      </c>
      <c r="L1194">
        <v>680.56</v>
      </c>
      <c r="M1194">
        <v>6351.92</v>
      </c>
      <c r="N1194">
        <v>4309</v>
      </c>
      <c r="O1194">
        <v>1362.36</v>
      </c>
      <c r="P1194" t="s">
        <v>5493</v>
      </c>
      <c r="Q1194" t="s">
        <v>5483</v>
      </c>
      <c r="R1194" t="s">
        <v>5484</v>
      </c>
      <c r="S1194" s="2">
        <v>0.52083333333333337</v>
      </c>
      <c r="T1194" t="s">
        <v>5485</v>
      </c>
      <c r="U1194" t="str">
        <f t="shared" si="36"/>
        <v>Correct</v>
      </c>
      <c r="V1194">
        <f t="shared" si="37"/>
        <v>11</v>
      </c>
    </row>
    <row r="1195" spans="1:22" x14ac:dyDescent="0.3">
      <c r="A1195" t="s">
        <v>6691</v>
      </c>
      <c r="B1195" s="1">
        <v>45521</v>
      </c>
      <c r="C1195" t="s">
        <v>852</v>
      </c>
      <c r="D1195" t="s">
        <v>995</v>
      </c>
      <c r="E1195" t="s">
        <v>586</v>
      </c>
      <c r="F1195" t="s">
        <v>883</v>
      </c>
      <c r="G1195">
        <v>1</v>
      </c>
      <c r="H1195">
        <v>793.91</v>
      </c>
      <c r="I1195">
        <v>20</v>
      </c>
      <c r="J1195">
        <v>158.78</v>
      </c>
      <c r="K1195">
        <v>5</v>
      </c>
      <c r="L1195">
        <v>31.76</v>
      </c>
      <c r="M1195">
        <v>666.89</v>
      </c>
      <c r="N1195">
        <v>547.66999999999996</v>
      </c>
      <c r="O1195">
        <v>87.46</v>
      </c>
      <c r="P1195" t="s">
        <v>5496</v>
      </c>
      <c r="Q1195" t="s">
        <v>5483</v>
      </c>
      <c r="R1195" t="s">
        <v>5484</v>
      </c>
      <c r="S1195" s="2">
        <v>0.84097222222222223</v>
      </c>
      <c r="T1195" t="s">
        <v>5489</v>
      </c>
      <c r="U1195" t="str">
        <f t="shared" si="36"/>
        <v>Correct</v>
      </c>
      <c r="V1195">
        <f t="shared" si="37"/>
        <v>4</v>
      </c>
    </row>
    <row r="1196" spans="1:22" x14ac:dyDescent="0.3">
      <c r="A1196" t="s">
        <v>6692</v>
      </c>
      <c r="B1196" s="1">
        <v>45564</v>
      </c>
      <c r="C1196" t="s">
        <v>1605</v>
      </c>
      <c r="D1196" t="s">
        <v>1004</v>
      </c>
      <c r="E1196" t="s">
        <v>603</v>
      </c>
      <c r="F1196" t="s">
        <v>998</v>
      </c>
      <c r="G1196">
        <v>2</v>
      </c>
      <c r="H1196">
        <v>1433.04</v>
      </c>
      <c r="I1196">
        <v>0</v>
      </c>
      <c r="J1196">
        <v>0</v>
      </c>
      <c r="K1196">
        <v>12</v>
      </c>
      <c r="L1196">
        <v>343.93</v>
      </c>
      <c r="M1196">
        <v>3210.01</v>
      </c>
      <c r="N1196">
        <v>1669.92</v>
      </c>
      <c r="O1196">
        <v>1196.1600000000001</v>
      </c>
      <c r="P1196" t="s">
        <v>5496</v>
      </c>
      <c r="Q1196" t="s">
        <v>5483</v>
      </c>
      <c r="R1196" t="s">
        <v>5484</v>
      </c>
      <c r="S1196" s="2">
        <v>0.74652777777777779</v>
      </c>
      <c r="T1196" t="s">
        <v>5489</v>
      </c>
      <c r="U1196" t="str">
        <f t="shared" si="36"/>
        <v>Correct</v>
      </c>
      <c r="V1196">
        <f t="shared" si="37"/>
        <v>4</v>
      </c>
    </row>
    <row r="1197" spans="1:22" x14ac:dyDescent="0.3">
      <c r="A1197" t="s">
        <v>6693</v>
      </c>
      <c r="B1197" s="1">
        <v>45605</v>
      </c>
      <c r="C1197" t="s">
        <v>1343</v>
      </c>
      <c r="D1197" t="s">
        <v>1018</v>
      </c>
      <c r="E1197" t="s">
        <v>646</v>
      </c>
      <c r="F1197" t="s">
        <v>947</v>
      </c>
      <c r="G1197">
        <v>4</v>
      </c>
      <c r="H1197">
        <v>1089.95</v>
      </c>
      <c r="I1197">
        <v>15</v>
      </c>
      <c r="J1197">
        <v>653.97</v>
      </c>
      <c r="K1197">
        <v>12</v>
      </c>
      <c r="L1197">
        <v>444.7</v>
      </c>
      <c r="M1197">
        <v>4150.53</v>
      </c>
      <c r="N1197">
        <v>2882.12</v>
      </c>
      <c r="O1197">
        <v>823.71</v>
      </c>
      <c r="P1197" t="s">
        <v>5482</v>
      </c>
      <c r="Q1197" t="s">
        <v>5488</v>
      </c>
      <c r="R1197" t="s">
        <v>5484</v>
      </c>
      <c r="S1197" s="2">
        <v>0.74375000000000002</v>
      </c>
      <c r="T1197" t="s">
        <v>5489</v>
      </c>
      <c r="U1197" t="str">
        <f t="shared" si="36"/>
        <v>Correct</v>
      </c>
      <c r="V1197">
        <f t="shared" si="37"/>
        <v>3</v>
      </c>
    </row>
    <row r="1198" spans="1:22" x14ac:dyDescent="0.3">
      <c r="A1198" t="s">
        <v>6694</v>
      </c>
      <c r="B1198" s="1">
        <v>45577</v>
      </c>
      <c r="C1198" t="s">
        <v>1279</v>
      </c>
      <c r="D1198" t="s">
        <v>1221</v>
      </c>
      <c r="E1198" t="s">
        <v>1370</v>
      </c>
      <c r="F1198" t="s">
        <v>1021</v>
      </c>
      <c r="G1198">
        <v>2</v>
      </c>
      <c r="H1198">
        <v>1198.0999999999999</v>
      </c>
      <c r="I1198">
        <v>25</v>
      </c>
      <c r="J1198">
        <v>599.04999999999995</v>
      </c>
      <c r="K1198">
        <v>12</v>
      </c>
      <c r="L1198">
        <v>215.66</v>
      </c>
      <c r="M1198">
        <v>2012.81</v>
      </c>
      <c r="N1198">
        <v>1539.26</v>
      </c>
      <c r="O1198">
        <v>257.89</v>
      </c>
      <c r="P1198" t="s">
        <v>5482</v>
      </c>
      <c r="Q1198" t="s">
        <v>5483</v>
      </c>
      <c r="R1198" t="s">
        <v>5523</v>
      </c>
      <c r="S1198" s="2">
        <v>0.46666666666666667</v>
      </c>
      <c r="T1198" t="s">
        <v>5489</v>
      </c>
      <c r="U1198" t="str">
        <f t="shared" si="36"/>
        <v>Correct</v>
      </c>
      <c r="V1198">
        <f t="shared" si="37"/>
        <v>3</v>
      </c>
    </row>
    <row r="1199" spans="1:22" x14ac:dyDescent="0.3">
      <c r="A1199" t="s">
        <v>6695</v>
      </c>
      <c r="B1199" s="1">
        <v>45667</v>
      </c>
      <c r="C1199" t="s">
        <v>1524</v>
      </c>
      <c r="D1199" t="s">
        <v>851</v>
      </c>
      <c r="E1199" t="s">
        <v>511</v>
      </c>
      <c r="F1199" t="s">
        <v>902</v>
      </c>
      <c r="G1199">
        <v>4</v>
      </c>
      <c r="H1199">
        <v>980.87</v>
      </c>
      <c r="I1199">
        <v>5</v>
      </c>
      <c r="J1199">
        <v>196.17</v>
      </c>
      <c r="K1199">
        <v>5</v>
      </c>
      <c r="L1199">
        <v>186.37</v>
      </c>
      <c r="M1199">
        <v>3913.68</v>
      </c>
      <c r="N1199">
        <v>2770.12</v>
      </c>
      <c r="O1199">
        <v>957.19</v>
      </c>
      <c r="P1199" t="s">
        <v>5487</v>
      </c>
      <c r="Q1199" t="s">
        <v>5483</v>
      </c>
      <c r="R1199" t="s">
        <v>5484</v>
      </c>
      <c r="S1199" s="2">
        <v>0.58750000000000002</v>
      </c>
      <c r="T1199" t="s">
        <v>5485</v>
      </c>
      <c r="U1199" t="str">
        <f t="shared" si="36"/>
        <v>Correct</v>
      </c>
      <c r="V1199">
        <f t="shared" si="37"/>
        <v>10</v>
      </c>
    </row>
    <row r="1200" spans="1:22" x14ac:dyDescent="0.3">
      <c r="A1200" t="s">
        <v>6696</v>
      </c>
      <c r="B1200" s="1">
        <v>45425</v>
      </c>
      <c r="C1200" t="s">
        <v>1152</v>
      </c>
      <c r="D1200" t="s">
        <v>1006</v>
      </c>
      <c r="E1200" t="s">
        <v>629</v>
      </c>
      <c r="F1200" t="s">
        <v>932</v>
      </c>
      <c r="G1200">
        <v>1</v>
      </c>
      <c r="H1200">
        <v>1252.6300000000001</v>
      </c>
      <c r="I1200">
        <v>10</v>
      </c>
      <c r="J1200">
        <v>125.26</v>
      </c>
      <c r="K1200">
        <v>12</v>
      </c>
      <c r="L1200">
        <v>135.28</v>
      </c>
      <c r="M1200">
        <v>1262.6500000000001</v>
      </c>
      <c r="N1200">
        <v>854.85</v>
      </c>
      <c r="O1200">
        <v>272.52</v>
      </c>
      <c r="P1200" t="s">
        <v>5482</v>
      </c>
      <c r="Q1200" t="s">
        <v>5488</v>
      </c>
      <c r="R1200" t="s">
        <v>5484</v>
      </c>
      <c r="S1200" s="2">
        <v>0.48194444444444445</v>
      </c>
      <c r="T1200" t="s">
        <v>5485</v>
      </c>
      <c r="U1200" t="str">
        <f t="shared" si="36"/>
        <v>Correct</v>
      </c>
      <c r="V1200">
        <f t="shared" si="37"/>
        <v>3</v>
      </c>
    </row>
    <row r="1201" spans="1:22" x14ac:dyDescent="0.3">
      <c r="A1201" t="s">
        <v>6697</v>
      </c>
      <c r="B1201" s="1">
        <v>45585</v>
      </c>
      <c r="C1201" t="s">
        <v>1209</v>
      </c>
      <c r="D1201" t="s">
        <v>1297</v>
      </c>
      <c r="E1201" t="s">
        <v>703</v>
      </c>
      <c r="F1201" t="s">
        <v>846</v>
      </c>
      <c r="G1201">
        <v>3</v>
      </c>
      <c r="H1201">
        <v>1179.23</v>
      </c>
      <c r="I1201">
        <v>0</v>
      </c>
      <c r="J1201">
        <v>0</v>
      </c>
      <c r="K1201">
        <v>12</v>
      </c>
      <c r="L1201">
        <v>424.52</v>
      </c>
      <c r="M1201">
        <v>3962.21</v>
      </c>
      <c r="N1201">
        <v>2312.19</v>
      </c>
      <c r="O1201">
        <v>1225.5</v>
      </c>
      <c r="P1201" t="s">
        <v>5487</v>
      </c>
      <c r="Q1201" t="s">
        <v>5483</v>
      </c>
      <c r="R1201" t="s">
        <v>5484</v>
      </c>
      <c r="S1201" s="2">
        <v>0.68541666666666667</v>
      </c>
      <c r="T1201" t="s">
        <v>5489</v>
      </c>
      <c r="U1201" t="str">
        <f t="shared" si="36"/>
        <v>Correct</v>
      </c>
      <c r="V1201">
        <f t="shared" si="37"/>
        <v>10</v>
      </c>
    </row>
    <row r="1202" spans="1:22" x14ac:dyDescent="0.3">
      <c r="A1202" t="s">
        <v>6698</v>
      </c>
      <c r="B1202" s="1">
        <v>45605</v>
      </c>
      <c r="C1202" t="s">
        <v>1423</v>
      </c>
      <c r="D1202" t="s">
        <v>1109</v>
      </c>
      <c r="E1202" t="s">
        <v>755</v>
      </c>
      <c r="F1202" t="s">
        <v>998</v>
      </c>
      <c r="G1202">
        <v>3</v>
      </c>
      <c r="H1202">
        <v>673.35</v>
      </c>
      <c r="I1202">
        <v>10</v>
      </c>
      <c r="J1202">
        <v>202</v>
      </c>
      <c r="K1202">
        <v>5</v>
      </c>
      <c r="L1202">
        <v>90.9</v>
      </c>
      <c r="M1202">
        <v>1908.95</v>
      </c>
      <c r="N1202">
        <v>1274.28</v>
      </c>
      <c r="O1202">
        <v>543.77</v>
      </c>
      <c r="P1202" t="s">
        <v>5482</v>
      </c>
      <c r="Q1202" t="s">
        <v>5483</v>
      </c>
      <c r="R1202" t="s">
        <v>5484</v>
      </c>
      <c r="S1202" s="2">
        <v>0.6</v>
      </c>
      <c r="T1202" t="s">
        <v>5489</v>
      </c>
      <c r="U1202" t="str">
        <f t="shared" si="36"/>
        <v>Correct</v>
      </c>
      <c r="V1202">
        <f t="shared" si="37"/>
        <v>3</v>
      </c>
    </row>
    <row r="1203" spans="1:22" x14ac:dyDescent="0.3">
      <c r="A1203" t="s">
        <v>6699</v>
      </c>
      <c r="B1203" s="1">
        <v>45604</v>
      </c>
      <c r="C1203" t="s">
        <v>1745</v>
      </c>
      <c r="D1203" t="s">
        <v>910</v>
      </c>
      <c r="E1203" t="s">
        <v>586</v>
      </c>
      <c r="F1203" t="s">
        <v>998</v>
      </c>
      <c r="G1203">
        <v>2</v>
      </c>
      <c r="H1203">
        <v>1147.58</v>
      </c>
      <c r="I1203">
        <v>25</v>
      </c>
      <c r="J1203">
        <v>573.79</v>
      </c>
      <c r="K1203">
        <v>12</v>
      </c>
      <c r="L1203">
        <v>206.56</v>
      </c>
      <c r="M1203">
        <v>1927.93</v>
      </c>
      <c r="N1203">
        <v>1518</v>
      </c>
      <c r="O1203">
        <v>203.37</v>
      </c>
      <c r="P1203" t="s">
        <v>5487</v>
      </c>
      <c r="Q1203" t="s">
        <v>5483</v>
      </c>
      <c r="R1203" t="s">
        <v>5484</v>
      </c>
      <c r="S1203" s="2">
        <v>0.47847222222222224</v>
      </c>
      <c r="T1203" t="s">
        <v>5485</v>
      </c>
      <c r="U1203" t="str">
        <f t="shared" si="36"/>
        <v>Correct</v>
      </c>
      <c r="V1203">
        <f t="shared" si="37"/>
        <v>10</v>
      </c>
    </row>
    <row r="1204" spans="1:22" x14ac:dyDescent="0.3">
      <c r="A1204" t="s">
        <v>6700</v>
      </c>
      <c r="B1204" s="1">
        <v>45639</v>
      </c>
      <c r="C1204" t="s">
        <v>1515</v>
      </c>
      <c r="D1204" t="s">
        <v>1114</v>
      </c>
      <c r="E1204" t="s">
        <v>752</v>
      </c>
      <c r="F1204" t="s">
        <v>892</v>
      </c>
      <c r="G1204">
        <v>3</v>
      </c>
      <c r="H1204">
        <v>626.27</v>
      </c>
      <c r="I1204">
        <v>10</v>
      </c>
      <c r="J1204">
        <v>187.88</v>
      </c>
      <c r="K1204">
        <v>5</v>
      </c>
      <c r="L1204">
        <v>84.55</v>
      </c>
      <c r="M1204">
        <v>1775.48</v>
      </c>
      <c r="N1204">
        <v>1093.83</v>
      </c>
      <c r="O1204">
        <v>597.1</v>
      </c>
      <c r="P1204" t="s">
        <v>5493</v>
      </c>
      <c r="Q1204" t="s">
        <v>5483</v>
      </c>
      <c r="R1204" t="s">
        <v>5484</v>
      </c>
      <c r="S1204" s="2">
        <v>0.57222222222222219</v>
      </c>
      <c r="T1204" t="s">
        <v>5485</v>
      </c>
      <c r="U1204" t="str">
        <f t="shared" si="36"/>
        <v>Correct</v>
      </c>
      <c r="V1204">
        <f t="shared" si="37"/>
        <v>11</v>
      </c>
    </row>
    <row r="1205" spans="1:22" x14ac:dyDescent="0.3">
      <c r="A1205" t="s">
        <v>6701</v>
      </c>
      <c r="B1205" s="1">
        <v>45553</v>
      </c>
      <c r="C1205" t="s">
        <v>1697</v>
      </c>
      <c r="D1205" t="s">
        <v>1062</v>
      </c>
      <c r="E1205" t="s">
        <v>533</v>
      </c>
      <c r="F1205" t="s">
        <v>831</v>
      </c>
      <c r="G1205">
        <v>1</v>
      </c>
      <c r="H1205">
        <v>681.31</v>
      </c>
      <c r="I1205">
        <v>0</v>
      </c>
      <c r="J1205">
        <v>0</v>
      </c>
      <c r="K1205">
        <v>5</v>
      </c>
      <c r="L1205">
        <v>34.07</v>
      </c>
      <c r="M1205">
        <v>715.38</v>
      </c>
      <c r="N1205">
        <v>403.71</v>
      </c>
      <c r="O1205">
        <v>277.60000000000002</v>
      </c>
      <c r="P1205" t="s">
        <v>5482</v>
      </c>
      <c r="Q1205" t="s">
        <v>5483</v>
      </c>
      <c r="R1205" t="s">
        <v>5484</v>
      </c>
      <c r="S1205" s="2">
        <v>0.68611111111111112</v>
      </c>
      <c r="T1205" t="s">
        <v>5485</v>
      </c>
      <c r="U1205" t="str">
        <f t="shared" si="36"/>
        <v>Correct</v>
      </c>
      <c r="V1205">
        <f t="shared" si="37"/>
        <v>3</v>
      </c>
    </row>
    <row r="1206" spans="1:22" x14ac:dyDescent="0.3">
      <c r="A1206" t="s">
        <v>6702</v>
      </c>
      <c r="B1206" s="1">
        <v>45574</v>
      </c>
      <c r="C1206" t="s">
        <v>1746</v>
      </c>
      <c r="D1206" t="s">
        <v>1280</v>
      </c>
      <c r="E1206" t="s">
        <v>722</v>
      </c>
      <c r="F1206" t="s">
        <v>944</v>
      </c>
      <c r="G1206">
        <v>3</v>
      </c>
      <c r="H1206">
        <v>827.12</v>
      </c>
      <c r="I1206">
        <v>20</v>
      </c>
      <c r="J1206">
        <v>496.27</v>
      </c>
      <c r="K1206">
        <v>5</v>
      </c>
      <c r="L1206">
        <v>99.25</v>
      </c>
      <c r="M1206">
        <v>2084.34</v>
      </c>
      <c r="N1206">
        <v>1911.81</v>
      </c>
      <c r="O1206">
        <v>73.28</v>
      </c>
      <c r="P1206" t="s">
        <v>5496</v>
      </c>
      <c r="Q1206" t="s">
        <v>5488</v>
      </c>
      <c r="R1206" t="s">
        <v>5484</v>
      </c>
      <c r="S1206" s="2">
        <v>0.58750000000000002</v>
      </c>
      <c r="T1206" t="s">
        <v>5485</v>
      </c>
      <c r="U1206" t="str">
        <f t="shared" si="36"/>
        <v>Correct</v>
      </c>
      <c r="V1206">
        <f t="shared" si="37"/>
        <v>4</v>
      </c>
    </row>
    <row r="1207" spans="1:22" x14ac:dyDescent="0.3">
      <c r="A1207" t="s">
        <v>6703</v>
      </c>
      <c r="B1207" s="1">
        <v>45568</v>
      </c>
      <c r="C1207" t="s">
        <v>1458</v>
      </c>
      <c r="D1207" t="s">
        <v>940</v>
      </c>
      <c r="E1207" t="s">
        <v>807</v>
      </c>
      <c r="F1207" t="s">
        <v>849</v>
      </c>
      <c r="G1207">
        <v>2</v>
      </c>
      <c r="H1207">
        <v>463.39</v>
      </c>
      <c r="I1207">
        <v>0</v>
      </c>
      <c r="J1207">
        <v>0</v>
      </c>
      <c r="K1207">
        <v>5</v>
      </c>
      <c r="L1207">
        <v>46.34</v>
      </c>
      <c r="M1207">
        <v>973.12</v>
      </c>
      <c r="N1207">
        <v>590</v>
      </c>
      <c r="O1207">
        <v>336.78</v>
      </c>
      <c r="P1207" t="s">
        <v>5496</v>
      </c>
      <c r="Q1207" t="s">
        <v>5488</v>
      </c>
      <c r="R1207" t="s">
        <v>5484</v>
      </c>
      <c r="S1207" s="2">
        <v>0.59375</v>
      </c>
      <c r="T1207" t="s">
        <v>5485</v>
      </c>
      <c r="U1207" t="str">
        <f t="shared" si="36"/>
        <v>Correct</v>
      </c>
      <c r="V1207">
        <f t="shared" si="37"/>
        <v>4</v>
      </c>
    </row>
    <row r="1208" spans="1:22" x14ac:dyDescent="0.3">
      <c r="A1208" t="s">
        <v>6704</v>
      </c>
      <c r="B1208" s="1">
        <v>45475</v>
      </c>
      <c r="C1208" t="s">
        <v>1681</v>
      </c>
      <c r="D1208" t="s">
        <v>1356</v>
      </c>
      <c r="E1208" t="s">
        <v>656</v>
      </c>
      <c r="F1208" t="s">
        <v>892</v>
      </c>
      <c r="G1208">
        <v>3</v>
      </c>
      <c r="H1208">
        <v>786.06</v>
      </c>
      <c r="I1208">
        <v>15</v>
      </c>
      <c r="J1208">
        <v>353.73</v>
      </c>
      <c r="K1208">
        <v>5</v>
      </c>
      <c r="L1208">
        <v>100.22</v>
      </c>
      <c r="M1208">
        <v>2104.67</v>
      </c>
      <c r="N1208">
        <v>1755.78</v>
      </c>
      <c r="O1208">
        <v>248.67</v>
      </c>
      <c r="P1208" t="s">
        <v>5506</v>
      </c>
      <c r="Q1208" t="s">
        <v>5488</v>
      </c>
      <c r="R1208" t="s">
        <v>5484</v>
      </c>
      <c r="S1208" s="2">
        <v>0.63402777777777775</v>
      </c>
      <c r="T1208" t="s">
        <v>5485</v>
      </c>
      <c r="U1208" t="str">
        <f t="shared" si="36"/>
        <v>Correct</v>
      </c>
      <c r="V1208">
        <f t="shared" si="37"/>
        <v>11</v>
      </c>
    </row>
    <row r="1209" spans="1:22" x14ac:dyDescent="0.3">
      <c r="A1209" t="s">
        <v>6705</v>
      </c>
      <c r="B1209" s="1">
        <v>45597</v>
      </c>
      <c r="C1209" t="s">
        <v>996</v>
      </c>
      <c r="D1209" t="s">
        <v>1747</v>
      </c>
      <c r="E1209" t="s">
        <v>698</v>
      </c>
      <c r="F1209" t="s">
        <v>902</v>
      </c>
      <c r="G1209">
        <v>1</v>
      </c>
      <c r="H1209">
        <v>1546.13</v>
      </c>
      <c r="I1209">
        <v>10</v>
      </c>
      <c r="J1209">
        <v>154.61000000000001</v>
      </c>
      <c r="K1209">
        <v>12</v>
      </c>
      <c r="L1209">
        <v>166.98</v>
      </c>
      <c r="M1209">
        <v>1558.5</v>
      </c>
      <c r="N1209">
        <v>1029.24</v>
      </c>
      <c r="O1209">
        <v>362.28</v>
      </c>
      <c r="P1209" t="s">
        <v>5496</v>
      </c>
      <c r="Q1209" t="s">
        <v>5483</v>
      </c>
      <c r="R1209" t="s">
        <v>5484</v>
      </c>
      <c r="S1209" s="2">
        <v>0.90555555555555556</v>
      </c>
      <c r="T1209" t="s">
        <v>5485</v>
      </c>
      <c r="U1209" t="str">
        <f t="shared" si="36"/>
        <v>Correct</v>
      </c>
      <c r="V1209">
        <f t="shared" si="37"/>
        <v>4</v>
      </c>
    </row>
    <row r="1210" spans="1:22" x14ac:dyDescent="0.3">
      <c r="A1210" t="s">
        <v>6706</v>
      </c>
      <c r="B1210" s="1">
        <v>45739</v>
      </c>
      <c r="C1210" t="s">
        <v>1566</v>
      </c>
      <c r="D1210" t="s">
        <v>1280</v>
      </c>
      <c r="E1210" t="s">
        <v>700</v>
      </c>
      <c r="F1210" t="s">
        <v>970</v>
      </c>
      <c r="G1210">
        <v>0</v>
      </c>
      <c r="H1210">
        <v>981.81</v>
      </c>
      <c r="I1210">
        <v>25</v>
      </c>
      <c r="J1210">
        <v>0</v>
      </c>
      <c r="K1210">
        <v>5</v>
      </c>
      <c r="L1210">
        <v>0</v>
      </c>
      <c r="M1210">
        <v>0</v>
      </c>
      <c r="N1210">
        <v>0</v>
      </c>
      <c r="O1210">
        <v>0</v>
      </c>
      <c r="P1210" t="s">
        <v>5496</v>
      </c>
      <c r="Q1210" t="s">
        <v>5488</v>
      </c>
      <c r="R1210" t="s">
        <v>5484</v>
      </c>
      <c r="S1210" s="2">
        <v>0.8125</v>
      </c>
      <c r="T1210" t="s">
        <v>5489</v>
      </c>
      <c r="U1210" t="str">
        <f t="shared" si="36"/>
        <v>Correct</v>
      </c>
      <c r="V1210">
        <f t="shared" si="37"/>
        <v>4</v>
      </c>
    </row>
    <row r="1211" spans="1:22" x14ac:dyDescent="0.3">
      <c r="A1211" t="s">
        <v>6707</v>
      </c>
      <c r="B1211" s="1">
        <v>45599</v>
      </c>
      <c r="C1211" t="s">
        <v>1572</v>
      </c>
      <c r="D1211" t="s">
        <v>984</v>
      </c>
      <c r="E1211" t="s">
        <v>536</v>
      </c>
      <c r="F1211" t="s">
        <v>944</v>
      </c>
      <c r="G1211">
        <v>1</v>
      </c>
      <c r="H1211">
        <v>471.98</v>
      </c>
      <c r="I1211">
        <v>30</v>
      </c>
      <c r="J1211">
        <v>141.59</v>
      </c>
      <c r="K1211">
        <v>5</v>
      </c>
      <c r="L1211">
        <v>16.52</v>
      </c>
      <c r="M1211">
        <v>346.91</v>
      </c>
      <c r="N1211">
        <v>315.13</v>
      </c>
      <c r="O1211">
        <v>15.26</v>
      </c>
      <c r="P1211" t="s">
        <v>5487</v>
      </c>
      <c r="Q1211" t="s">
        <v>5483</v>
      </c>
      <c r="R1211" t="s">
        <v>5484</v>
      </c>
      <c r="S1211" s="2">
        <v>0.53194444444444444</v>
      </c>
      <c r="T1211" t="s">
        <v>5489</v>
      </c>
      <c r="U1211" t="str">
        <f t="shared" si="36"/>
        <v>Correct</v>
      </c>
      <c r="V1211">
        <f t="shared" si="37"/>
        <v>10</v>
      </c>
    </row>
    <row r="1212" spans="1:22" x14ac:dyDescent="0.3">
      <c r="A1212" t="s">
        <v>6708</v>
      </c>
      <c r="B1212" s="1">
        <v>45474</v>
      </c>
      <c r="C1212" t="s">
        <v>1174</v>
      </c>
      <c r="D1212" t="s">
        <v>924</v>
      </c>
      <c r="E1212" t="s">
        <v>731</v>
      </c>
      <c r="F1212" t="s">
        <v>883</v>
      </c>
      <c r="G1212">
        <v>1</v>
      </c>
      <c r="H1212">
        <v>2492.4699999999998</v>
      </c>
      <c r="I1212">
        <v>15</v>
      </c>
      <c r="J1212">
        <v>373.87</v>
      </c>
      <c r="K1212">
        <v>12</v>
      </c>
      <c r="L1212">
        <v>254.23</v>
      </c>
      <c r="M1212">
        <v>2372.83</v>
      </c>
      <c r="N1212">
        <v>1804.37</v>
      </c>
      <c r="O1212">
        <v>314.23</v>
      </c>
      <c r="P1212" t="s">
        <v>5493</v>
      </c>
      <c r="Q1212" t="s">
        <v>5483</v>
      </c>
      <c r="R1212" t="s">
        <v>5484</v>
      </c>
      <c r="S1212" s="2">
        <v>0.59375</v>
      </c>
      <c r="T1212" t="s">
        <v>5485</v>
      </c>
      <c r="U1212" t="str">
        <f t="shared" si="36"/>
        <v>Correct</v>
      </c>
      <c r="V1212">
        <f t="shared" si="37"/>
        <v>11</v>
      </c>
    </row>
    <row r="1213" spans="1:22" x14ac:dyDescent="0.3">
      <c r="A1213" t="s">
        <v>6709</v>
      </c>
      <c r="B1213" s="1">
        <v>45623</v>
      </c>
      <c r="C1213" t="s">
        <v>1541</v>
      </c>
      <c r="D1213" t="s">
        <v>1313</v>
      </c>
      <c r="E1213" t="s">
        <v>648</v>
      </c>
      <c r="F1213" t="s">
        <v>867</v>
      </c>
      <c r="G1213">
        <v>1</v>
      </c>
      <c r="H1213">
        <v>672.07</v>
      </c>
      <c r="I1213">
        <v>0</v>
      </c>
      <c r="J1213">
        <v>0</v>
      </c>
      <c r="K1213">
        <v>5</v>
      </c>
      <c r="L1213">
        <v>33.6</v>
      </c>
      <c r="M1213">
        <v>705.67</v>
      </c>
      <c r="N1213">
        <v>419.4</v>
      </c>
      <c r="O1213">
        <v>252.67</v>
      </c>
      <c r="P1213" t="s">
        <v>5482</v>
      </c>
      <c r="Q1213" t="s">
        <v>5483</v>
      </c>
      <c r="R1213" t="s">
        <v>5484</v>
      </c>
      <c r="S1213" s="2">
        <v>0.48958333333333331</v>
      </c>
      <c r="T1213" t="s">
        <v>5485</v>
      </c>
      <c r="U1213" t="str">
        <f t="shared" si="36"/>
        <v>Correct</v>
      </c>
      <c r="V1213">
        <f t="shared" si="37"/>
        <v>3</v>
      </c>
    </row>
    <row r="1214" spans="1:22" x14ac:dyDescent="0.3">
      <c r="A1214" t="s">
        <v>6710</v>
      </c>
      <c r="B1214" s="1">
        <v>45736</v>
      </c>
      <c r="C1214" t="s">
        <v>1612</v>
      </c>
      <c r="D1214" t="s">
        <v>1744</v>
      </c>
      <c r="E1214" t="s">
        <v>624</v>
      </c>
      <c r="F1214" t="s">
        <v>877</v>
      </c>
      <c r="G1214">
        <v>2</v>
      </c>
      <c r="H1214">
        <v>461.04</v>
      </c>
      <c r="I1214">
        <v>10</v>
      </c>
      <c r="J1214">
        <v>92.21</v>
      </c>
      <c r="K1214">
        <v>5</v>
      </c>
      <c r="L1214">
        <v>41.49</v>
      </c>
      <c r="M1214">
        <v>871.36</v>
      </c>
      <c r="N1214">
        <v>735.72</v>
      </c>
      <c r="O1214">
        <v>94.15</v>
      </c>
      <c r="P1214" t="s">
        <v>5487</v>
      </c>
      <c r="Q1214" t="s">
        <v>5483</v>
      </c>
      <c r="R1214" t="s">
        <v>5484</v>
      </c>
      <c r="S1214" s="2">
        <v>0.72986111111111107</v>
      </c>
      <c r="T1214" t="s">
        <v>5485</v>
      </c>
      <c r="U1214" t="str">
        <f t="shared" si="36"/>
        <v>Correct</v>
      </c>
      <c r="V1214">
        <f t="shared" si="37"/>
        <v>10</v>
      </c>
    </row>
    <row r="1215" spans="1:22" x14ac:dyDescent="0.3">
      <c r="A1215" t="s">
        <v>6711</v>
      </c>
      <c r="B1215" s="1">
        <v>45563</v>
      </c>
      <c r="C1215" t="s">
        <v>1164</v>
      </c>
      <c r="D1215" t="s">
        <v>1255</v>
      </c>
      <c r="E1215" t="s">
        <v>696</v>
      </c>
      <c r="F1215" t="s">
        <v>828</v>
      </c>
      <c r="G1215">
        <v>1</v>
      </c>
      <c r="H1215">
        <v>1089.4100000000001</v>
      </c>
      <c r="I1215">
        <v>20</v>
      </c>
      <c r="J1215">
        <v>217.88</v>
      </c>
      <c r="K1215">
        <v>12</v>
      </c>
      <c r="L1215">
        <v>104.58</v>
      </c>
      <c r="M1215">
        <v>976.11</v>
      </c>
      <c r="N1215">
        <v>815.45</v>
      </c>
      <c r="O1215">
        <v>56.08</v>
      </c>
      <c r="P1215" t="s">
        <v>5496</v>
      </c>
      <c r="Q1215" t="s">
        <v>5483</v>
      </c>
      <c r="R1215" t="s">
        <v>5484</v>
      </c>
      <c r="S1215" s="2">
        <v>0.69236111111111109</v>
      </c>
      <c r="T1215" t="s">
        <v>5489</v>
      </c>
      <c r="U1215" t="str">
        <f t="shared" si="36"/>
        <v>Correct</v>
      </c>
      <c r="V1215">
        <f t="shared" si="37"/>
        <v>4</v>
      </c>
    </row>
    <row r="1216" spans="1:22" x14ac:dyDescent="0.3">
      <c r="A1216" t="s">
        <v>6712</v>
      </c>
      <c r="B1216" s="1">
        <v>45619</v>
      </c>
      <c r="C1216" t="s">
        <v>1748</v>
      </c>
      <c r="D1216" t="s">
        <v>1214</v>
      </c>
      <c r="E1216" t="s">
        <v>665</v>
      </c>
      <c r="F1216" t="s">
        <v>958</v>
      </c>
      <c r="G1216">
        <v>1</v>
      </c>
      <c r="H1216">
        <v>1591.03</v>
      </c>
      <c r="I1216">
        <v>0</v>
      </c>
      <c r="J1216">
        <v>0</v>
      </c>
      <c r="K1216">
        <v>12</v>
      </c>
      <c r="L1216">
        <v>190.92</v>
      </c>
      <c r="M1216">
        <v>1781.95</v>
      </c>
      <c r="N1216">
        <v>914.35</v>
      </c>
      <c r="O1216">
        <v>676.68</v>
      </c>
      <c r="P1216" t="s">
        <v>5496</v>
      </c>
      <c r="Q1216" t="s">
        <v>5483</v>
      </c>
      <c r="R1216" t="s">
        <v>5484</v>
      </c>
      <c r="S1216" s="2">
        <v>0.78611111111111109</v>
      </c>
      <c r="T1216" t="s">
        <v>5489</v>
      </c>
      <c r="U1216" t="str">
        <f t="shared" si="36"/>
        <v>Correct</v>
      </c>
      <c r="V1216">
        <f t="shared" si="37"/>
        <v>4</v>
      </c>
    </row>
    <row r="1217" spans="1:22" x14ac:dyDescent="0.3">
      <c r="A1217" t="s">
        <v>6713</v>
      </c>
      <c r="B1217" s="1">
        <v>45547</v>
      </c>
      <c r="C1217" t="s">
        <v>1399</v>
      </c>
      <c r="D1217" t="s">
        <v>1120</v>
      </c>
      <c r="E1217" t="s">
        <v>665</v>
      </c>
      <c r="F1217" t="s">
        <v>915</v>
      </c>
      <c r="G1217">
        <v>3</v>
      </c>
      <c r="H1217">
        <v>846.67</v>
      </c>
      <c r="I1217">
        <v>5</v>
      </c>
      <c r="J1217">
        <v>127</v>
      </c>
      <c r="K1217">
        <v>5</v>
      </c>
      <c r="L1217">
        <v>120.65</v>
      </c>
      <c r="M1217">
        <v>2533.66</v>
      </c>
      <c r="N1217">
        <v>1710.6</v>
      </c>
      <c r="O1217">
        <v>702.41</v>
      </c>
      <c r="P1217" t="s">
        <v>5506</v>
      </c>
      <c r="Q1217" t="s">
        <v>5483</v>
      </c>
      <c r="R1217" t="s">
        <v>5484</v>
      </c>
      <c r="S1217" s="2">
        <v>0.70416666666666672</v>
      </c>
      <c r="T1217" t="s">
        <v>5485</v>
      </c>
      <c r="U1217" t="str">
        <f t="shared" si="36"/>
        <v>Correct</v>
      </c>
      <c r="V1217">
        <f t="shared" si="37"/>
        <v>11</v>
      </c>
    </row>
    <row r="1218" spans="1:22" x14ac:dyDescent="0.3">
      <c r="A1218" t="s">
        <v>6714</v>
      </c>
      <c r="B1218" s="1">
        <v>45697</v>
      </c>
      <c r="C1218" t="s">
        <v>1449</v>
      </c>
      <c r="D1218" t="s">
        <v>917</v>
      </c>
      <c r="E1218" t="s">
        <v>581</v>
      </c>
      <c r="F1218" t="s">
        <v>874</v>
      </c>
      <c r="G1218">
        <v>2</v>
      </c>
      <c r="H1218">
        <v>940.99</v>
      </c>
      <c r="I1218">
        <v>0</v>
      </c>
      <c r="J1218">
        <v>0</v>
      </c>
      <c r="K1218">
        <v>5</v>
      </c>
      <c r="L1218">
        <v>94.1</v>
      </c>
      <c r="M1218">
        <v>1976.08</v>
      </c>
      <c r="N1218">
        <v>1137.06</v>
      </c>
      <c r="O1218">
        <v>744.92</v>
      </c>
      <c r="P1218" t="s">
        <v>5482</v>
      </c>
      <c r="Q1218" t="s">
        <v>5483</v>
      </c>
      <c r="R1218" t="s">
        <v>5484</v>
      </c>
      <c r="S1218" s="2">
        <v>0.66249999999999998</v>
      </c>
      <c r="T1218" t="s">
        <v>5489</v>
      </c>
      <c r="U1218" t="str">
        <f t="shared" ref="U1218:U1281" si="38">IF(P1218=TRIM(P1218),"Correct","Extra Space")</f>
        <v>Correct</v>
      </c>
      <c r="V1218">
        <f t="shared" ref="V1218:V1281" si="39">LEN(P1218)</f>
        <v>3</v>
      </c>
    </row>
    <row r="1219" spans="1:22" x14ac:dyDescent="0.3">
      <c r="A1219" t="s">
        <v>6715</v>
      </c>
      <c r="B1219" s="1">
        <v>45508</v>
      </c>
      <c r="C1219" t="s">
        <v>1081</v>
      </c>
      <c r="D1219" t="s">
        <v>1116</v>
      </c>
      <c r="E1219" t="s">
        <v>495</v>
      </c>
      <c r="F1219" t="s">
        <v>1019</v>
      </c>
      <c r="G1219">
        <v>4</v>
      </c>
      <c r="H1219">
        <v>1785.81</v>
      </c>
      <c r="I1219">
        <v>5</v>
      </c>
      <c r="J1219">
        <v>357.16</v>
      </c>
      <c r="K1219">
        <v>12</v>
      </c>
      <c r="L1219">
        <v>814.33</v>
      </c>
      <c r="M1219">
        <v>7600.41</v>
      </c>
      <c r="N1219">
        <v>4973.4399999999996</v>
      </c>
      <c r="O1219">
        <v>1812.64</v>
      </c>
      <c r="P1219" t="s">
        <v>5487</v>
      </c>
      <c r="Q1219" t="s">
        <v>5488</v>
      </c>
      <c r="R1219" t="s">
        <v>5484</v>
      </c>
      <c r="S1219" s="2">
        <v>0.8208333333333333</v>
      </c>
      <c r="T1219" t="s">
        <v>5489</v>
      </c>
      <c r="U1219" t="str">
        <f t="shared" si="38"/>
        <v>Correct</v>
      </c>
      <c r="V1219">
        <f t="shared" si="39"/>
        <v>10</v>
      </c>
    </row>
    <row r="1220" spans="1:22" x14ac:dyDescent="0.3">
      <c r="A1220" t="s">
        <v>6716</v>
      </c>
      <c r="B1220" s="1">
        <v>45532</v>
      </c>
      <c r="C1220" t="s">
        <v>1107</v>
      </c>
      <c r="D1220" t="s">
        <v>1030</v>
      </c>
      <c r="E1220" t="s">
        <v>654</v>
      </c>
      <c r="F1220" t="s">
        <v>849</v>
      </c>
      <c r="G1220">
        <v>2</v>
      </c>
      <c r="H1220">
        <v>940.29</v>
      </c>
      <c r="I1220">
        <v>10</v>
      </c>
      <c r="J1220">
        <v>188.06</v>
      </c>
      <c r="K1220">
        <v>5</v>
      </c>
      <c r="L1220">
        <v>84.63</v>
      </c>
      <c r="M1220">
        <v>1777.15</v>
      </c>
      <c r="N1220">
        <v>1291.18</v>
      </c>
      <c r="O1220">
        <v>401.34</v>
      </c>
      <c r="P1220" t="s">
        <v>5487</v>
      </c>
      <c r="Q1220" t="s">
        <v>5488</v>
      </c>
      <c r="R1220" t="s">
        <v>5484</v>
      </c>
      <c r="S1220" s="2">
        <v>0.71458333333333335</v>
      </c>
      <c r="T1220" t="s">
        <v>5485</v>
      </c>
      <c r="U1220" t="str">
        <f t="shared" si="38"/>
        <v>Correct</v>
      </c>
      <c r="V1220">
        <f t="shared" si="39"/>
        <v>10</v>
      </c>
    </row>
    <row r="1221" spans="1:22" x14ac:dyDescent="0.3">
      <c r="A1221" t="s">
        <v>6717</v>
      </c>
      <c r="B1221" s="1">
        <v>45497</v>
      </c>
      <c r="C1221" t="s">
        <v>1749</v>
      </c>
      <c r="D1221" t="s">
        <v>1011</v>
      </c>
      <c r="E1221" t="s">
        <v>783</v>
      </c>
      <c r="F1221" t="s">
        <v>998</v>
      </c>
      <c r="G1221">
        <v>3</v>
      </c>
      <c r="H1221">
        <v>630.77</v>
      </c>
      <c r="I1221">
        <v>0</v>
      </c>
      <c r="J1221">
        <v>0</v>
      </c>
      <c r="K1221">
        <v>5</v>
      </c>
      <c r="L1221">
        <v>94.62</v>
      </c>
      <c r="M1221">
        <v>1986.93</v>
      </c>
      <c r="N1221">
        <v>1371.48</v>
      </c>
      <c r="O1221">
        <v>520.83000000000004</v>
      </c>
      <c r="P1221" t="s">
        <v>5482</v>
      </c>
      <c r="Q1221" t="s">
        <v>5488</v>
      </c>
      <c r="R1221" t="s">
        <v>5523</v>
      </c>
      <c r="S1221" s="2">
        <v>0.7270833333333333</v>
      </c>
      <c r="T1221" t="s">
        <v>5485</v>
      </c>
      <c r="U1221" t="str">
        <f t="shared" si="38"/>
        <v>Correct</v>
      </c>
      <c r="V1221">
        <f t="shared" si="39"/>
        <v>3</v>
      </c>
    </row>
    <row r="1222" spans="1:22" x14ac:dyDescent="0.3">
      <c r="A1222" t="s">
        <v>6718</v>
      </c>
      <c r="B1222" s="1">
        <v>45624</v>
      </c>
      <c r="C1222" t="s">
        <v>1464</v>
      </c>
      <c r="D1222" t="s">
        <v>901</v>
      </c>
      <c r="E1222" t="s">
        <v>583</v>
      </c>
      <c r="F1222" t="s">
        <v>849</v>
      </c>
      <c r="G1222">
        <v>4</v>
      </c>
      <c r="H1222">
        <v>1186.44</v>
      </c>
      <c r="I1222">
        <v>10</v>
      </c>
      <c r="J1222">
        <v>474.58</v>
      </c>
      <c r="K1222">
        <v>12</v>
      </c>
      <c r="L1222">
        <v>512.54</v>
      </c>
      <c r="M1222">
        <v>4783.72</v>
      </c>
      <c r="N1222">
        <v>3020.24</v>
      </c>
      <c r="O1222">
        <v>1250.94</v>
      </c>
      <c r="P1222" t="s">
        <v>5493</v>
      </c>
      <c r="Q1222" t="s">
        <v>5488</v>
      </c>
      <c r="R1222" t="s">
        <v>5484</v>
      </c>
      <c r="S1222" s="2">
        <v>0.64097222222222228</v>
      </c>
      <c r="T1222" t="s">
        <v>5485</v>
      </c>
      <c r="U1222" t="str">
        <f t="shared" si="38"/>
        <v>Correct</v>
      </c>
      <c r="V1222">
        <f t="shared" si="39"/>
        <v>11</v>
      </c>
    </row>
    <row r="1223" spans="1:22" x14ac:dyDescent="0.3">
      <c r="A1223" t="s">
        <v>6719</v>
      </c>
      <c r="B1223" s="1">
        <v>45433</v>
      </c>
      <c r="C1223" t="s">
        <v>1691</v>
      </c>
      <c r="D1223" t="s">
        <v>866</v>
      </c>
      <c r="E1223" t="s">
        <v>1370</v>
      </c>
      <c r="F1223" t="s">
        <v>864</v>
      </c>
      <c r="G1223">
        <v>1</v>
      </c>
      <c r="H1223">
        <v>797.11</v>
      </c>
      <c r="I1223">
        <v>5</v>
      </c>
      <c r="J1223">
        <v>39.86</v>
      </c>
      <c r="K1223">
        <v>5</v>
      </c>
      <c r="L1223">
        <v>37.86</v>
      </c>
      <c r="M1223">
        <v>795.11</v>
      </c>
      <c r="N1223">
        <v>550.01</v>
      </c>
      <c r="O1223">
        <v>207.24</v>
      </c>
      <c r="P1223" t="s">
        <v>5482</v>
      </c>
      <c r="Q1223" t="s">
        <v>5483</v>
      </c>
      <c r="R1223" t="s">
        <v>5484</v>
      </c>
      <c r="S1223" s="2">
        <v>0.82986111111111116</v>
      </c>
      <c r="T1223" t="s">
        <v>5485</v>
      </c>
      <c r="U1223" t="str">
        <f t="shared" si="38"/>
        <v>Correct</v>
      </c>
      <c r="V1223">
        <f t="shared" si="39"/>
        <v>3</v>
      </c>
    </row>
    <row r="1224" spans="1:22" x14ac:dyDescent="0.3">
      <c r="A1224" t="s">
        <v>6720</v>
      </c>
      <c r="B1224" s="1">
        <v>45464</v>
      </c>
      <c r="C1224" t="s">
        <v>1738</v>
      </c>
      <c r="D1224" t="s">
        <v>1356</v>
      </c>
      <c r="E1224" t="s">
        <v>678</v>
      </c>
      <c r="F1224" t="s">
        <v>935</v>
      </c>
      <c r="G1224">
        <v>2</v>
      </c>
      <c r="H1224">
        <v>804.05</v>
      </c>
      <c r="I1224">
        <v>10</v>
      </c>
      <c r="J1224">
        <v>160.81</v>
      </c>
      <c r="K1224">
        <v>5</v>
      </c>
      <c r="L1224">
        <v>72.36</v>
      </c>
      <c r="M1224">
        <v>1519.65</v>
      </c>
      <c r="N1224">
        <v>1170.52</v>
      </c>
      <c r="O1224">
        <v>276.77</v>
      </c>
      <c r="P1224" t="s">
        <v>5487</v>
      </c>
      <c r="Q1224" t="s">
        <v>5483</v>
      </c>
      <c r="R1224" t="s">
        <v>5484</v>
      </c>
      <c r="S1224" s="2">
        <v>0.61805555555555558</v>
      </c>
      <c r="T1224" t="s">
        <v>5485</v>
      </c>
      <c r="U1224" t="str">
        <f t="shared" si="38"/>
        <v>Correct</v>
      </c>
      <c r="V1224">
        <f t="shared" si="39"/>
        <v>10</v>
      </c>
    </row>
    <row r="1225" spans="1:22" x14ac:dyDescent="0.3">
      <c r="A1225" t="s">
        <v>6721</v>
      </c>
      <c r="B1225" s="1">
        <v>45710</v>
      </c>
      <c r="C1225" t="s">
        <v>1044</v>
      </c>
      <c r="D1225" t="s">
        <v>1171</v>
      </c>
      <c r="E1225" t="s">
        <v>634</v>
      </c>
      <c r="F1225" t="s">
        <v>889</v>
      </c>
      <c r="G1225">
        <v>2</v>
      </c>
      <c r="H1225">
        <v>1363.49</v>
      </c>
      <c r="I1225">
        <v>30</v>
      </c>
      <c r="J1225">
        <v>818.09</v>
      </c>
      <c r="K1225">
        <v>12</v>
      </c>
      <c r="L1225">
        <v>229.07</v>
      </c>
      <c r="M1225">
        <v>2137.96</v>
      </c>
      <c r="N1225">
        <v>1763.86</v>
      </c>
      <c r="O1225">
        <v>145.03</v>
      </c>
      <c r="P1225" t="s">
        <v>5487</v>
      </c>
      <c r="Q1225" t="s">
        <v>5483</v>
      </c>
      <c r="R1225" t="s">
        <v>5484</v>
      </c>
      <c r="S1225" s="2">
        <v>0.46597222222222223</v>
      </c>
      <c r="T1225" t="s">
        <v>5489</v>
      </c>
      <c r="U1225" t="str">
        <f t="shared" si="38"/>
        <v>Correct</v>
      </c>
      <c r="V1225">
        <f t="shared" si="39"/>
        <v>10</v>
      </c>
    </row>
    <row r="1226" spans="1:22" x14ac:dyDescent="0.3">
      <c r="A1226" t="s">
        <v>6722</v>
      </c>
      <c r="B1226" s="1">
        <v>45468</v>
      </c>
      <c r="C1226" t="s">
        <v>942</v>
      </c>
      <c r="D1226" t="s">
        <v>1457</v>
      </c>
      <c r="E1226" t="s">
        <v>1001</v>
      </c>
      <c r="F1226" t="s">
        <v>1007</v>
      </c>
      <c r="G1226">
        <v>1</v>
      </c>
      <c r="H1226">
        <v>1021.28</v>
      </c>
      <c r="I1226">
        <v>25</v>
      </c>
      <c r="J1226">
        <v>255.32</v>
      </c>
      <c r="K1226">
        <v>12</v>
      </c>
      <c r="L1226">
        <v>91.92</v>
      </c>
      <c r="M1226">
        <v>857.88</v>
      </c>
      <c r="N1226">
        <v>756.59</v>
      </c>
      <c r="O1226">
        <v>9.3699999999999992</v>
      </c>
      <c r="P1226" t="s">
        <v>5493</v>
      </c>
      <c r="Q1226" t="s">
        <v>5483</v>
      </c>
      <c r="R1226" t="s">
        <v>5484</v>
      </c>
      <c r="S1226" s="2">
        <v>0.49583333333333335</v>
      </c>
      <c r="T1226" t="s">
        <v>5485</v>
      </c>
      <c r="U1226" t="str">
        <f t="shared" si="38"/>
        <v>Correct</v>
      </c>
      <c r="V1226">
        <f t="shared" si="39"/>
        <v>11</v>
      </c>
    </row>
    <row r="1227" spans="1:22" x14ac:dyDescent="0.3">
      <c r="A1227" t="s">
        <v>6723</v>
      </c>
      <c r="B1227" s="1">
        <v>45619</v>
      </c>
      <c r="C1227" t="s">
        <v>1258</v>
      </c>
      <c r="D1227" t="s">
        <v>1245</v>
      </c>
      <c r="E1227" t="s">
        <v>795</v>
      </c>
      <c r="F1227" t="s">
        <v>915</v>
      </c>
      <c r="G1227">
        <v>3</v>
      </c>
      <c r="H1227">
        <v>707.32</v>
      </c>
      <c r="I1227">
        <v>15</v>
      </c>
      <c r="J1227">
        <v>318.29000000000002</v>
      </c>
      <c r="K1227">
        <v>5</v>
      </c>
      <c r="L1227">
        <v>90.18</v>
      </c>
      <c r="M1227">
        <v>1893.85</v>
      </c>
      <c r="N1227">
        <v>1528.32</v>
      </c>
      <c r="O1227">
        <v>275.35000000000002</v>
      </c>
      <c r="P1227" t="s">
        <v>5482</v>
      </c>
      <c r="Q1227" t="s">
        <v>5488</v>
      </c>
      <c r="R1227" t="s">
        <v>5484</v>
      </c>
      <c r="S1227" s="2">
        <v>0.7</v>
      </c>
      <c r="T1227" t="s">
        <v>5489</v>
      </c>
      <c r="U1227" t="str">
        <f t="shared" si="38"/>
        <v>Correct</v>
      </c>
      <c r="V1227">
        <f t="shared" si="39"/>
        <v>3</v>
      </c>
    </row>
    <row r="1228" spans="1:22" x14ac:dyDescent="0.3">
      <c r="A1228" t="s">
        <v>6724</v>
      </c>
      <c r="B1228" s="1">
        <v>45601</v>
      </c>
      <c r="C1228" t="s">
        <v>1750</v>
      </c>
      <c r="D1228" t="s">
        <v>977</v>
      </c>
      <c r="E1228" t="s">
        <v>991</v>
      </c>
      <c r="F1228" t="s">
        <v>992</v>
      </c>
      <c r="G1228">
        <v>4</v>
      </c>
      <c r="H1228">
        <v>884.51</v>
      </c>
      <c r="I1228">
        <v>5</v>
      </c>
      <c r="J1228">
        <v>176.9</v>
      </c>
      <c r="K1228">
        <v>5</v>
      </c>
      <c r="L1228">
        <v>168.06</v>
      </c>
      <c r="M1228">
        <v>3529.2</v>
      </c>
      <c r="N1228">
        <v>2792.32</v>
      </c>
      <c r="O1228">
        <v>568.82000000000005</v>
      </c>
      <c r="P1228" t="s">
        <v>5493</v>
      </c>
      <c r="Q1228" t="s">
        <v>5483</v>
      </c>
      <c r="R1228" t="s">
        <v>5484</v>
      </c>
      <c r="S1228" s="2">
        <v>0.68888888888888888</v>
      </c>
      <c r="T1228" t="s">
        <v>5485</v>
      </c>
      <c r="U1228" t="str">
        <f t="shared" si="38"/>
        <v>Correct</v>
      </c>
      <c r="V1228">
        <f t="shared" si="39"/>
        <v>11</v>
      </c>
    </row>
    <row r="1229" spans="1:22" x14ac:dyDescent="0.3">
      <c r="A1229" t="s">
        <v>6725</v>
      </c>
      <c r="B1229" s="1">
        <v>45742</v>
      </c>
      <c r="C1229" t="s">
        <v>1751</v>
      </c>
      <c r="D1229" t="s">
        <v>925</v>
      </c>
      <c r="E1229" t="s">
        <v>700</v>
      </c>
      <c r="F1229" t="s">
        <v>869</v>
      </c>
      <c r="G1229">
        <v>1</v>
      </c>
      <c r="H1229">
        <v>1180.69</v>
      </c>
      <c r="I1229">
        <v>25</v>
      </c>
      <c r="J1229">
        <v>295.17</v>
      </c>
      <c r="K1229">
        <v>12</v>
      </c>
      <c r="L1229">
        <v>106.26</v>
      </c>
      <c r="M1229">
        <v>991.78</v>
      </c>
      <c r="N1229">
        <v>887.02</v>
      </c>
      <c r="O1229">
        <v>-1.5</v>
      </c>
      <c r="P1229" t="s">
        <v>5506</v>
      </c>
      <c r="Q1229" t="s">
        <v>5483</v>
      </c>
      <c r="R1229" t="s">
        <v>5484</v>
      </c>
      <c r="S1229" s="2">
        <v>0.57777777777777772</v>
      </c>
      <c r="T1229" t="s">
        <v>5485</v>
      </c>
      <c r="U1229" t="str">
        <f t="shared" si="38"/>
        <v>Correct</v>
      </c>
      <c r="V1229">
        <f t="shared" si="39"/>
        <v>11</v>
      </c>
    </row>
    <row r="1230" spans="1:22" x14ac:dyDescent="0.3">
      <c r="A1230" t="s">
        <v>6726</v>
      </c>
      <c r="B1230" s="1">
        <v>45614</v>
      </c>
      <c r="C1230" t="s">
        <v>1752</v>
      </c>
      <c r="D1230" t="s">
        <v>1582</v>
      </c>
      <c r="E1230" t="s">
        <v>620</v>
      </c>
      <c r="F1230" t="s">
        <v>947</v>
      </c>
      <c r="G1230">
        <v>6</v>
      </c>
      <c r="H1230">
        <v>622.29</v>
      </c>
      <c r="I1230">
        <v>0</v>
      </c>
      <c r="J1230">
        <v>0</v>
      </c>
      <c r="K1230">
        <v>5</v>
      </c>
      <c r="L1230">
        <v>186.69</v>
      </c>
      <c r="M1230">
        <v>3920.43</v>
      </c>
      <c r="N1230">
        <v>2239.62</v>
      </c>
      <c r="O1230">
        <v>1494.12</v>
      </c>
      <c r="P1230" t="s">
        <v>5482</v>
      </c>
      <c r="Q1230" t="s">
        <v>5483</v>
      </c>
      <c r="R1230" t="s">
        <v>5484</v>
      </c>
      <c r="S1230" s="2">
        <v>0.60555555555555551</v>
      </c>
      <c r="T1230" t="s">
        <v>5485</v>
      </c>
      <c r="U1230" t="str">
        <f t="shared" si="38"/>
        <v>Correct</v>
      </c>
      <c r="V1230">
        <f t="shared" si="39"/>
        <v>3</v>
      </c>
    </row>
    <row r="1231" spans="1:22" x14ac:dyDescent="0.3">
      <c r="A1231" t="s">
        <v>6727</v>
      </c>
      <c r="B1231" s="1">
        <v>45747</v>
      </c>
      <c r="C1231" t="s">
        <v>1622</v>
      </c>
      <c r="D1231" t="s">
        <v>1064</v>
      </c>
      <c r="E1231" t="s">
        <v>646</v>
      </c>
      <c r="F1231" t="s">
        <v>849</v>
      </c>
      <c r="G1231">
        <v>2</v>
      </c>
      <c r="H1231">
        <v>932.73</v>
      </c>
      <c r="I1231">
        <v>15</v>
      </c>
      <c r="J1231">
        <v>279.82</v>
      </c>
      <c r="K1231">
        <v>5</v>
      </c>
      <c r="L1231">
        <v>79.28</v>
      </c>
      <c r="M1231">
        <v>1664.92</v>
      </c>
      <c r="N1231">
        <v>1252.52</v>
      </c>
      <c r="O1231">
        <v>333.12</v>
      </c>
      <c r="P1231" t="s">
        <v>5487</v>
      </c>
      <c r="Q1231" t="s">
        <v>5483</v>
      </c>
      <c r="R1231" t="s">
        <v>5484</v>
      </c>
      <c r="S1231" s="2">
        <v>0.44791666666666669</v>
      </c>
      <c r="T1231" t="s">
        <v>5485</v>
      </c>
      <c r="U1231" t="str">
        <f t="shared" si="38"/>
        <v>Correct</v>
      </c>
      <c r="V1231">
        <f t="shared" si="39"/>
        <v>10</v>
      </c>
    </row>
    <row r="1232" spans="1:22" x14ac:dyDescent="0.3">
      <c r="A1232" t="s">
        <v>6728</v>
      </c>
      <c r="B1232" s="1">
        <v>45617</v>
      </c>
      <c r="C1232" t="s">
        <v>1330</v>
      </c>
      <c r="D1232" t="s">
        <v>1028</v>
      </c>
      <c r="E1232" t="s">
        <v>991</v>
      </c>
      <c r="F1232" t="s">
        <v>998</v>
      </c>
      <c r="G1232">
        <v>3</v>
      </c>
      <c r="H1232">
        <v>847.64</v>
      </c>
      <c r="I1232">
        <v>10</v>
      </c>
      <c r="J1232">
        <v>254.29</v>
      </c>
      <c r="K1232">
        <v>5</v>
      </c>
      <c r="L1232">
        <v>114.43</v>
      </c>
      <c r="M1232">
        <v>2403.06</v>
      </c>
      <c r="N1232">
        <v>1771.44</v>
      </c>
      <c r="O1232">
        <v>517.19000000000005</v>
      </c>
      <c r="P1232" t="s">
        <v>5496</v>
      </c>
      <c r="Q1232" t="s">
        <v>5488</v>
      </c>
      <c r="R1232" t="s">
        <v>5484</v>
      </c>
      <c r="S1232" s="2">
        <v>0.44444444444444442</v>
      </c>
      <c r="T1232" t="s">
        <v>5485</v>
      </c>
      <c r="U1232" t="str">
        <f t="shared" si="38"/>
        <v>Correct</v>
      </c>
      <c r="V1232">
        <f t="shared" si="39"/>
        <v>4</v>
      </c>
    </row>
    <row r="1233" spans="1:22" x14ac:dyDescent="0.3">
      <c r="A1233" t="s">
        <v>6729</v>
      </c>
      <c r="B1233" s="1">
        <v>45522</v>
      </c>
      <c r="C1233" t="s">
        <v>1654</v>
      </c>
      <c r="D1233" t="s">
        <v>1056</v>
      </c>
      <c r="E1233" t="s">
        <v>776</v>
      </c>
      <c r="F1233" t="s">
        <v>886</v>
      </c>
      <c r="G1233">
        <v>4</v>
      </c>
      <c r="H1233">
        <v>524.64</v>
      </c>
      <c r="I1233">
        <v>15</v>
      </c>
      <c r="J1233">
        <v>314.77999999999997</v>
      </c>
      <c r="K1233">
        <v>5</v>
      </c>
      <c r="L1233">
        <v>89.19</v>
      </c>
      <c r="M1233">
        <v>1872.97</v>
      </c>
      <c r="N1233">
        <v>1199.44</v>
      </c>
      <c r="O1233">
        <v>584.34</v>
      </c>
      <c r="P1233" t="s">
        <v>5482</v>
      </c>
      <c r="Q1233" t="s">
        <v>5488</v>
      </c>
      <c r="R1233" t="s">
        <v>5484</v>
      </c>
      <c r="S1233" s="2">
        <v>0.86736111111111114</v>
      </c>
      <c r="T1233" t="s">
        <v>5489</v>
      </c>
      <c r="U1233" t="str">
        <f t="shared" si="38"/>
        <v>Correct</v>
      </c>
      <c r="V1233">
        <f t="shared" si="39"/>
        <v>3</v>
      </c>
    </row>
    <row r="1234" spans="1:22" x14ac:dyDescent="0.3">
      <c r="A1234" t="s">
        <v>6730</v>
      </c>
      <c r="B1234" s="1">
        <v>45714</v>
      </c>
      <c r="C1234" t="s">
        <v>1753</v>
      </c>
      <c r="D1234" t="s">
        <v>1332</v>
      </c>
      <c r="E1234" t="s">
        <v>524</v>
      </c>
      <c r="F1234" t="s">
        <v>998</v>
      </c>
      <c r="G1234">
        <v>2</v>
      </c>
      <c r="H1234">
        <v>1126.53</v>
      </c>
      <c r="I1234">
        <v>0</v>
      </c>
      <c r="J1234">
        <v>0</v>
      </c>
      <c r="K1234">
        <v>12</v>
      </c>
      <c r="L1234">
        <v>270.37</v>
      </c>
      <c r="M1234">
        <v>2523.4299999999998</v>
      </c>
      <c r="N1234">
        <v>1530.46</v>
      </c>
      <c r="O1234">
        <v>722.6</v>
      </c>
      <c r="P1234" t="s">
        <v>5493</v>
      </c>
      <c r="Q1234" t="s">
        <v>5483</v>
      </c>
      <c r="R1234" t="s">
        <v>5484</v>
      </c>
      <c r="S1234" s="2">
        <v>0.58402777777777781</v>
      </c>
      <c r="T1234" t="s">
        <v>5485</v>
      </c>
      <c r="U1234" t="str">
        <f t="shared" si="38"/>
        <v>Correct</v>
      </c>
      <c r="V1234">
        <f t="shared" si="39"/>
        <v>11</v>
      </c>
    </row>
    <row r="1235" spans="1:22" x14ac:dyDescent="0.3">
      <c r="A1235" t="s">
        <v>6731</v>
      </c>
      <c r="B1235" s="1">
        <v>45582</v>
      </c>
      <c r="C1235" t="s">
        <v>1085</v>
      </c>
      <c r="D1235" t="s">
        <v>876</v>
      </c>
      <c r="E1235" t="s">
        <v>714</v>
      </c>
      <c r="F1235" t="s">
        <v>935</v>
      </c>
      <c r="G1235">
        <v>4</v>
      </c>
      <c r="H1235">
        <v>1001.76</v>
      </c>
      <c r="I1235">
        <v>15</v>
      </c>
      <c r="J1235">
        <v>601.05999999999995</v>
      </c>
      <c r="K1235">
        <v>12</v>
      </c>
      <c r="L1235">
        <v>408.72</v>
      </c>
      <c r="M1235">
        <v>3814.7</v>
      </c>
      <c r="N1235">
        <v>2884.88</v>
      </c>
      <c r="O1235">
        <v>521.1</v>
      </c>
      <c r="P1235" t="s">
        <v>5482</v>
      </c>
      <c r="Q1235" t="s">
        <v>5488</v>
      </c>
      <c r="R1235" t="s">
        <v>5484</v>
      </c>
      <c r="S1235" s="2">
        <v>0.42152777777777778</v>
      </c>
      <c r="T1235" t="s">
        <v>5485</v>
      </c>
      <c r="U1235" t="str">
        <f t="shared" si="38"/>
        <v>Correct</v>
      </c>
      <c r="V1235">
        <f t="shared" si="39"/>
        <v>3</v>
      </c>
    </row>
    <row r="1236" spans="1:22" x14ac:dyDescent="0.3">
      <c r="A1236" t="s">
        <v>6732</v>
      </c>
      <c r="B1236" s="1">
        <v>45458</v>
      </c>
      <c r="C1236" t="s">
        <v>1664</v>
      </c>
      <c r="D1236" t="s">
        <v>986</v>
      </c>
      <c r="E1236" t="s">
        <v>673</v>
      </c>
      <c r="F1236" t="s">
        <v>828</v>
      </c>
      <c r="G1236">
        <v>1</v>
      </c>
      <c r="H1236">
        <v>2887.06</v>
      </c>
      <c r="I1236">
        <v>0</v>
      </c>
      <c r="J1236">
        <v>0</v>
      </c>
      <c r="K1236">
        <v>12</v>
      </c>
      <c r="L1236">
        <v>346.45</v>
      </c>
      <c r="M1236">
        <v>3233.51</v>
      </c>
      <c r="N1236">
        <v>2151.34</v>
      </c>
      <c r="O1236">
        <v>735.72</v>
      </c>
      <c r="P1236" t="s">
        <v>5482</v>
      </c>
      <c r="Q1236" t="s">
        <v>5483</v>
      </c>
      <c r="R1236" t="s">
        <v>5484</v>
      </c>
      <c r="S1236" s="2">
        <v>0.48055555555555557</v>
      </c>
      <c r="T1236" t="s">
        <v>5489</v>
      </c>
      <c r="U1236" t="str">
        <f t="shared" si="38"/>
        <v>Correct</v>
      </c>
      <c r="V1236">
        <f t="shared" si="39"/>
        <v>3</v>
      </c>
    </row>
    <row r="1237" spans="1:22" x14ac:dyDescent="0.3">
      <c r="A1237" t="s">
        <v>6733</v>
      </c>
      <c r="B1237" s="1">
        <v>45653</v>
      </c>
      <c r="C1237" t="s">
        <v>1731</v>
      </c>
      <c r="D1237" t="s">
        <v>1492</v>
      </c>
      <c r="E1237" t="s">
        <v>812</v>
      </c>
      <c r="F1237" t="s">
        <v>867</v>
      </c>
      <c r="G1237">
        <v>2</v>
      </c>
      <c r="H1237">
        <v>904.84</v>
      </c>
      <c r="I1237">
        <v>15</v>
      </c>
      <c r="J1237">
        <v>271.45</v>
      </c>
      <c r="K1237">
        <v>5</v>
      </c>
      <c r="L1237">
        <v>76.91</v>
      </c>
      <c r="M1237">
        <v>1615.14</v>
      </c>
      <c r="N1237">
        <v>1316.38</v>
      </c>
      <c r="O1237">
        <v>221.85</v>
      </c>
      <c r="P1237" t="s">
        <v>5496</v>
      </c>
      <c r="Q1237" t="s">
        <v>5488</v>
      </c>
      <c r="R1237" t="s">
        <v>5484</v>
      </c>
      <c r="S1237" s="2">
        <v>0.83194444444444449</v>
      </c>
      <c r="T1237" t="s">
        <v>5485</v>
      </c>
      <c r="U1237" t="str">
        <f t="shared" si="38"/>
        <v>Correct</v>
      </c>
      <c r="V1237">
        <f t="shared" si="39"/>
        <v>4</v>
      </c>
    </row>
    <row r="1238" spans="1:22" x14ac:dyDescent="0.3">
      <c r="A1238" t="s">
        <v>6734</v>
      </c>
      <c r="B1238" s="1">
        <v>45468</v>
      </c>
      <c r="C1238" t="s">
        <v>1677</v>
      </c>
      <c r="D1238" t="s">
        <v>871</v>
      </c>
      <c r="E1238" t="s">
        <v>570</v>
      </c>
      <c r="F1238" t="s">
        <v>886</v>
      </c>
      <c r="G1238">
        <v>2</v>
      </c>
      <c r="H1238">
        <v>1295.5</v>
      </c>
      <c r="I1238">
        <v>25</v>
      </c>
      <c r="J1238">
        <v>647.75</v>
      </c>
      <c r="K1238">
        <v>12</v>
      </c>
      <c r="L1238">
        <v>233.19</v>
      </c>
      <c r="M1238">
        <v>2176.44</v>
      </c>
      <c r="N1238">
        <v>1730.96</v>
      </c>
      <c r="O1238">
        <v>212.29</v>
      </c>
      <c r="P1238" t="s">
        <v>5482</v>
      </c>
      <c r="Q1238" t="s">
        <v>5488</v>
      </c>
      <c r="R1238" t="s">
        <v>5484</v>
      </c>
      <c r="S1238" s="2">
        <v>0.8</v>
      </c>
      <c r="T1238" t="s">
        <v>5485</v>
      </c>
      <c r="U1238" t="str">
        <f t="shared" si="38"/>
        <v>Correct</v>
      </c>
      <c r="V1238">
        <f t="shared" si="39"/>
        <v>3</v>
      </c>
    </row>
    <row r="1239" spans="1:22" x14ac:dyDescent="0.3">
      <c r="A1239" t="s">
        <v>6735</v>
      </c>
      <c r="B1239" s="1">
        <v>45738</v>
      </c>
      <c r="C1239" t="s">
        <v>1754</v>
      </c>
      <c r="D1239" t="s">
        <v>1577</v>
      </c>
      <c r="E1239" t="s">
        <v>495</v>
      </c>
      <c r="F1239" t="s">
        <v>992</v>
      </c>
      <c r="G1239">
        <v>1</v>
      </c>
      <c r="H1239">
        <v>1104.8699999999999</v>
      </c>
      <c r="I1239">
        <v>10</v>
      </c>
      <c r="J1239">
        <v>110.49</v>
      </c>
      <c r="K1239">
        <v>12</v>
      </c>
      <c r="L1239">
        <v>119.33</v>
      </c>
      <c r="M1239">
        <v>1113.71</v>
      </c>
      <c r="N1239">
        <v>753.73</v>
      </c>
      <c r="O1239">
        <v>240.65</v>
      </c>
      <c r="P1239" t="s">
        <v>5482</v>
      </c>
      <c r="Q1239" t="s">
        <v>5483</v>
      </c>
      <c r="R1239" t="s">
        <v>5484</v>
      </c>
      <c r="S1239" s="2">
        <v>0.5625</v>
      </c>
      <c r="T1239" t="s">
        <v>5489</v>
      </c>
      <c r="U1239" t="str">
        <f t="shared" si="38"/>
        <v>Correct</v>
      </c>
      <c r="V1239">
        <f t="shared" si="39"/>
        <v>3</v>
      </c>
    </row>
    <row r="1240" spans="1:22" x14ac:dyDescent="0.3">
      <c r="A1240" t="s">
        <v>6736</v>
      </c>
      <c r="B1240" s="1">
        <v>45677</v>
      </c>
      <c r="C1240" t="s">
        <v>1755</v>
      </c>
      <c r="D1240" t="s">
        <v>1252</v>
      </c>
      <c r="E1240" t="s">
        <v>793</v>
      </c>
      <c r="F1240" t="s">
        <v>883</v>
      </c>
      <c r="G1240">
        <v>1</v>
      </c>
      <c r="H1240">
        <v>1747.23</v>
      </c>
      <c r="I1240">
        <v>20</v>
      </c>
      <c r="J1240">
        <v>349.45</v>
      </c>
      <c r="K1240">
        <v>12</v>
      </c>
      <c r="L1240">
        <v>167.73</v>
      </c>
      <c r="M1240">
        <v>1565.51</v>
      </c>
      <c r="N1240">
        <v>1145.21</v>
      </c>
      <c r="O1240">
        <v>252.57</v>
      </c>
      <c r="P1240" t="s">
        <v>5487</v>
      </c>
      <c r="Q1240" t="s">
        <v>5488</v>
      </c>
      <c r="R1240" t="s">
        <v>5484</v>
      </c>
      <c r="S1240" s="2">
        <v>0.65486111111111112</v>
      </c>
      <c r="T1240" t="s">
        <v>5485</v>
      </c>
      <c r="U1240" t="str">
        <f t="shared" si="38"/>
        <v>Correct</v>
      </c>
      <c r="V1240">
        <f t="shared" si="39"/>
        <v>10</v>
      </c>
    </row>
    <row r="1241" spans="1:22" x14ac:dyDescent="0.3">
      <c r="A1241" t="s">
        <v>6737</v>
      </c>
      <c r="B1241" s="1">
        <v>45422</v>
      </c>
      <c r="C1241" t="s">
        <v>1756</v>
      </c>
      <c r="D1241" t="s">
        <v>1134</v>
      </c>
      <c r="E1241" t="s">
        <v>495</v>
      </c>
      <c r="F1241" t="s">
        <v>1019</v>
      </c>
      <c r="G1241">
        <v>1</v>
      </c>
      <c r="H1241">
        <v>3085.05</v>
      </c>
      <c r="I1241">
        <v>0</v>
      </c>
      <c r="J1241">
        <v>0</v>
      </c>
      <c r="K1241">
        <v>3</v>
      </c>
      <c r="L1241">
        <v>92.55</v>
      </c>
      <c r="M1241">
        <v>3177.6</v>
      </c>
      <c r="N1241">
        <v>1989.93</v>
      </c>
      <c r="O1241">
        <v>1095.1199999999999</v>
      </c>
      <c r="P1241" t="s">
        <v>5482</v>
      </c>
      <c r="Q1241" t="s">
        <v>5483</v>
      </c>
      <c r="R1241" t="s">
        <v>5484</v>
      </c>
      <c r="S1241" s="2">
        <v>0.49861111111111112</v>
      </c>
      <c r="T1241" t="s">
        <v>5485</v>
      </c>
      <c r="U1241" t="str">
        <f t="shared" si="38"/>
        <v>Correct</v>
      </c>
      <c r="V1241">
        <f t="shared" si="39"/>
        <v>3</v>
      </c>
    </row>
    <row r="1242" spans="1:22" x14ac:dyDescent="0.3">
      <c r="A1242" t="s">
        <v>6738</v>
      </c>
      <c r="B1242" s="1">
        <v>45622</v>
      </c>
      <c r="C1242" t="s">
        <v>1757</v>
      </c>
      <c r="D1242" t="s">
        <v>894</v>
      </c>
      <c r="E1242" t="s">
        <v>629</v>
      </c>
      <c r="F1242" t="s">
        <v>1019</v>
      </c>
      <c r="G1242">
        <v>1</v>
      </c>
      <c r="H1242">
        <v>6264.06</v>
      </c>
      <c r="I1242">
        <v>0</v>
      </c>
      <c r="J1242">
        <v>0</v>
      </c>
      <c r="K1242">
        <v>3</v>
      </c>
      <c r="L1242">
        <v>187.92</v>
      </c>
      <c r="M1242">
        <v>6451.98</v>
      </c>
      <c r="N1242">
        <v>4715.1000000000004</v>
      </c>
      <c r="O1242">
        <v>1548.96</v>
      </c>
      <c r="P1242" t="s">
        <v>5496</v>
      </c>
      <c r="Q1242" t="s">
        <v>5488</v>
      </c>
      <c r="R1242" t="s">
        <v>5523</v>
      </c>
      <c r="S1242" s="2">
        <v>0.53541666666666665</v>
      </c>
      <c r="T1242" t="s">
        <v>5485</v>
      </c>
      <c r="U1242" t="str">
        <f t="shared" si="38"/>
        <v>Correct</v>
      </c>
      <c r="V1242">
        <f t="shared" si="39"/>
        <v>4</v>
      </c>
    </row>
    <row r="1243" spans="1:22" x14ac:dyDescent="0.3">
      <c r="A1243" t="s">
        <v>6739</v>
      </c>
      <c r="B1243" s="1">
        <v>45481</v>
      </c>
      <c r="C1243" t="s">
        <v>1222</v>
      </c>
      <c r="D1243" t="s">
        <v>1425</v>
      </c>
      <c r="E1243" t="s">
        <v>610</v>
      </c>
      <c r="F1243" t="s">
        <v>877</v>
      </c>
      <c r="G1243">
        <v>2</v>
      </c>
      <c r="H1243">
        <v>955.26</v>
      </c>
      <c r="I1243">
        <v>5</v>
      </c>
      <c r="J1243">
        <v>95.53</v>
      </c>
      <c r="K1243">
        <v>5</v>
      </c>
      <c r="L1243">
        <v>90.75</v>
      </c>
      <c r="M1243">
        <v>1905.74</v>
      </c>
      <c r="N1243">
        <v>1401.86</v>
      </c>
      <c r="O1243">
        <v>413.13</v>
      </c>
      <c r="P1243" t="s">
        <v>5493</v>
      </c>
      <c r="Q1243" t="s">
        <v>5483</v>
      </c>
      <c r="R1243" t="s">
        <v>5484</v>
      </c>
      <c r="S1243" s="2">
        <v>0.45069444444444445</v>
      </c>
      <c r="T1243" t="s">
        <v>5485</v>
      </c>
      <c r="U1243" t="str">
        <f t="shared" si="38"/>
        <v>Correct</v>
      </c>
      <c r="V1243">
        <f t="shared" si="39"/>
        <v>11</v>
      </c>
    </row>
    <row r="1244" spans="1:22" x14ac:dyDescent="0.3">
      <c r="A1244" t="s">
        <v>6740</v>
      </c>
      <c r="B1244" s="1">
        <v>45644</v>
      </c>
      <c r="C1244" t="s">
        <v>1447</v>
      </c>
      <c r="D1244" t="s">
        <v>1325</v>
      </c>
      <c r="E1244" t="s">
        <v>720</v>
      </c>
      <c r="F1244" t="s">
        <v>998</v>
      </c>
      <c r="G1244">
        <v>1</v>
      </c>
      <c r="H1244">
        <v>5999.62</v>
      </c>
      <c r="I1244">
        <v>5</v>
      </c>
      <c r="J1244">
        <v>299.98</v>
      </c>
      <c r="K1244">
        <v>12</v>
      </c>
      <c r="L1244">
        <v>683.96</v>
      </c>
      <c r="M1244">
        <v>6383.6</v>
      </c>
      <c r="N1244">
        <v>3961.62</v>
      </c>
      <c r="O1244">
        <v>1738.02</v>
      </c>
      <c r="P1244" t="s">
        <v>5493</v>
      </c>
      <c r="Q1244" t="s">
        <v>5483</v>
      </c>
      <c r="R1244" t="s">
        <v>5484</v>
      </c>
      <c r="S1244" s="2">
        <v>0.77638888888888891</v>
      </c>
      <c r="T1244" t="s">
        <v>5485</v>
      </c>
      <c r="U1244" t="str">
        <f t="shared" si="38"/>
        <v>Correct</v>
      </c>
      <c r="V1244">
        <f t="shared" si="39"/>
        <v>11</v>
      </c>
    </row>
    <row r="1245" spans="1:22" x14ac:dyDescent="0.3">
      <c r="A1245" t="s">
        <v>6741</v>
      </c>
      <c r="B1245" s="1">
        <v>45549</v>
      </c>
      <c r="C1245" t="s">
        <v>1758</v>
      </c>
      <c r="D1245" t="s">
        <v>1192</v>
      </c>
      <c r="E1245" t="s">
        <v>656</v>
      </c>
      <c r="F1245" t="s">
        <v>831</v>
      </c>
      <c r="G1245">
        <v>1</v>
      </c>
      <c r="H1245">
        <v>1464.29</v>
      </c>
      <c r="I1245">
        <v>0</v>
      </c>
      <c r="J1245">
        <v>0</v>
      </c>
      <c r="K1245">
        <v>12</v>
      </c>
      <c r="L1245">
        <v>175.71</v>
      </c>
      <c r="M1245">
        <v>1640</v>
      </c>
      <c r="N1245">
        <v>962.17</v>
      </c>
      <c r="O1245">
        <v>502.12</v>
      </c>
      <c r="P1245" t="s">
        <v>5510</v>
      </c>
      <c r="Q1245" t="s">
        <v>5483</v>
      </c>
      <c r="R1245" t="s">
        <v>5523</v>
      </c>
      <c r="S1245" s="2">
        <v>0.82708333333333328</v>
      </c>
      <c r="T1245" t="s">
        <v>5489</v>
      </c>
      <c r="U1245" t="str">
        <f t="shared" si="38"/>
        <v>Correct</v>
      </c>
      <c r="V1245">
        <f t="shared" si="39"/>
        <v>3</v>
      </c>
    </row>
    <row r="1246" spans="1:22" x14ac:dyDescent="0.3">
      <c r="A1246" t="s">
        <v>6742</v>
      </c>
      <c r="B1246" s="1">
        <v>45575</v>
      </c>
      <c r="C1246" t="s">
        <v>1759</v>
      </c>
      <c r="D1246" t="s">
        <v>1698</v>
      </c>
      <c r="E1246" t="s">
        <v>700</v>
      </c>
      <c r="F1246" t="s">
        <v>880</v>
      </c>
      <c r="G1246">
        <v>1</v>
      </c>
      <c r="H1246">
        <v>654.95000000000005</v>
      </c>
      <c r="I1246">
        <v>30</v>
      </c>
      <c r="J1246">
        <v>196.49</v>
      </c>
      <c r="K1246">
        <v>5</v>
      </c>
      <c r="L1246">
        <v>22.92</v>
      </c>
      <c r="M1246">
        <v>481.38</v>
      </c>
      <c r="N1246">
        <v>403.9</v>
      </c>
      <c r="O1246">
        <v>54.56</v>
      </c>
      <c r="P1246" t="s">
        <v>5506</v>
      </c>
      <c r="Q1246" t="s">
        <v>5483</v>
      </c>
      <c r="R1246" t="s">
        <v>5484</v>
      </c>
      <c r="S1246" s="2">
        <v>0.87013888888888891</v>
      </c>
      <c r="T1246" t="s">
        <v>5485</v>
      </c>
      <c r="U1246" t="str">
        <f t="shared" si="38"/>
        <v>Correct</v>
      </c>
      <c r="V1246">
        <f t="shared" si="39"/>
        <v>11</v>
      </c>
    </row>
    <row r="1247" spans="1:22" x14ac:dyDescent="0.3">
      <c r="A1247" t="s">
        <v>6743</v>
      </c>
      <c r="B1247" s="1">
        <v>45670</v>
      </c>
      <c r="C1247" t="s">
        <v>1760</v>
      </c>
      <c r="D1247" t="s">
        <v>863</v>
      </c>
      <c r="E1247" t="s">
        <v>663</v>
      </c>
      <c r="F1247" t="s">
        <v>883</v>
      </c>
      <c r="G1247">
        <v>2</v>
      </c>
      <c r="H1247">
        <v>1458.58</v>
      </c>
      <c r="I1247">
        <v>0</v>
      </c>
      <c r="J1247">
        <v>0</v>
      </c>
      <c r="K1247">
        <v>12</v>
      </c>
      <c r="L1247">
        <v>350.06</v>
      </c>
      <c r="M1247">
        <v>3267.22</v>
      </c>
      <c r="N1247">
        <v>1892.6</v>
      </c>
      <c r="O1247">
        <v>1024.56</v>
      </c>
      <c r="P1247" t="s">
        <v>5496</v>
      </c>
      <c r="Q1247" t="s">
        <v>5488</v>
      </c>
      <c r="R1247" t="s">
        <v>5484</v>
      </c>
      <c r="S1247" s="2">
        <v>0.70416666666666672</v>
      </c>
      <c r="T1247" t="s">
        <v>5485</v>
      </c>
      <c r="U1247" t="str">
        <f t="shared" si="38"/>
        <v>Correct</v>
      </c>
      <c r="V1247">
        <f t="shared" si="39"/>
        <v>4</v>
      </c>
    </row>
    <row r="1248" spans="1:22" x14ac:dyDescent="0.3">
      <c r="A1248" t="s">
        <v>6744</v>
      </c>
      <c r="B1248" s="1">
        <v>45613</v>
      </c>
      <c r="C1248" t="s">
        <v>1761</v>
      </c>
      <c r="D1248" t="s">
        <v>1151</v>
      </c>
      <c r="E1248" t="s">
        <v>799</v>
      </c>
      <c r="F1248" t="s">
        <v>944</v>
      </c>
      <c r="G1248">
        <v>3</v>
      </c>
      <c r="H1248">
        <v>590.69000000000005</v>
      </c>
      <c r="I1248">
        <v>30</v>
      </c>
      <c r="J1248">
        <v>531.62</v>
      </c>
      <c r="K1248">
        <v>5</v>
      </c>
      <c r="L1248">
        <v>62.02</v>
      </c>
      <c r="M1248">
        <v>1302.47</v>
      </c>
      <c r="N1248">
        <v>1113.3599999999999</v>
      </c>
      <c r="O1248">
        <v>127.09</v>
      </c>
      <c r="P1248" t="s">
        <v>5493</v>
      </c>
      <c r="Q1248" t="s">
        <v>5483</v>
      </c>
      <c r="R1248" t="s">
        <v>5484</v>
      </c>
      <c r="S1248" s="2">
        <v>0.48819444444444443</v>
      </c>
      <c r="T1248" t="s">
        <v>5489</v>
      </c>
      <c r="U1248" t="str">
        <f t="shared" si="38"/>
        <v>Correct</v>
      </c>
      <c r="V1248">
        <f t="shared" si="39"/>
        <v>11</v>
      </c>
    </row>
    <row r="1249" spans="1:22" x14ac:dyDescent="0.3">
      <c r="A1249" t="s">
        <v>6745</v>
      </c>
      <c r="B1249" s="1">
        <v>45433</v>
      </c>
      <c r="C1249" t="s">
        <v>1212</v>
      </c>
      <c r="D1249" t="s">
        <v>1380</v>
      </c>
      <c r="E1249" t="s">
        <v>678</v>
      </c>
      <c r="F1249" t="s">
        <v>849</v>
      </c>
      <c r="G1249">
        <v>1</v>
      </c>
      <c r="H1249">
        <v>2393.39</v>
      </c>
      <c r="I1249">
        <v>30</v>
      </c>
      <c r="J1249">
        <v>718.02</v>
      </c>
      <c r="K1249">
        <v>12</v>
      </c>
      <c r="L1249">
        <v>201.04</v>
      </c>
      <c r="M1249">
        <v>1876.41</v>
      </c>
      <c r="N1249">
        <v>1862.35</v>
      </c>
      <c r="O1249">
        <v>-186.98</v>
      </c>
      <c r="P1249" t="s">
        <v>5487</v>
      </c>
      <c r="Q1249" t="s">
        <v>5488</v>
      </c>
      <c r="R1249" t="s">
        <v>5484</v>
      </c>
      <c r="S1249" s="2">
        <v>0.44374999999999998</v>
      </c>
      <c r="T1249" t="s">
        <v>5485</v>
      </c>
      <c r="U1249" t="str">
        <f t="shared" si="38"/>
        <v>Correct</v>
      </c>
      <c r="V1249">
        <f t="shared" si="39"/>
        <v>10</v>
      </c>
    </row>
    <row r="1250" spans="1:22" x14ac:dyDescent="0.3">
      <c r="A1250" t="s">
        <v>6746</v>
      </c>
      <c r="B1250" s="1">
        <v>45686</v>
      </c>
      <c r="C1250" t="s">
        <v>1421</v>
      </c>
      <c r="D1250" t="s">
        <v>885</v>
      </c>
      <c r="E1250" t="s">
        <v>648</v>
      </c>
      <c r="F1250" t="s">
        <v>998</v>
      </c>
      <c r="G1250">
        <v>4</v>
      </c>
      <c r="H1250">
        <v>1310.25</v>
      </c>
      <c r="I1250">
        <v>30</v>
      </c>
      <c r="J1250">
        <v>1572.3</v>
      </c>
      <c r="K1250">
        <v>12</v>
      </c>
      <c r="L1250">
        <v>440.24</v>
      </c>
      <c r="M1250">
        <v>4108.9399999999996</v>
      </c>
      <c r="N1250">
        <v>3507.68</v>
      </c>
      <c r="O1250">
        <v>161.02000000000001</v>
      </c>
      <c r="P1250" t="s">
        <v>5493</v>
      </c>
      <c r="Q1250" t="s">
        <v>5488</v>
      </c>
      <c r="R1250" t="s">
        <v>5484</v>
      </c>
      <c r="S1250" s="2">
        <v>0.64861111111111114</v>
      </c>
      <c r="T1250" t="s">
        <v>5485</v>
      </c>
      <c r="U1250" t="str">
        <f t="shared" si="38"/>
        <v>Correct</v>
      </c>
      <c r="V1250">
        <f t="shared" si="39"/>
        <v>11</v>
      </c>
    </row>
    <row r="1251" spans="1:22" x14ac:dyDescent="0.3">
      <c r="A1251" t="s">
        <v>6747</v>
      </c>
      <c r="B1251" s="1">
        <v>45626</v>
      </c>
      <c r="C1251" t="s">
        <v>1357</v>
      </c>
      <c r="D1251" t="s">
        <v>1584</v>
      </c>
      <c r="E1251" t="s">
        <v>785</v>
      </c>
      <c r="F1251" t="s">
        <v>843</v>
      </c>
      <c r="G1251">
        <v>1</v>
      </c>
      <c r="H1251">
        <v>1676.56</v>
      </c>
      <c r="I1251">
        <v>20</v>
      </c>
      <c r="J1251">
        <v>335.31</v>
      </c>
      <c r="K1251">
        <v>12</v>
      </c>
      <c r="L1251">
        <v>160.94999999999999</v>
      </c>
      <c r="M1251">
        <v>1502.2</v>
      </c>
      <c r="N1251">
        <v>1007.65</v>
      </c>
      <c r="O1251">
        <v>333.6</v>
      </c>
      <c r="P1251" t="s">
        <v>5496</v>
      </c>
      <c r="Q1251" t="s">
        <v>5488</v>
      </c>
      <c r="R1251" t="s">
        <v>5484</v>
      </c>
      <c r="S1251" s="2">
        <v>0.85972222222222228</v>
      </c>
      <c r="T1251" t="s">
        <v>5489</v>
      </c>
      <c r="U1251" t="str">
        <f t="shared" si="38"/>
        <v>Correct</v>
      </c>
      <c r="V1251">
        <f t="shared" si="39"/>
        <v>4</v>
      </c>
    </row>
    <row r="1252" spans="1:22" x14ac:dyDescent="0.3">
      <c r="A1252" t="s">
        <v>6748</v>
      </c>
      <c r="B1252" s="1">
        <v>45587</v>
      </c>
      <c r="C1252" t="s">
        <v>1122</v>
      </c>
      <c r="D1252" t="s">
        <v>1394</v>
      </c>
      <c r="E1252" t="s">
        <v>590</v>
      </c>
      <c r="F1252" t="s">
        <v>998</v>
      </c>
      <c r="G1252">
        <v>1</v>
      </c>
      <c r="H1252">
        <v>501.46</v>
      </c>
      <c r="I1252">
        <v>5</v>
      </c>
      <c r="J1252">
        <v>25.07</v>
      </c>
      <c r="K1252">
        <v>5</v>
      </c>
      <c r="L1252">
        <v>23.82</v>
      </c>
      <c r="M1252">
        <v>500.21</v>
      </c>
      <c r="N1252">
        <v>337.09</v>
      </c>
      <c r="O1252">
        <v>139.30000000000001</v>
      </c>
      <c r="P1252" t="s">
        <v>5506</v>
      </c>
      <c r="Q1252" t="s">
        <v>5483</v>
      </c>
      <c r="R1252" t="s">
        <v>5484</v>
      </c>
      <c r="S1252" s="2">
        <v>0.65625</v>
      </c>
      <c r="T1252" t="s">
        <v>5485</v>
      </c>
      <c r="U1252" t="str">
        <f t="shared" si="38"/>
        <v>Correct</v>
      </c>
      <c r="V1252">
        <f t="shared" si="39"/>
        <v>11</v>
      </c>
    </row>
    <row r="1253" spans="1:22" x14ac:dyDescent="0.3">
      <c r="A1253" t="s">
        <v>6749</v>
      </c>
      <c r="B1253" s="1">
        <v>45477</v>
      </c>
      <c r="C1253" t="s">
        <v>1762</v>
      </c>
      <c r="D1253" t="s">
        <v>1234</v>
      </c>
      <c r="E1253" t="s">
        <v>665</v>
      </c>
      <c r="F1253" t="s">
        <v>864</v>
      </c>
      <c r="G1253">
        <v>5</v>
      </c>
      <c r="H1253">
        <v>1643.61</v>
      </c>
      <c r="I1253">
        <v>30</v>
      </c>
      <c r="J1253">
        <v>2465.41</v>
      </c>
      <c r="K1253">
        <v>12</v>
      </c>
      <c r="L1253">
        <v>690.32</v>
      </c>
      <c r="M1253">
        <v>6442.96</v>
      </c>
      <c r="N1253">
        <v>5579.6</v>
      </c>
      <c r="O1253">
        <v>173.04</v>
      </c>
      <c r="P1253" t="s">
        <v>5493</v>
      </c>
      <c r="Q1253" t="s">
        <v>5483</v>
      </c>
      <c r="R1253" t="s">
        <v>5484</v>
      </c>
      <c r="S1253" s="2">
        <v>0.86527777777777781</v>
      </c>
      <c r="T1253" t="s">
        <v>5485</v>
      </c>
      <c r="U1253" t="str">
        <f t="shared" si="38"/>
        <v>Correct</v>
      </c>
      <c r="V1253">
        <f t="shared" si="39"/>
        <v>11</v>
      </c>
    </row>
    <row r="1254" spans="1:22" x14ac:dyDescent="0.3">
      <c r="A1254" t="s">
        <v>6750</v>
      </c>
      <c r="B1254" s="1">
        <v>45606</v>
      </c>
      <c r="C1254" t="s">
        <v>1138</v>
      </c>
      <c r="D1254" t="s">
        <v>1129</v>
      </c>
      <c r="E1254" t="s">
        <v>608</v>
      </c>
      <c r="F1254" t="s">
        <v>899</v>
      </c>
      <c r="G1254">
        <v>2</v>
      </c>
      <c r="H1254">
        <v>1223.06</v>
      </c>
      <c r="I1254">
        <v>10</v>
      </c>
      <c r="J1254">
        <v>244.61</v>
      </c>
      <c r="K1254">
        <v>3</v>
      </c>
      <c r="L1254">
        <v>66.05</v>
      </c>
      <c r="M1254">
        <v>2267.56</v>
      </c>
      <c r="N1254">
        <v>1908.08</v>
      </c>
      <c r="O1254">
        <v>293.43</v>
      </c>
      <c r="P1254" t="s">
        <v>5482</v>
      </c>
      <c r="Q1254" t="s">
        <v>5488</v>
      </c>
      <c r="R1254" t="s">
        <v>5484</v>
      </c>
      <c r="S1254" s="2">
        <v>0.7319444444444444</v>
      </c>
      <c r="T1254" t="s">
        <v>5489</v>
      </c>
      <c r="U1254" t="str">
        <f t="shared" si="38"/>
        <v>Correct</v>
      </c>
      <c r="V1254">
        <f t="shared" si="39"/>
        <v>3</v>
      </c>
    </row>
    <row r="1255" spans="1:22" x14ac:dyDescent="0.3">
      <c r="A1255" t="s">
        <v>6751</v>
      </c>
      <c r="B1255" s="1">
        <v>45499</v>
      </c>
      <c r="C1255" t="s">
        <v>1138</v>
      </c>
      <c r="D1255" t="s">
        <v>1380</v>
      </c>
      <c r="E1255" t="s">
        <v>1001</v>
      </c>
      <c r="F1255" t="s">
        <v>831</v>
      </c>
      <c r="G1255">
        <v>0</v>
      </c>
      <c r="H1255">
        <v>2416.04</v>
      </c>
      <c r="I1255">
        <v>25</v>
      </c>
      <c r="J1255">
        <v>0</v>
      </c>
      <c r="K1255">
        <v>12</v>
      </c>
      <c r="L1255">
        <v>0</v>
      </c>
      <c r="M1255">
        <v>0</v>
      </c>
      <c r="N1255">
        <v>0</v>
      </c>
      <c r="O1255">
        <v>0</v>
      </c>
      <c r="P1255" t="s">
        <v>5496</v>
      </c>
      <c r="Q1255" t="s">
        <v>5483</v>
      </c>
      <c r="R1255" t="s">
        <v>5484</v>
      </c>
      <c r="S1255" s="2">
        <v>0.67777777777777781</v>
      </c>
      <c r="T1255" t="s">
        <v>5485</v>
      </c>
      <c r="U1255" t="str">
        <f t="shared" si="38"/>
        <v>Correct</v>
      </c>
      <c r="V1255">
        <f t="shared" si="39"/>
        <v>4</v>
      </c>
    </row>
    <row r="1256" spans="1:22" x14ac:dyDescent="0.3">
      <c r="A1256" t="s">
        <v>6752</v>
      </c>
      <c r="B1256" s="1">
        <v>45637</v>
      </c>
      <c r="C1256" t="s">
        <v>1554</v>
      </c>
      <c r="D1256" t="s">
        <v>957</v>
      </c>
      <c r="E1256" t="s">
        <v>781</v>
      </c>
      <c r="F1256" t="s">
        <v>970</v>
      </c>
      <c r="G1256">
        <v>1</v>
      </c>
      <c r="H1256">
        <v>848.16</v>
      </c>
      <c r="I1256">
        <v>20</v>
      </c>
      <c r="J1256">
        <v>169.63</v>
      </c>
      <c r="K1256">
        <v>5</v>
      </c>
      <c r="L1256">
        <v>33.93</v>
      </c>
      <c r="M1256">
        <v>712.46</v>
      </c>
      <c r="N1256">
        <v>573.09</v>
      </c>
      <c r="O1256">
        <v>105.44</v>
      </c>
      <c r="P1256" t="s">
        <v>5496</v>
      </c>
      <c r="Q1256" t="s">
        <v>5488</v>
      </c>
      <c r="R1256" t="s">
        <v>5484</v>
      </c>
      <c r="S1256" s="2">
        <v>0.65416666666666667</v>
      </c>
      <c r="T1256" t="s">
        <v>5485</v>
      </c>
      <c r="U1256" t="str">
        <f t="shared" si="38"/>
        <v>Correct</v>
      </c>
      <c r="V1256">
        <f t="shared" si="39"/>
        <v>4</v>
      </c>
    </row>
    <row r="1257" spans="1:22" x14ac:dyDescent="0.3">
      <c r="A1257" t="s">
        <v>6753</v>
      </c>
      <c r="B1257" s="1">
        <v>45423</v>
      </c>
      <c r="C1257" t="s">
        <v>1760</v>
      </c>
      <c r="D1257" t="s">
        <v>1052</v>
      </c>
      <c r="E1257" t="s">
        <v>629</v>
      </c>
      <c r="F1257" t="s">
        <v>1021</v>
      </c>
      <c r="G1257">
        <v>1</v>
      </c>
      <c r="H1257">
        <v>1402.17</v>
      </c>
      <c r="I1257">
        <v>20</v>
      </c>
      <c r="J1257">
        <v>280.43</v>
      </c>
      <c r="K1257">
        <v>12</v>
      </c>
      <c r="L1257">
        <v>134.61000000000001</v>
      </c>
      <c r="M1257">
        <v>1256.3499999999999</v>
      </c>
      <c r="N1257">
        <v>865.42</v>
      </c>
      <c r="O1257">
        <v>256.32</v>
      </c>
      <c r="P1257" t="s">
        <v>5482</v>
      </c>
      <c r="Q1257" t="s">
        <v>5483</v>
      </c>
      <c r="R1257" t="s">
        <v>5484</v>
      </c>
      <c r="S1257" s="2">
        <v>0.6958333333333333</v>
      </c>
      <c r="T1257" t="s">
        <v>5489</v>
      </c>
      <c r="U1257" t="str">
        <f t="shared" si="38"/>
        <v>Correct</v>
      </c>
      <c r="V1257">
        <f t="shared" si="39"/>
        <v>3</v>
      </c>
    </row>
    <row r="1258" spans="1:22" x14ac:dyDescent="0.3">
      <c r="A1258" t="s">
        <v>6754</v>
      </c>
      <c r="B1258" s="1">
        <v>45529</v>
      </c>
      <c r="C1258" t="s">
        <v>1681</v>
      </c>
      <c r="D1258" t="s">
        <v>879</v>
      </c>
      <c r="E1258" t="s">
        <v>593</v>
      </c>
      <c r="F1258" t="s">
        <v>1007</v>
      </c>
      <c r="G1258">
        <v>2</v>
      </c>
      <c r="H1258">
        <v>1304.8499999999999</v>
      </c>
      <c r="I1258">
        <v>10</v>
      </c>
      <c r="J1258">
        <v>260.97000000000003</v>
      </c>
      <c r="K1258">
        <v>12</v>
      </c>
      <c r="L1258">
        <v>281.85000000000002</v>
      </c>
      <c r="M1258">
        <v>2630.58</v>
      </c>
      <c r="N1258">
        <v>1689.3</v>
      </c>
      <c r="O1258">
        <v>659.43</v>
      </c>
      <c r="P1258" t="s">
        <v>5496</v>
      </c>
      <c r="Q1258" t="s">
        <v>5483</v>
      </c>
      <c r="R1258" t="s">
        <v>5484</v>
      </c>
      <c r="S1258" s="2">
        <v>0.77916666666666667</v>
      </c>
      <c r="T1258" t="s">
        <v>5489</v>
      </c>
      <c r="U1258" t="str">
        <f t="shared" si="38"/>
        <v>Correct</v>
      </c>
      <c r="V1258">
        <f t="shared" si="39"/>
        <v>4</v>
      </c>
    </row>
    <row r="1259" spans="1:22" x14ac:dyDescent="0.3">
      <c r="A1259" t="s">
        <v>6755</v>
      </c>
      <c r="B1259" s="1">
        <v>45570</v>
      </c>
      <c r="C1259" t="s">
        <v>955</v>
      </c>
      <c r="D1259" t="s">
        <v>1109</v>
      </c>
      <c r="E1259" t="s">
        <v>617</v>
      </c>
      <c r="F1259" t="s">
        <v>932</v>
      </c>
      <c r="G1259">
        <v>3</v>
      </c>
      <c r="H1259">
        <v>709.4</v>
      </c>
      <c r="I1259">
        <v>0</v>
      </c>
      <c r="J1259">
        <v>0</v>
      </c>
      <c r="K1259">
        <v>5</v>
      </c>
      <c r="L1259">
        <v>106.41</v>
      </c>
      <c r="M1259">
        <v>2234.61</v>
      </c>
      <c r="N1259">
        <v>1274.28</v>
      </c>
      <c r="O1259">
        <v>853.92</v>
      </c>
      <c r="P1259" t="s">
        <v>5487</v>
      </c>
      <c r="Q1259" t="s">
        <v>5488</v>
      </c>
      <c r="R1259" t="s">
        <v>5484</v>
      </c>
      <c r="S1259" s="2">
        <v>0.72013888888888888</v>
      </c>
      <c r="T1259" t="s">
        <v>5489</v>
      </c>
      <c r="U1259" t="str">
        <f t="shared" si="38"/>
        <v>Correct</v>
      </c>
      <c r="V1259">
        <f t="shared" si="39"/>
        <v>10</v>
      </c>
    </row>
    <row r="1260" spans="1:22" x14ac:dyDescent="0.3">
      <c r="A1260" t="s">
        <v>6756</v>
      </c>
      <c r="B1260" s="1">
        <v>45412</v>
      </c>
      <c r="C1260" t="s">
        <v>1281</v>
      </c>
      <c r="D1260" t="s">
        <v>1313</v>
      </c>
      <c r="E1260" t="s">
        <v>720</v>
      </c>
      <c r="F1260" t="s">
        <v>944</v>
      </c>
      <c r="G1260">
        <v>3</v>
      </c>
      <c r="H1260">
        <v>636.95000000000005</v>
      </c>
      <c r="I1260">
        <v>15</v>
      </c>
      <c r="J1260">
        <v>286.63</v>
      </c>
      <c r="K1260">
        <v>5</v>
      </c>
      <c r="L1260">
        <v>81.209999999999994</v>
      </c>
      <c r="M1260">
        <v>1705.43</v>
      </c>
      <c r="N1260">
        <v>1258.2</v>
      </c>
      <c r="O1260">
        <v>366.02</v>
      </c>
      <c r="P1260" t="s">
        <v>5482</v>
      </c>
      <c r="Q1260" t="s">
        <v>5488</v>
      </c>
      <c r="R1260" t="s">
        <v>5484</v>
      </c>
      <c r="S1260" s="2">
        <v>0.44861111111111113</v>
      </c>
      <c r="T1260" t="s">
        <v>5485</v>
      </c>
      <c r="U1260" t="str">
        <f t="shared" si="38"/>
        <v>Correct</v>
      </c>
      <c r="V1260">
        <f t="shared" si="39"/>
        <v>3</v>
      </c>
    </row>
    <row r="1261" spans="1:22" x14ac:dyDescent="0.3">
      <c r="A1261" t="s">
        <v>6757</v>
      </c>
      <c r="B1261" s="1">
        <v>45640</v>
      </c>
      <c r="C1261" t="s">
        <v>1763</v>
      </c>
      <c r="D1261" t="s">
        <v>1577</v>
      </c>
      <c r="E1261" t="s">
        <v>561</v>
      </c>
      <c r="F1261" t="s">
        <v>895</v>
      </c>
      <c r="G1261">
        <v>2</v>
      </c>
      <c r="H1261">
        <v>1278.1600000000001</v>
      </c>
      <c r="I1261">
        <v>0</v>
      </c>
      <c r="J1261">
        <v>0</v>
      </c>
      <c r="K1261">
        <v>12</v>
      </c>
      <c r="L1261">
        <v>306.76</v>
      </c>
      <c r="M1261">
        <v>2863.08</v>
      </c>
      <c r="N1261">
        <v>1507.46</v>
      </c>
      <c r="O1261">
        <v>1048.8599999999999</v>
      </c>
      <c r="P1261" t="s">
        <v>5496</v>
      </c>
      <c r="Q1261" t="s">
        <v>5488</v>
      </c>
      <c r="R1261" t="s">
        <v>5484</v>
      </c>
      <c r="S1261" s="2">
        <v>0.68194444444444446</v>
      </c>
      <c r="T1261" t="s">
        <v>5489</v>
      </c>
      <c r="U1261" t="str">
        <f t="shared" si="38"/>
        <v>Correct</v>
      </c>
      <c r="V1261">
        <f t="shared" si="39"/>
        <v>4</v>
      </c>
    </row>
    <row r="1262" spans="1:22" x14ac:dyDescent="0.3">
      <c r="A1262" t="s">
        <v>6758</v>
      </c>
      <c r="B1262" s="1">
        <v>45576</v>
      </c>
      <c r="C1262" t="s">
        <v>1123</v>
      </c>
      <c r="D1262" t="s">
        <v>918</v>
      </c>
      <c r="E1262" t="s">
        <v>736</v>
      </c>
      <c r="F1262" t="s">
        <v>998</v>
      </c>
      <c r="G1262">
        <v>3</v>
      </c>
      <c r="H1262">
        <v>4905.95</v>
      </c>
      <c r="I1262">
        <v>20</v>
      </c>
      <c r="J1262">
        <v>2943.57</v>
      </c>
      <c r="K1262">
        <v>12</v>
      </c>
      <c r="L1262">
        <v>1412.91</v>
      </c>
      <c r="M1262">
        <v>13187.19</v>
      </c>
      <c r="N1262">
        <v>10951.65</v>
      </c>
      <c r="O1262">
        <v>822.63</v>
      </c>
      <c r="P1262" t="s">
        <v>5482</v>
      </c>
      <c r="Q1262" t="s">
        <v>5488</v>
      </c>
      <c r="R1262" t="s">
        <v>5484</v>
      </c>
      <c r="S1262" s="2">
        <v>0.74027777777777781</v>
      </c>
      <c r="T1262" t="s">
        <v>5485</v>
      </c>
      <c r="U1262" t="str">
        <f t="shared" si="38"/>
        <v>Correct</v>
      </c>
      <c r="V1262">
        <f t="shared" si="39"/>
        <v>3</v>
      </c>
    </row>
    <row r="1263" spans="1:22" x14ac:dyDescent="0.3">
      <c r="A1263" t="s">
        <v>6759</v>
      </c>
      <c r="B1263" s="1">
        <v>45649</v>
      </c>
      <c r="C1263" t="s">
        <v>1739</v>
      </c>
      <c r="D1263" t="s">
        <v>1614</v>
      </c>
      <c r="E1263" t="s">
        <v>758</v>
      </c>
      <c r="F1263" t="s">
        <v>915</v>
      </c>
      <c r="G1263">
        <v>3</v>
      </c>
      <c r="H1263">
        <v>1992.74</v>
      </c>
      <c r="I1263">
        <v>25</v>
      </c>
      <c r="J1263">
        <v>1494.56</v>
      </c>
      <c r="K1263">
        <v>12</v>
      </c>
      <c r="L1263">
        <v>538.04</v>
      </c>
      <c r="M1263">
        <v>5021.7</v>
      </c>
      <c r="N1263">
        <v>4096.95</v>
      </c>
      <c r="O1263">
        <v>386.71</v>
      </c>
      <c r="P1263" t="s">
        <v>5496</v>
      </c>
      <c r="Q1263" t="s">
        <v>5483</v>
      </c>
      <c r="R1263" t="s">
        <v>5484</v>
      </c>
      <c r="S1263" s="2">
        <v>0.43819444444444444</v>
      </c>
      <c r="T1263" t="s">
        <v>5485</v>
      </c>
      <c r="U1263" t="str">
        <f t="shared" si="38"/>
        <v>Correct</v>
      </c>
      <c r="V1263">
        <f t="shared" si="39"/>
        <v>4</v>
      </c>
    </row>
    <row r="1264" spans="1:22" x14ac:dyDescent="0.3">
      <c r="A1264" t="s">
        <v>6760</v>
      </c>
      <c r="B1264" s="1">
        <v>45447</v>
      </c>
      <c r="C1264" t="s">
        <v>905</v>
      </c>
      <c r="D1264" t="s">
        <v>1077</v>
      </c>
      <c r="E1264" t="s">
        <v>533</v>
      </c>
      <c r="F1264" t="s">
        <v>998</v>
      </c>
      <c r="G1264">
        <v>2</v>
      </c>
      <c r="H1264">
        <v>1681.79</v>
      </c>
      <c r="I1264">
        <v>20</v>
      </c>
      <c r="J1264">
        <v>672.72</v>
      </c>
      <c r="K1264">
        <v>12</v>
      </c>
      <c r="L1264">
        <v>322.89999999999998</v>
      </c>
      <c r="M1264">
        <v>3013.76</v>
      </c>
      <c r="N1264">
        <v>2266.54</v>
      </c>
      <c r="O1264">
        <v>424.32</v>
      </c>
      <c r="P1264" t="s">
        <v>5493</v>
      </c>
      <c r="Q1264" t="s">
        <v>5483</v>
      </c>
      <c r="R1264" t="s">
        <v>5484</v>
      </c>
      <c r="S1264" s="2">
        <v>0.49444444444444446</v>
      </c>
      <c r="T1264" t="s">
        <v>5485</v>
      </c>
      <c r="U1264" t="str">
        <f t="shared" si="38"/>
        <v>Correct</v>
      </c>
      <c r="V1264">
        <f t="shared" si="39"/>
        <v>11</v>
      </c>
    </row>
    <row r="1265" spans="1:22" x14ac:dyDescent="0.3">
      <c r="A1265" t="s">
        <v>6761</v>
      </c>
      <c r="B1265" s="1">
        <v>45473</v>
      </c>
      <c r="C1265" t="s">
        <v>907</v>
      </c>
      <c r="D1265" t="s">
        <v>1764</v>
      </c>
      <c r="E1265" t="s">
        <v>507</v>
      </c>
      <c r="F1265" t="s">
        <v>932</v>
      </c>
      <c r="G1265">
        <v>1</v>
      </c>
      <c r="H1265">
        <v>3083.21</v>
      </c>
      <c r="I1265">
        <v>10</v>
      </c>
      <c r="J1265">
        <v>308.32</v>
      </c>
      <c r="K1265">
        <v>12</v>
      </c>
      <c r="L1265">
        <v>332.99</v>
      </c>
      <c r="M1265">
        <v>3107.88</v>
      </c>
      <c r="N1265">
        <v>2149.6999999999998</v>
      </c>
      <c r="O1265">
        <v>625.19000000000005</v>
      </c>
      <c r="P1265" t="s">
        <v>5496</v>
      </c>
      <c r="Q1265" t="s">
        <v>5488</v>
      </c>
      <c r="R1265" t="s">
        <v>5484</v>
      </c>
      <c r="S1265" s="2">
        <v>0.84652777777777777</v>
      </c>
      <c r="T1265" t="s">
        <v>5489</v>
      </c>
      <c r="U1265" t="str">
        <f t="shared" si="38"/>
        <v>Correct</v>
      </c>
      <c r="V1265">
        <f t="shared" si="39"/>
        <v>4</v>
      </c>
    </row>
    <row r="1266" spans="1:22" x14ac:dyDescent="0.3">
      <c r="A1266" t="s">
        <v>6762</v>
      </c>
      <c r="B1266" s="1">
        <v>45540</v>
      </c>
      <c r="C1266" t="s">
        <v>1597</v>
      </c>
      <c r="D1266" t="s">
        <v>1006</v>
      </c>
      <c r="E1266" t="s">
        <v>795</v>
      </c>
      <c r="F1266" t="s">
        <v>992</v>
      </c>
      <c r="G1266">
        <v>3</v>
      </c>
      <c r="H1266">
        <v>1216.82</v>
      </c>
      <c r="I1266">
        <v>10</v>
      </c>
      <c r="J1266">
        <v>365.05</v>
      </c>
      <c r="K1266">
        <v>12</v>
      </c>
      <c r="L1266">
        <v>394.25</v>
      </c>
      <c r="M1266">
        <v>3679.66</v>
      </c>
      <c r="N1266">
        <v>2564.5500000000002</v>
      </c>
      <c r="O1266">
        <v>720.86</v>
      </c>
      <c r="P1266" t="s">
        <v>5487</v>
      </c>
      <c r="Q1266" t="s">
        <v>5488</v>
      </c>
      <c r="R1266" t="s">
        <v>5484</v>
      </c>
      <c r="S1266" s="2">
        <v>0.4236111111111111</v>
      </c>
      <c r="T1266" t="s">
        <v>5485</v>
      </c>
      <c r="U1266" t="str">
        <f t="shared" si="38"/>
        <v>Correct</v>
      </c>
      <c r="V1266">
        <f t="shared" si="39"/>
        <v>10</v>
      </c>
    </row>
    <row r="1267" spans="1:22" x14ac:dyDescent="0.3">
      <c r="A1267" t="s">
        <v>6763</v>
      </c>
      <c r="B1267" s="1">
        <v>45625</v>
      </c>
      <c r="C1267" t="s">
        <v>1575</v>
      </c>
      <c r="D1267" t="s">
        <v>1096</v>
      </c>
      <c r="E1267" t="s">
        <v>654</v>
      </c>
      <c r="F1267" t="s">
        <v>828</v>
      </c>
      <c r="G1267">
        <v>3</v>
      </c>
      <c r="H1267">
        <v>1590.21</v>
      </c>
      <c r="I1267">
        <v>25</v>
      </c>
      <c r="J1267">
        <v>1192.6600000000001</v>
      </c>
      <c r="K1267">
        <v>12</v>
      </c>
      <c r="L1267">
        <v>429.36</v>
      </c>
      <c r="M1267">
        <v>4007.33</v>
      </c>
      <c r="N1267">
        <v>3345.57</v>
      </c>
      <c r="O1267">
        <v>232.4</v>
      </c>
      <c r="P1267" t="s">
        <v>5482</v>
      </c>
      <c r="Q1267" t="s">
        <v>5483</v>
      </c>
      <c r="R1267" t="s">
        <v>5484</v>
      </c>
      <c r="S1267" s="2">
        <v>0.88263888888888886</v>
      </c>
      <c r="T1267" t="s">
        <v>5485</v>
      </c>
      <c r="U1267" t="str">
        <f t="shared" si="38"/>
        <v>Correct</v>
      </c>
      <c r="V1267">
        <f t="shared" si="39"/>
        <v>3</v>
      </c>
    </row>
    <row r="1268" spans="1:22" x14ac:dyDescent="0.3">
      <c r="A1268" t="s">
        <v>6764</v>
      </c>
      <c r="B1268" s="1">
        <v>45618</v>
      </c>
      <c r="C1268" t="s">
        <v>1765</v>
      </c>
      <c r="D1268" t="s">
        <v>1059</v>
      </c>
      <c r="E1268" t="s">
        <v>583</v>
      </c>
      <c r="F1268" t="s">
        <v>944</v>
      </c>
      <c r="G1268">
        <v>1</v>
      </c>
      <c r="H1268">
        <v>2030.03</v>
      </c>
      <c r="I1268">
        <v>0</v>
      </c>
      <c r="J1268">
        <v>0</v>
      </c>
      <c r="K1268">
        <v>12</v>
      </c>
      <c r="L1268">
        <v>243.6</v>
      </c>
      <c r="M1268">
        <v>2273.63</v>
      </c>
      <c r="N1268">
        <v>1378.38</v>
      </c>
      <c r="O1268">
        <v>651.65</v>
      </c>
      <c r="P1268" t="s">
        <v>5482</v>
      </c>
      <c r="Q1268" t="s">
        <v>5483</v>
      </c>
      <c r="R1268" t="s">
        <v>5484</v>
      </c>
      <c r="S1268" s="2">
        <v>0.88472222222222219</v>
      </c>
      <c r="T1268" t="s">
        <v>5485</v>
      </c>
      <c r="U1268" t="str">
        <f t="shared" si="38"/>
        <v>Correct</v>
      </c>
      <c r="V1268">
        <f t="shared" si="39"/>
        <v>3</v>
      </c>
    </row>
    <row r="1269" spans="1:22" x14ac:dyDescent="0.3">
      <c r="A1269" t="s">
        <v>6765</v>
      </c>
      <c r="B1269" s="1">
        <v>45617</v>
      </c>
      <c r="C1269" t="s">
        <v>1258</v>
      </c>
      <c r="D1269" t="s">
        <v>1247</v>
      </c>
      <c r="E1269" t="s">
        <v>596</v>
      </c>
      <c r="F1269" t="s">
        <v>889</v>
      </c>
      <c r="G1269">
        <v>3</v>
      </c>
      <c r="H1269">
        <v>1392.58</v>
      </c>
      <c r="I1269">
        <v>5</v>
      </c>
      <c r="J1269">
        <v>208.89</v>
      </c>
      <c r="K1269">
        <v>12</v>
      </c>
      <c r="L1269">
        <v>476.26</v>
      </c>
      <c r="M1269">
        <v>4445.1099999999997</v>
      </c>
      <c r="N1269">
        <v>2926.08</v>
      </c>
      <c r="O1269">
        <v>1042.77</v>
      </c>
      <c r="P1269" t="s">
        <v>5487</v>
      </c>
      <c r="Q1269" t="s">
        <v>5483</v>
      </c>
      <c r="R1269" t="s">
        <v>5484</v>
      </c>
      <c r="S1269" s="2">
        <v>0.85347222222222219</v>
      </c>
      <c r="T1269" t="s">
        <v>5485</v>
      </c>
      <c r="U1269" t="str">
        <f t="shared" si="38"/>
        <v>Correct</v>
      </c>
      <c r="V1269">
        <f t="shared" si="39"/>
        <v>10</v>
      </c>
    </row>
    <row r="1270" spans="1:22" x14ac:dyDescent="0.3">
      <c r="A1270" t="s">
        <v>6766</v>
      </c>
      <c r="B1270" s="1">
        <v>45746</v>
      </c>
      <c r="C1270" t="s">
        <v>1320</v>
      </c>
      <c r="D1270" t="s">
        <v>1262</v>
      </c>
      <c r="E1270" t="s">
        <v>797</v>
      </c>
      <c r="F1270" t="s">
        <v>998</v>
      </c>
      <c r="G1270">
        <v>1</v>
      </c>
      <c r="H1270">
        <v>3850.67</v>
      </c>
      <c r="I1270">
        <v>20</v>
      </c>
      <c r="J1270">
        <v>770.13</v>
      </c>
      <c r="K1270">
        <v>12</v>
      </c>
      <c r="L1270">
        <v>369.66</v>
      </c>
      <c r="M1270">
        <v>3450.2</v>
      </c>
      <c r="N1270">
        <v>2237.8200000000002</v>
      </c>
      <c r="O1270">
        <v>842.72</v>
      </c>
      <c r="P1270" t="s">
        <v>5496</v>
      </c>
      <c r="Q1270" t="s">
        <v>5483</v>
      </c>
      <c r="R1270" t="s">
        <v>5484</v>
      </c>
      <c r="S1270" s="2">
        <v>0.71458333333333335</v>
      </c>
      <c r="T1270" t="s">
        <v>5489</v>
      </c>
      <c r="U1270" t="str">
        <f t="shared" si="38"/>
        <v>Correct</v>
      </c>
      <c r="V1270">
        <f t="shared" si="39"/>
        <v>4</v>
      </c>
    </row>
    <row r="1271" spans="1:22" x14ac:dyDescent="0.3">
      <c r="A1271" t="s">
        <v>6767</v>
      </c>
      <c r="B1271" s="1">
        <v>45652</v>
      </c>
      <c r="C1271" t="s">
        <v>1259</v>
      </c>
      <c r="D1271" t="s">
        <v>1262</v>
      </c>
      <c r="E1271" t="s">
        <v>646</v>
      </c>
      <c r="F1271" t="s">
        <v>998</v>
      </c>
      <c r="G1271">
        <v>3</v>
      </c>
      <c r="H1271">
        <v>3349.42</v>
      </c>
      <c r="I1271">
        <v>0</v>
      </c>
      <c r="J1271">
        <v>0</v>
      </c>
      <c r="K1271">
        <v>12</v>
      </c>
      <c r="L1271">
        <v>1205.79</v>
      </c>
      <c r="M1271">
        <v>11254.05</v>
      </c>
      <c r="N1271">
        <v>6713.46</v>
      </c>
      <c r="O1271">
        <v>3334.8</v>
      </c>
      <c r="P1271" t="s">
        <v>5482</v>
      </c>
      <c r="Q1271" t="s">
        <v>5488</v>
      </c>
      <c r="R1271" t="s">
        <v>5484</v>
      </c>
      <c r="S1271" s="2">
        <v>0.73263888888888884</v>
      </c>
      <c r="T1271" t="s">
        <v>5485</v>
      </c>
      <c r="U1271" t="str">
        <f t="shared" si="38"/>
        <v>Correct</v>
      </c>
      <c r="V1271">
        <f t="shared" si="39"/>
        <v>3</v>
      </c>
    </row>
    <row r="1272" spans="1:22" x14ac:dyDescent="0.3">
      <c r="A1272" t="s">
        <v>6768</v>
      </c>
      <c r="B1272" s="1">
        <v>45736</v>
      </c>
      <c r="C1272" t="s">
        <v>1766</v>
      </c>
      <c r="D1272" t="s">
        <v>1425</v>
      </c>
      <c r="E1272" t="s">
        <v>696</v>
      </c>
      <c r="F1272" t="s">
        <v>947</v>
      </c>
      <c r="G1272">
        <v>1</v>
      </c>
      <c r="H1272">
        <v>936.23</v>
      </c>
      <c r="I1272">
        <v>15</v>
      </c>
      <c r="J1272">
        <v>140.43</v>
      </c>
      <c r="K1272">
        <v>5</v>
      </c>
      <c r="L1272">
        <v>39.79</v>
      </c>
      <c r="M1272">
        <v>835.59</v>
      </c>
      <c r="N1272">
        <v>700.93</v>
      </c>
      <c r="O1272">
        <v>94.87</v>
      </c>
      <c r="P1272" t="s">
        <v>5482</v>
      </c>
      <c r="Q1272" t="s">
        <v>5483</v>
      </c>
      <c r="R1272" t="s">
        <v>5484</v>
      </c>
      <c r="S1272" s="2">
        <v>0.74236111111111114</v>
      </c>
      <c r="T1272" t="s">
        <v>5485</v>
      </c>
      <c r="U1272" t="str">
        <f t="shared" si="38"/>
        <v>Correct</v>
      </c>
      <c r="V1272">
        <f t="shared" si="39"/>
        <v>3</v>
      </c>
    </row>
    <row r="1273" spans="1:22" x14ac:dyDescent="0.3">
      <c r="A1273" t="s">
        <v>6769</v>
      </c>
      <c r="B1273" s="1">
        <v>45713</v>
      </c>
      <c r="C1273" t="s">
        <v>1767</v>
      </c>
      <c r="D1273" t="s">
        <v>1313</v>
      </c>
      <c r="E1273" t="s">
        <v>706</v>
      </c>
      <c r="F1273" t="s">
        <v>886</v>
      </c>
      <c r="G1273">
        <v>1</v>
      </c>
      <c r="H1273">
        <v>647.4</v>
      </c>
      <c r="I1273">
        <v>30</v>
      </c>
      <c r="J1273">
        <v>194.22</v>
      </c>
      <c r="K1273">
        <v>5</v>
      </c>
      <c r="L1273">
        <v>22.66</v>
      </c>
      <c r="M1273">
        <v>475.84</v>
      </c>
      <c r="N1273">
        <v>419.4</v>
      </c>
      <c r="O1273">
        <v>33.78</v>
      </c>
      <c r="P1273" t="s">
        <v>5496</v>
      </c>
      <c r="Q1273" t="s">
        <v>5483</v>
      </c>
      <c r="R1273" t="s">
        <v>5484</v>
      </c>
      <c r="S1273" s="2">
        <v>0.84861111111111109</v>
      </c>
      <c r="T1273" t="s">
        <v>5485</v>
      </c>
      <c r="U1273" t="str">
        <f t="shared" si="38"/>
        <v>Correct</v>
      </c>
      <c r="V1273">
        <f t="shared" si="39"/>
        <v>4</v>
      </c>
    </row>
    <row r="1274" spans="1:22" x14ac:dyDescent="0.3">
      <c r="A1274" t="s">
        <v>6770</v>
      </c>
      <c r="B1274" s="1">
        <v>45508</v>
      </c>
      <c r="C1274" t="s">
        <v>1451</v>
      </c>
      <c r="D1274" t="s">
        <v>1144</v>
      </c>
      <c r="E1274" t="s">
        <v>752</v>
      </c>
      <c r="F1274" t="s">
        <v>1021</v>
      </c>
      <c r="G1274">
        <v>1</v>
      </c>
      <c r="H1274">
        <v>6401.33</v>
      </c>
      <c r="I1274">
        <v>0</v>
      </c>
      <c r="J1274">
        <v>0</v>
      </c>
      <c r="K1274">
        <v>3</v>
      </c>
      <c r="L1274">
        <v>192.04</v>
      </c>
      <c r="M1274">
        <v>6593.37</v>
      </c>
      <c r="N1274">
        <v>4762.76</v>
      </c>
      <c r="O1274">
        <v>1638.57</v>
      </c>
      <c r="P1274" t="s">
        <v>5482</v>
      </c>
      <c r="Q1274" t="s">
        <v>5483</v>
      </c>
      <c r="R1274" t="s">
        <v>5484</v>
      </c>
      <c r="S1274" s="2">
        <v>0.49027777777777776</v>
      </c>
      <c r="T1274" t="s">
        <v>5489</v>
      </c>
      <c r="U1274" t="str">
        <f t="shared" si="38"/>
        <v>Correct</v>
      </c>
      <c r="V1274">
        <f t="shared" si="39"/>
        <v>3</v>
      </c>
    </row>
    <row r="1275" spans="1:22" x14ac:dyDescent="0.3">
      <c r="A1275" t="s">
        <v>6771</v>
      </c>
      <c r="B1275" s="1">
        <v>45525</v>
      </c>
      <c r="C1275" t="s">
        <v>1603</v>
      </c>
      <c r="D1275" t="s">
        <v>1192</v>
      </c>
      <c r="E1275" t="s">
        <v>581</v>
      </c>
      <c r="F1275" t="s">
        <v>859</v>
      </c>
      <c r="G1275">
        <v>3</v>
      </c>
      <c r="H1275">
        <v>1407.53</v>
      </c>
      <c r="I1275">
        <v>25</v>
      </c>
      <c r="J1275">
        <v>1055.6500000000001</v>
      </c>
      <c r="K1275">
        <v>12</v>
      </c>
      <c r="L1275">
        <v>380.03</v>
      </c>
      <c r="M1275">
        <v>3546.97</v>
      </c>
      <c r="N1275">
        <v>2886.51</v>
      </c>
      <c r="O1275">
        <v>280.43</v>
      </c>
      <c r="P1275" t="s">
        <v>5487</v>
      </c>
      <c r="Q1275" t="s">
        <v>5488</v>
      </c>
      <c r="R1275" t="s">
        <v>5484</v>
      </c>
      <c r="S1275" s="2">
        <v>0.46458333333333335</v>
      </c>
      <c r="T1275" t="s">
        <v>5485</v>
      </c>
      <c r="U1275" t="str">
        <f t="shared" si="38"/>
        <v>Correct</v>
      </c>
      <c r="V1275">
        <f t="shared" si="39"/>
        <v>10</v>
      </c>
    </row>
    <row r="1276" spans="1:22" x14ac:dyDescent="0.3">
      <c r="A1276" t="s">
        <v>6772</v>
      </c>
      <c r="B1276" s="1">
        <v>45416</v>
      </c>
      <c r="C1276" t="s">
        <v>1629</v>
      </c>
      <c r="D1276" t="s">
        <v>1768</v>
      </c>
      <c r="E1276" t="s">
        <v>768</v>
      </c>
      <c r="F1276" t="s">
        <v>843</v>
      </c>
      <c r="G1276">
        <v>1</v>
      </c>
      <c r="H1276">
        <v>1115.44</v>
      </c>
      <c r="I1276">
        <v>30</v>
      </c>
      <c r="J1276">
        <v>334.63</v>
      </c>
      <c r="K1276">
        <v>12</v>
      </c>
      <c r="L1276">
        <v>93.7</v>
      </c>
      <c r="M1276">
        <v>874.51</v>
      </c>
      <c r="N1276">
        <v>706.99</v>
      </c>
      <c r="O1276">
        <v>73.819999999999993</v>
      </c>
      <c r="P1276" t="s">
        <v>5510</v>
      </c>
      <c r="Q1276" t="s">
        <v>5483</v>
      </c>
      <c r="R1276" t="s">
        <v>5484</v>
      </c>
      <c r="S1276" s="2">
        <v>0.73611111111111116</v>
      </c>
      <c r="T1276" t="s">
        <v>5489</v>
      </c>
      <c r="U1276" t="str">
        <f t="shared" si="38"/>
        <v>Correct</v>
      </c>
      <c r="V1276">
        <f t="shared" si="39"/>
        <v>3</v>
      </c>
    </row>
    <row r="1277" spans="1:22" x14ac:dyDescent="0.3">
      <c r="A1277" t="s">
        <v>6773</v>
      </c>
      <c r="B1277" s="1">
        <v>45384</v>
      </c>
      <c r="C1277" t="s">
        <v>1627</v>
      </c>
      <c r="D1277" t="s">
        <v>1120</v>
      </c>
      <c r="E1277" t="s">
        <v>698</v>
      </c>
      <c r="F1277" t="s">
        <v>869</v>
      </c>
      <c r="G1277">
        <v>4</v>
      </c>
      <c r="H1277">
        <v>871.1</v>
      </c>
      <c r="I1277">
        <v>20</v>
      </c>
      <c r="J1277">
        <v>696.88</v>
      </c>
      <c r="K1277">
        <v>5</v>
      </c>
      <c r="L1277">
        <v>139.38</v>
      </c>
      <c r="M1277">
        <v>2926.9</v>
      </c>
      <c r="N1277">
        <v>2280.8000000000002</v>
      </c>
      <c r="O1277">
        <v>506.72</v>
      </c>
      <c r="P1277" t="s">
        <v>5506</v>
      </c>
      <c r="Q1277" t="s">
        <v>5483</v>
      </c>
      <c r="R1277" t="s">
        <v>5484</v>
      </c>
      <c r="S1277" s="2">
        <v>0.6743055555555556</v>
      </c>
      <c r="T1277" t="s">
        <v>5485</v>
      </c>
      <c r="U1277" t="str">
        <f t="shared" si="38"/>
        <v>Correct</v>
      </c>
      <c r="V1277">
        <f t="shared" si="39"/>
        <v>11</v>
      </c>
    </row>
    <row r="1278" spans="1:22" x14ac:dyDescent="0.3">
      <c r="A1278" t="s">
        <v>6774</v>
      </c>
      <c r="B1278" s="1">
        <v>45624</v>
      </c>
      <c r="C1278" t="s">
        <v>1769</v>
      </c>
      <c r="D1278" t="s">
        <v>1144</v>
      </c>
      <c r="E1278" t="s">
        <v>708</v>
      </c>
      <c r="F1278" t="s">
        <v>970</v>
      </c>
      <c r="G1278">
        <v>1</v>
      </c>
      <c r="H1278">
        <v>6306.81</v>
      </c>
      <c r="I1278">
        <v>25</v>
      </c>
      <c r="J1278">
        <v>1576.7</v>
      </c>
      <c r="K1278">
        <v>3</v>
      </c>
      <c r="L1278">
        <v>141.9</v>
      </c>
      <c r="M1278">
        <v>4872.01</v>
      </c>
      <c r="N1278">
        <v>4762.76</v>
      </c>
      <c r="O1278">
        <v>-32.65</v>
      </c>
      <c r="P1278" t="s">
        <v>5487</v>
      </c>
      <c r="Q1278" t="s">
        <v>5488</v>
      </c>
      <c r="R1278" t="s">
        <v>5484</v>
      </c>
      <c r="S1278" s="2">
        <v>0.91249999999999998</v>
      </c>
      <c r="T1278" t="s">
        <v>5485</v>
      </c>
      <c r="U1278" t="str">
        <f t="shared" si="38"/>
        <v>Correct</v>
      </c>
      <c r="V1278">
        <f t="shared" si="39"/>
        <v>10</v>
      </c>
    </row>
    <row r="1279" spans="1:22" x14ac:dyDescent="0.3">
      <c r="A1279" t="s">
        <v>6775</v>
      </c>
      <c r="B1279" s="1">
        <v>45565</v>
      </c>
      <c r="C1279" t="s">
        <v>1667</v>
      </c>
      <c r="D1279" t="s">
        <v>1070</v>
      </c>
      <c r="E1279" t="s">
        <v>599</v>
      </c>
      <c r="F1279" t="s">
        <v>892</v>
      </c>
      <c r="G1279">
        <v>1</v>
      </c>
      <c r="H1279">
        <v>1088.8900000000001</v>
      </c>
      <c r="I1279">
        <v>10</v>
      </c>
      <c r="J1279">
        <v>108.89</v>
      </c>
      <c r="K1279">
        <v>12</v>
      </c>
      <c r="L1279">
        <v>117.6</v>
      </c>
      <c r="M1279">
        <v>1097.5999999999999</v>
      </c>
      <c r="N1279">
        <v>699.84</v>
      </c>
      <c r="O1279">
        <v>280.16000000000003</v>
      </c>
      <c r="P1279" t="s">
        <v>5493</v>
      </c>
      <c r="Q1279" t="s">
        <v>5483</v>
      </c>
      <c r="R1279" t="s">
        <v>5484</v>
      </c>
      <c r="S1279" s="2">
        <v>0.7631944444444444</v>
      </c>
      <c r="T1279" t="s">
        <v>5485</v>
      </c>
      <c r="U1279" t="str">
        <f t="shared" si="38"/>
        <v>Correct</v>
      </c>
      <c r="V1279">
        <f t="shared" si="39"/>
        <v>11</v>
      </c>
    </row>
    <row r="1280" spans="1:22" x14ac:dyDescent="0.3">
      <c r="A1280" t="s">
        <v>6776</v>
      </c>
      <c r="B1280" s="1">
        <v>45501</v>
      </c>
      <c r="C1280" t="s">
        <v>1543</v>
      </c>
      <c r="D1280" t="s">
        <v>1425</v>
      </c>
      <c r="E1280" t="s">
        <v>524</v>
      </c>
      <c r="F1280" t="s">
        <v>886</v>
      </c>
      <c r="G1280">
        <v>1</v>
      </c>
      <c r="H1280">
        <v>1052.5</v>
      </c>
      <c r="I1280">
        <v>0</v>
      </c>
      <c r="J1280">
        <v>0</v>
      </c>
      <c r="K1280">
        <v>12</v>
      </c>
      <c r="L1280">
        <v>126.3</v>
      </c>
      <c r="M1280">
        <v>1178.8</v>
      </c>
      <c r="N1280">
        <v>700.93</v>
      </c>
      <c r="O1280">
        <v>351.57</v>
      </c>
      <c r="P1280" t="s">
        <v>5493</v>
      </c>
      <c r="Q1280" t="s">
        <v>5488</v>
      </c>
      <c r="R1280" t="s">
        <v>5484</v>
      </c>
      <c r="S1280" s="2">
        <v>0.62916666666666665</v>
      </c>
      <c r="T1280" t="s">
        <v>5489</v>
      </c>
      <c r="U1280" t="str">
        <f t="shared" si="38"/>
        <v>Correct</v>
      </c>
      <c r="V1280">
        <f t="shared" si="39"/>
        <v>11</v>
      </c>
    </row>
    <row r="1281" spans="1:22" x14ac:dyDescent="0.3">
      <c r="A1281" t="s">
        <v>6777</v>
      </c>
      <c r="B1281" s="1">
        <v>45607</v>
      </c>
      <c r="C1281" t="s">
        <v>1558</v>
      </c>
      <c r="D1281" t="s">
        <v>1411</v>
      </c>
      <c r="E1281" t="s">
        <v>651</v>
      </c>
      <c r="F1281" t="s">
        <v>970</v>
      </c>
      <c r="G1281">
        <v>2</v>
      </c>
      <c r="H1281">
        <v>5217.0200000000004</v>
      </c>
      <c r="I1281">
        <v>10</v>
      </c>
      <c r="J1281">
        <v>1043.4000000000001</v>
      </c>
      <c r="K1281">
        <v>12</v>
      </c>
      <c r="L1281">
        <v>1126.8800000000001</v>
      </c>
      <c r="M1281">
        <v>10517.52</v>
      </c>
      <c r="N1281">
        <v>7674</v>
      </c>
      <c r="O1281">
        <v>1716.64</v>
      </c>
      <c r="P1281" t="s">
        <v>5487</v>
      </c>
      <c r="Q1281" t="s">
        <v>5488</v>
      </c>
      <c r="R1281" t="s">
        <v>5484</v>
      </c>
      <c r="S1281" s="2">
        <v>0.85277777777777775</v>
      </c>
      <c r="T1281" t="s">
        <v>5485</v>
      </c>
      <c r="U1281" t="str">
        <f t="shared" si="38"/>
        <v>Correct</v>
      </c>
      <c r="V1281">
        <f t="shared" si="39"/>
        <v>10</v>
      </c>
    </row>
    <row r="1282" spans="1:22" x14ac:dyDescent="0.3">
      <c r="A1282" t="s">
        <v>6778</v>
      </c>
      <c r="B1282" s="1">
        <v>45629</v>
      </c>
      <c r="C1282" t="s">
        <v>1047</v>
      </c>
      <c r="D1282" t="s">
        <v>1377</v>
      </c>
      <c r="E1282" t="s">
        <v>665</v>
      </c>
      <c r="F1282" t="s">
        <v>1037</v>
      </c>
      <c r="G1282">
        <v>1</v>
      </c>
      <c r="H1282">
        <v>2209.02</v>
      </c>
      <c r="I1282">
        <v>0</v>
      </c>
      <c r="J1282">
        <v>0</v>
      </c>
      <c r="K1282">
        <v>12</v>
      </c>
      <c r="L1282">
        <v>265.08</v>
      </c>
      <c r="M1282">
        <v>2474.1</v>
      </c>
      <c r="N1282">
        <v>1580.02</v>
      </c>
      <c r="O1282">
        <v>629</v>
      </c>
      <c r="P1282" t="s">
        <v>5482</v>
      </c>
      <c r="Q1282" t="s">
        <v>5483</v>
      </c>
      <c r="R1282" t="s">
        <v>5484</v>
      </c>
      <c r="S1282" s="2">
        <v>0.8354166666666667</v>
      </c>
      <c r="T1282" t="s">
        <v>5485</v>
      </c>
      <c r="U1282" t="str">
        <f t="shared" ref="U1282:U1345" si="40">IF(P1282=TRIM(P1282),"Correct","Extra Space")</f>
        <v>Correct</v>
      </c>
      <c r="V1282">
        <f t="shared" ref="V1282:V1345" si="41">LEN(P1282)</f>
        <v>3</v>
      </c>
    </row>
    <row r="1283" spans="1:22" x14ac:dyDescent="0.3">
      <c r="A1283" t="s">
        <v>6779</v>
      </c>
      <c r="B1283" s="1">
        <v>45652</v>
      </c>
      <c r="C1283" t="s">
        <v>1341</v>
      </c>
      <c r="D1283" t="s">
        <v>1056</v>
      </c>
      <c r="E1283" t="s">
        <v>1370</v>
      </c>
      <c r="F1283" t="s">
        <v>886</v>
      </c>
      <c r="G1283">
        <v>5</v>
      </c>
      <c r="H1283">
        <v>510.42</v>
      </c>
      <c r="I1283">
        <v>25</v>
      </c>
      <c r="J1283">
        <v>638.02</v>
      </c>
      <c r="K1283">
        <v>5</v>
      </c>
      <c r="L1283">
        <v>95.7</v>
      </c>
      <c r="M1283">
        <v>2009.78</v>
      </c>
      <c r="N1283">
        <v>1499.3</v>
      </c>
      <c r="O1283">
        <v>414.78</v>
      </c>
      <c r="P1283" t="s">
        <v>5482</v>
      </c>
      <c r="Q1283" t="s">
        <v>5488</v>
      </c>
      <c r="R1283" t="s">
        <v>5523</v>
      </c>
      <c r="S1283" s="2">
        <v>0.4861111111111111</v>
      </c>
      <c r="T1283" t="s">
        <v>5485</v>
      </c>
      <c r="U1283" t="str">
        <f t="shared" si="40"/>
        <v>Correct</v>
      </c>
      <c r="V1283">
        <f t="shared" si="41"/>
        <v>3</v>
      </c>
    </row>
    <row r="1284" spans="1:22" x14ac:dyDescent="0.3">
      <c r="A1284" t="s">
        <v>6780</v>
      </c>
      <c r="B1284" s="1">
        <v>45521</v>
      </c>
      <c r="C1284" t="s">
        <v>1770</v>
      </c>
      <c r="D1284" t="s">
        <v>1698</v>
      </c>
      <c r="E1284" t="s">
        <v>686</v>
      </c>
      <c r="F1284" t="s">
        <v>849</v>
      </c>
      <c r="G1284">
        <v>3</v>
      </c>
      <c r="H1284">
        <v>751.66</v>
      </c>
      <c r="I1284">
        <v>20</v>
      </c>
      <c r="J1284">
        <v>451</v>
      </c>
      <c r="K1284">
        <v>5</v>
      </c>
      <c r="L1284">
        <v>90.2</v>
      </c>
      <c r="M1284">
        <v>1894.18</v>
      </c>
      <c r="N1284">
        <v>1211.7</v>
      </c>
      <c r="O1284">
        <v>592.28</v>
      </c>
      <c r="P1284" t="s">
        <v>5493</v>
      </c>
      <c r="Q1284" t="s">
        <v>5483</v>
      </c>
      <c r="R1284" t="s">
        <v>5484</v>
      </c>
      <c r="S1284" s="2">
        <v>0.89930555555555558</v>
      </c>
      <c r="T1284" t="s">
        <v>5489</v>
      </c>
      <c r="U1284" t="str">
        <f t="shared" si="40"/>
        <v>Correct</v>
      </c>
      <c r="V1284">
        <f t="shared" si="41"/>
        <v>11</v>
      </c>
    </row>
    <row r="1285" spans="1:22" x14ac:dyDescent="0.3">
      <c r="A1285" t="s">
        <v>6781</v>
      </c>
      <c r="B1285" s="1">
        <v>45592</v>
      </c>
      <c r="C1285" t="s">
        <v>1771</v>
      </c>
      <c r="D1285" t="s">
        <v>1096</v>
      </c>
      <c r="E1285" t="s">
        <v>725</v>
      </c>
      <c r="F1285" t="s">
        <v>834</v>
      </c>
      <c r="G1285">
        <v>1</v>
      </c>
      <c r="H1285">
        <v>1838.82</v>
      </c>
      <c r="I1285">
        <v>25</v>
      </c>
      <c r="J1285">
        <v>459.7</v>
      </c>
      <c r="K1285">
        <v>12</v>
      </c>
      <c r="L1285">
        <v>165.49</v>
      </c>
      <c r="M1285">
        <v>1544.61</v>
      </c>
      <c r="N1285">
        <v>1115.19</v>
      </c>
      <c r="O1285">
        <v>263.93</v>
      </c>
      <c r="P1285" t="s">
        <v>5493</v>
      </c>
      <c r="Q1285" t="s">
        <v>5488</v>
      </c>
      <c r="R1285" t="s">
        <v>5484</v>
      </c>
      <c r="S1285" s="2">
        <v>0.91388888888888886</v>
      </c>
      <c r="T1285" t="s">
        <v>5489</v>
      </c>
      <c r="U1285" t="str">
        <f t="shared" si="40"/>
        <v>Correct</v>
      </c>
      <c r="V1285">
        <f t="shared" si="41"/>
        <v>11</v>
      </c>
    </row>
    <row r="1286" spans="1:22" x14ac:dyDescent="0.3">
      <c r="A1286" t="s">
        <v>6782</v>
      </c>
      <c r="B1286" s="1">
        <v>45621</v>
      </c>
      <c r="C1286" t="s">
        <v>1246</v>
      </c>
      <c r="D1286" t="s">
        <v>851</v>
      </c>
      <c r="E1286" t="s">
        <v>804</v>
      </c>
      <c r="F1286" t="s">
        <v>895</v>
      </c>
      <c r="G1286">
        <v>1</v>
      </c>
      <c r="H1286">
        <v>982.39</v>
      </c>
      <c r="I1286">
        <v>10</v>
      </c>
      <c r="J1286">
        <v>98.24</v>
      </c>
      <c r="K1286">
        <v>5</v>
      </c>
      <c r="L1286">
        <v>44.21</v>
      </c>
      <c r="M1286">
        <v>928.36</v>
      </c>
      <c r="N1286">
        <v>692.53</v>
      </c>
      <c r="O1286">
        <v>191.62</v>
      </c>
      <c r="P1286" t="s">
        <v>5496</v>
      </c>
      <c r="Q1286" t="s">
        <v>5488</v>
      </c>
      <c r="R1286" t="s">
        <v>5484</v>
      </c>
      <c r="S1286" s="2">
        <v>0.48402777777777778</v>
      </c>
      <c r="T1286" t="s">
        <v>5485</v>
      </c>
      <c r="U1286" t="str">
        <f t="shared" si="40"/>
        <v>Correct</v>
      </c>
      <c r="V1286">
        <f t="shared" si="41"/>
        <v>4</v>
      </c>
    </row>
    <row r="1287" spans="1:22" x14ac:dyDescent="0.3">
      <c r="A1287" t="s">
        <v>6783</v>
      </c>
      <c r="B1287" s="1">
        <v>45544</v>
      </c>
      <c r="C1287" t="s">
        <v>847</v>
      </c>
      <c r="D1287" t="s">
        <v>1064</v>
      </c>
      <c r="E1287" t="s">
        <v>617</v>
      </c>
      <c r="F1287" t="s">
        <v>874</v>
      </c>
      <c r="G1287">
        <v>2</v>
      </c>
      <c r="H1287">
        <v>970.18</v>
      </c>
      <c r="I1287">
        <v>5</v>
      </c>
      <c r="J1287">
        <v>97.02</v>
      </c>
      <c r="K1287">
        <v>5</v>
      </c>
      <c r="L1287">
        <v>92.17</v>
      </c>
      <c r="M1287">
        <v>1935.51</v>
      </c>
      <c r="N1287">
        <v>1252.52</v>
      </c>
      <c r="O1287">
        <v>590.82000000000005</v>
      </c>
      <c r="P1287" t="s">
        <v>5496</v>
      </c>
      <c r="Q1287" t="s">
        <v>5483</v>
      </c>
      <c r="R1287" t="s">
        <v>5484</v>
      </c>
      <c r="S1287" s="2">
        <v>0.83611111111111114</v>
      </c>
      <c r="T1287" t="s">
        <v>5485</v>
      </c>
      <c r="U1287" t="str">
        <f t="shared" si="40"/>
        <v>Correct</v>
      </c>
      <c r="V1287">
        <f t="shared" si="41"/>
        <v>4</v>
      </c>
    </row>
    <row r="1288" spans="1:22" x14ac:dyDescent="0.3">
      <c r="A1288" t="s">
        <v>6784</v>
      </c>
      <c r="B1288" s="1">
        <v>45565</v>
      </c>
      <c r="C1288" t="s">
        <v>1100</v>
      </c>
      <c r="D1288" t="s">
        <v>1394</v>
      </c>
      <c r="E1288" t="s">
        <v>812</v>
      </c>
      <c r="F1288" t="s">
        <v>919</v>
      </c>
      <c r="G1288">
        <v>3</v>
      </c>
      <c r="H1288">
        <v>500.05</v>
      </c>
      <c r="I1288">
        <v>5</v>
      </c>
      <c r="J1288">
        <v>75.010000000000005</v>
      </c>
      <c r="K1288">
        <v>5</v>
      </c>
      <c r="L1288">
        <v>71.260000000000005</v>
      </c>
      <c r="M1288">
        <v>1496.4</v>
      </c>
      <c r="N1288">
        <v>1011.27</v>
      </c>
      <c r="O1288">
        <v>413.87</v>
      </c>
      <c r="P1288" t="s">
        <v>5482</v>
      </c>
      <c r="Q1288" t="s">
        <v>5488</v>
      </c>
      <c r="R1288" t="s">
        <v>5484</v>
      </c>
      <c r="S1288" s="2">
        <v>0.49305555555555558</v>
      </c>
      <c r="T1288" t="s">
        <v>5485</v>
      </c>
      <c r="U1288" t="str">
        <f t="shared" si="40"/>
        <v>Correct</v>
      </c>
      <c r="V1288">
        <f t="shared" si="41"/>
        <v>3</v>
      </c>
    </row>
    <row r="1289" spans="1:22" x14ac:dyDescent="0.3">
      <c r="A1289" t="s">
        <v>6785</v>
      </c>
      <c r="B1289" s="1">
        <v>45464</v>
      </c>
      <c r="C1289" t="s">
        <v>1694</v>
      </c>
      <c r="D1289" t="s">
        <v>866</v>
      </c>
      <c r="E1289" t="s">
        <v>703</v>
      </c>
      <c r="F1289" t="s">
        <v>859</v>
      </c>
      <c r="G1289">
        <v>1</v>
      </c>
      <c r="H1289">
        <v>814.83</v>
      </c>
      <c r="I1289">
        <v>20</v>
      </c>
      <c r="J1289">
        <v>162.97</v>
      </c>
      <c r="K1289">
        <v>5</v>
      </c>
      <c r="L1289">
        <v>32.590000000000003</v>
      </c>
      <c r="M1289">
        <v>684.45</v>
      </c>
      <c r="N1289">
        <v>550.01</v>
      </c>
      <c r="O1289">
        <v>101.85</v>
      </c>
      <c r="P1289" t="s">
        <v>5493</v>
      </c>
      <c r="Q1289" t="s">
        <v>5483</v>
      </c>
      <c r="R1289" t="s">
        <v>5484</v>
      </c>
      <c r="S1289" s="2">
        <v>0.70208333333333328</v>
      </c>
      <c r="T1289" t="s">
        <v>5485</v>
      </c>
      <c r="U1289" t="str">
        <f t="shared" si="40"/>
        <v>Correct</v>
      </c>
      <c r="V1289">
        <f t="shared" si="41"/>
        <v>11</v>
      </c>
    </row>
    <row r="1290" spans="1:22" x14ac:dyDescent="0.3">
      <c r="A1290" t="s">
        <v>6786</v>
      </c>
      <c r="B1290" s="1">
        <v>45578</v>
      </c>
      <c r="C1290" t="s">
        <v>1164</v>
      </c>
      <c r="D1290" t="s">
        <v>1134</v>
      </c>
      <c r="E1290" t="s">
        <v>797</v>
      </c>
      <c r="F1290" t="s">
        <v>859</v>
      </c>
      <c r="G1290">
        <v>2</v>
      </c>
      <c r="H1290">
        <v>3221.46</v>
      </c>
      <c r="I1290">
        <v>5</v>
      </c>
      <c r="J1290">
        <v>322.14999999999998</v>
      </c>
      <c r="K1290">
        <v>3</v>
      </c>
      <c r="L1290">
        <v>183.62</v>
      </c>
      <c r="M1290">
        <v>6304.39</v>
      </c>
      <c r="N1290">
        <v>3979.86</v>
      </c>
      <c r="O1290">
        <v>2140.91</v>
      </c>
      <c r="P1290" t="s">
        <v>5487</v>
      </c>
      <c r="Q1290" t="s">
        <v>5483</v>
      </c>
      <c r="R1290" t="s">
        <v>5484</v>
      </c>
      <c r="S1290" s="2">
        <v>0.72499999999999998</v>
      </c>
      <c r="T1290" t="s">
        <v>5489</v>
      </c>
      <c r="U1290" t="str">
        <f t="shared" si="40"/>
        <v>Correct</v>
      </c>
      <c r="V1290">
        <f t="shared" si="41"/>
        <v>10</v>
      </c>
    </row>
    <row r="1291" spans="1:22" x14ac:dyDescent="0.3">
      <c r="A1291" t="s">
        <v>6787</v>
      </c>
      <c r="B1291" s="1">
        <v>45579</v>
      </c>
      <c r="C1291" t="s">
        <v>1406</v>
      </c>
      <c r="D1291" t="s">
        <v>1167</v>
      </c>
      <c r="E1291" t="s">
        <v>581</v>
      </c>
      <c r="F1291" t="s">
        <v>899</v>
      </c>
      <c r="G1291">
        <v>2</v>
      </c>
      <c r="H1291">
        <v>1520.36</v>
      </c>
      <c r="I1291">
        <v>10</v>
      </c>
      <c r="J1291">
        <v>304.07</v>
      </c>
      <c r="K1291">
        <v>12</v>
      </c>
      <c r="L1291">
        <v>328.4</v>
      </c>
      <c r="M1291">
        <v>3065.05</v>
      </c>
      <c r="N1291">
        <v>1977.14</v>
      </c>
      <c r="O1291">
        <v>759.51</v>
      </c>
      <c r="P1291" t="s">
        <v>5487</v>
      </c>
      <c r="Q1291" t="s">
        <v>5488</v>
      </c>
      <c r="R1291" t="s">
        <v>5484</v>
      </c>
      <c r="S1291" s="2">
        <v>0.43541666666666667</v>
      </c>
      <c r="T1291" t="s">
        <v>5485</v>
      </c>
      <c r="U1291" t="str">
        <f t="shared" si="40"/>
        <v>Correct</v>
      </c>
      <c r="V1291">
        <f t="shared" si="41"/>
        <v>10</v>
      </c>
    </row>
    <row r="1292" spans="1:22" x14ac:dyDescent="0.3">
      <c r="A1292" t="s">
        <v>6788</v>
      </c>
      <c r="B1292" s="1">
        <v>45591</v>
      </c>
      <c r="C1292" t="s">
        <v>1400</v>
      </c>
      <c r="D1292" t="s">
        <v>1033</v>
      </c>
      <c r="E1292" t="s">
        <v>797</v>
      </c>
      <c r="F1292" t="s">
        <v>883</v>
      </c>
      <c r="G1292">
        <v>1</v>
      </c>
      <c r="H1292">
        <v>1665.78</v>
      </c>
      <c r="I1292">
        <v>25</v>
      </c>
      <c r="J1292">
        <v>416.44</v>
      </c>
      <c r="K1292">
        <v>12</v>
      </c>
      <c r="L1292">
        <v>149.91999999999999</v>
      </c>
      <c r="M1292">
        <v>1399.26</v>
      </c>
      <c r="N1292">
        <v>1004.94</v>
      </c>
      <c r="O1292">
        <v>244.4</v>
      </c>
      <c r="P1292" t="s">
        <v>5493</v>
      </c>
      <c r="Q1292" t="s">
        <v>5483</v>
      </c>
      <c r="R1292" t="s">
        <v>5484</v>
      </c>
      <c r="S1292" s="2">
        <v>0.49513888888888891</v>
      </c>
      <c r="T1292" t="s">
        <v>5489</v>
      </c>
      <c r="U1292" t="str">
        <f t="shared" si="40"/>
        <v>Correct</v>
      </c>
      <c r="V1292">
        <f t="shared" si="41"/>
        <v>11</v>
      </c>
    </row>
    <row r="1293" spans="1:22" x14ac:dyDescent="0.3">
      <c r="A1293" t="s">
        <v>6789</v>
      </c>
      <c r="B1293" s="1">
        <v>45665</v>
      </c>
      <c r="C1293" t="s">
        <v>1622</v>
      </c>
      <c r="D1293" t="s">
        <v>1460</v>
      </c>
      <c r="E1293" t="s">
        <v>809</v>
      </c>
      <c r="F1293" t="s">
        <v>889</v>
      </c>
      <c r="G1293">
        <v>3</v>
      </c>
      <c r="H1293">
        <v>1253.3499999999999</v>
      </c>
      <c r="I1293">
        <v>30</v>
      </c>
      <c r="J1293">
        <v>1128.02</v>
      </c>
      <c r="K1293">
        <v>12</v>
      </c>
      <c r="L1293">
        <v>315.83999999999997</v>
      </c>
      <c r="M1293">
        <v>2947.87</v>
      </c>
      <c r="N1293">
        <v>2718.9</v>
      </c>
      <c r="O1293">
        <v>-86.87</v>
      </c>
      <c r="P1293" t="s">
        <v>5487</v>
      </c>
      <c r="Q1293" t="s">
        <v>5488</v>
      </c>
      <c r="R1293" t="s">
        <v>5484</v>
      </c>
      <c r="S1293" s="2">
        <v>0.67291666666666672</v>
      </c>
      <c r="T1293" t="s">
        <v>5485</v>
      </c>
      <c r="U1293" t="str">
        <f t="shared" si="40"/>
        <v>Correct</v>
      </c>
      <c r="V1293">
        <f t="shared" si="41"/>
        <v>10</v>
      </c>
    </row>
    <row r="1294" spans="1:22" x14ac:dyDescent="0.3">
      <c r="A1294" t="s">
        <v>6790</v>
      </c>
      <c r="B1294" s="1">
        <v>45401</v>
      </c>
      <c r="C1294" t="s">
        <v>1238</v>
      </c>
      <c r="D1294" t="s">
        <v>977</v>
      </c>
      <c r="E1294" t="s">
        <v>671</v>
      </c>
      <c r="F1294" t="s">
        <v>1021</v>
      </c>
      <c r="G1294">
        <v>1</v>
      </c>
      <c r="H1294">
        <v>888.63</v>
      </c>
      <c r="I1294">
        <v>0</v>
      </c>
      <c r="J1294">
        <v>0</v>
      </c>
      <c r="K1294">
        <v>5</v>
      </c>
      <c r="L1294">
        <v>44.43</v>
      </c>
      <c r="M1294">
        <v>933.06</v>
      </c>
      <c r="N1294">
        <v>698.08</v>
      </c>
      <c r="O1294">
        <v>190.55</v>
      </c>
      <c r="P1294" t="s">
        <v>5493</v>
      </c>
      <c r="Q1294" t="s">
        <v>5488</v>
      </c>
      <c r="R1294" t="s">
        <v>5484</v>
      </c>
      <c r="S1294" s="2">
        <v>0.7104166666666667</v>
      </c>
      <c r="T1294" t="s">
        <v>5485</v>
      </c>
      <c r="U1294" t="str">
        <f t="shared" si="40"/>
        <v>Correct</v>
      </c>
      <c r="V1294">
        <f t="shared" si="41"/>
        <v>11</v>
      </c>
    </row>
    <row r="1295" spans="1:22" x14ac:dyDescent="0.3">
      <c r="A1295" t="s">
        <v>6791</v>
      </c>
      <c r="B1295" s="1">
        <v>45386</v>
      </c>
      <c r="C1295" t="s">
        <v>1706</v>
      </c>
      <c r="D1295" t="s">
        <v>1380</v>
      </c>
      <c r="E1295" t="s">
        <v>543</v>
      </c>
      <c r="F1295" t="s">
        <v>895</v>
      </c>
      <c r="G1295">
        <v>1</v>
      </c>
      <c r="H1295">
        <v>2446.0500000000002</v>
      </c>
      <c r="I1295">
        <v>10</v>
      </c>
      <c r="J1295">
        <v>244.6</v>
      </c>
      <c r="K1295">
        <v>12</v>
      </c>
      <c r="L1295">
        <v>264.17</v>
      </c>
      <c r="M1295">
        <v>2465.62</v>
      </c>
      <c r="N1295">
        <v>1862.35</v>
      </c>
      <c r="O1295">
        <v>339.1</v>
      </c>
      <c r="P1295" t="s">
        <v>5487</v>
      </c>
      <c r="Q1295" t="s">
        <v>5483</v>
      </c>
      <c r="R1295" t="s">
        <v>5484</v>
      </c>
      <c r="S1295" s="2">
        <v>0.80833333333333335</v>
      </c>
      <c r="T1295" t="s">
        <v>5485</v>
      </c>
      <c r="U1295" t="str">
        <f t="shared" si="40"/>
        <v>Correct</v>
      </c>
      <c r="V1295">
        <f t="shared" si="41"/>
        <v>10</v>
      </c>
    </row>
    <row r="1296" spans="1:22" x14ac:dyDescent="0.3">
      <c r="A1296" t="s">
        <v>6792</v>
      </c>
      <c r="B1296" s="1">
        <v>45574</v>
      </c>
      <c r="C1296" t="s">
        <v>1433</v>
      </c>
      <c r="D1296" t="s">
        <v>1068</v>
      </c>
      <c r="E1296" t="s">
        <v>631</v>
      </c>
      <c r="F1296" t="s">
        <v>902</v>
      </c>
      <c r="G1296">
        <v>2</v>
      </c>
      <c r="H1296">
        <v>2708.2</v>
      </c>
      <c r="I1296">
        <v>25</v>
      </c>
      <c r="J1296">
        <v>1354.1</v>
      </c>
      <c r="K1296">
        <v>12</v>
      </c>
      <c r="L1296">
        <v>487.48</v>
      </c>
      <c r="M1296">
        <v>4549.78</v>
      </c>
      <c r="N1296">
        <v>4396.4399999999996</v>
      </c>
      <c r="O1296">
        <v>-334.14</v>
      </c>
      <c r="P1296" t="s">
        <v>5496</v>
      </c>
      <c r="Q1296" t="s">
        <v>5483</v>
      </c>
      <c r="R1296" t="s">
        <v>5484</v>
      </c>
      <c r="S1296" s="2">
        <v>0.72777777777777775</v>
      </c>
      <c r="T1296" t="s">
        <v>5485</v>
      </c>
      <c r="U1296" t="str">
        <f t="shared" si="40"/>
        <v>Correct</v>
      </c>
      <c r="V1296">
        <f t="shared" si="41"/>
        <v>4</v>
      </c>
    </row>
    <row r="1297" spans="1:22" x14ac:dyDescent="0.3">
      <c r="A1297" t="s">
        <v>6793</v>
      </c>
      <c r="B1297" s="1">
        <v>45595</v>
      </c>
      <c r="C1297" t="s">
        <v>1421</v>
      </c>
      <c r="D1297" t="s">
        <v>1300</v>
      </c>
      <c r="E1297" t="s">
        <v>706</v>
      </c>
      <c r="F1297" t="s">
        <v>831</v>
      </c>
      <c r="G1297">
        <v>2</v>
      </c>
      <c r="H1297">
        <v>1015.37</v>
      </c>
      <c r="I1297">
        <v>20</v>
      </c>
      <c r="J1297">
        <v>406.15</v>
      </c>
      <c r="K1297">
        <v>12</v>
      </c>
      <c r="L1297">
        <v>194.95</v>
      </c>
      <c r="M1297">
        <v>1819.54</v>
      </c>
      <c r="N1297">
        <v>1534.22</v>
      </c>
      <c r="O1297">
        <v>90.37</v>
      </c>
      <c r="P1297" t="s">
        <v>5487</v>
      </c>
      <c r="Q1297" t="s">
        <v>5483</v>
      </c>
      <c r="R1297" t="s">
        <v>5484</v>
      </c>
      <c r="S1297" s="2">
        <v>0.62361111111111112</v>
      </c>
      <c r="T1297" t="s">
        <v>5485</v>
      </c>
      <c r="U1297" t="str">
        <f t="shared" si="40"/>
        <v>Correct</v>
      </c>
      <c r="V1297">
        <f t="shared" si="41"/>
        <v>10</v>
      </c>
    </row>
    <row r="1298" spans="1:22" x14ac:dyDescent="0.3">
      <c r="A1298" t="s">
        <v>6794</v>
      </c>
      <c r="B1298" s="1">
        <v>45724</v>
      </c>
      <c r="C1298" t="s">
        <v>1772</v>
      </c>
      <c r="D1298" t="s">
        <v>997</v>
      </c>
      <c r="E1298" t="s">
        <v>511</v>
      </c>
      <c r="F1298" t="s">
        <v>840</v>
      </c>
      <c r="G1298">
        <v>1</v>
      </c>
      <c r="H1298">
        <v>3156.83</v>
      </c>
      <c r="I1298">
        <v>15</v>
      </c>
      <c r="J1298">
        <v>473.52</v>
      </c>
      <c r="K1298">
        <v>12</v>
      </c>
      <c r="L1298">
        <v>322</v>
      </c>
      <c r="M1298">
        <v>3005.31</v>
      </c>
      <c r="N1298">
        <v>2034.01</v>
      </c>
      <c r="O1298">
        <v>649.29999999999995</v>
      </c>
      <c r="P1298" t="s">
        <v>5510</v>
      </c>
      <c r="Q1298" t="s">
        <v>5483</v>
      </c>
      <c r="R1298" t="s">
        <v>5523</v>
      </c>
      <c r="S1298" s="2">
        <v>0.49375000000000002</v>
      </c>
      <c r="T1298" t="s">
        <v>5489</v>
      </c>
      <c r="U1298" t="str">
        <f t="shared" si="40"/>
        <v>Correct</v>
      </c>
      <c r="V1298">
        <f t="shared" si="41"/>
        <v>3</v>
      </c>
    </row>
    <row r="1299" spans="1:22" x14ac:dyDescent="0.3">
      <c r="A1299" t="s">
        <v>6795</v>
      </c>
      <c r="B1299" s="1">
        <v>45683</v>
      </c>
      <c r="C1299" t="s">
        <v>1179</v>
      </c>
      <c r="D1299" t="s">
        <v>1087</v>
      </c>
      <c r="E1299" t="s">
        <v>613</v>
      </c>
      <c r="F1299" t="s">
        <v>919</v>
      </c>
      <c r="G1299">
        <v>2</v>
      </c>
      <c r="H1299">
        <v>1232.76</v>
      </c>
      <c r="I1299">
        <v>0</v>
      </c>
      <c r="J1299">
        <v>0</v>
      </c>
      <c r="K1299">
        <v>12</v>
      </c>
      <c r="L1299">
        <v>295.86</v>
      </c>
      <c r="M1299">
        <v>2761.38</v>
      </c>
      <c r="N1299">
        <v>1683.7</v>
      </c>
      <c r="O1299">
        <v>781.82</v>
      </c>
      <c r="P1299" t="s">
        <v>5506</v>
      </c>
      <c r="Q1299" t="s">
        <v>5488</v>
      </c>
      <c r="R1299" t="s">
        <v>5484</v>
      </c>
      <c r="S1299" s="2">
        <v>0.75763888888888886</v>
      </c>
      <c r="T1299" t="s">
        <v>5489</v>
      </c>
      <c r="U1299" t="str">
        <f t="shared" si="40"/>
        <v>Correct</v>
      </c>
      <c r="V1299">
        <f t="shared" si="41"/>
        <v>11</v>
      </c>
    </row>
    <row r="1300" spans="1:22" x14ac:dyDescent="0.3">
      <c r="A1300" t="s">
        <v>6796</v>
      </c>
      <c r="B1300" s="1">
        <v>45639</v>
      </c>
      <c r="C1300" t="s">
        <v>1728</v>
      </c>
      <c r="D1300" t="s">
        <v>929</v>
      </c>
      <c r="E1300" t="s">
        <v>738</v>
      </c>
      <c r="F1300" t="s">
        <v>919</v>
      </c>
      <c r="G1300">
        <v>1</v>
      </c>
      <c r="H1300">
        <v>597.97</v>
      </c>
      <c r="I1300">
        <v>5</v>
      </c>
      <c r="J1300">
        <v>29.9</v>
      </c>
      <c r="K1300">
        <v>5</v>
      </c>
      <c r="L1300">
        <v>28.4</v>
      </c>
      <c r="M1300">
        <v>596.47</v>
      </c>
      <c r="N1300">
        <v>413.39</v>
      </c>
      <c r="O1300">
        <v>154.68</v>
      </c>
      <c r="P1300" t="s">
        <v>5493</v>
      </c>
      <c r="Q1300" t="s">
        <v>5483</v>
      </c>
      <c r="R1300" t="s">
        <v>5484</v>
      </c>
      <c r="S1300" s="2">
        <v>0.83750000000000002</v>
      </c>
      <c r="T1300" t="s">
        <v>5485</v>
      </c>
      <c r="U1300" t="str">
        <f t="shared" si="40"/>
        <v>Correct</v>
      </c>
      <c r="V1300">
        <f t="shared" si="41"/>
        <v>11</v>
      </c>
    </row>
    <row r="1301" spans="1:22" x14ac:dyDescent="0.3">
      <c r="A1301" t="s">
        <v>6797</v>
      </c>
      <c r="B1301" s="1">
        <v>45586</v>
      </c>
      <c r="C1301" t="s">
        <v>1773</v>
      </c>
      <c r="D1301" t="s">
        <v>1129</v>
      </c>
      <c r="E1301" t="s">
        <v>744</v>
      </c>
      <c r="F1301" t="s">
        <v>892</v>
      </c>
      <c r="G1301">
        <v>1</v>
      </c>
      <c r="H1301">
        <v>1149.5899999999999</v>
      </c>
      <c r="I1301">
        <v>0</v>
      </c>
      <c r="J1301">
        <v>0</v>
      </c>
      <c r="K1301">
        <v>3</v>
      </c>
      <c r="L1301">
        <v>34.49</v>
      </c>
      <c r="M1301">
        <v>1184.08</v>
      </c>
      <c r="N1301">
        <v>954.04</v>
      </c>
      <c r="O1301">
        <v>195.55</v>
      </c>
      <c r="P1301" t="s">
        <v>5482</v>
      </c>
      <c r="Q1301" t="s">
        <v>5483</v>
      </c>
      <c r="R1301" t="s">
        <v>5484</v>
      </c>
      <c r="S1301" s="2">
        <v>0.82708333333333328</v>
      </c>
      <c r="T1301" t="s">
        <v>5485</v>
      </c>
      <c r="U1301" t="str">
        <f t="shared" si="40"/>
        <v>Correct</v>
      </c>
      <c r="V1301">
        <f t="shared" si="41"/>
        <v>3</v>
      </c>
    </row>
    <row r="1302" spans="1:22" x14ac:dyDescent="0.3">
      <c r="A1302" t="s">
        <v>6798</v>
      </c>
      <c r="B1302" s="1">
        <v>45488</v>
      </c>
      <c r="C1302" t="s">
        <v>1580</v>
      </c>
      <c r="D1302" t="s">
        <v>833</v>
      </c>
      <c r="E1302" t="s">
        <v>725</v>
      </c>
      <c r="F1302" t="s">
        <v>828</v>
      </c>
      <c r="G1302">
        <v>3</v>
      </c>
      <c r="H1302">
        <v>4926.97</v>
      </c>
      <c r="I1302">
        <v>0</v>
      </c>
      <c r="J1302">
        <v>0</v>
      </c>
      <c r="K1302">
        <v>12</v>
      </c>
      <c r="L1302">
        <v>1773.71</v>
      </c>
      <c r="M1302">
        <v>16554.62</v>
      </c>
      <c r="N1302">
        <v>10112.4</v>
      </c>
      <c r="O1302">
        <v>4668.51</v>
      </c>
      <c r="P1302" t="s">
        <v>5482</v>
      </c>
      <c r="Q1302" t="s">
        <v>5483</v>
      </c>
      <c r="R1302" t="s">
        <v>5484</v>
      </c>
      <c r="S1302" s="2">
        <v>0.62361111111111112</v>
      </c>
      <c r="T1302" t="s">
        <v>5485</v>
      </c>
      <c r="U1302" t="str">
        <f t="shared" si="40"/>
        <v>Correct</v>
      </c>
      <c r="V1302">
        <f t="shared" si="41"/>
        <v>3</v>
      </c>
    </row>
    <row r="1303" spans="1:22" x14ac:dyDescent="0.3">
      <c r="A1303" t="s">
        <v>6799</v>
      </c>
      <c r="B1303" s="1">
        <v>45594</v>
      </c>
      <c r="C1303" t="s">
        <v>1017</v>
      </c>
      <c r="D1303" t="s">
        <v>984</v>
      </c>
      <c r="E1303" t="s">
        <v>495</v>
      </c>
      <c r="F1303" t="s">
        <v>1029</v>
      </c>
      <c r="G1303">
        <v>1</v>
      </c>
      <c r="H1303">
        <v>429.24</v>
      </c>
      <c r="I1303">
        <v>30</v>
      </c>
      <c r="J1303">
        <v>128.77000000000001</v>
      </c>
      <c r="K1303">
        <v>5</v>
      </c>
      <c r="L1303">
        <v>15.02</v>
      </c>
      <c r="M1303">
        <v>315.49</v>
      </c>
      <c r="N1303">
        <v>315.13</v>
      </c>
      <c r="O1303">
        <v>-14.66</v>
      </c>
      <c r="P1303" t="s">
        <v>5487</v>
      </c>
      <c r="Q1303" t="s">
        <v>5483</v>
      </c>
      <c r="R1303" t="s">
        <v>5484</v>
      </c>
      <c r="S1303" s="2">
        <v>0.8354166666666667</v>
      </c>
      <c r="T1303" t="s">
        <v>5485</v>
      </c>
      <c r="U1303" t="str">
        <f t="shared" si="40"/>
        <v>Correct</v>
      </c>
      <c r="V1303">
        <f t="shared" si="41"/>
        <v>10</v>
      </c>
    </row>
    <row r="1304" spans="1:22" x14ac:dyDescent="0.3">
      <c r="A1304" t="s">
        <v>6800</v>
      </c>
      <c r="B1304" s="1">
        <v>45674</v>
      </c>
      <c r="C1304" t="s">
        <v>881</v>
      </c>
      <c r="D1304" t="s">
        <v>927</v>
      </c>
      <c r="E1304" t="s">
        <v>991</v>
      </c>
      <c r="F1304" t="s">
        <v>825</v>
      </c>
      <c r="G1304">
        <v>2</v>
      </c>
      <c r="H1304">
        <v>713.89</v>
      </c>
      <c r="I1304">
        <v>0</v>
      </c>
      <c r="J1304">
        <v>0</v>
      </c>
      <c r="K1304">
        <v>3</v>
      </c>
      <c r="L1304">
        <v>42.83</v>
      </c>
      <c r="M1304">
        <v>1470.61</v>
      </c>
      <c r="N1304">
        <v>1113.98</v>
      </c>
      <c r="O1304">
        <v>313.8</v>
      </c>
      <c r="P1304" t="s">
        <v>5487</v>
      </c>
      <c r="Q1304" t="s">
        <v>5483</v>
      </c>
      <c r="R1304" t="s">
        <v>5484</v>
      </c>
      <c r="S1304" s="2">
        <v>0.53680555555555554</v>
      </c>
      <c r="T1304" t="s">
        <v>5485</v>
      </c>
      <c r="U1304" t="str">
        <f t="shared" si="40"/>
        <v>Correct</v>
      </c>
      <c r="V1304">
        <f t="shared" si="41"/>
        <v>10</v>
      </c>
    </row>
    <row r="1305" spans="1:22" x14ac:dyDescent="0.3">
      <c r="A1305" t="s">
        <v>6801</v>
      </c>
      <c r="B1305" s="1">
        <v>45444</v>
      </c>
      <c r="C1305" t="s">
        <v>1671</v>
      </c>
      <c r="D1305" t="s">
        <v>1577</v>
      </c>
      <c r="E1305" t="s">
        <v>500</v>
      </c>
      <c r="F1305" t="s">
        <v>831</v>
      </c>
      <c r="G1305">
        <v>1</v>
      </c>
      <c r="H1305">
        <v>1154.23</v>
      </c>
      <c r="I1305">
        <v>0</v>
      </c>
      <c r="J1305">
        <v>0</v>
      </c>
      <c r="K1305">
        <v>12</v>
      </c>
      <c r="L1305">
        <v>138.51</v>
      </c>
      <c r="M1305">
        <v>1292.74</v>
      </c>
      <c r="N1305">
        <v>753.73</v>
      </c>
      <c r="O1305">
        <v>400.5</v>
      </c>
      <c r="P1305" t="s">
        <v>5487</v>
      </c>
      <c r="Q1305" t="s">
        <v>5488</v>
      </c>
      <c r="R1305" t="s">
        <v>5484</v>
      </c>
      <c r="S1305" s="2">
        <v>0.73958333333333337</v>
      </c>
      <c r="T1305" t="s">
        <v>5489</v>
      </c>
      <c r="U1305" t="str">
        <f t="shared" si="40"/>
        <v>Correct</v>
      </c>
      <c r="V1305">
        <f t="shared" si="41"/>
        <v>10</v>
      </c>
    </row>
    <row r="1306" spans="1:22" x14ac:dyDescent="0.3">
      <c r="A1306" t="s">
        <v>6802</v>
      </c>
      <c r="B1306" s="1">
        <v>45727</v>
      </c>
      <c r="C1306" t="s">
        <v>907</v>
      </c>
      <c r="D1306" t="s">
        <v>1485</v>
      </c>
      <c r="E1306" t="s">
        <v>741</v>
      </c>
      <c r="F1306" t="s">
        <v>935</v>
      </c>
      <c r="G1306">
        <v>3</v>
      </c>
      <c r="H1306">
        <v>1219.1400000000001</v>
      </c>
      <c r="I1306">
        <v>20</v>
      </c>
      <c r="J1306">
        <v>731.48</v>
      </c>
      <c r="K1306">
        <v>12</v>
      </c>
      <c r="L1306">
        <v>351.11</v>
      </c>
      <c r="M1306">
        <v>3277.05</v>
      </c>
      <c r="N1306">
        <v>2902.11</v>
      </c>
      <c r="O1306">
        <v>23.83</v>
      </c>
      <c r="P1306" t="s">
        <v>5493</v>
      </c>
      <c r="Q1306" t="s">
        <v>5488</v>
      </c>
      <c r="R1306" t="s">
        <v>5484</v>
      </c>
      <c r="S1306" s="2">
        <v>0.77638888888888891</v>
      </c>
      <c r="T1306" t="s">
        <v>5485</v>
      </c>
      <c r="U1306" t="str">
        <f t="shared" si="40"/>
        <v>Correct</v>
      </c>
      <c r="V1306">
        <f t="shared" si="41"/>
        <v>11</v>
      </c>
    </row>
    <row r="1307" spans="1:22" x14ac:dyDescent="0.3">
      <c r="A1307" t="s">
        <v>6803</v>
      </c>
      <c r="B1307" s="1">
        <v>45648</v>
      </c>
      <c r="C1307" t="s">
        <v>1774</v>
      </c>
      <c r="D1307" t="s">
        <v>1192</v>
      </c>
      <c r="E1307" t="s">
        <v>731</v>
      </c>
      <c r="F1307" t="s">
        <v>892</v>
      </c>
      <c r="G1307">
        <v>4</v>
      </c>
      <c r="H1307">
        <v>1396.8</v>
      </c>
      <c r="I1307">
        <v>30</v>
      </c>
      <c r="J1307">
        <v>1676.16</v>
      </c>
      <c r="K1307">
        <v>12</v>
      </c>
      <c r="L1307">
        <v>469.32</v>
      </c>
      <c r="M1307">
        <v>4380.3599999999997</v>
      </c>
      <c r="N1307">
        <v>3848.68</v>
      </c>
      <c r="O1307">
        <v>62.36</v>
      </c>
      <c r="P1307" t="s">
        <v>5487</v>
      </c>
      <c r="Q1307" t="s">
        <v>5483</v>
      </c>
      <c r="R1307" t="s">
        <v>5484</v>
      </c>
      <c r="S1307" s="2">
        <v>0.62777777777777777</v>
      </c>
      <c r="T1307" t="s">
        <v>5489</v>
      </c>
      <c r="U1307" t="str">
        <f t="shared" si="40"/>
        <v>Correct</v>
      </c>
      <c r="V1307">
        <f t="shared" si="41"/>
        <v>10</v>
      </c>
    </row>
    <row r="1308" spans="1:22" x14ac:dyDescent="0.3">
      <c r="A1308" t="s">
        <v>6804</v>
      </c>
      <c r="B1308" s="1">
        <v>45383</v>
      </c>
      <c r="C1308" t="s">
        <v>857</v>
      </c>
      <c r="D1308" t="s">
        <v>1196</v>
      </c>
      <c r="E1308" t="s">
        <v>749</v>
      </c>
      <c r="F1308" t="s">
        <v>899</v>
      </c>
      <c r="G1308">
        <v>1</v>
      </c>
      <c r="H1308">
        <v>903.17</v>
      </c>
      <c r="I1308">
        <v>25</v>
      </c>
      <c r="J1308">
        <v>225.79</v>
      </c>
      <c r="K1308">
        <v>5</v>
      </c>
      <c r="L1308">
        <v>33.869999999999997</v>
      </c>
      <c r="M1308">
        <v>711.25</v>
      </c>
      <c r="N1308">
        <v>590.02</v>
      </c>
      <c r="O1308">
        <v>87.36</v>
      </c>
      <c r="P1308" t="s">
        <v>5487</v>
      </c>
      <c r="Q1308" t="s">
        <v>5483</v>
      </c>
      <c r="R1308" t="s">
        <v>5484</v>
      </c>
      <c r="S1308" s="2">
        <v>0.76388888888888884</v>
      </c>
      <c r="T1308" t="s">
        <v>5485</v>
      </c>
      <c r="U1308" t="str">
        <f t="shared" si="40"/>
        <v>Correct</v>
      </c>
      <c r="V1308">
        <f t="shared" si="41"/>
        <v>10</v>
      </c>
    </row>
    <row r="1309" spans="1:22" x14ac:dyDescent="0.3">
      <c r="A1309" t="s">
        <v>6805</v>
      </c>
      <c r="B1309" s="1">
        <v>45663</v>
      </c>
      <c r="C1309" t="s">
        <v>1775</v>
      </c>
      <c r="D1309" t="s">
        <v>1356</v>
      </c>
      <c r="E1309" t="s">
        <v>698</v>
      </c>
      <c r="F1309" t="s">
        <v>859</v>
      </c>
      <c r="G1309">
        <v>3</v>
      </c>
      <c r="H1309">
        <v>774.97</v>
      </c>
      <c r="I1309">
        <v>0</v>
      </c>
      <c r="J1309">
        <v>0</v>
      </c>
      <c r="K1309">
        <v>5</v>
      </c>
      <c r="L1309">
        <v>116.25</v>
      </c>
      <c r="M1309">
        <v>2441.16</v>
      </c>
      <c r="N1309">
        <v>1755.78</v>
      </c>
      <c r="O1309">
        <v>569.13</v>
      </c>
      <c r="P1309" t="s">
        <v>5493</v>
      </c>
      <c r="Q1309" t="s">
        <v>5488</v>
      </c>
      <c r="R1309" t="s">
        <v>5484</v>
      </c>
      <c r="S1309" s="2">
        <v>0.46319444444444446</v>
      </c>
      <c r="T1309" t="s">
        <v>5485</v>
      </c>
      <c r="U1309" t="str">
        <f t="shared" si="40"/>
        <v>Correct</v>
      </c>
      <c r="V1309">
        <f t="shared" si="41"/>
        <v>11</v>
      </c>
    </row>
    <row r="1310" spans="1:22" x14ac:dyDescent="0.3">
      <c r="A1310" t="s">
        <v>6806</v>
      </c>
      <c r="B1310" s="1">
        <v>45704</v>
      </c>
      <c r="C1310" t="s">
        <v>1776</v>
      </c>
      <c r="D1310" t="s">
        <v>1387</v>
      </c>
      <c r="E1310" t="s">
        <v>504</v>
      </c>
      <c r="F1310" t="s">
        <v>958</v>
      </c>
      <c r="G1310">
        <v>2</v>
      </c>
      <c r="H1310">
        <v>1281.81</v>
      </c>
      <c r="I1310">
        <v>15</v>
      </c>
      <c r="J1310">
        <v>384.54</v>
      </c>
      <c r="K1310">
        <v>12</v>
      </c>
      <c r="L1310">
        <v>261.49</v>
      </c>
      <c r="M1310">
        <v>2440.5700000000002</v>
      </c>
      <c r="N1310">
        <v>1617.98</v>
      </c>
      <c r="O1310">
        <v>561.1</v>
      </c>
      <c r="P1310" t="s">
        <v>5493</v>
      </c>
      <c r="Q1310" t="s">
        <v>5483</v>
      </c>
      <c r="R1310" t="s">
        <v>5484</v>
      </c>
      <c r="S1310" s="2">
        <v>0.5625</v>
      </c>
      <c r="T1310" t="s">
        <v>5489</v>
      </c>
      <c r="U1310" t="str">
        <f t="shared" si="40"/>
        <v>Correct</v>
      </c>
      <c r="V1310">
        <f t="shared" si="41"/>
        <v>11</v>
      </c>
    </row>
    <row r="1311" spans="1:22" x14ac:dyDescent="0.3">
      <c r="A1311" t="s">
        <v>6807</v>
      </c>
      <c r="B1311" s="1">
        <v>45572</v>
      </c>
      <c r="C1311" t="s">
        <v>1012</v>
      </c>
      <c r="D1311" t="s">
        <v>1682</v>
      </c>
      <c r="E1311" t="s">
        <v>530</v>
      </c>
      <c r="F1311" t="s">
        <v>877</v>
      </c>
      <c r="G1311">
        <v>2</v>
      </c>
      <c r="H1311">
        <v>1019.88</v>
      </c>
      <c r="I1311">
        <v>5</v>
      </c>
      <c r="J1311">
        <v>101.99</v>
      </c>
      <c r="K1311">
        <v>12</v>
      </c>
      <c r="L1311">
        <v>232.53</v>
      </c>
      <c r="M1311">
        <v>2170.3000000000002</v>
      </c>
      <c r="N1311">
        <v>1406.06</v>
      </c>
      <c r="O1311">
        <v>531.71</v>
      </c>
      <c r="P1311" t="s">
        <v>5496</v>
      </c>
      <c r="Q1311" t="s">
        <v>5488</v>
      </c>
      <c r="R1311" t="s">
        <v>5484</v>
      </c>
      <c r="S1311" s="2">
        <v>0.50416666666666665</v>
      </c>
      <c r="T1311" t="s">
        <v>5485</v>
      </c>
      <c r="U1311" t="str">
        <f t="shared" si="40"/>
        <v>Correct</v>
      </c>
      <c r="V1311">
        <f t="shared" si="41"/>
        <v>4</v>
      </c>
    </row>
    <row r="1312" spans="1:22" x14ac:dyDescent="0.3">
      <c r="A1312" t="s">
        <v>6808</v>
      </c>
      <c r="B1312" s="1">
        <v>45591</v>
      </c>
      <c r="C1312" t="s">
        <v>1283</v>
      </c>
      <c r="D1312" t="s">
        <v>848</v>
      </c>
      <c r="E1312" t="s">
        <v>511</v>
      </c>
      <c r="F1312" t="s">
        <v>849</v>
      </c>
      <c r="G1312">
        <v>3</v>
      </c>
      <c r="H1312">
        <v>900.83</v>
      </c>
      <c r="I1312">
        <v>0</v>
      </c>
      <c r="J1312">
        <v>0</v>
      </c>
      <c r="K1312">
        <v>5</v>
      </c>
      <c r="L1312">
        <v>135.12</v>
      </c>
      <c r="M1312">
        <v>2837.61</v>
      </c>
      <c r="N1312">
        <v>1465.8</v>
      </c>
      <c r="O1312">
        <v>1236.69</v>
      </c>
      <c r="P1312" t="s">
        <v>5496</v>
      </c>
      <c r="Q1312" t="s">
        <v>5483</v>
      </c>
      <c r="R1312" t="s">
        <v>5484</v>
      </c>
      <c r="S1312" s="2">
        <v>0.88888888888888884</v>
      </c>
      <c r="T1312" t="s">
        <v>5489</v>
      </c>
      <c r="U1312" t="str">
        <f t="shared" si="40"/>
        <v>Correct</v>
      </c>
      <c r="V1312">
        <f t="shared" si="41"/>
        <v>4</v>
      </c>
    </row>
    <row r="1313" spans="1:22" x14ac:dyDescent="0.3">
      <c r="A1313" t="s">
        <v>6809</v>
      </c>
      <c r="B1313" s="1">
        <v>45598</v>
      </c>
      <c r="C1313" t="s">
        <v>1306</v>
      </c>
      <c r="D1313" t="s">
        <v>1039</v>
      </c>
      <c r="E1313" t="s">
        <v>629</v>
      </c>
      <c r="F1313" t="s">
        <v>998</v>
      </c>
      <c r="G1313">
        <v>2</v>
      </c>
      <c r="H1313">
        <v>2990.05</v>
      </c>
      <c r="I1313">
        <v>5</v>
      </c>
      <c r="J1313">
        <v>299</v>
      </c>
      <c r="K1313">
        <v>12</v>
      </c>
      <c r="L1313">
        <v>681.73</v>
      </c>
      <c r="M1313">
        <v>6362.83</v>
      </c>
      <c r="N1313">
        <v>3706.28</v>
      </c>
      <c r="O1313">
        <v>1974.82</v>
      </c>
      <c r="P1313" t="s">
        <v>5482</v>
      </c>
      <c r="Q1313" t="s">
        <v>5483</v>
      </c>
      <c r="R1313" t="s">
        <v>5484</v>
      </c>
      <c r="S1313" s="2">
        <v>0.74097222222222225</v>
      </c>
      <c r="T1313" t="s">
        <v>5489</v>
      </c>
      <c r="U1313" t="str">
        <f t="shared" si="40"/>
        <v>Correct</v>
      </c>
      <c r="V1313">
        <f t="shared" si="41"/>
        <v>3</v>
      </c>
    </row>
    <row r="1314" spans="1:22" x14ac:dyDescent="0.3">
      <c r="A1314" t="s">
        <v>6810</v>
      </c>
      <c r="B1314" s="1">
        <v>45467</v>
      </c>
      <c r="C1314" t="s">
        <v>1599</v>
      </c>
      <c r="D1314" t="s">
        <v>1030</v>
      </c>
      <c r="E1314" t="s">
        <v>766</v>
      </c>
      <c r="F1314" t="s">
        <v>843</v>
      </c>
      <c r="G1314">
        <v>3</v>
      </c>
      <c r="H1314">
        <v>1029.72</v>
      </c>
      <c r="I1314">
        <v>0</v>
      </c>
      <c r="J1314">
        <v>0</v>
      </c>
      <c r="K1314">
        <v>12</v>
      </c>
      <c r="L1314">
        <v>370.7</v>
      </c>
      <c r="M1314">
        <v>3459.86</v>
      </c>
      <c r="N1314">
        <v>1936.77</v>
      </c>
      <c r="O1314">
        <v>1152.3900000000001</v>
      </c>
      <c r="P1314" t="s">
        <v>5496</v>
      </c>
      <c r="Q1314" t="s">
        <v>5483</v>
      </c>
      <c r="R1314" t="s">
        <v>5484</v>
      </c>
      <c r="S1314" s="2">
        <v>0.75555555555555554</v>
      </c>
      <c r="T1314" t="s">
        <v>5485</v>
      </c>
      <c r="U1314" t="str">
        <f t="shared" si="40"/>
        <v>Correct</v>
      </c>
      <c r="V1314">
        <f t="shared" si="41"/>
        <v>4</v>
      </c>
    </row>
    <row r="1315" spans="1:22" x14ac:dyDescent="0.3">
      <c r="A1315" t="s">
        <v>6811</v>
      </c>
      <c r="B1315" s="1">
        <v>45417</v>
      </c>
      <c r="C1315" t="s">
        <v>1777</v>
      </c>
      <c r="D1315" t="s">
        <v>863</v>
      </c>
      <c r="E1315" t="s">
        <v>500</v>
      </c>
      <c r="F1315" t="s">
        <v>935</v>
      </c>
      <c r="G1315">
        <v>1</v>
      </c>
      <c r="H1315">
        <v>1586.27</v>
      </c>
      <c r="I1315">
        <v>5</v>
      </c>
      <c r="J1315">
        <v>79.31</v>
      </c>
      <c r="K1315">
        <v>12</v>
      </c>
      <c r="L1315">
        <v>180.84</v>
      </c>
      <c r="M1315">
        <v>1687.8</v>
      </c>
      <c r="N1315">
        <v>946.3</v>
      </c>
      <c r="O1315">
        <v>560.66</v>
      </c>
      <c r="P1315" t="s">
        <v>5482</v>
      </c>
      <c r="Q1315" t="s">
        <v>5483</v>
      </c>
      <c r="R1315" t="s">
        <v>5484</v>
      </c>
      <c r="S1315" s="2">
        <v>0.45069444444444445</v>
      </c>
      <c r="T1315" t="s">
        <v>5489</v>
      </c>
      <c r="U1315" t="str">
        <f t="shared" si="40"/>
        <v>Correct</v>
      </c>
      <c r="V1315">
        <f t="shared" si="41"/>
        <v>3</v>
      </c>
    </row>
    <row r="1316" spans="1:22" x14ac:dyDescent="0.3">
      <c r="A1316" t="s">
        <v>6812</v>
      </c>
      <c r="B1316" s="1">
        <v>45508</v>
      </c>
      <c r="C1316" t="s">
        <v>1694</v>
      </c>
      <c r="D1316" t="s">
        <v>1483</v>
      </c>
      <c r="E1316" t="s">
        <v>518</v>
      </c>
      <c r="F1316" t="s">
        <v>1029</v>
      </c>
      <c r="G1316">
        <v>2</v>
      </c>
      <c r="H1316">
        <v>1020.02</v>
      </c>
      <c r="I1316">
        <v>25</v>
      </c>
      <c r="J1316">
        <v>510.01</v>
      </c>
      <c r="K1316">
        <v>12</v>
      </c>
      <c r="L1316">
        <v>183.6</v>
      </c>
      <c r="M1316">
        <v>1713.63</v>
      </c>
      <c r="N1316">
        <v>1522.14</v>
      </c>
      <c r="O1316">
        <v>7.89</v>
      </c>
      <c r="P1316" t="s">
        <v>5487</v>
      </c>
      <c r="Q1316" t="s">
        <v>5488</v>
      </c>
      <c r="R1316" t="s">
        <v>5484</v>
      </c>
      <c r="S1316" s="2">
        <v>0.81736111111111109</v>
      </c>
      <c r="T1316" t="s">
        <v>5489</v>
      </c>
      <c r="U1316" t="str">
        <f t="shared" si="40"/>
        <v>Correct</v>
      </c>
      <c r="V1316">
        <f t="shared" si="41"/>
        <v>10</v>
      </c>
    </row>
    <row r="1317" spans="1:22" x14ac:dyDescent="0.3">
      <c r="A1317" t="s">
        <v>6813</v>
      </c>
      <c r="B1317" s="1">
        <v>45383</v>
      </c>
      <c r="C1317" t="s">
        <v>1164</v>
      </c>
      <c r="D1317" t="s">
        <v>1239</v>
      </c>
      <c r="E1317" t="s">
        <v>736</v>
      </c>
      <c r="F1317" t="s">
        <v>854</v>
      </c>
      <c r="G1317">
        <v>4</v>
      </c>
      <c r="H1317">
        <v>1327.96</v>
      </c>
      <c r="I1317">
        <v>5</v>
      </c>
      <c r="J1317">
        <v>265.58999999999997</v>
      </c>
      <c r="K1317">
        <v>12</v>
      </c>
      <c r="L1317">
        <v>605.54999999999995</v>
      </c>
      <c r="M1317">
        <v>5651.8</v>
      </c>
      <c r="N1317">
        <v>3578.72</v>
      </c>
      <c r="O1317">
        <v>1467.53</v>
      </c>
      <c r="P1317" t="s">
        <v>5496</v>
      </c>
      <c r="Q1317" t="s">
        <v>5483</v>
      </c>
      <c r="R1317" t="s">
        <v>5484</v>
      </c>
      <c r="S1317" s="2">
        <v>0.5708333333333333</v>
      </c>
      <c r="T1317" t="s">
        <v>5485</v>
      </c>
      <c r="U1317" t="str">
        <f t="shared" si="40"/>
        <v>Correct</v>
      </c>
      <c r="V1317">
        <f t="shared" si="41"/>
        <v>4</v>
      </c>
    </row>
    <row r="1318" spans="1:22" x14ac:dyDescent="0.3">
      <c r="A1318" t="s">
        <v>6814</v>
      </c>
      <c r="B1318" s="1">
        <v>45562</v>
      </c>
      <c r="C1318" t="s">
        <v>1349</v>
      </c>
      <c r="D1318" t="s">
        <v>1153</v>
      </c>
      <c r="E1318" t="s">
        <v>578</v>
      </c>
      <c r="F1318" t="s">
        <v>834</v>
      </c>
      <c r="G1318">
        <v>1</v>
      </c>
      <c r="H1318">
        <v>1413.43</v>
      </c>
      <c r="I1318">
        <v>5</v>
      </c>
      <c r="J1318">
        <v>70.67</v>
      </c>
      <c r="K1318">
        <v>12</v>
      </c>
      <c r="L1318">
        <v>161.13</v>
      </c>
      <c r="M1318">
        <v>1503.89</v>
      </c>
      <c r="N1318">
        <v>1079.47</v>
      </c>
      <c r="O1318">
        <v>263.29000000000002</v>
      </c>
      <c r="P1318" t="s">
        <v>5482</v>
      </c>
      <c r="Q1318" t="s">
        <v>5483</v>
      </c>
      <c r="R1318" t="s">
        <v>5484</v>
      </c>
      <c r="S1318" s="2">
        <v>0.50694444444444442</v>
      </c>
      <c r="T1318" t="s">
        <v>5485</v>
      </c>
      <c r="U1318" t="str">
        <f t="shared" si="40"/>
        <v>Correct</v>
      </c>
      <c r="V1318">
        <f t="shared" si="41"/>
        <v>3</v>
      </c>
    </row>
    <row r="1319" spans="1:22" x14ac:dyDescent="0.3">
      <c r="A1319" t="s">
        <v>6815</v>
      </c>
      <c r="B1319" s="1">
        <v>45594</v>
      </c>
      <c r="C1319" t="s">
        <v>1344</v>
      </c>
      <c r="D1319" t="s">
        <v>848</v>
      </c>
      <c r="E1319" t="s">
        <v>608</v>
      </c>
      <c r="F1319" t="s">
        <v>899</v>
      </c>
      <c r="G1319">
        <v>2</v>
      </c>
      <c r="H1319">
        <v>861.3</v>
      </c>
      <c r="I1319">
        <v>20</v>
      </c>
      <c r="J1319">
        <v>344.52</v>
      </c>
      <c r="K1319">
        <v>5</v>
      </c>
      <c r="L1319">
        <v>68.900000000000006</v>
      </c>
      <c r="M1319">
        <v>1446.98</v>
      </c>
      <c r="N1319">
        <v>977.2</v>
      </c>
      <c r="O1319">
        <v>400.88</v>
      </c>
      <c r="P1319" t="s">
        <v>5487</v>
      </c>
      <c r="Q1319" t="s">
        <v>5488</v>
      </c>
      <c r="R1319" t="s">
        <v>5484</v>
      </c>
      <c r="S1319" s="2">
        <v>0.71111111111111114</v>
      </c>
      <c r="T1319" t="s">
        <v>5485</v>
      </c>
      <c r="U1319" t="str">
        <f t="shared" si="40"/>
        <v>Correct</v>
      </c>
      <c r="V1319">
        <f t="shared" si="41"/>
        <v>10</v>
      </c>
    </row>
    <row r="1320" spans="1:22" x14ac:dyDescent="0.3">
      <c r="A1320" t="s">
        <v>6816</v>
      </c>
      <c r="B1320" s="1">
        <v>45701</v>
      </c>
      <c r="C1320" t="s">
        <v>1707</v>
      </c>
      <c r="D1320" t="s">
        <v>946</v>
      </c>
      <c r="E1320" t="s">
        <v>564</v>
      </c>
      <c r="F1320" t="s">
        <v>895</v>
      </c>
      <c r="G1320">
        <v>2</v>
      </c>
      <c r="H1320">
        <v>1191.75</v>
      </c>
      <c r="I1320">
        <v>30</v>
      </c>
      <c r="J1320">
        <v>715.05</v>
      </c>
      <c r="K1320">
        <v>12</v>
      </c>
      <c r="L1320">
        <v>200.21</v>
      </c>
      <c r="M1320">
        <v>1868.66</v>
      </c>
      <c r="N1320">
        <v>1605.28</v>
      </c>
      <c r="O1320">
        <v>63.17</v>
      </c>
      <c r="P1320" t="s">
        <v>5482</v>
      </c>
      <c r="Q1320" t="s">
        <v>5488</v>
      </c>
      <c r="R1320" t="s">
        <v>5484</v>
      </c>
      <c r="S1320" s="2">
        <v>0.79791666666666672</v>
      </c>
      <c r="T1320" t="s">
        <v>5485</v>
      </c>
      <c r="U1320" t="str">
        <f t="shared" si="40"/>
        <v>Correct</v>
      </c>
      <c r="V1320">
        <f t="shared" si="41"/>
        <v>3</v>
      </c>
    </row>
    <row r="1321" spans="1:22" x14ac:dyDescent="0.3">
      <c r="A1321" t="s">
        <v>6817</v>
      </c>
      <c r="B1321" s="1">
        <v>45431</v>
      </c>
      <c r="C1321" t="s">
        <v>1778</v>
      </c>
      <c r="D1321" t="s">
        <v>1050</v>
      </c>
      <c r="E1321" t="s">
        <v>599</v>
      </c>
      <c r="F1321" t="s">
        <v>935</v>
      </c>
      <c r="G1321">
        <v>3</v>
      </c>
      <c r="H1321">
        <v>1966.06</v>
      </c>
      <c r="I1321">
        <v>0</v>
      </c>
      <c r="J1321">
        <v>0</v>
      </c>
      <c r="K1321">
        <v>12</v>
      </c>
      <c r="L1321">
        <v>707.78</v>
      </c>
      <c r="M1321">
        <v>6605.96</v>
      </c>
      <c r="N1321">
        <v>4227.3599999999997</v>
      </c>
      <c r="O1321">
        <v>1670.82</v>
      </c>
      <c r="P1321" t="s">
        <v>5493</v>
      </c>
      <c r="Q1321" t="s">
        <v>5488</v>
      </c>
      <c r="R1321" t="s">
        <v>5484</v>
      </c>
      <c r="S1321" s="2">
        <v>0.83333333333333337</v>
      </c>
      <c r="T1321" t="s">
        <v>5489</v>
      </c>
      <c r="U1321" t="str">
        <f t="shared" si="40"/>
        <v>Correct</v>
      </c>
      <c r="V1321">
        <f t="shared" si="41"/>
        <v>11</v>
      </c>
    </row>
    <row r="1322" spans="1:22" x14ac:dyDescent="0.3">
      <c r="A1322" t="s">
        <v>6818</v>
      </c>
      <c r="B1322" s="1">
        <v>45586</v>
      </c>
      <c r="C1322" t="s">
        <v>1740</v>
      </c>
      <c r="D1322" t="s">
        <v>1511</v>
      </c>
      <c r="E1322" t="s">
        <v>624</v>
      </c>
      <c r="F1322" t="s">
        <v>834</v>
      </c>
      <c r="G1322">
        <v>1</v>
      </c>
      <c r="H1322">
        <v>1529.21</v>
      </c>
      <c r="I1322">
        <v>10</v>
      </c>
      <c r="J1322">
        <v>152.91999999999999</v>
      </c>
      <c r="K1322">
        <v>12</v>
      </c>
      <c r="L1322">
        <v>165.15</v>
      </c>
      <c r="M1322">
        <v>1541.44</v>
      </c>
      <c r="N1322">
        <v>1045.19</v>
      </c>
      <c r="O1322">
        <v>331.1</v>
      </c>
      <c r="P1322" t="s">
        <v>5487</v>
      </c>
      <c r="Q1322" t="s">
        <v>5488</v>
      </c>
      <c r="R1322" t="s">
        <v>5484</v>
      </c>
      <c r="S1322" s="2">
        <v>0.77708333333333335</v>
      </c>
      <c r="T1322" t="s">
        <v>5485</v>
      </c>
      <c r="U1322" t="str">
        <f t="shared" si="40"/>
        <v>Correct</v>
      </c>
      <c r="V1322">
        <f t="shared" si="41"/>
        <v>10</v>
      </c>
    </row>
    <row r="1323" spans="1:22" x14ac:dyDescent="0.3">
      <c r="A1323" t="s">
        <v>6819</v>
      </c>
      <c r="B1323" s="1">
        <v>45627</v>
      </c>
      <c r="C1323" t="s">
        <v>1779</v>
      </c>
      <c r="D1323" t="s">
        <v>918</v>
      </c>
      <c r="E1323" t="s">
        <v>578</v>
      </c>
      <c r="F1323" t="s">
        <v>834</v>
      </c>
      <c r="G1323">
        <v>2</v>
      </c>
      <c r="H1323">
        <v>4914.78</v>
      </c>
      <c r="I1323">
        <v>0</v>
      </c>
      <c r="J1323">
        <v>0</v>
      </c>
      <c r="K1323">
        <v>12</v>
      </c>
      <c r="L1323">
        <v>1179.55</v>
      </c>
      <c r="M1323">
        <v>11009.11</v>
      </c>
      <c r="N1323">
        <v>7301.1</v>
      </c>
      <c r="O1323">
        <v>2528.46</v>
      </c>
      <c r="P1323" t="s">
        <v>5506</v>
      </c>
      <c r="Q1323" t="s">
        <v>5483</v>
      </c>
      <c r="R1323" t="s">
        <v>5484</v>
      </c>
      <c r="S1323" s="2">
        <v>0.88263888888888886</v>
      </c>
      <c r="T1323" t="s">
        <v>5489</v>
      </c>
      <c r="U1323" t="str">
        <f t="shared" si="40"/>
        <v>Correct</v>
      </c>
      <c r="V1323">
        <f t="shared" si="41"/>
        <v>11</v>
      </c>
    </row>
    <row r="1324" spans="1:22" x14ac:dyDescent="0.3">
      <c r="A1324" t="s">
        <v>6820</v>
      </c>
      <c r="B1324" s="1">
        <v>45456</v>
      </c>
      <c r="C1324" t="s">
        <v>1780</v>
      </c>
      <c r="D1324" t="s">
        <v>848</v>
      </c>
      <c r="E1324" t="s">
        <v>804</v>
      </c>
      <c r="F1324" t="s">
        <v>1007</v>
      </c>
      <c r="G1324">
        <v>1</v>
      </c>
      <c r="H1324">
        <v>867.64</v>
      </c>
      <c r="I1324">
        <v>10</v>
      </c>
      <c r="J1324">
        <v>86.76</v>
      </c>
      <c r="K1324">
        <v>5</v>
      </c>
      <c r="L1324">
        <v>39.04</v>
      </c>
      <c r="M1324">
        <v>819.92</v>
      </c>
      <c r="N1324">
        <v>488.6</v>
      </c>
      <c r="O1324">
        <v>292.27999999999997</v>
      </c>
      <c r="P1324" t="s">
        <v>5482</v>
      </c>
      <c r="Q1324" t="s">
        <v>5488</v>
      </c>
      <c r="R1324" t="s">
        <v>5484</v>
      </c>
      <c r="S1324" s="2">
        <v>0.53402777777777777</v>
      </c>
      <c r="T1324" t="s">
        <v>5485</v>
      </c>
      <c r="U1324" t="str">
        <f t="shared" si="40"/>
        <v>Correct</v>
      </c>
      <c r="V1324">
        <f t="shared" si="41"/>
        <v>3</v>
      </c>
    </row>
    <row r="1325" spans="1:22" x14ac:dyDescent="0.3">
      <c r="A1325" t="s">
        <v>6821</v>
      </c>
      <c r="B1325" s="1">
        <v>45457</v>
      </c>
      <c r="C1325" t="s">
        <v>1193</v>
      </c>
      <c r="D1325" t="s">
        <v>1199</v>
      </c>
      <c r="E1325" t="s">
        <v>543</v>
      </c>
      <c r="F1325" t="s">
        <v>1007</v>
      </c>
      <c r="G1325">
        <v>1</v>
      </c>
      <c r="H1325">
        <v>1163.8499999999999</v>
      </c>
      <c r="I1325">
        <v>0</v>
      </c>
      <c r="J1325">
        <v>0</v>
      </c>
      <c r="K1325">
        <v>12</v>
      </c>
      <c r="L1325">
        <v>139.66</v>
      </c>
      <c r="M1325">
        <v>1303.51</v>
      </c>
      <c r="N1325">
        <v>735.85</v>
      </c>
      <c r="O1325">
        <v>428</v>
      </c>
      <c r="P1325" t="s">
        <v>5487</v>
      </c>
      <c r="Q1325" t="s">
        <v>5483</v>
      </c>
      <c r="R1325" t="s">
        <v>5484</v>
      </c>
      <c r="S1325" s="2">
        <v>0.59305555555555556</v>
      </c>
      <c r="T1325" t="s">
        <v>5485</v>
      </c>
      <c r="U1325" t="str">
        <f t="shared" si="40"/>
        <v>Correct</v>
      </c>
      <c r="V1325">
        <f t="shared" si="41"/>
        <v>10</v>
      </c>
    </row>
    <row r="1326" spans="1:22" x14ac:dyDescent="0.3">
      <c r="A1326" t="s">
        <v>6822</v>
      </c>
      <c r="B1326" s="1">
        <v>45512</v>
      </c>
      <c r="C1326" t="s">
        <v>905</v>
      </c>
      <c r="D1326" t="s">
        <v>1131</v>
      </c>
      <c r="E1326" t="s">
        <v>500</v>
      </c>
      <c r="F1326" t="s">
        <v>834</v>
      </c>
      <c r="G1326">
        <v>3</v>
      </c>
      <c r="H1326">
        <v>692.87</v>
      </c>
      <c r="I1326">
        <v>5</v>
      </c>
      <c r="J1326">
        <v>103.93</v>
      </c>
      <c r="K1326">
        <v>5</v>
      </c>
      <c r="L1326">
        <v>98.73</v>
      </c>
      <c r="M1326">
        <v>2073.41</v>
      </c>
      <c r="N1326">
        <v>1576.35</v>
      </c>
      <c r="O1326">
        <v>398.33</v>
      </c>
      <c r="P1326" t="s">
        <v>5496</v>
      </c>
      <c r="Q1326" t="s">
        <v>5488</v>
      </c>
      <c r="R1326" t="s">
        <v>5484</v>
      </c>
      <c r="S1326" s="2">
        <v>0.41944444444444445</v>
      </c>
      <c r="T1326" t="s">
        <v>5485</v>
      </c>
      <c r="U1326" t="str">
        <f t="shared" si="40"/>
        <v>Correct</v>
      </c>
      <c r="V1326">
        <f t="shared" si="41"/>
        <v>4</v>
      </c>
    </row>
    <row r="1327" spans="1:22" x14ac:dyDescent="0.3">
      <c r="A1327" t="s">
        <v>6823</v>
      </c>
      <c r="B1327" s="1">
        <v>45673</v>
      </c>
      <c r="C1327" t="s">
        <v>1678</v>
      </c>
      <c r="D1327" t="s">
        <v>1656</v>
      </c>
      <c r="E1327" t="s">
        <v>507</v>
      </c>
      <c r="F1327" t="s">
        <v>958</v>
      </c>
      <c r="G1327">
        <v>4</v>
      </c>
      <c r="H1327">
        <v>807.29</v>
      </c>
      <c r="I1327">
        <v>15</v>
      </c>
      <c r="J1327">
        <v>484.37</v>
      </c>
      <c r="K1327">
        <v>5</v>
      </c>
      <c r="L1327">
        <v>137.24</v>
      </c>
      <c r="M1327">
        <v>2882.03</v>
      </c>
      <c r="N1327">
        <v>2302.88</v>
      </c>
      <c r="O1327">
        <v>441.91</v>
      </c>
      <c r="P1327" t="s">
        <v>5482</v>
      </c>
      <c r="Q1327" t="s">
        <v>5483</v>
      </c>
      <c r="R1327" t="s">
        <v>5484</v>
      </c>
      <c r="S1327" s="2">
        <v>0.66666666666666663</v>
      </c>
      <c r="T1327" t="s">
        <v>5485</v>
      </c>
      <c r="U1327" t="str">
        <f t="shared" si="40"/>
        <v>Correct</v>
      </c>
      <c r="V1327">
        <f t="shared" si="41"/>
        <v>3</v>
      </c>
    </row>
    <row r="1328" spans="1:22" x14ac:dyDescent="0.3">
      <c r="A1328" t="s">
        <v>6824</v>
      </c>
      <c r="B1328" s="1">
        <v>45419</v>
      </c>
      <c r="C1328" t="s">
        <v>1230</v>
      </c>
      <c r="D1328" t="s">
        <v>1582</v>
      </c>
      <c r="E1328" t="s">
        <v>681</v>
      </c>
      <c r="F1328" t="s">
        <v>897</v>
      </c>
      <c r="G1328">
        <v>2</v>
      </c>
      <c r="H1328">
        <v>587.28</v>
      </c>
      <c r="I1328">
        <v>5</v>
      </c>
      <c r="J1328">
        <v>58.73</v>
      </c>
      <c r="K1328">
        <v>5</v>
      </c>
      <c r="L1328">
        <v>55.79</v>
      </c>
      <c r="M1328">
        <v>1171.6199999999999</v>
      </c>
      <c r="N1328">
        <v>746.54</v>
      </c>
      <c r="O1328">
        <v>369.29</v>
      </c>
      <c r="P1328" t="s">
        <v>5482</v>
      </c>
      <c r="Q1328" t="s">
        <v>5483</v>
      </c>
      <c r="R1328" t="s">
        <v>5484</v>
      </c>
      <c r="S1328" s="2">
        <v>0.77430555555555558</v>
      </c>
      <c r="T1328" t="s">
        <v>5485</v>
      </c>
      <c r="U1328" t="str">
        <f t="shared" si="40"/>
        <v>Correct</v>
      </c>
      <c r="V1328">
        <f t="shared" si="41"/>
        <v>3</v>
      </c>
    </row>
    <row r="1329" spans="1:22" x14ac:dyDescent="0.3">
      <c r="A1329" t="s">
        <v>6825</v>
      </c>
      <c r="B1329" s="1">
        <v>45423</v>
      </c>
      <c r="C1329" t="s">
        <v>1781</v>
      </c>
      <c r="D1329" t="s">
        <v>1782</v>
      </c>
      <c r="E1329" t="s">
        <v>807</v>
      </c>
      <c r="F1329" t="s">
        <v>834</v>
      </c>
      <c r="G1329">
        <v>3</v>
      </c>
      <c r="H1329">
        <v>1332.23</v>
      </c>
      <c r="I1329">
        <v>0</v>
      </c>
      <c r="J1329">
        <v>0</v>
      </c>
      <c r="K1329">
        <v>12</v>
      </c>
      <c r="L1329">
        <v>479.6</v>
      </c>
      <c r="M1329">
        <v>4476.29</v>
      </c>
      <c r="N1329">
        <v>2613.7800000000002</v>
      </c>
      <c r="O1329">
        <v>1382.91</v>
      </c>
      <c r="P1329" t="s">
        <v>5493</v>
      </c>
      <c r="Q1329" t="s">
        <v>5483</v>
      </c>
      <c r="R1329" t="s">
        <v>5484</v>
      </c>
      <c r="S1329" s="2">
        <v>0.44166666666666665</v>
      </c>
      <c r="T1329" t="s">
        <v>5489</v>
      </c>
      <c r="U1329" t="str">
        <f t="shared" si="40"/>
        <v>Correct</v>
      </c>
      <c r="V1329">
        <f t="shared" si="41"/>
        <v>11</v>
      </c>
    </row>
    <row r="1330" spans="1:22" x14ac:dyDescent="0.3">
      <c r="A1330" t="s">
        <v>6826</v>
      </c>
      <c r="B1330" s="1">
        <v>45414</v>
      </c>
      <c r="C1330" t="s">
        <v>1783</v>
      </c>
      <c r="D1330" t="s">
        <v>997</v>
      </c>
      <c r="E1330" t="s">
        <v>793</v>
      </c>
      <c r="F1330" t="s">
        <v>932</v>
      </c>
      <c r="G1330">
        <v>1</v>
      </c>
      <c r="H1330">
        <v>3154.56</v>
      </c>
      <c r="I1330">
        <v>20</v>
      </c>
      <c r="J1330">
        <v>630.91</v>
      </c>
      <c r="K1330">
        <v>12</v>
      </c>
      <c r="L1330">
        <v>302.83999999999997</v>
      </c>
      <c r="M1330">
        <v>2826.49</v>
      </c>
      <c r="N1330">
        <v>2034.01</v>
      </c>
      <c r="O1330">
        <v>489.64</v>
      </c>
      <c r="P1330" t="s">
        <v>5487</v>
      </c>
      <c r="Q1330" t="s">
        <v>5483</v>
      </c>
      <c r="R1330" t="s">
        <v>5523</v>
      </c>
      <c r="S1330" s="2">
        <v>0.56527777777777777</v>
      </c>
      <c r="T1330" t="s">
        <v>5485</v>
      </c>
      <c r="U1330" t="str">
        <f t="shared" si="40"/>
        <v>Correct</v>
      </c>
      <c r="V1330">
        <f t="shared" si="41"/>
        <v>10</v>
      </c>
    </row>
    <row r="1331" spans="1:22" x14ac:dyDescent="0.3">
      <c r="A1331" t="s">
        <v>6827</v>
      </c>
      <c r="B1331" s="1">
        <v>45434</v>
      </c>
      <c r="C1331" t="s">
        <v>1784</v>
      </c>
      <c r="D1331" t="s">
        <v>1120</v>
      </c>
      <c r="E1331" t="s">
        <v>613</v>
      </c>
      <c r="F1331" t="s">
        <v>864</v>
      </c>
      <c r="G1331">
        <v>1</v>
      </c>
      <c r="H1331">
        <v>887.77</v>
      </c>
      <c r="I1331">
        <v>0</v>
      </c>
      <c r="J1331">
        <v>0</v>
      </c>
      <c r="K1331">
        <v>5</v>
      </c>
      <c r="L1331">
        <v>44.39</v>
      </c>
      <c r="M1331">
        <v>932.16</v>
      </c>
      <c r="N1331">
        <v>570.20000000000005</v>
      </c>
      <c r="O1331">
        <v>317.57</v>
      </c>
      <c r="P1331" t="s">
        <v>5493</v>
      </c>
      <c r="Q1331" t="s">
        <v>5483</v>
      </c>
      <c r="R1331" t="s">
        <v>5484</v>
      </c>
      <c r="S1331" s="2">
        <v>0.69374999999999998</v>
      </c>
      <c r="T1331" t="s">
        <v>5485</v>
      </c>
      <c r="U1331" t="str">
        <f t="shared" si="40"/>
        <v>Correct</v>
      </c>
      <c r="V1331">
        <f t="shared" si="41"/>
        <v>11</v>
      </c>
    </row>
    <row r="1332" spans="1:22" x14ac:dyDescent="0.3">
      <c r="A1332" t="s">
        <v>6828</v>
      </c>
      <c r="B1332" s="1">
        <v>45696</v>
      </c>
      <c r="C1332" t="s">
        <v>1193</v>
      </c>
      <c r="D1332" t="s">
        <v>1030</v>
      </c>
      <c r="E1332" t="s">
        <v>771</v>
      </c>
      <c r="F1332" t="s">
        <v>867</v>
      </c>
      <c r="G1332">
        <v>1</v>
      </c>
      <c r="H1332">
        <v>1102.53</v>
      </c>
      <c r="I1332">
        <v>30</v>
      </c>
      <c r="J1332">
        <v>330.76</v>
      </c>
      <c r="K1332">
        <v>12</v>
      </c>
      <c r="L1332">
        <v>92.61</v>
      </c>
      <c r="M1332">
        <v>864.38</v>
      </c>
      <c r="N1332">
        <v>645.59</v>
      </c>
      <c r="O1332">
        <v>126.18</v>
      </c>
      <c r="P1332" t="s">
        <v>5487</v>
      </c>
      <c r="Q1332" t="s">
        <v>5488</v>
      </c>
      <c r="R1332" t="s">
        <v>5484</v>
      </c>
      <c r="S1332" s="2">
        <v>0.57222222222222219</v>
      </c>
      <c r="T1332" t="s">
        <v>5489</v>
      </c>
      <c r="U1332" t="str">
        <f t="shared" si="40"/>
        <v>Correct</v>
      </c>
      <c r="V1332">
        <f t="shared" si="41"/>
        <v>10</v>
      </c>
    </row>
    <row r="1333" spans="1:22" x14ac:dyDescent="0.3">
      <c r="A1333" t="s">
        <v>6829</v>
      </c>
      <c r="B1333" s="1">
        <v>45696</v>
      </c>
      <c r="C1333" t="s">
        <v>1468</v>
      </c>
      <c r="D1333" t="s">
        <v>1520</v>
      </c>
      <c r="E1333" t="s">
        <v>507</v>
      </c>
      <c r="F1333" t="s">
        <v>1019</v>
      </c>
      <c r="G1333">
        <v>4</v>
      </c>
      <c r="H1333">
        <v>1782.22</v>
      </c>
      <c r="I1333">
        <v>10</v>
      </c>
      <c r="J1333">
        <v>712.89</v>
      </c>
      <c r="K1333">
        <v>12</v>
      </c>
      <c r="L1333">
        <v>769.92</v>
      </c>
      <c r="M1333">
        <v>7185.91</v>
      </c>
      <c r="N1333">
        <v>4820.5600000000004</v>
      </c>
      <c r="O1333">
        <v>1595.43</v>
      </c>
      <c r="P1333" t="s">
        <v>5496</v>
      </c>
      <c r="Q1333" t="s">
        <v>5483</v>
      </c>
      <c r="R1333" t="s">
        <v>5484</v>
      </c>
      <c r="S1333" s="2">
        <v>0.54305555555555551</v>
      </c>
      <c r="T1333" t="s">
        <v>5489</v>
      </c>
      <c r="U1333" t="str">
        <f t="shared" si="40"/>
        <v>Correct</v>
      </c>
      <c r="V1333">
        <f t="shared" si="41"/>
        <v>4</v>
      </c>
    </row>
    <row r="1334" spans="1:22" x14ac:dyDescent="0.3">
      <c r="A1334" t="s">
        <v>6830</v>
      </c>
      <c r="B1334" s="1">
        <v>45507</v>
      </c>
      <c r="C1334" t="s">
        <v>1565</v>
      </c>
      <c r="D1334" t="s">
        <v>1649</v>
      </c>
      <c r="E1334" t="s">
        <v>747</v>
      </c>
      <c r="F1334" t="s">
        <v>854</v>
      </c>
      <c r="G1334">
        <v>1</v>
      </c>
      <c r="H1334">
        <v>4221.8900000000003</v>
      </c>
      <c r="I1334">
        <v>5</v>
      </c>
      <c r="J1334">
        <v>211.09</v>
      </c>
      <c r="K1334">
        <v>12</v>
      </c>
      <c r="L1334">
        <v>481.3</v>
      </c>
      <c r="M1334">
        <v>4492.1000000000004</v>
      </c>
      <c r="N1334">
        <v>2630.84</v>
      </c>
      <c r="O1334">
        <v>1379.96</v>
      </c>
      <c r="P1334" t="s">
        <v>5487</v>
      </c>
      <c r="Q1334" t="s">
        <v>5488</v>
      </c>
      <c r="R1334" t="s">
        <v>5523</v>
      </c>
      <c r="S1334" s="2">
        <v>0.58680555555555558</v>
      </c>
      <c r="T1334" t="s">
        <v>5489</v>
      </c>
      <c r="U1334" t="str">
        <f t="shared" si="40"/>
        <v>Correct</v>
      </c>
      <c r="V1334">
        <f t="shared" si="41"/>
        <v>10</v>
      </c>
    </row>
    <row r="1335" spans="1:22" x14ac:dyDescent="0.3">
      <c r="A1335" t="s">
        <v>6831</v>
      </c>
      <c r="B1335" s="1">
        <v>45462</v>
      </c>
      <c r="C1335" t="s">
        <v>1658</v>
      </c>
      <c r="D1335" t="s">
        <v>977</v>
      </c>
      <c r="E1335" t="s">
        <v>741</v>
      </c>
      <c r="F1335" t="s">
        <v>998</v>
      </c>
      <c r="G1335">
        <v>1</v>
      </c>
      <c r="H1335">
        <v>921.16</v>
      </c>
      <c r="I1335">
        <v>30</v>
      </c>
      <c r="J1335">
        <v>276.35000000000002</v>
      </c>
      <c r="K1335">
        <v>5</v>
      </c>
      <c r="L1335">
        <v>32.24</v>
      </c>
      <c r="M1335">
        <v>677.05</v>
      </c>
      <c r="N1335">
        <v>698.08</v>
      </c>
      <c r="O1335">
        <v>-53.27</v>
      </c>
      <c r="P1335" t="s">
        <v>5482</v>
      </c>
      <c r="Q1335" t="s">
        <v>5483</v>
      </c>
      <c r="R1335" t="s">
        <v>5484</v>
      </c>
      <c r="S1335" s="2">
        <v>0.59166666666666667</v>
      </c>
      <c r="T1335" t="s">
        <v>5485</v>
      </c>
      <c r="U1335" t="str">
        <f t="shared" si="40"/>
        <v>Correct</v>
      </c>
      <c r="V1335">
        <f t="shared" si="41"/>
        <v>3</v>
      </c>
    </row>
    <row r="1336" spans="1:22" x14ac:dyDescent="0.3">
      <c r="A1336" t="s">
        <v>6832</v>
      </c>
      <c r="B1336" s="1">
        <v>45423</v>
      </c>
      <c r="C1336" t="s">
        <v>1442</v>
      </c>
      <c r="D1336" t="s">
        <v>1120</v>
      </c>
      <c r="E1336" t="s">
        <v>564</v>
      </c>
      <c r="F1336" t="s">
        <v>880</v>
      </c>
      <c r="G1336">
        <v>1</v>
      </c>
      <c r="H1336">
        <v>873.22</v>
      </c>
      <c r="I1336">
        <v>0</v>
      </c>
      <c r="J1336">
        <v>0</v>
      </c>
      <c r="K1336">
        <v>5</v>
      </c>
      <c r="L1336">
        <v>43.66</v>
      </c>
      <c r="M1336">
        <v>916.88</v>
      </c>
      <c r="N1336">
        <v>570.20000000000005</v>
      </c>
      <c r="O1336">
        <v>303.02</v>
      </c>
      <c r="P1336" t="s">
        <v>5482</v>
      </c>
      <c r="Q1336" t="s">
        <v>5483</v>
      </c>
      <c r="R1336" t="s">
        <v>5484</v>
      </c>
      <c r="S1336" s="2">
        <v>0.57013888888888886</v>
      </c>
      <c r="T1336" t="s">
        <v>5489</v>
      </c>
      <c r="U1336" t="str">
        <f t="shared" si="40"/>
        <v>Correct</v>
      </c>
      <c r="V1336">
        <f t="shared" si="41"/>
        <v>3</v>
      </c>
    </row>
    <row r="1337" spans="1:22" x14ac:dyDescent="0.3">
      <c r="A1337" t="s">
        <v>6833</v>
      </c>
      <c r="B1337" s="1">
        <v>45536</v>
      </c>
      <c r="C1337" t="s">
        <v>1254</v>
      </c>
      <c r="D1337" t="s">
        <v>1111</v>
      </c>
      <c r="E1337" t="s">
        <v>733</v>
      </c>
      <c r="F1337" t="s">
        <v>935</v>
      </c>
      <c r="G1337">
        <v>1</v>
      </c>
      <c r="H1337">
        <v>1219.1600000000001</v>
      </c>
      <c r="I1337">
        <v>10</v>
      </c>
      <c r="J1337">
        <v>121.92</v>
      </c>
      <c r="K1337">
        <v>12</v>
      </c>
      <c r="L1337">
        <v>131.66999999999999</v>
      </c>
      <c r="M1337">
        <v>1228.9100000000001</v>
      </c>
      <c r="N1337">
        <v>583.86</v>
      </c>
      <c r="O1337">
        <v>513.38</v>
      </c>
      <c r="P1337" t="s">
        <v>5482</v>
      </c>
      <c r="Q1337" t="s">
        <v>5483</v>
      </c>
      <c r="R1337" t="s">
        <v>5484</v>
      </c>
      <c r="S1337" s="2">
        <v>0.84027777777777779</v>
      </c>
      <c r="T1337" t="s">
        <v>5489</v>
      </c>
      <c r="U1337" t="str">
        <f t="shared" si="40"/>
        <v>Correct</v>
      </c>
      <c r="V1337">
        <f t="shared" si="41"/>
        <v>3</v>
      </c>
    </row>
    <row r="1338" spans="1:22" x14ac:dyDescent="0.3">
      <c r="A1338" t="s">
        <v>6834</v>
      </c>
      <c r="B1338" s="1">
        <v>45590</v>
      </c>
      <c r="C1338" t="s">
        <v>1785</v>
      </c>
      <c r="D1338" t="s">
        <v>1430</v>
      </c>
      <c r="E1338" t="s">
        <v>764</v>
      </c>
      <c r="F1338" t="s">
        <v>828</v>
      </c>
      <c r="G1338">
        <v>2</v>
      </c>
      <c r="H1338">
        <v>421.39</v>
      </c>
      <c r="I1338">
        <v>0</v>
      </c>
      <c r="J1338">
        <v>0</v>
      </c>
      <c r="K1338">
        <v>5</v>
      </c>
      <c r="L1338">
        <v>42.14</v>
      </c>
      <c r="M1338">
        <v>884.92</v>
      </c>
      <c r="N1338">
        <v>654.72</v>
      </c>
      <c r="O1338">
        <v>188.06</v>
      </c>
      <c r="P1338" t="s">
        <v>5496</v>
      </c>
      <c r="Q1338" t="s">
        <v>5483</v>
      </c>
      <c r="R1338" t="s">
        <v>5523</v>
      </c>
      <c r="S1338" s="2">
        <v>0.79652777777777772</v>
      </c>
      <c r="T1338" t="s">
        <v>5485</v>
      </c>
      <c r="U1338" t="str">
        <f t="shared" si="40"/>
        <v>Correct</v>
      </c>
      <c r="V1338">
        <f t="shared" si="41"/>
        <v>4</v>
      </c>
    </row>
    <row r="1339" spans="1:22" x14ac:dyDescent="0.3">
      <c r="A1339" t="s">
        <v>6835</v>
      </c>
      <c r="B1339" s="1">
        <v>45628</v>
      </c>
      <c r="C1339" t="s">
        <v>1165</v>
      </c>
      <c r="D1339" t="s">
        <v>833</v>
      </c>
      <c r="E1339" t="s">
        <v>518</v>
      </c>
      <c r="F1339" t="s">
        <v>962</v>
      </c>
      <c r="G1339">
        <v>1</v>
      </c>
      <c r="H1339">
        <v>4825.74</v>
      </c>
      <c r="I1339">
        <v>0</v>
      </c>
      <c r="J1339">
        <v>0</v>
      </c>
      <c r="K1339">
        <v>12</v>
      </c>
      <c r="L1339">
        <v>579.09</v>
      </c>
      <c r="M1339">
        <v>5404.83</v>
      </c>
      <c r="N1339">
        <v>3370.8</v>
      </c>
      <c r="O1339">
        <v>1454.94</v>
      </c>
      <c r="P1339" t="s">
        <v>5482</v>
      </c>
      <c r="Q1339" t="s">
        <v>5488</v>
      </c>
      <c r="R1339" t="s">
        <v>5484</v>
      </c>
      <c r="S1339" s="2">
        <v>0.69513888888888886</v>
      </c>
      <c r="T1339" t="s">
        <v>5485</v>
      </c>
      <c r="U1339" t="str">
        <f t="shared" si="40"/>
        <v>Correct</v>
      </c>
      <c r="V1339">
        <f t="shared" si="41"/>
        <v>3</v>
      </c>
    </row>
    <row r="1340" spans="1:22" x14ac:dyDescent="0.3">
      <c r="A1340" t="s">
        <v>6836</v>
      </c>
      <c r="B1340" s="1">
        <v>45433</v>
      </c>
      <c r="C1340" t="s">
        <v>1786</v>
      </c>
      <c r="D1340" t="s">
        <v>1109</v>
      </c>
      <c r="E1340" t="s">
        <v>586</v>
      </c>
      <c r="F1340" t="s">
        <v>828</v>
      </c>
      <c r="G1340">
        <v>3</v>
      </c>
      <c r="H1340">
        <v>609.76</v>
      </c>
      <c r="I1340">
        <v>30</v>
      </c>
      <c r="J1340">
        <v>548.78</v>
      </c>
      <c r="K1340">
        <v>5</v>
      </c>
      <c r="L1340">
        <v>64.03</v>
      </c>
      <c r="M1340">
        <v>1344.53</v>
      </c>
      <c r="N1340">
        <v>1274.28</v>
      </c>
      <c r="O1340">
        <v>6.22</v>
      </c>
      <c r="P1340" t="s">
        <v>5482</v>
      </c>
      <c r="Q1340" t="s">
        <v>5483</v>
      </c>
      <c r="R1340" t="s">
        <v>5484</v>
      </c>
      <c r="S1340" s="2">
        <v>0.5</v>
      </c>
      <c r="T1340" t="s">
        <v>5485</v>
      </c>
      <c r="U1340" t="str">
        <f t="shared" si="40"/>
        <v>Correct</v>
      </c>
      <c r="V1340">
        <f t="shared" si="41"/>
        <v>3</v>
      </c>
    </row>
    <row r="1341" spans="1:22" x14ac:dyDescent="0.3">
      <c r="A1341" t="s">
        <v>6837</v>
      </c>
      <c r="B1341" s="1">
        <v>45410</v>
      </c>
      <c r="C1341" t="s">
        <v>1213</v>
      </c>
      <c r="D1341" t="s">
        <v>1503</v>
      </c>
      <c r="E1341" t="s">
        <v>533</v>
      </c>
      <c r="F1341" t="s">
        <v>834</v>
      </c>
      <c r="G1341">
        <v>2</v>
      </c>
      <c r="H1341">
        <v>1125.93</v>
      </c>
      <c r="I1341">
        <v>10</v>
      </c>
      <c r="J1341">
        <v>225.19</v>
      </c>
      <c r="K1341">
        <v>12</v>
      </c>
      <c r="L1341">
        <v>243.2</v>
      </c>
      <c r="M1341">
        <v>2269.87</v>
      </c>
      <c r="N1341">
        <v>1444.8</v>
      </c>
      <c r="O1341">
        <v>581.87</v>
      </c>
      <c r="P1341" t="s">
        <v>5506</v>
      </c>
      <c r="Q1341" t="s">
        <v>5488</v>
      </c>
      <c r="R1341" t="s">
        <v>5484</v>
      </c>
      <c r="S1341" s="2">
        <v>0.53194444444444444</v>
      </c>
      <c r="T1341" t="s">
        <v>5489</v>
      </c>
      <c r="U1341" t="str">
        <f t="shared" si="40"/>
        <v>Correct</v>
      </c>
      <c r="V1341">
        <f t="shared" si="41"/>
        <v>11</v>
      </c>
    </row>
    <row r="1342" spans="1:22" x14ac:dyDescent="0.3">
      <c r="A1342" t="s">
        <v>6838</v>
      </c>
      <c r="B1342" s="1">
        <v>45704</v>
      </c>
      <c r="C1342" t="s">
        <v>1681</v>
      </c>
      <c r="D1342" t="s">
        <v>1744</v>
      </c>
      <c r="E1342" t="s">
        <v>514</v>
      </c>
      <c r="F1342" t="s">
        <v>1037</v>
      </c>
      <c r="G1342">
        <v>1</v>
      </c>
      <c r="H1342">
        <v>505.12</v>
      </c>
      <c r="I1342">
        <v>0</v>
      </c>
      <c r="J1342">
        <v>0</v>
      </c>
      <c r="K1342">
        <v>5</v>
      </c>
      <c r="L1342">
        <v>25.26</v>
      </c>
      <c r="M1342">
        <v>530.38</v>
      </c>
      <c r="N1342">
        <v>367.86</v>
      </c>
      <c r="O1342">
        <v>137.26</v>
      </c>
      <c r="P1342" t="s">
        <v>5487</v>
      </c>
      <c r="Q1342" t="s">
        <v>5483</v>
      </c>
      <c r="R1342" t="s">
        <v>5484</v>
      </c>
      <c r="S1342" s="2">
        <v>0.42291666666666666</v>
      </c>
      <c r="T1342" t="s">
        <v>5489</v>
      </c>
      <c r="U1342" t="str">
        <f t="shared" si="40"/>
        <v>Correct</v>
      </c>
      <c r="V1342">
        <f t="shared" si="41"/>
        <v>10</v>
      </c>
    </row>
    <row r="1343" spans="1:22" x14ac:dyDescent="0.3">
      <c r="A1343" t="s">
        <v>6839</v>
      </c>
      <c r="B1343" s="1">
        <v>45702</v>
      </c>
      <c r="C1343" t="s">
        <v>1786</v>
      </c>
      <c r="D1343" t="s">
        <v>1192</v>
      </c>
      <c r="E1343" t="s">
        <v>500</v>
      </c>
      <c r="F1343" t="s">
        <v>874</v>
      </c>
      <c r="G1343">
        <v>1</v>
      </c>
      <c r="H1343">
        <v>1309.46</v>
      </c>
      <c r="I1343">
        <v>5</v>
      </c>
      <c r="J1343">
        <v>65.47</v>
      </c>
      <c r="K1343">
        <v>12</v>
      </c>
      <c r="L1343">
        <v>149.28</v>
      </c>
      <c r="M1343">
        <v>1393.27</v>
      </c>
      <c r="N1343">
        <v>962.17</v>
      </c>
      <c r="O1343">
        <v>281.82</v>
      </c>
      <c r="P1343" t="s">
        <v>5482</v>
      </c>
      <c r="Q1343" t="s">
        <v>5483</v>
      </c>
      <c r="R1343" t="s">
        <v>5484</v>
      </c>
      <c r="S1343" s="2">
        <v>0.83680555555555558</v>
      </c>
      <c r="T1343" t="s">
        <v>5485</v>
      </c>
      <c r="U1343" t="str">
        <f t="shared" si="40"/>
        <v>Correct</v>
      </c>
      <c r="V1343">
        <f t="shared" si="41"/>
        <v>3</v>
      </c>
    </row>
    <row r="1344" spans="1:22" x14ac:dyDescent="0.3">
      <c r="A1344" t="s">
        <v>6840</v>
      </c>
      <c r="B1344" s="1">
        <v>45627</v>
      </c>
      <c r="C1344" t="s">
        <v>1610</v>
      </c>
      <c r="D1344" t="s">
        <v>858</v>
      </c>
      <c r="E1344" t="s">
        <v>797</v>
      </c>
      <c r="F1344" t="s">
        <v>874</v>
      </c>
      <c r="G1344">
        <v>2</v>
      </c>
      <c r="H1344">
        <v>6106.61</v>
      </c>
      <c r="I1344">
        <v>5</v>
      </c>
      <c r="J1344">
        <v>610.66</v>
      </c>
      <c r="K1344">
        <v>12</v>
      </c>
      <c r="L1344">
        <v>1392.31</v>
      </c>
      <c r="M1344">
        <v>12994.87</v>
      </c>
      <c r="N1344">
        <v>7941.72</v>
      </c>
      <c r="O1344">
        <v>3660.84</v>
      </c>
      <c r="P1344" t="s">
        <v>5482</v>
      </c>
      <c r="Q1344" t="s">
        <v>5483</v>
      </c>
      <c r="R1344" t="s">
        <v>5484</v>
      </c>
      <c r="S1344" s="2">
        <v>0.72083333333333333</v>
      </c>
      <c r="T1344" t="s">
        <v>5489</v>
      </c>
      <c r="U1344" t="str">
        <f t="shared" si="40"/>
        <v>Correct</v>
      </c>
      <c r="V1344">
        <f t="shared" si="41"/>
        <v>3</v>
      </c>
    </row>
    <row r="1345" spans="1:22" x14ac:dyDescent="0.3">
      <c r="A1345" t="s">
        <v>6841</v>
      </c>
      <c r="B1345" s="1">
        <v>45396</v>
      </c>
      <c r="C1345" t="s">
        <v>1282</v>
      </c>
      <c r="D1345" t="s">
        <v>997</v>
      </c>
      <c r="E1345" t="s">
        <v>700</v>
      </c>
      <c r="F1345" t="s">
        <v>992</v>
      </c>
      <c r="G1345">
        <v>1</v>
      </c>
      <c r="H1345">
        <v>3244.07</v>
      </c>
      <c r="I1345">
        <v>0</v>
      </c>
      <c r="J1345">
        <v>0</v>
      </c>
      <c r="K1345">
        <v>12</v>
      </c>
      <c r="L1345">
        <v>389.29</v>
      </c>
      <c r="M1345">
        <v>3633.36</v>
      </c>
      <c r="N1345">
        <v>2034.01</v>
      </c>
      <c r="O1345">
        <v>1210.06</v>
      </c>
      <c r="P1345" t="s">
        <v>5482</v>
      </c>
      <c r="Q1345" t="s">
        <v>5483</v>
      </c>
      <c r="R1345" t="s">
        <v>5523</v>
      </c>
      <c r="S1345" s="2">
        <v>0.52361111111111114</v>
      </c>
      <c r="T1345" t="s">
        <v>5489</v>
      </c>
      <c r="U1345" t="str">
        <f t="shared" si="40"/>
        <v>Correct</v>
      </c>
      <c r="V1345">
        <f t="shared" si="41"/>
        <v>3</v>
      </c>
    </row>
    <row r="1346" spans="1:22" x14ac:dyDescent="0.3">
      <c r="A1346" t="s">
        <v>6842</v>
      </c>
      <c r="B1346" s="1">
        <v>45575</v>
      </c>
      <c r="C1346" t="s">
        <v>1661</v>
      </c>
      <c r="D1346" t="s">
        <v>980</v>
      </c>
      <c r="E1346" t="s">
        <v>804</v>
      </c>
      <c r="F1346" t="s">
        <v>840</v>
      </c>
      <c r="G1346">
        <v>1</v>
      </c>
      <c r="H1346">
        <v>1419.88</v>
      </c>
      <c r="I1346">
        <v>30</v>
      </c>
      <c r="J1346">
        <v>425.96</v>
      </c>
      <c r="K1346">
        <v>12</v>
      </c>
      <c r="L1346">
        <v>119.27</v>
      </c>
      <c r="M1346">
        <v>1113.19</v>
      </c>
      <c r="N1346">
        <v>1048.71</v>
      </c>
      <c r="O1346">
        <v>-54.79</v>
      </c>
      <c r="P1346" t="s">
        <v>5482</v>
      </c>
      <c r="Q1346" t="s">
        <v>5488</v>
      </c>
      <c r="R1346" t="s">
        <v>5484</v>
      </c>
      <c r="S1346" s="2">
        <v>0.4777777777777778</v>
      </c>
      <c r="T1346" t="s">
        <v>5485</v>
      </c>
      <c r="U1346" t="str">
        <f t="shared" ref="U1346:U1409" si="42">IF(P1346=TRIM(P1346),"Correct","Extra Space")</f>
        <v>Correct</v>
      </c>
      <c r="V1346">
        <f t="shared" ref="V1346:V1409" si="43">LEN(P1346)</f>
        <v>3</v>
      </c>
    </row>
    <row r="1347" spans="1:22" x14ac:dyDescent="0.3">
      <c r="A1347" t="s">
        <v>6843</v>
      </c>
      <c r="B1347" s="1">
        <v>45468</v>
      </c>
      <c r="C1347" t="s">
        <v>1787</v>
      </c>
      <c r="D1347" t="s">
        <v>946</v>
      </c>
      <c r="E1347" t="s">
        <v>527</v>
      </c>
      <c r="F1347" t="s">
        <v>998</v>
      </c>
      <c r="G1347">
        <v>2</v>
      </c>
      <c r="H1347">
        <v>1271.5999999999999</v>
      </c>
      <c r="I1347">
        <v>30</v>
      </c>
      <c r="J1347">
        <v>762.96</v>
      </c>
      <c r="K1347">
        <v>12</v>
      </c>
      <c r="L1347">
        <v>213.63</v>
      </c>
      <c r="M1347">
        <v>1993.87</v>
      </c>
      <c r="N1347">
        <v>1605.28</v>
      </c>
      <c r="O1347">
        <v>174.96</v>
      </c>
      <c r="P1347" t="s">
        <v>5510</v>
      </c>
      <c r="Q1347" t="s">
        <v>5488</v>
      </c>
      <c r="R1347" t="s">
        <v>5484</v>
      </c>
      <c r="S1347" s="2">
        <v>0.86250000000000004</v>
      </c>
      <c r="T1347" t="s">
        <v>5485</v>
      </c>
      <c r="U1347" t="str">
        <f t="shared" si="42"/>
        <v>Correct</v>
      </c>
      <c r="V1347">
        <f t="shared" si="43"/>
        <v>3</v>
      </c>
    </row>
    <row r="1348" spans="1:22" x14ac:dyDescent="0.3">
      <c r="A1348" t="s">
        <v>6844</v>
      </c>
      <c r="B1348" s="1">
        <v>45539</v>
      </c>
      <c r="C1348" t="s">
        <v>1788</v>
      </c>
      <c r="D1348" t="s">
        <v>1293</v>
      </c>
      <c r="E1348" t="s">
        <v>693</v>
      </c>
      <c r="F1348" t="s">
        <v>998</v>
      </c>
      <c r="G1348">
        <v>3</v>
      </c>
      <c r="H1348">
        <v>535.89</v>
      </c>
      <c r="I1348">
        <v>15</v>
      </c>
      <c r="J1348">
        <v>241.15</v>
      </c>
      <c r="K1348">
        <v>5</v>
      </c>
      <c r="L1348">
        <v>68.33</v>
      </c>
      <c r="M1348">
        <v>1434.85</v>
      </c>
      <c r="N1348">
        <v>1046.25</v>
      </c>
      <c r="O1348">
        <v>320.27</v>
      </c>
      <c r="P1348" t="s">
        <v>5482</v>
      </c>
      <c r="Q1348" t="s">
        <v>5483</v>
      </c>
      <c r="R1348" t="s">
        <v>5484</v>
      </c>
      <c r="S1348" s="2">
        <v>0.44097222222222221</v>
      </c>
      <c r="T1348" t="s">
        <v>5485</v>
      </c>
      <c r="U1348" t="str">
        <f t="shared" si="42"/>
        <v>Correct</v>
      </c>
      <c r="V1348">
        <f t="shared" si="43"/>
        <v>3</v>
      </c>
    </row>
    <row r="1349" spans="1:22" x14ac:dyDescent="0.3">
      <c r="A1349" t="s">
        <v>6845</v>
      </c>
      <c r="B1349" s="1">
        <v>45528</v>
      </c>
      <c r="C1349" t="s">
        <v>1778</v>
      </c>
      <c r="D1349" t="s">
        <v>1006</v>
      </c>
      <c r="E1349" t="s">
        <v>736</v>
      </c>
      <c r="F1349" t="s">
        <v>886</v>
      </c>
      <c r="G1349">
        <v>1</v>
      </c>
      <c r="H1349">
        <v>1341.72</v>
      </c>
      <c r="I1349">
        <v>0</v>
      </c>
      <c r="J1349">
        <v>0</v>
      </c>
      <c r="K1349">
        <v>12</v>
      </c>
      <c r="L1349">
        <v>161.01</v>
      </c>
      <c r="M1349">
        <v>1502.73</v>
      </c>
      <c r="N1349">
        <v>854.85</v>
      </c>
      <c r="O1349">
        <v>486.87</v>
      </c>
      <c r="P1349" t="s">
        <v>5493</v>
      </c>
      <c r="Q1349" t="s">
        <v>5483</v>
      </c>
      <c r="R1349" t="s">
        <v>5484</v>
      </c>
      <c r="S1349" s="2">
        <v>0.52222222222222225</v>
      </c>
      <c r="T1349" t="s">
        <v>5489</v>
      </c>
      <c r="U1349" t="str">
        <f t="shared" si="42"/>
        <v>Correct</v>
      </c>
      <c r="V1349">
        <f t="shared" si="43"/>
        <v>11</v>
      </c>
    </row>
    <row r="1350" spans="1:22" x14ac:dyDescent="0.3">
      <c r="A1350" t="s">
        <v>6846</v>
      </c>
      <c r="B1350" s="1">
        <v>45399</v>
      </c>
      <c r="C1350" t="s">
        <v>1402</v>
      </c>
      <c r="D1350" t="s">
        <v>1211</v>
      </c>
      <c r="E1350" t="s">
        <v>741</v>
      </c>
      <c r="F1350" t="s">
        <v>877</v>
      </c>
      <c r="G1350">
        <v>1</v>
      </c>
      <c r="H1350">
        <v>3128.02</v>
      </c>
      <c r="I1350">
        <v>0</v>
      </c>
      <c r="J1350">
        <v>0</v>
      </c>
      <c r="K1350">
        <v>12</v>
      </c>
      <c r="L1350">
        <v>375.36</v>
      </c>
      <c r="M1350">
        <v>3503.38</v>
      </c>
      <c r="N1350">
        <v>2340.46</v>
      </c>
      <c r="O1350">
        <v>787.56</v>
      </c>
      <c r="P1350" t="s">
        <v>5496</v>
      </c>
      <c r="Q1350" t="s">
        <v>5488</v>
      </c>
      <c r="R1350" t="s">
        <v>5484</v>
      </c>
      <c r="S1350" s="2">
        <v>0.87152777777777779</v>
      </c>
      <c r="T1350" t="s">
        <v>5485</v>
      </c>
      <c r="U1350" t="str">
        <f t="shared" si="42"/>
        <v>Correct</v>
      </c>
      <c r="V1350">
        <f t="shared" si="43"/>
        <v>4</v>
      </c>
    </row>
    <row r="1351" spans="1:22" x14ac:dyDescent="0.3">
      <c r="A1351" t="s">
        <v>6847</v>
      </c>
      <c r="B1351" s="1">
        <v>45637</v>
      </c>
      <c r="C1351" t="s">
        <v>1083</v>
      </c>
      <c r="D1351" t="s">
        <v>1288</v>
      </c>
      <c r="E1351" t="s">
        <v>991</v>
      </c>
      <c r="F1351" t="s">
        <v>831</v>
      </c>
      <c r="G1351">
        <v>1</v>
      </c>
      <c r="H1351">
        <v>1096.22</v>
      </c>
      <c r="I1351">
        <v>30</v>
      </c>
      <c r="J1351">
        <v>328.87</v>
      </c>
      <c r="K1351">
        <v>12</v>
      </c>
      <c r="L1351">
        <v>92.08</v>
      </c>
      <c r="M1351">
        <v>859.43</v>
      </c>
      <c r="N1351">
        <v>754.73</v>
      </c>
      <c r="O1351">
        <v>12.62</v>
      </c>
      <c r="P1351" t="s">
        <v>5496</v>
      </c>
      <c r="Q1351" t="s">
        <v>5483</v>
      </c>
      <c r="R1351" t="s">
        <v>5484</v>
      </c>
      <c r="S1351" s="2">
        <v>0.45416666666666666</v>
      </c>
      <c r="T1351" t="s">
        <v>5485</v>
      </c>
      <c r="U1351" t="str">
        <f t="shared" si="42"/>
        <v>Correct</v>
      </c>
      <c r="V1351">
        <f t="shared" si="43"/>
        <v>4</v>
      </c>
    </row>
    <row r="1352" spans="1:22" x14ac:dyDescent="0.3">
      <c r="A1352" t="s">
        <v>6848</v>
      </c>
      <c r="B1352" s="1">
        <v>45457</v>
      </c>
      <c r="C1352" t="s">
        <v>1710</v>
      </c>
      <c r="D1352" t="s">
        <v>994</v>
      </c>
      <c r="E1352" t="s">
        <v>654</v>
      </c>
      <c r="F1352" t="s">
        <v>902</v>
      </c>
      <c r="G1352">
        <v>2</v>
      </c>
      <c r="H1352">
        <v>1347.06</v>
      </c>
      <c r="I1352">
        <v>0</v>
      </c>
      <c r="J1352">
        <v>0</v>
      </c>
      <c r="K1352">
        <v>12</v>
      </c>
      <c r="L1352">
        <v>323.29000000000002</v>
      </c>
      <c r="M1352">
        <v>3017.41</v>
      </c>
      <c r="N1352">
        <v>1806.6</v>
      </c>
      <c r="O1352">
        <v>887.52</v>
      </c>
      <c r="P1352" t="s">
        <v>5496</v>
      </c>
      <c r="Q1352" t="s">
        <v>5488</v>
      </c>
      <c r="R1352" t="s">
        <v>5484</v>
      </c>
      <c r="S1352" s="2">
        <v>0.72847222222222219</v>
      </c>
      <c r="T1352" t="s">
        <v>5485</v>
      </c>
      <c r="U1352" t="str">
        <f t="shared" si="42"/>
        <v>Correct</v>
      </c>
      <c r="V1352">
        <f t="shared" si="43"/>
        <v>4</v>
      </c>
    </row>
    <row r="1353" spans="1:22" x14ac:dyDescent="0.3">
      <c r="A1353" t="s">
        <v>6849</v>
      </c>
      <c r="B1353" s="1">
        <v>45588</v>
      </c>
      <c r="C1353" t="s">
        <v>1083</v>
      </c>
      <c r="D1353" t="s">
        <v>1698</v>
      </c>
      <c r="E1353" t="s">
        <v>586</v>
      </c>
      <c r="F1353" t="s">
        <v>970</v>
      </c>
      <c r="G1353">
        <v>3</v>
      </c>
      <c r="H1353">
        <v>705.41</v>
      </c>
      <c r="I1353">
        <v>0</v>
      </c>
      <c r="J1353">
        <v>0</v>
      </c>
      <c r="K1353">
        <v>5</v>
      </c>
      <c r="L1353">
        <v>105.81</v>
      </c>
      <c r="M1353">
        <v>2222.04</v>
      </c>
      <c r="N1353">
        <v>1211.7</v>
      </c>
      <c r="O1353">
        <v>904.53</v>
      </c>
      <c r="P1353" t="s">
        <v>5496</v>
      </c>
      <c r="Q1353" t="s">
        <v>5483</v>
      </c>
      <c r="R1353" t="s">
        <v>5484</v>
      </c>
      <c r="S1353" s="2">
        <v>0.62361111111111112</v>
      </c>
      <c r="T1353" t="s">
        <v>5485</v>
      </c>
      <c r="U1353" t="str">
        <f t="shared" si="42"/>
        <v>Correct</v>
      </c>
      <c r="V1353">
        <f t="shared" si="43"/>
        <v>4</v>
      </c>
    </row>
    <row r="1354" spans="1:22" x14ac:dyDescent="0.3">
      <c r="A1354" t="s">
        <v>6850</v>
      </c>
      <c r="B1354" s="1">
        <v>45527</v>
      </c>
      <c r="C1354" t="s">
        <v>1789</v>
      </c>
      <c r="D1354" t="s">
        <v>984</v>
      </c>
      <c r="E1354" t="s">
        <v>736</v>
      </c>
      <c r="F1354" t="s">
        <v>883</v>
      </c>
      <c r="G1354">
        <v>2</v>
      </c>
      <c r="H1354">
        <v>423.9</v>
      </c>
      <c r="I1354">
        <v>10</v>
      </c>
      <c r="J1354">
        <v>84.78</v>
      </c>
      <c r="K1354">
        <v>5</v>
      </c>
      <c r="L1354">
        <v>38.15</v>
      </c>
      <c r="M1354">
        <v>801.17</v>
      </c>
      <c r="N1354">
        <v>630.26</v>
      </c>
      <c r="O1354">
        <v>132.76</v>
      </c>
      <c r="P1354" t="s">
        <v>5496</v>
      </c>
      <c r="Q1354" t="s">
        <v>5488</v>
      </c>
      <c r="R1354" t="s">
        <v>5484</v>
      </c>
      <c r="S1354" s="2">
        <v>0.84722222222222221</v>
      </c>
      <c r="T1354" t="s">
        <v>5485</v>
      </c>
      <c r="U1354" t="str">
        <f t="shared" si="42"/>
        <v>Correct</v>
      </c>
      <c r="V1354">
        <f t="shared" si="43"/>
        <v>4</v>
      </c>
    </row>
    <row r="1355" spans="1:22" x14ac:dyDescent="0.3">
      <c r="A1355" t="s">
        <v>6851</v>
      </c>
      <c r="B1355" s="1">
        <v>45551</v>
      </c>
      <c r="C1355" t="s">
        <v>1461</v>
      </c>
      <c r="D1355" t="s">
        <v>1192</v>
      </c>
      <c r="E1355" t="s">
        <v>764</v>
      </c>
      <c r="F1355" t="s">
        <v>1019</v>
      </c>
      <c r="G1355">
        <v>2</v>
      </c>
      <c r="H1355">
        <v>1321.87</v>
      </c>
      <c r="I1355">
        <v>10</v>
      </c>
      <c r="J1355">
        <v>264.37</v>
      </c>
      <c r="K1355">
        <v>12</v>
      </c>
      <c r="L1355">
        <v>285.52</v>
      </c>
      <c r="M1355">
        <v>2664.89</v>
      </c>
      <c r="N1355">
        <v>1924.34</v>
      </c>
      <c r="O1355">
        <v>455.03</v>
      </c>
      <c r="P1355" t="s">
        <v>5496</v>
      </c>
      <c r="Q1355" t="s">
        <v>5488</v>
      </c>
      <c r="R1355" t="s">
        <v>5484</v>
      </c>
      <c r="S1355" s="2">
        <v>0.56319444444444444</v>
      </c>
      <c r="T1355" t="s">
        <v>5485</v>
      </c>
      <c r="U1355" t="str">
        <f t="shared" si="42"/>
        <v>Correct</v>
      </c>
      <c r="V1355">
        <f t="shared" si="43"/>
        <v>4</v>
      </c>
    </row>
    <row r="1356" spans="1:22" x14ac:dyDescent="0.3">
      <c r="A1356" t="s">
        <v>6852</v>
      </c>
      <c r="B1356" s="1">
        <v>45471</v>
      </c>
      <c r="C1356" t="s">
        <v>1552</v>
      </c>
      <c r="D1356" t="s">
        <v>1698</v>
      </c>
      <c r="E1356" t="s">
        <v>711</v>
      </c>
      <c r="F1356" t="s">
        <v>919</v>
      </c>
      <c r="G1356">
        <v>6</v>
      </c>
      <c r="H1356">
        <v>691.96</v>
      </c>
      <c r="I1356">
        <v>0</v>
      </c>
      <c r="J1356">
        <v>0</v>
      </c>
      <c r="K1356">
        <v>5</v>
      </c>
      <c r="L1356">
        <v>207.59</v>
      </c>
      <c r="M1356">
        <v>4359.3500000000004</v>
      </c>
      <c r="N1356">
        <v>2423.4</v>
      </c>
      <c r="O1356">
        <v>1728.36</v>
      </c>
      <c r="P1356" t="s">
        <v>5493</v>
      </c>
      <c r="Q1356" t="s">
        <v>5483</v>
      </c>
      <c r="R1356" t="s">
        <v>5484</v>
      </c>
      <c r="S1356" s="2">
        <v>0.45624999999999999</v>
      </c>
      <c r="T1356" t="s">
        <v>5485</v>
      </c>
      <c r="U1356" t="str">
        <f t="shared" si="42"/>
        <v>Correct</v>
      </c>
      <c r="V1356">
        <f t="shared" si="43"/>
        <v>11</v>
      </c>
    </row>
    <row r="1357" spans="1:22" x14ac:dyDescent="0.3">
      <c r="A1357" t="s">
        <v>6853</v>
      </c>
      <c r="B1357" s="1">
        <v>45593</v>
      </c>
      <c r="C1357" t="s">
        <v>1543</v>
      </c>
      <c r="D1357" t="s">
        <v>1093</v>
      </c>
      <c r="E1357" t="s">
        <v>681</v>
      </c>
      <c r="F1357" t="s">
        <v>1007</v>
      </c>
      <c r="G1357">
        <v>2</v>
      </c>
      <c r="H1357">
        <v>1034.8399999999999</v>
      </c>
      <c r="I1357">
        <v>20</v>
      </c>
      <c r="J1357">
        <v>413.94</v>
      </c>
      <c r="K1357">
        <v>12</v>
      </c>
      <c r="L1357">
        <v>198.69</v>
      </c>
      <c r="M1357">
        <v>1854.43</v>
      </c>
      <c r="N1357">
        <v>1630.92</v>
      </c>
      <c r="O1357">
        <v>24.82</v>
      </c>
      <c r="P1357" t="s">
        <v>5482</v>
      </c>
      <c r="Q1357" t="s">
        <v>5488</v>
      </c>
      <c r="R1357" t="s">
        <v>5484</v>
      </c>
      <c r="S1357" s="2">
        <v>0.90277777777777779</v>
      </c>
      <c r="T1357" t="s">
        <v>5485</v>
      </c>
      <c r="U1357" t="str">
        <f t="shared" si="42"/>
        <v>Correct</v>
      </c>
      <c r="V1357">
        <f t="shared" si="43"/>
        <v>3</v>
      </c>
    </row>
    <row r="1358" spans="1:22" x14ac:dyDescent="0.3">
      <c r="A1358" t="s">
        <v>6854</v>
      </c>
      <c r="B1358" s="1">
        <v>45438</v>
      </c>
      <c r="C1358" t="s">
        <v>1015</v>
      </c>
      <c r="D1358" t="s">
        <v>997</v>
      </c>
      <c r="E1358" t="s">
        <v>731</v>
      </c>
      <c r="F1358" t="s">
        <v>883</v>
      </c>
      <c r="G1358">
        <v>1</v>
      </c>
      <c r="H1358">
        <v>3496.6</v>
      </c>
      <c r="I1358">
        <v>10</v>
      </c>
      <c r="J1358">
        <v>349.66</v>
      </c>
      <c r="K1358">
        <v>12</v>
      </c>
      <c r="L1358">
        <v>377.63</v>
      </c>
      <c r="M1358">
        <v>3524.57</v>
      </c>
      <c r="N1358">
        <v>2034.01</v>
      </c>
      <c r="O1358">
        <v>1112.93</v>
      </c>
      <c r="P1358" t="s">
        <v>5506</v>
      </c>
      <c r="Q1358" t="s">
        <v>5483</v>
      </c>
      <c r="R1358" t="s">
        <v>5523</v>
      </c>
      <c r="S1358" s="2">
        <v>0.46736111111111112</v>
      </c>
      <c r="T1358" t="s">
        <v>5489</v>
      </c>
      <c r="U1358" t="str">
        <f t="shared" si="42"/>
        <v>Correct</v>
      </c>
      <c r="V1358">
        <f t="shared" si="43"/>
        <v>11</v>
      </c>
    </row>
    <row r="1359" spans="1:22" x14ac:dyDescent="0.3">
      <c r="A1359" t="s">
        <v>6855</v>
      </c>
      <c r="B1359" s="1">
        <v>45574</v>
      </c>
      <c r="C1359" t="s">
        <v>1181</v>
      </c>
      <c r="D1359" t="s">
        <v>1114</v>
      </c>
      <c r="E1359" t="s">
        <v>671</v>
      </c>
      <c r="F1359" t="s">
        <v>883</v>
      </c>
      <c r="G1359">
        <v>2</v>
      </c>
      <c r="H1359">
        <v>635.15</v>
      </c>
      <c r="I1359">
        <v>0</v>
      </c>
      <c r="J1359">
        <v>0</v>
      </c>
      <c r="K1359">
        <v>5</v>
      </c>
      <c r="L1359">
        <v>63.52</v>
      </c>
      <c r="M1359">
        <v>1333.82</v>
      </c>
      <c r="N1359">
        <v>729.22</v>
      </c>
      <c r="O1359">
        <v>541.08000000000004</v>
      </c>
      <c r="P1359" t="s">
        <v>5493</v>
      </c>
      <c r="Q1359" t="s">
        <v>5488</v>
      </c>
      <c r="R1359" t="s">
        <v>5484</v>
      </c>
      <c r="S1359" s="2">
        <v>0.60347222222222219</v>
      </c>
      <c r="T1359" t="s">
        <v>5485</v>
      </c>
      <c r="U1359" t="str">
        <f t="shared" si="42"/>
        <v>Correct</v>
      </c>
      <c r="V1359">
        <f t="shared" si="43"/>
        <v>11</v>
      </c>
    </row>
    <row r="1360" spans="1:22" x14ac:dyDescent="0.3">
      <c r="A1360" t="s">
        <v>6856</v>
      </c>
      <c r="B1360" s="1">
        <v>45689</v>
      </c>
      <c r="C1360" t="s">
        <v>911</v>
      </c>
      <c r="D1360" t="s">
        <v>1611</v>
      </c>
      <c r="E1360" t="s">
        <v>533</v>
      </c>
      <c r="F1360" t="s">
        <v>828</v>
      </c>
      <c r="G1360">
        <v>1</v>
      </c>
      <c r="H1360">
        <v>1253.93</v>
      </c>
      <c r="I1360">
        <v>15</v>
      </c>
      <c r="J1360">
        <v>188.09</v>
      </c>
      <c r="K1360">
        <v>12</v>
      </c>
      <c r="L1360">
        <v>127.9</v>
      </c>
      <c r="M1360">
        <v>1193.74</v>
      </c>
      <c r="N1360">
        <v>744</v>
      </c>
      <c r="O1360">
        <v>321.83999999999997</v>
      </c>
      <c r="P1360" t="s">
        <v>5506</v>
      </c>
      <c r="Q1360" t="s">
        <v>5483</v>
      </c>
      <c r="R1360" t="s">
        <v>5484</v>
      </c>
      <c r="S1360" s="2">
        <v>0.60277777777777775</v>
      </c>
      <c r="T1360" t="s">
        <v>5489</v>
      </c>
      <c r="U1360" t="str">
        <f t="shared" si="42"/>
        <v>Correct</v>
      </c>
      <c r="V1360">
        <f t="shared" si="43"/>
        <v>11</v>
      </c>
    </row>
    <row r="1361" spans="1:22" x14ac:dyDescent="0.3">
      <c r="A1361" t="s">
        <v>6857</v>
      </c>
      <c r="B1361" s="1">
        <v>45719</v>
      </c>
      <c r="C1361" t="s">
        <v>1588</v>
      </c>
      <c r="D1361" t="s">
        <v>1489</v>
      </c>
      <c r="E1361" t="s">
        <v>711</v>
      </c>
      <c r="F1361" t="s">
        <v>880</v>
      </c>
      <c r="G1361">
        <v>2</v>
      </c>
      <c r="H1361">
        <v>891.98</v>
      </c>
      <c r="I1361">
        <v>0</v>
      </c>
      <c r="J1361">
        <v>0</v>
      </c>
      <c r="K1361">
        <v>5</v>
      </c>
      <c r="L1361">
        <v>89.2</v>
      </c>
      <c r="M1361">
        <v>1873.16</v>
      </c>
      <c r="N1361">
        <v>1070.94</v>
      </c>
      <c r="O1361">
        <v>713.02</v>
      </c>
      <c r="P1361" t="s">
        <v>5487</v>
      </c>
      <c r="Q1361" t="s">
        <v>5488</v>
      </c>
      <c r="R1361" t="s">
        <v>5484</v>
      </c>
      <c r="S1361" s="2">
        <v>0.78888888888888886</v>
      </c>
      <c r="T1361" t="s">
        <v>5485</v>
      </c>
      <c r="U1361" t="str">
        <f t="shared" si="42"/>
        <v>Correct</v>
      </c>
      <c r="V1361">
        <f t="shared" si="43"/>
        <v>10</v>
      </c>
    </row>
    <row r="1362" spans="1:22" x14ac:dyDescent="0.3">
      <c r="A1362" t="s">
        <v>6858</v>
      </c>
      <c r="B1362" s="1">
        <v>45450</v>
      </c>
      <c r="C1362" t="s">
        <v>1790</v>
      </c>
      <c r="D1362" t="s">
        <v>1297</v>
      </c>
      <c r="E1362" t="s">
        <v>663</v>
      </c>
      <c r="F1362" t="s">
        <v>958</v>
      </c>
      <c r="G1362">
        <v>3</v>
      </c>
      <c r="H1362">
        <v>1116.67</v>
      </c>
      <c r="I1362">
        <v>0</v>
      </c>
      <c r="J1362">
        <v>0</v>
      </c>
      <c r="K1362">
        <v>12</v>
      </c>
      <c r="L1362">
        <v>402</v>
      </c>
      <c r="M1362">
        <v>3752.01</v>
      </c>
      <c r="N1362">
        <v>2312.19</v>
      </c>
      <c r="O1362">
        <v>1037.82</v>
      </c>
      <c r="P1362" t="s">
        <v>5506</v>
      </c>
      <c r="Q1362" t="s">
        <v>5483</v>
      </c>
      <c r="R1362" t="s">
        <v>5484</v>
      </c>
      <c r="S1362" s="2">
        <v>0.86805555555555558</v>
      </c>
      <c r="T1362" t="s">
        <v>5485</v>
      </c>
      <c r="U1362" t="str">
        <f t="shared" si="42"/>
        <v>Correct</v>
      </c>
      <c r="V1362">
        <f t="shared" si="43"/>
        <v>11</v>
      </c>
    </row>
    <row r="1363" spans="1:22" x14ac:dyDescent="0.3">
      <c r="A1363" t="s">
        <v>6859</v>
      </c>
      <c r="B1363" s="1">
        <v>45705</v>
      </c>
      <c r="C1363" t="s">
        <v>1328</v>
      </c>
      <c r="D1363" t="s">
        <v>876</v>
      </c>
      <c r="E1363" t="s">
        <v>725</v>
      </c>
      <c r="F1363" t="s">
        <v>932</v>
      </c>
      <c r="G1363">
        <v>3</v>
      </c>
      <c r="H1363">
        <v>988.23</v>
      </c>
      <c r="I1363">
        <v>20</v>
      </c>
      <c r="J1363">
        <v>592.94000000000005</v>
      </c>
      <c r="K1363">
        <v>5</v>
      </c>
      <c r="L1363">
        <v>118.59</v>
      </c>
      <c r="M1363">
        <v>2490.34</v>
      </c>
      <c r="N1363">
        <v>2163.66</v>
      </c>
      <c r="O1363">
        <v>208.09</v>
      </c>
      <c r="P1363" t="s">
        <v>5482</v>
      </c>
      <c r="Q1363" t="s">
        <v>5488</v>
      </c>
      <c r="R1363" t="s">
        <v>5484</v>
      </c>
      <c r="S1363" s="2">
        <v>0.89166666666666672</v>
      </c>
      <c r="T1363" t="s">
        <v>5485</v>
      </c>
      <c r="U1363" t="str">
        <f t="shared" si="42"/>
        <v>Correct</v>
      </c>
      <c r="V1363">
        <f t="shared" si="43"/>
        <v>3</v>
      </c>
    </row>
    <row r="1364" spans="1:22" x14ac:dyDescent="0.3">
      <c r="A1364" t="s">
        <v>6860</v>
      </c>
      <c r="B1364" s="1">
        <v>45734</v>
      </c>
      <c r="C1364" t="s">
        <v>1645</v>
      </c>
      <c r="D1364" t="s">
        <v>848</v>
      </c>
      <c r="E1364" t="s">
        <v>790</v>
      </c>
      <c r="F1364" t="s">
        <v>864</v>
      </c>
      <c r="G1364">
        <v>1</v>
      </c>
      <c r="H1364">
        <v>855.17</v>
      </c>
      <c r="I1364">
        <v>5</v>
      </c>
      <c r="J1364">
        <v>42.76</v>
      </c>
      <c r="K1364">
        <v>5</v>
      </c>
      <c r="L1364">
        <v>40.619999999999997</v>
      </c>
      <c r="M1364">
        <v>853.03</v>
      </c>
      <c r="N1364">
        <v>488.6</v>
      </c>
      <c r="O1364">
        <v>323.81</v>
      </c>
      <c r="P1364" t="s">
        <v>5493</v>
      </c>
      <c r="Q1364" t="s">
        <v>5483</v>
      </c>
      <c r="R1364" t="s">
        <v>5484</v>
      </c>
      <c r="S1364" s="2">
        <v>0.875</v>
      </c>
      <c r="T1364" t="s">
        <v>5485</v>
      </c>
      <c r="U1364" t="str">
        <f t="shared" si="42"/>
        <v>Correct</v>
      </c>
      <c r="V1364">
        <f t="shared" si="43"/>
        <v>11</v>
      </c>
    </row>
    <row r="1365" spans="1:22" x14ac:dyDescent="0.3">
      <c r="A1365" t="s">
        <v>6861</v>
      </c>
      <c r="B1365" s="1">
        <v>45390</v>
      </c>
      <c r="C1365" t="s">
        <v>988</v>
      </c>
      <c r="D1365" t="s">
        <v>997</v>
      </c>
      <c r="E1365" t="s">
        <v>659</v>
      </c>
      <c r="F1365" t="s">
        <v>859</v>
      </c>
      <c r="G1365">
        <v>3</v>
      </c>
      <c r="H1365">
        <v>3096.12</v>
      </c>
      <c r="I1365">
        <v>10</v>
      </c>
      <c r="J1365">
        <v>928.84</v>
      </c>
      <c r="K1365">
        <v>12</v>
      </c>
      <c r="L1365">
        <v>1003.14</v>
      </c>
      <c r="M1365">
        <v>9362.66</v>
      </c>
      <c r="N1365">
        <v>6102.03</v>
      </c>
      <c r="O1365">
        <v>2257.4899999999998</v>
      </c>
      <c r="P1365" t="s">
        <v>5493</v>
      </c>
      <c r="Q1365" t="s">
        <v>5483</v>
      </c>
      <c r="R1365" t="s">
        <v>5523</v>
      </c>
      <c r="S1365" s="2">
        <v>0.53194444444444444</v>
      </c>
      <c r="T1365" t="s">
        <v>5485</v>
      </c>
      <c r="U1365" t="str">
        <f t="shared" si="42"/>
        <v>Correct</v>
      </c>
      <c r="V1365">
        <f t="shared" si="43"/>
        <v>11</v>
      </c>
    </row>
    <row r="1366" spans="1:22" x14ac:dyDescent="0.3">
      <c r="A1366" t="s">
        <v>6862</v>
      </c>
      <c r="B1366" s="1">
        <v>45579</v>
      </c>
      <c r="C1366" t="s">
        <v>975</v>
      </c>
      <c r="D1366" t="s">
        <v>912</v>
      </c>
      <c r="E1366" t="s">
        <v>671</v>
      </c>
      <c r="F1366" t="s">
        <v>944</v>
      </c>
      <c r="G1366">
        <v>4</v>
      </c>
      <c r="H1366">
        <v>672.67</v>
      </c>
      <c r="I1366">
        <v>30</v>
      </c>
      <c r="J1366">
        <v>807.2</v>
      </c>
      <c r="K1366">
        <v>5</v>
      </c>
      <c r="L1366">
        <v>94.17</v>
      </c>
      <c r="M1366">
        <v>1977.65</v>
      </c>
      <c r="N1366">
        <v>1677.12</v>
      </c>
      <c r="O1366">
        <v>206.36</v>
      </c>
      <c r="P1366" t="s">
        <v>5482</v>
      </c>
      <c r="Q1366" t="s">
        <v>5488</v>
      </c>
      <c r="R1366" t="s">
        <v>5484</v>
      </c>
      <c r="S1366" s="2">
        <v>0.6645833333333333</v>
      </c>
      <c r="T1366" t="s">
        <v>5485</v>
      </c>
      <c r="U1366" t="str">
        <f t="shared" si="42"/>
        <v>Correct</v>
      </c>
      <c r="V1366">
        <f t="shared" si="43"/>
        <v>3</v>
      </c>
    </row>
    <row r="1367" spans="1:22" x14ac:dyDescent="0.3">
      <c r="A1367" t="s">
        <v>6863</v>
      </c>
      <c r="B1367" s="1">
        <v>45577</v>
      </c>
      <c r="C1367" t="s">
        <v>1791</v>
      </c>
      <c r="D1367" t="s">
        <v>931</v>
      </c>
      <c r="E1367" t="s">
        <v>787</v>
      </c>
      <c r="F1367" t="s">
        <v>1037</v>
      </c>
      <c r="G1367">
        <v>2</v>
      </c>
      <c r="H1367">
        <v>1411.02</v>
      </c>
      <c r="I1367">
        <v>10</v>
      </c>
      <c r="J1367">
        <v>282.2</v>
      </c>
      <c r="K1367">
        <v>12</v>
      </c>
      <c r="L1367">
        <v>304.77999999999997</v>
      </c>
      <c r="M1367">
        <v>2844.62</v>
      </c>
      <c r="N1367">
        <v>2050.48</v>
      </c>
      <c r="O1367">
        <v>489.36</v>
      </c>
      <c r="P1367" t="s">
        <v>5493</v>
      </c>
      <c r="Q1367" t="s">
        <v>5488</v>
      </c>
      <c r="R1367" t="s">
        <v>5484</v>
      </c>
      <c r="S1367" s="2">
        <v>0.77013888888888893</v>
      </c>
      <c r="T1367" t="s">
        <v>5489</v>
      </c>
      <c r="U1367" t="str">
        <f t="shared" si="42"/>
        <v>Correct</v>
      </c>
      <c r="V1367">
        <f t="shared" si="43"/>
        <v>11</v>
      </c>
    </row>
    <row r="1368" spans="1:22" x14ac:dyDescent="0.3">
      <c r="A1368" t="s">
        <v>6864</v>
      </c>
      <c r="B1368" s="1">
        <v>45459</v>
      </c>
      <c r="C1368" t="s">
        <v>1601</v>
      </c>
      <c r="D1368" t="s">
        <v>1450</v>
      </c>
      <c r="E1368" t="s">
        <v>1001</v>
      </c>
      <c r="F1368" t="s">
        <v>874</v>
      </c>
      <c r="G1368">
        <v>1</v>
      </c>
      <c r="H1368">
        <v>1271</v>
      </c>
      <c r="I1368">
        <v>0</v>
      </c>
      <c r="J1368">
        <v>0</v>
      </c>
      <c r="K1368">
        <v>3</v>
      </c>
      <c r="L1368">
        <v>38.130000000000003</v>
      </c>
      <c r="M1368">
        <v>1309.1300000000001</v>
      </c>
      <c r="N1368">
        <v>910.46</v>
      </c>
      <c r="O1368">
        <v>360.54</v>
      </c>
      <c r="P1368" t="s">
        <v>5482</v>
      </c>
      <c r="Q1368" t="s">
        <v>5488</v>
      </c>
      <c r="R1368" t="s">
        <v>5484</v>
      </c>
      <c r="S1368" s="2">
        <v>0.7319444444444444</v>
      </c>
      <c r="T1368" t="s">
        <v>5489</v>
      </c>
      <c r="U1368" t="str">
        <f t="shared" si="42"/>
        <v>Correct</v>
      </c>
      <c r="V1368">
        <f t="shared" si="43"/>
        <v>3</v>
      </c>
    </row>
    <row r="1369" spans="1:22" x14ac:dyDescent="0.3">
      <c r="A1369" t="s">
        <v>6865</v>
      </c>
      <c r="B1369" s="1">
        <v>45587</v>
      </c>
      <c r="C1369" t="s">
        <v>1792</v>
      </c>
      <c r="D1369" t="s">
        <v>1245</v>
      </c>
      <c r="E1369" t="s">
        <v>617</v>
      </c>
      <c r="F1369" t="s">
        <v>825</v>
      </c>
      <c r="G1369">
        <v>4</v>
      </c>
      <c r="H1369">
        <v>643.58000000000004</v>
      </c>
      <c r="I1369">
        <v>0</v>
      </c>
      <c r="J1369">
        <v>0</v>
      </c>
      <c r="K1369">
        <v>5</v>
      </c>
      <c r="L1369">
        <v>128.72</v>
      </c>
      <c r="M1369">
        <v>2703.04</v>
      </c>
      <c r="N1369">
        <v>2037.76</v>
      </c>
      <c r="O1369">
        <v>536.55999999999995</v>
      </c>
      <c r="P1369" t="s">
        <v>5493</v>
      </c>
      <c r="Q1369" t="s">
        <v>5483</v>
      </c>
      <c r="R1369" t="s">
        <v>5484</v>
      </c>
      <c r="S1369" s="2">
        <v>0.53472222222222221</v>
      </c>
      <c r="T1369" t="s">
        <v>5485</v>
      </c>
      <c r="U1369" t="str">
        <f t="shared" si="42"/>
        <v>Correct</v>
      </c>
      <c r="V1369">
        <f t="shared" si="43"/>
        <v>11</v>
      </c>
    </row>
    <row r="1370" spans="1:22" x14ac:dyDescent="0.3">
      <c r="A1370" t="s">
        <v>6866</v>
      </c>
      <c r="B1370" s="1">
        <v>45720</v>
      </c>
      <c r="C1370" t="s">
        <v>1486</v>
      </c>
      <c r="D1370" t="s">
        <v>1425</v>
      </c>
      <c r="E1370" t="s">
        <v>714</v>
      </c>
      <c r="F1370" t="s">
        <v>1019</v>
      </c>
      <c r="G1370">
        <v>2</v>
      </c>
      <c r="H1370">
        <v>981.09</v>
      </c>
      <c r="I1370">
        <v>10</v>
      </c>
      <c r="J1370">
        <v>196.22</v>
      </c>
      <c r="K1370">
        <v>5</v>
      </c>
      <c r="L1370">
        <v>88.3</v>
      </c>
      <c r="M1370">
        <v>1854.26</v>
      </c>
      <c r="N1370">
        <v>1401.86</v>
      </c>
      <c r="O1370">
        <v>364.1</v>
      </c>
      <c r="P1370" t="s">
        <v>5482</v>
      </c>
      <c r="Q1370" t="s">
        <v>5483</v>
      </c>
      <c r="R1370" t="s">
        <v>5484</v>
      </c>
      <c r="S1370" s="2">
        <v>0.43611111111111112</v>
      </c>
      <c r="T1370" t="s">
        <v>5485</v>
      </c>
      <c r="U1370" t="str">
        <f t="shared" si="42"/>
        <v>Correct</v>
      </c>
      <c r="V1370">
        <f t="shared" si="43"/>
        <v>3</v>
      </c>
    </row>
    <row r="1371" spans="1:22" x14ac:dyDescent="0.3">
      <c r="A1371" t="s">
        <v>6867</v>
      </c>
      <c r="B1371" s="1">
        <v>45521</v>
      </c>
      <c r="C1371" t="s">
        <v>1692</v>
      </c>
      <c r="D1371" t="s">
        <v>984</v>
      </c>
      <c r="E1371" t="s">
        <v>1370</v>
      </c>
      <c r="F1371" t="s">
        <v>944</v>
      </c>
      <c r="G1371">
        <v>1</v>
      </c>
      <c r="H1371">
        <v>456.84</v>
      </c>
      <c r="I1371">
        <v>25</v>
      </c>
      <c r="J1371">
        <v>114.21</v>
      </c>
      <c r="K1371">
        <v>5</v>
      </c>
      <c r="L1371">
        <v>17.13</v>
      </c>
      <c r="M1371">
        <v>359.76</v>
      </c>
      <c r="N1371">
        <v>315.13</v>
      </c>
      <c r="O1371">
        <v>27.5</v>
      </c>
      <c r="P1371" t="s">
        <v>5493</v>
      </c>
      <c r="Q1371" t="s">
        <v>5483</v>
      </c>
      <c r="R1371" t="s">
        <v>5484</v>
      </c>
      <c r="S1371" s="2">
        <v>0.80347222222222225</v>
      </c>
      <c r="T1371" t="s">
        <v>5489</v>
      </c>
      <c r="U1371" t="str">
        <f t="shared" si="42"/>
        <v>Correct</v>
      </c>
      <c r="V1371">
        <f t="shared" si="43"/>
        <v>11</v>
      </c>
    </row>
    <row r="1372" spans="1:22" x14ac:dyDescent="0.3">
      <c r="A1372" t="s">
        <v>6868</v>
      </c>
      <c r="B1372" s="1">
        <v>45385</v>
      </c>
      <c r="C1372" t="s">
        <v>1665</v>
      </c>
      <c r="D1372" t="s">
        <v>1042</v>
      </c>
      <c r="E1372" t="s">
        <v>646</v>
      </c>
      <c r="F1372" t="s">
        <v>874</v>
      </c>
      <c r="G1372">
        <v>1</v>
      </c>
      <c r="H1372">
        <v>6606.86</v>
      </c>
      <c r="I1372">
        <v>0</v>
      </c>
      <c r="J1372">
        <v>0</v>
      </c>
      <c r="K1372">
        <v>3</v>
      </c>
      <c r="L1372">
        <v>198.21</v>
      </c>
      <c r="M1372">
        <v>6805.07</v>
      </c>
      <c r="N1372">
        <v>4867.21</v>
      </c>
      <c r="O1372">
        <v>1739.65</v>
      </c>
      <c r="P1372" t="s">
        <v>5482</v>
      </c>
      <c r="Q1372" t="s">
        <v>5483</v>
      </c>
      <c r="R1372" t="s">
        <v>5484</v>
      </c>
      <c r="S1372" s="2">
        <v>0.67222222222222228</v>
      </c>
      <c r="T1372" t="s">
        <v>5485</v>
      </c>
      <c r="U1372" t="str">
        <f t="shared" si="42"/>
        <v>Correct</v>
      </c>
      <c r="V1372">
        <f t="shared" si="43"/>
        <v>3</v>
      </c>
    </row>
    <row r="1373" spans="1:22" x14ac:dyDescent="0.3">
      <c r="A1373" t="s">
        <v>6869</v>
      </c>
      <c r="B1373" s="1">
        <v>45552</v>
      </c>
      <c r="C1373" t="s">
        <v>1118</v>
      </c>
      <c r="D1373" t="s">
        <v>1546</v>
      </c>
      <c r="E1373" t="s">
        <v>617</v>
      </c>
      <c r="F1373" t="s">
        <v>1037</v>
      </c>
      <c r="G1373">
        <v>1</v>
      </c>
      <c r="H1373">
        <v>2584.29</v>
      </c>
      <c r="I1373">
        <v>5</v>
      </c>
      <c r="J1373">
        <v>129.21</v>
      </c>
      <c r="K1373">
        <v>12</v>
      </c>
      <c r="L1373">
        <v>294.61</v>
      </c>
      <c r="M1373">
        <v>2749.69</v>
      </c>
      <c r="N1373">
        <v>1888.29</v>
      </c>
      <c r="O1373">
        <v>566.79</v>
      </c>
      <c r="P1373" t="s">
        <v>5496</v>
      </c>
      <c r="Q1373" t="s">
        <v>5483</v>
      </c>
      <c r="R1373" t="s">
        <v>5484</v>
      </c>
      <c r="S1373" s="2">
        <v>0.66736111111111107</v>
      </c>
      <c r="T1373" t="s">
        <v>5485</v>
      </c>
      <c r="U1373" t="str">
        <f t="shared" si="42"/>
        <v>Correct</v>
      </c>
      <c r="V1373">
        <f t="shared" si="43"/>
        <v>4</v>
      </c>
    </row>
    <row r="1374" spans="1:22" x14ac:dyDescent="0.3">
      <c r="A1374" t="s">
        <v>6870</v>
      </c>
      <c r="B1374" s="1">
        <v>45723</v>
      </c>
      <c r="C1374" t="s">
        <v>1706</v>
      </c>
      <c r="D1374" t="s">
        <v>1764</v>
      </c>
      <c r="E1374" t="s">
        <v>795</v>
      </c>
      <c r="F1374" t="s">
        <v>1007</v>
      </c>
      <c r="G1374">
        <v>2</v>
      </c>
      <c r="H1374">
        <v>3026.92</v>
      </c>
      <c r="I1374">
        <v>20</v>
      </c>
      <c r="J1374">
        <v>1210.77</v>
      </c>
      <c r="K1374">
        <v>12</v>
      </c>
      <c r="L1374">
        <v>581.16999999999996</v>
      </c>
      <c r="M1374">
        <v>5424.24</v>
      </c>
      <c r="N1374">
        <v>4299.3999999999996</v>
      </c>
      <c r="O1374">
        <v>543.66999999999996</v>
      </c>
      <c r="P1374" t="s">
        <v>5493</v>
      </c>
      <c r="Q1374" t="s">
        <v>5483</v>
      </c>
      <c r="R1374" t="s">
        <v>5484</v>
      </c>
      <c r="S1374" s="2">
        <v>0.48888888888888887</v>
      </c>
      <c r="T1374" t="s">
        <v>5485</v>
      </c>
      <c r="U1374" t="str">
        <f t="shared" si="42"/>
        <v>Correct</v>
      </c>
      <c r="V1374">
        <f t="shared" si="43"/>
        <v>11</v>
      </c>
    </row>
    <row r="1375" spans="1:22" x14ac:dyDescent="0.3">
      <c r="A1375" t="s">
        <v>6871</v>
      </c>
      <c r="B1375" s="1">
        <v>45586</v>
      </c>
      <c r="C1375" t="s">
        <v>1391</v>
      </c>
      <c r="D1375" t="s">
        <v>1088</v>
      </c>
      <c r="E1375" t="s">
        <v>738</v>
      </c>
      <c r="F1375" t="s">
        <v>935</v>
      </c>
      <c r="G1375">
        <v>2</v>
      </c>
      <c r="H1375">
        <v>1288.1099999999999</v>
      </c>
      <c r="I1375">
        <v>10</v>
      </c>
      <c r="J1375">
        <v>257.62</v>
      </c>
      <c r="K1375">
        <v>12</v>
      </c>
      <c r="L1375">
        <v>278.23</v>
      </c>
      <c r="M1375">
        <v>2596.83</v>
      </c>
      <c r="N1375">
        <v>1878.26</v>
      </c>
      <c r="O1375">
        <v>440.34</v>
      </c>
      <c r="P1375" t="s">
        <v>5496</v>
      </c>
      <c r="Q1375" t="s">
        <v>5483</v>
      </c>
      <c r="R1375" t="s">
        <v>5484</v>
      </c>
      <c r="S1375" s="2">
        <v>0.72916666666666663</v>
      </c>
      <c r="T1375" t="s">
        <v>5485</v>
      </c>
      <c r="U1375" t="str">
        <f t="shared" si="42"/>
        <v>Correct</v>
      </c>
      <c r="V1375">
        <f t="shared" si="43"/>
        <v>4</v>
      </c>
    </row>
    <row r="1376" spans="1:22" x14ac:dyDescent="0.3">
      <c r="A1376" t="s">
        <v>6872</v>
      </c>
      <c r="B1376" s="1">
        <v>45700</v>
      </c>
      <c r="C1376" t="s">
        <v>1793</v>
      </c>
      <c r="D1376" t="s">
        <v>1048</v>
      </c>
      <c r="E1376" t="s">
        <v>663</v>
      </c>
      <c r="F1376" t="s">
        <v>1029</v>
      </c>
      <c r="G1376">
        <v>4</v>
      </c>
      <c r="H1376">
        <v>830.26</v>
      </c>
      <c r="I1376">
        <v>30</v>
      </c>
      <c r="J1376">
        <v>996.31</v>
      </c>
      <c r="K1376">
        <v>5</v>
      </c>
      <c r="L1376">
        <v>116.24</v>
      </c>
      <c r="M1376">
        <v>2440.9699999999998</v>
      </c>
      <c r="N1376">
        <v>2048.44</v>
      </c>
      <c r="O1376">
        <v>276.29000000000002</v>
      </c>
      <c r="P1376" t="s">
        <v>5487</v>
      </c>
      <c r="Q1376" t="s">
        <v>5483</v>
      </c>
      <c r="R1376" t="s">
        <v>5484</v>
      </c>
      <c r="S1376" s="2">
        <v>0.59652777777777777</v>
      </c>
      <c r="T1376" t="s">
        <v>5485</v>
      </c>
      <c r="U1376" t="str">
        <f t="shared" si="42"/>
        <v>Correct</v>
      </c>
      <c r="V1376">
        <f t="shared" si="43"/>
        <v>10</v>
      </c>
    </row>
    <row r="1377" spans="1:22" x14ac:dyDescent="0.3">
      <c r="A1377" t="s">
        <v>6873</v>
      </c>
      <c r="B1377" s="1">
        <v>45571</v>
      </c>
      <c r="C1377" t="s">
        <v>1089</v>
      </c>
      <c r="D1377" t="s">
        <v>891</v>
      </c>
      <c r="E1377" t="s">
        <v>725</v>
      </c>
      <c r="F1377" t="s">
        <v>919</v>
      </c>
      <c r="G1377">
        <v>1</v>
      </c>
      <c r="H1377">
        <v>761.12</v>
      </c>
      <c r="I1377">
        <v>25</v>
      </c>
      <c r="J1377">
        <v>190.28</v>
      </c>
      <c r="K1377">
        <v>5</v>
      </c>
      <c r="L1377">
        <v>28.54</v>
      </c>
      <c r="M1377">
        <v>599.38</v>
      </c>
      <c r="N1377">
        <v>499.31</v>
      </c>
      <c r="O1377">
        <v>71.53</v>
      </c>
      <c r="P1377" t="s">
        <v>5487</v>
      </c>
      <c r="Q1377" t="s">
        <v>5483</v>
      </c>
      <c r="R1377" t="s">
        <v>5484</v>
      </c>
      <c r="S1377" s="2">
        <v>0.74375000000000002</v>
      </c>
      <c r="T1377" t="s">
        <v>5489</v>
      </c>
      <c r="U1377" t="str">
        <f t="shared" si="42"/>
        <v>Correct</v>
      </c>
      <c r="V1377">
        <f t="shared" si="43"/>
        <v>10</v>
      </c>
    </row>
    <row r="1378" spans="1:22" x14ac:dyDescent="0.3">
      <c r="A1378" t="s">
        <v>6874</v>
      </c>
      <c r="B1378" s="1">
        <v>45591</v>
      </c>
      <c r="C1378" t="s">
        <v>1185</v>
      </c>
      <c r="D1378" t="s">
        <v>1280</v>
      </c>
      <c r="E1378" t="s">
        <v>578</v>
      </c>
      <c r="F1378" t="s">
        <v>902</v>
      </c>
      <c r="G1378">
        <v>1</v>
      </c>
      <c r="H1378">
        <v>907.43</v>
      </c>
      <c r="I1378">
        <v>10</v>
      </c>
      <c r="J1378">
        <v>90.74</v>
      </c>
      <c r="K1378">
        <v>5</v>
      </c>
      <c r="L1378">
        <v>40.83</v>
      </c>
      <c r="M1378">
        <v>857.52</v>
      </c>
      <c r="N1378">
        <v>637.27</v>
      </c>
      <c r="O1378">
        <v>179.42</v>
      </c>
      <c r="P1378" t="s">
        <v>5496</v>
      </c>
      <c r="Q1378" t="s">
        <v>5488</v>
      </c>
      <c r="R1378" t="s">
        <v>5484</v>
      </c>
      <c r="S1378" s="2">
        <v>0.78611111111111109</v>
      </c>
      <c r="T1378" t="s">
        <v>5489</v>
      </c>
      <c r="U1378" t="str">
        <f t="shared" si="42"/>
        <v>Correct</v>
      </c>
      <c r="V1378">
        <f t="shared" si="43"/>
        <v>4</v>
      </c>
    </row>
    <row r="1379" spans="1:22" x14ac:dyDescent="0.3">
      <c r="A1379" t="s">
        <v>6875</v>
      </c>
      <c r="B1379" s="1">
        <v>45389</v>
      </c>
      <c r="C1379" t="s">
        <v>1794</v>
      </c>
      <c r="D1379" t="s">
        <v>1201</v>
      </c>
      <c r="E1379" t="s">
        <v>629</v>
      </c>
      <c r="F1379" t="s">
        <v>849</v>
      </c>
      <c r="G1379">
        <v>3</v>
      </c>
      <c r="H1379">
        <v>599.1</v>
      </c>
      <c r="I1379">
        <v>0</v>
      </c>
      <c r="J1379">
        <v>0</v>
      </c>
      <c r="K1379">
        <v>5</v>
      </c>
      <c r="L1379">
        <v>89.86</v>
      </c>
      <c r="M1379">
        <v>1887.16</v>
      </c>
      <c r="N1379">
        <v>1005.45</v>
      </c>
      <c r="O1379">
        <v>791.85</v>
      </c>
      <c r="P1379" t="s">
        <v>5496</v>
      </c>
      <c r="Q1379" t="s">
        <v>5488</v>
      </c>
      <c r="R1379" t="s">
        <v>5484</v>
      </c>
      <c r="S1379" s="2">
        <v>0.48541666666666666</v>
      </c>
      <c r="T1379" t="s">
        <v>5489</v>
      </c>
      <c r="U1379" t="str">
        <f t="shared" si="42"/>
        <v>Correct</v>
      </c>
      <c r="V1379">
        <f t="shared" si="43"/>
        <v>4</v>
      </c>
    </row>
    <row r="1380" spans="1:22" x14ac:dyDescent="0.3">
      <c r="A1380" t="s">
        <v>6876</v>
      </c>
      <c r="B1380" s="1">
        <v>45566</v>
      </c>
      <c r="C1380" t="s">
        <v>1565</v>
      </c>
      <c r="D1380" t="s">
        <v>1332</v>
      </c>
      <c r="E1380" t="s">
        <v>626</v>
      </c>
      <c r="F1380" t="s">
        <v>864</v>
      </c>
      <c r="G1380">
        <v>2</v>
      </c>
      <c r="H1380">
        <v>1129.44</v>
      </c>
      <c r="I1380">
        <v>0</v>
      </c>
      <c r="J1380">
        <v>0</v>
      </c>
      <c r="K1380">
        <v>12</v>
      </c>
      <c r="L1380">
        <v>271.07</v>
      </c>
      <c r="M1380">
        <v>2529.9499999999998</v>
      </c>
      <c r="N1380">
        <v>1530.46</v>
      </c>
      <c r="O1380">
        <v>728.42</v>
      </c>
      <c r="P1380" t="s">
        <v>5482</v>
      </c>
      <c r="Q1380" t="s">
        <v>5488</v>
      </c>
      <c r="R1380" t="s">
        <v>5484</v>
      </c>
      <c r="S1380" s="2">
        <v>0.65069444444444446</v>
      </c>
      <c r="T1380" t="s">
        <v>5485</v>
      </c>
      <c r="U1380" t="str">
        <f t="shared" si="42"/>
        <v>Correct</v>
      </c>
      <c r="V1380">
        <f t="shared" si="43"/>
        <v>3</v>
      </c>
    </row>
    <row r="1381" spans="1:22" x14ac:dyDescent="0.3">
      <c r="A1381" t="s">
        <v>6877</v>
      </c>
      <c r="B1381" s="1">
        <v>45506</v>
      </c>
      <c r="C1381" t="s">
        <v>1103</v>
      </c>
      <c r="D1381" t="s">
        <v>1287</v>
      </c>
      <c r="E1381" t="s">
        <v>700</v>
      </c>
      <c r="F1381" t="s">
        <v>897</v>
      </c>
      <c r="G1381">
        <v>1</v>
      </c>
      <c r="H1381">
        <v>5100.32</v>
      </c>
      <c r="I1381">
        <v>5</v>
      </c>
      <c r="J1381">
        <v>255.02</v>
      </c>
      <c r="K1381">
        <v>12</v>
      </c>
      <c r="L1381">
        <v>581.44000000000005</v>
      </c>
      <c r="M1381">
        <v>5426.74</v>
      </c>
      <c r="N1381">
        <v>3850.97</v>
      </c>
      <c r="O1381">
        <v>994.33</v>
      </c>
      <c r="P1381" t="s">
        <v>5487</v>
      </c>
      <c r="Q1381" t="s">
        <v>5483</v>
      </c>
      <c r="R1381" t="s">
        <v>5484</v>
      </c>
      <c r="S1381" s="2">
        <v>0.87361111111111112</v>
      </c>
      <c r="T1381" t="s">
        <v>5485</v>
      </c>
      <c r="U1381" t="str">
        <f t="shared" si="42"/>
        <v>Correct</v>
      </c>
      <c r="V1381">
        <f t="shared" si="43"/>
        <v>10</v>
      </c>
    </row>
    <row r="1382" spans="1:22" x14ac:dyDescent="0.3">
      <c r="A1382" t="s">
        <v>6878</v>
      </c>
      <c r="B1382" s="1">
        <v>45621</v>
      </c>
      <c r="C1382" t="s">
        <v>1333</v>
      </c>
      <c r="D1382" t="s">
        <v>997</v>
      </c>
      <c r="E1382" t="s">
        <v>691</v>
      </c>
      <c r="F1382" t="s">
        <v>915</v>
      </c>
      <c r="G1382">
        <v>3</v>
      </c>
      <c r="H1382">
        <v>3226.21</v>
      </c>
      <c r="I1382">
        <v>10</v>
      </c>
      <c r="J1382">
        <v>967.86</v>
      </c>
      <c r="K1382">
        <v>12</v>
      </c>
      <c r="L1382">
        <v>1045.29</v>
      </c>
      <c r="M1382">
        <v>9756.06</v>
      </c>
      <c r="N1382">
        <v>6102.03</v>
      </c>
      <c r="O1382">
        <v>2608.7399999999998</v>
      </c>
      <c r="P1382" t="s">
        <v>5482</v>
      </c>
      <c r="Q1382" t="s">
        <v>5488</v>
      </c>
      <c r="R1382" t="s">
        <v>5523</v>
      </c>
      <c r="S1382" s="2">
        <v>0.45069444444444445</v>
      </c>
      <c r="T1382" t="s">
        <v>5485</v>
      </c>
      <c r="U1382" t="str">
        <f t="shared" si="42"/>
        <v>Correct</v>
      </c>
      <c r="V1382">
        <f t="shared" si="43"/>
        <v>3</v>
      </c>
    </row>
    <row r="1383" spans="1:22" x14ac:dyDescent="0.3">
      <c r="A1383" t="s">
        <v>6879</v>
      </c>
      <c r="B1383" s="1">
        <v>45548</v>
      </c>
      <c r="C1383" t="s">
        <v>1567</v>
      </c>
      <c r="D1383" t="s">
        <v>1158</v>
      </c>
      <c r="E1383" t="s">
        <v>613</v>
      </c>
      <c r="F1383" t="s">
        <v>864</v>
      </c>
      <c r="G1383">
        <v>1</v>
      </c>
      <c r="H1383">
        <v>1168.8699999999999</v>
      </c>
      <c r="I1383">
        <v>5</v>
      </c>
      <c r="J1383">
        <v>58.44</v>
      </c>
      <c r="K1383">
        <v>12</v>
      </c>
      <c r="L1383">
        <v>133.25</v>
      </c>
      <c r="M1383">
        <v>1243.68</v>
      </c>
      <c r="N1383">
        <v>810.62</v>
      </c>
      <c r="O1383">
        <v>299.81</v>
      </c>
      <c r="P1383" t="s">
        <v>5493</v>
      </c>
      <c r="Q1383" t="s">
        <v>5488</v>
      </c>
      <c r="R1383" t="s">
        <v>5484</v>
      </c>
      <c r="S1383" s="2">
        <v>0.69305555555555554</v>
      </c>
      <c r="T1383" t="s">
        <v>5485</v>
      </c>
      <c r="U1383" t="str">
        <f t="shared" si="42"/>
        <v>Correct</v>
      </c>
      <c r="V1383">
        <f t="shared" si="43"/>
        <v>11</v>
      </c>
    </row>
    <row r="1384" spans="1:22" x14ac:dyDescent="0.3">
      <c r="A1384" t="s">
        <v>6880</v>
      </c>
      <c r="B1384" s="1">
        <v>45582</v>
      </c>
      <c r="C1384" t="s">
        <v>1795</v>
      </c>
      <c r="D1384" t="s">
        <v>1303</v>
      </c>
      <c r="E1384" t="s">
        <v>530</v>
      </c>
      <c r="F1384" t="s">
        <v>892</v>
      </c>
      <c r="G1384">
        <v>2</v>
      </c>
      <c r="H1384">
        <v>2529.58</v>
      </c>
      <c r="I1384">
        <v>15</v>
      </c>
      <c r="J1384">
        <v>758.87</v>
      </c>
      <c r="K1384">
        <v>12</v>
      </c>
      <c r="L1384">
        <v>516.03</v>
      </c>
      <c r="M1384">
        <v>4816.32</v>
      </c>
      <c r="N1384">
        <v>3459.44</v>
      </c>
      <c r="O1384">
        <v>840.85</v>
      </c>
      <c r="P1384" t="s">
        <v>5482</v>
      </c>
      <c r="Q1384" t="s">
        <v>5488</v>
      </c>
      <c r="R1384" t="s">
        <v>5484</v>
      </c>
      <c r="S1384" s="2">
        <v>0.69097222222222221</v>
      </c>
      <c r="T1384" t="s">
        <v>5485</v>
      </c>
      <c r="U1384" t="str">
        <f t="shared" si="42"/>
        <v>Correct</v>
      </c>
      <c r="V1384">
        <f t="shared" si="43"/>
        <v>3</v>
      </c>
    </row>
    <row r="1385" spans="1:22" x14ac:dyDescent="0.3">
      <c r="A1385" t="s">
        <v>6881</v>
      </c>
      <c r="B1385" s="1">
        <v>45632</v>
      </c>
      <c r="C1385" t="s">
        <v>1796</v>
      </c>
      <c r="D1385" t="s">
        <v>982</v>
      </c>
      <c r="E1385" t="s">
        <v>651</v>
      </c>
      <c r="F1385" t="s">
        <v>897</v>
      </c>
      <c r="G1385">
        <v>2</v>
      </c>
      <c r="H1385">
        <v>1691.03</v>
      </c>
      <c r="I1385">
        <v>20</v>
      </c>
      <c r="J1385">
        <v>676.41</v>
      </c>
      <c r="K1385">
        <v>12</v>
      </c>
      <c r="L1385">
        <v>324.68</v>
      </c>
      <c r="M1385">
        <v>3030.33</v>
      </c>
      <c r="N1385">
        <v>2281.8000000000002</v>
      </c>
      <c r="O1385">
        <v>423.85</v>
      </c>
      <c r="P1385" t="s">
        <v>5496</v>
      </c>
      <c r="Q1385" t="s">
        <v>5483</v>
      </c>
      <c r="R1385" t="s">
        <v>5484</v>
      </c>
      <c r="S1385" s="2">
        <v>0.44027777777777777</v>
      </c>
      <c r="T1385" t="s">
        <v>5485</v>
      </c>
      <c r="U1385" t="str">
        <f t="shared" si="42"/>
        <v>Correct</v>
      </c>
      <c r="V1385">
        <f t="shared" si="43"/>
        <v>4</v>
      </c>
    </row>
    <row r="1386" spans="1:22" x14ac:dyDescent="0.3">
      <c r="A1386" t="s">
        <v>6882</v>
      </c>
      <c r="B1386" s="1">
        <v>45712</v>
      </c>
      <c r="C1386" t="s">
        <v>953</v>
      </c>
      <c r="D1386" t="s">
        <v>1247</v>
      </c>
      <c r="E1386" t="s">
        <v>714</v>
      </c>
      <c r="F1386" t="s">
        <v>889</v>
      </c>
      <c r="G1386">
        <v>2</v>
      </c>
      <c r="H1386">
        <v>1375.51</v>
      </c>
      <c r="I1386">
        <v>20</v>
      </c>
      <c r="J1386">
        <v>550.20000000000005</v>
      </c>
      <c r="K1386">
        <v>12</v>
      </c>
      <c r="L1386">
        <v>264.10000000000002</v>
      </c>
      <c r="M1386">
        <v>2464.92</v>
      </c>
      <c r="N1386">
        <v>1950.72</v>
      </c>
      <c r="O1386">
        <v>250.1</v>
      </c>
      <c r="P1386" t="s">
        <v>5482</v>
      </c>
      <c r="Q1386" t="s">
        <v>5483</v>
      </c>
      <c r="R1386" t="s">
        <v>5484</v>
      </c>
      <c r="S1386" s="2">
        <v>0.76944444444444449</v>
      </c>
      <c r="T1386" t="s">
        <v>5485</v>
      </c>
      <c r="U1386" t="str">
        <f t="shared" si="42"/>
        <v>Correct</v>
      </c>
      <c r="V1386">
        <f t="shared" si="43"/>
        <v>3</v>
      </c>
    </row>
    <row r="1387" spans="1:22" x14ac:dyDescent="0.3">
      <c r="A1387" t="s">
        <v>6883</v>
      </c>
      <c r="B1387" s="1">
        <v>45438</v>
      </c>
      <c r="C1387" t="s">
        <v>1797</v>
      </c>
      <c r="D1387" t="s">
        <v>952</v>
      </c>
      <c r="E1387" t="s">
        <v>540</v>
      </c>
      <c r="F1387" t="s">
        <v>944</v>
      </c>
      <c r="G1387">
        <v>2</v>
      </c>
      <c r="H1387">
        <v>1176.08</v>
      </c>
      <c r="I1387">
        <v>0</v>
      </c>
      <c r="J1387">
        <v>0</v>
      </c>
      <c r="K1387">
        <v>12</v>
      </c>
      <c r="L1387">
        <v>282.26</v>
      </c>
      <c r="M1387">
        <v>2634.42</v>
      </c>
      <c r="N1387">
        <v>1732.12</v>
      </c>
      <c r="O1387">
        <v>620.04</v>
      </c>
      <c r="P1387" t="s">
        <v>5506</v>
      </c>
      <c r="Q1387" t="s">
        <v>5483</v>
      </c>
      <c r="R1387" t="s">
        <v>5484</v>
      </c>
      <c r="S1387" s="2">
        <v>0.59236111111111112</v>
      </c>
      <c r="T1387" t="s">
        <v>5489</v>
      </c>
      <c r="U1387" t="str">
        <f t="shared" si="42"/>
        <v>Correct</v>
      </c>
      <c r="V1387">
        <f t="shared" si="43"/>
        <v>11</v>
      </c>
    </row>
    <row r="1388" spans="1:22" x14ac:dyDescent="0.3">
      <c r="A1388" t="s">
        <v>6884</v>
      </c>
      <c r="B1388" s="1">
        <v>45388</v>
      </c>
      <c r="C1388" t="s">
        <v>1610</v>
      </c>
      <c r="D1388" t="s">
        <v>1204</v>
      </c>
      <c r="E1388" t="s">
        <v>711</v>
      </c>
      <c r="F1388" t="s">
        <v>892</v>
      </c>
      <c r="G1388">
        <v>3</v>
      </c>
      <c r="H1388">
        <v>2735.99</v>
      </c>
      <c r="I1388">
        <v>15</v>
      </c>
      <c r="J1388">
        <v>1231.2</v>
      </c>
      <c r="K1388">
        <v>12</v>
      </c>
      <c r="L1388">
        <v>837.21</v>
      </c>
      <c r="M1388">
        <v>7813.98</v>
      </c>
      <c r="N1388">
        <v>5640.42</v>
      </c>
      <c r="O1388">
        <v>1336.35</v>
      </c>
      <c r="P1388" t="s">
        <v>5482</v>
      </c>
      <c r="Q1388" t="s">
        <v>5483</v>
      </c>
      <c r="R1388" t="s">
        <v>5484</v>
      </c>
      <c r="S1388" s="2">
        <v>0.77152777777777781</v>
      </c>
      <c r="T1388" t="s">
        <v>5489</v>
      </c>
      <c r="U1388" t="str">
        <f t="shared" si="42"/>
        <v>Correct</v>
      </c>
      <c r="V1388">
        <f t="shared" si="43"/>
        <v>3</v>
      </c>
    </row>
    <row r="1389" spans="1:22" x14ac:dyDescent="0.3">
      <c r="A1389" t="s">
        <v>6885</v>
      </c>
      <c r="B1389" s="1">
        <v>45486</v>
      </c>
      <c r="C1389" t="s">
        <v>1633</v>
      </c>
      <c r="D1389" t="s">
        <v>1287</v>
      </c>
      <c r="E1389" t="s">
        <v>991</v>
      </c>
      <c r="F1389" t="s">
        <v>840</v>
      </c>
      <c r="G1389">
        <v>2</v>
      </c>
      <c r="H1389">
        <v>5478.34</v>
      </c>
      <c r="I1389">
        <v>0</v>
      </c>
      <c r="J1389">
        <v>0</v>
      </c>
      <c r="K1389">
        <v>12</v>
      </c>
      <c r="L1389">
        <v>1314.8</v>
      </c>
      <c r="M1389">
        <v>12271.48</v>
      </c>
      <c r="N1389">
        <v>7701.94</v>
      </c>
      <c r="O1389">
        <v>3254.74</v>
      </c>
      <c r="P1389" t="s">
        <v>5493</v>
      </c>
      <c r="Q1389" t="s">
        <v>5488</v>
      </c>
      <c r="R1389" t="s">
        <v>5484</v>
      </c>
      <c r="S1389" s="2">
        <v>0.72847222222222219</v>
      </c>
      <c r="T1389" t="s">
        <v>5489</v>
      </c>
      <c r="U1389" t="str">
        <f t="shared" si="42"/>
        <v>Correct</v>
      </c>
      <c r="V1389">
        <f t="shared" si="43"/>
        <v>11</v>
      </c>
    </row>
    <row r="1390" spans="1:22" x14ac:dyDescent="0.3">
      <c r="A1390" t="s">
        <v>6886</v>
      </c>
      <c r="B1390" s="1">
        <v>45551</v>
      </c>
      <c r="C1390" t="s">
        <v>1448</v>
      </c>
      <c r="D1390" t="s">
        <v>1614</v>
      </c>
      <c r="E1390" t="s">
        <v>617</v>
      </c>
      <c r="F1390" t="s">
        <v>899</v>
      </c>
      <c r="G1390">
        <v>2</v>
      </c>
      <c r="H1390">
        <v>1915.52</v>
      </c>
      <c r="I1390">
        <v>25</v>
      </c>
      <c r="J1390">
        <v>957.76</v>
      </c>
      <c r="K1390">
        <v>12</v>
      </c>
      <c r="L1390">
        <v>344.79</v>
      </c>
      <c r="M1390">
        <v>3218.07</v>
      </c>
      <c r="N1390">
        <v>2731.3</v>
      </c>
      <c r="O1390">
        <v>141.97999999999999</v>
      </c>
      <c r="P1390" t="s">
        <v>5493</v>
      </c>
      <c r="Q1390" t="s">
        <v>5488</v>
      </c>
      <c r="R1390" t="s">
        <v>5484</v>
      </c>
      <c r="S1390" s="2">
        <v>0.6875</v>
      </c>
      <c r="T1390" t="s">
        <v>5485</v>
      </c>
      <c r="U1390" t="str">
        <f t="shared" si="42"/>
        <v>Correct</v>
      </c>
      <c r="V1390">
        <f t="shared" si="43"/>
        <v>11</v>
      </c>
    </row>
    <row r="1391" spans="1:22" x14ac:dyDescent="0.3">
      <c r="A1391" t="s">
        <v>6887</v>
      </c>
      <c r="B1391" s="1">
        <v>45645</v>
      </c>
      <c r="C1391" t="s">
        <v>1644</v>
      </c>
      <c r="D1391" t="s">
        <v>906</v>
      </c>
      <c r="E1391" t="s">
        <v>720</v>
      </c>
      <c r="F1391" t="s">
        <v>869</v>
      </c>
      <c r="G1391">
        <v>3</v>
      </c>
      <c r="H1391">
        <v>2219.1</v>
      </c>
      <c r="I1391">
        <v>10</v>
      </c>
      <c r="J1391">
        <v>665.73</v>
      </c>
      <c r="K1391">
        <v>12</v>
      </c>
      <c r="L1391">
        <v>718.99</v>
      </c>
      <c r="M1391">
        <v>6710.56</v>
      </c>
      <c r="N1391">
        <v>4385.1899999999996</v>
      </c>
      <c r="O1391">
        <v>1606.38</v>
      </c>
      <c r="P1391" t="s">
        <v>5482</v>
      </c>
      <c r="Q1391" t="s">
        <v>5483</v>
      </c>
      <c r="R1391" t="s">
        <v>5484</v>
      </c>
      <c r="S1391" s="2">
        <v>0.8979166666666667</v>
      </c>
      <c r="T1391" t="s">
        <v>5485</v>
      </c>
      <c r="U1391" t="str">
        <f t="shared" si="42"/>
        <v>Correct</v>
      </c>
      <c r="V1391">
        <f t="shared" si="43"/>
        <v>3</v>
      </c>
    </row>
    <row r="1392" spans="1:22" x14ac:dyDescent="0.3">
      <c r="A1392" t="s">
        <v>6888</v>
      </c>
      <c r="B1392" s="1">
        <v>45672</v>
      </c>
      <c r="C1392" t="s">
        <v>1690</v>
      </c>
      <c r="D1392" t="s">
        <v>1387</v>
      </c>
      <c r="E1392" t="s">
        <v>608</v>
      </c>
      <c r="F1392" t="s">
        <v>859</v>
      </c>
      <c r="G1392">
        <v>3</v>
      </c>
      <c r="H1392">
        <v>1195.1099999999999</v>
      </c>
      <c r="I1392">
        <v>20</v>
      </c>
      <c r="J1392">
        <v>717.07</v>
      </c>
      <c r="K1392">
        <v>12</v>
      </c>
      <c r="L1392">
        <v>344.19</v>
      </c>
      <c r="M1392">
        <v>3212.45</v>
      </c>
      <c r="N1392">
        <v>2426.9699999999998</v>
      </c>
      <c r="O1392">
        <v>441.29</v>
      </c>
      <c r="P1392" t="s">
        <v>5493</v>
      </c>
      <c r="Q1392" t="s">
        <v>5483</v>
      </c>
      <c r="R1392" t="s">
        <v>5523</v>
      </c>
      <c r="S1392" s="2">
        <v>0.73124999999999996</v>
      </c>
      <c r="T1392" t="s">
        <v>5485</v>
      </c>
      <c r="U1392" t="str">
        <f t="shared" si="42"/>
        <v>Correct</v>
      </c>
      <c r="V1392">
        <f t="shared" si="43"/>
        <v>11</v>
      </c>
    </row>
    <row r="1393" spans="1:22" x14ac:dyDescent="0.3">
      <c r="A1393" t="s">
        <v>6889</v>
      </c>
      <c r="B1393" s="1">
        <v>45568</v>
      </c>
      <c r="C1393" t="s">
        <v>1448</v>
      </c>
      <c r="D1393" t="s">
        <v>1039</v>
      </c>
      <c r="E1393" t="s">
        <v>738</v>
      </c>
      <c r="F1393" t="s">
        <v>892</v>
      </c>
      <c r="G1393">
        <v>1</v>
      </c>
      <c r="H1393">
        <v>2620.59</v>
      </c>
      <c r="I1393">
        <v>10</v>
      </c>
      <c r="J1393">
        <v>262.06</v>
      </c>
      <c r="K1393">
        <v>12</v>
      </c>
      <c r="L1393">
        <v>283.02</v>
      </c>
      <c r="M1393">
        <v>2641.55</v>
      </c>
      <c r="N1393">
        <v>1853.14</v>
      </c>
      <c r="O1393">
        <v>505.39</v>
      </c>
      <c r="P1393" t="s">
        <v>5493</v>
      </c>
      <c r="Q1393" t="s">
        <v>5483</v>
      </c>
      <c r="R1393" t="s">
        <v>5484</v>
      </c>
      <c r="S1393" s="2">
        <v>0.59097222222222223</v>
      </c>
      <c r="T1393" t="s">
        <v>5485</v>
      </c>
      <c r="U1393" t="str">
        <f t="shared" si="42"/>
        <v>Correct</v>
      </c>
      <c r="V1393">
        <f t="shared" si="43"/>
        <v>11</v>
      </c>
    </row>
    <row r="1394" spans="1:22" x14ac:dyDescent="0.3">
      <c r="A1394" t="s">
        <v>6890</v>
      </c>
      <c r="B1394" s="1">
        <v>45547</v>
      </c>
      <c r="C1394" t="s">
        <v>909</v>
      </c>
      <c r="D1394" t="s">
        <v>1098</v>
      </c>
      <c r="E1394" t="s">
        <v>646</v>
      </c>
      <c r="F1394" t="s">
        <v>895</v>
      </c>
      <c r="G1394">
        <v>1</v>
      </c>
      <c r="H1394">
        <v>3441.1</v>
      </c>
      <c r="I1394">
        <v>5</v>
      </c>
      <c r="J1394">
        <v>172.06</v>
      </c>
      <c r="K1394">
        <v>12</v>
      </c>
      <c r="L1394">
        <v>392.28</v>
      </c>
      <c r="M1394">
        <v>3661.32</v>
      </c>
      <c r="N1394">
        <v>2710.05</v>
      </c>
      <c r="O1394">
        <v>558.99</v>
      </c>
      <c r="P1394" t="s">
        <v>5493</v>
      </c>
      <c r="Q1394" t="s">
        <v>5483</v>
      </c>
      <c r="R1394" t="s">
        <v>5484</v>
      </c>
      <c r="S1394" s="2">
        <v>0.43680555555555556</v>
      </c>
      <c r="T1394" t="s">
        <v>5485</v>
      </c>
      <c r="U1394" t="str">
        <f t="shared" si="42"/>
        <v>Correct</v>
      </c>
      <c r="V1394">
        <f t="shared" si="43"/>
        <v>11</v>
      </c>
    </row>
    <row r="1395" spans="1:22" x14ac:dyDescent="0.3">
      <c r="A1395" t="s">
        <v>6891</v>
      </c>
      <c r="B1395" s="1">
        <v>45432</v>
      </c>
      <c r="C1395" t="s">
        <v>1798</v>
      </c>
      <c r="D1395" t="s">
        <v>1418</v>
      </c>
      <c r="E1395" t="s">
        <v>561</v>
      </c>
      <c r="F1395" t="s">
        <v>1029</v>
      </c>
      <c r="G1395">
        <v>2</v>
      </c>
      <c r="H1395">
        <v>816</v>
      </c>
      <c r="I1395">
        <v>0</v>
      </c>
      <c r="J1395">
        <v>0</v>
      </c>
      <c r="K1395">
        <v>5</v>
      </c>
      <c r="L1395">
        <v>81.599999999999994</v>
      </c>
      <c r="M1395">
        <v>1713.6</v>
      </c>
      <c r="N1395">
        <v>1322.68</v>
      </c>
      <c r="O1395">
        <v>309.32</v>
      </c>
      <c r="P1395" t="s">
        <v>5487</v>
      </c>
      <c r="Q1395" t="s">
        <v>5488</v>
      </c>
      <c r="R1395" t="s">
        <v>5484</v>
      </c>
      <c r="S1395" s="2">
        <v>0.81805555555555554</v>
      </c>
      <c r="T1395" t="s">
        <v>5485</v>
      </c>
      <c r="U1395" t="str">
        <f t="shared" si="42"/>
        <v>Correct</v>
      </c>
      <c r="V1395">
        <f t="shared" si="43"/>
        <v>10</v>
      </c>
    </row>
    <row r="1396" spans="1:22" x14ac:dyDescent="0.3">
      <c r="A1396" t="s">
        <v>6892</v>
      </c>
      <c r="B1396" s="1">
        <v>45597</v>
      </c>
      <c r="C1396" t="s">
        <v>951</v>
      </c>
      <c r="D1396" t="s">
        <v>1394</v>
      </c>
      <c r="E1396" t="s">
        <v>671</v>
      </c>
      <c r="F1396" t="s">
        <v>998</v>
      </c>
      <c r="G1396">
        <v>1</v>
      </c>
      <c r="H1396">
        <v>502.29</v>
      </c>
      <c r="I1396">
        <v>0</v>
      </c>
      <c r="J1396">
        <v>0</v>
      </c>
      <c r="K1396">
        <v>5</v>
      </c>
      <c r="L1396">
        <v>25.11</v>
      </c>
      <c r="M1396">
        <v>527.4</v>
      </c>
      <c r="N1396">
        <v>337.09</v>
      </c>
      <c r="O1396">
        <v>165.2</v>
      </c>
      <c r="P1396" t="s">
        <v>5496</v>
      </c>
      <c r="Q1396" t="s">
        <v>5488</v>
      </c>
      <c r="R1396" t="s">
        <v>5484</v>
      </c>
      <c r="S1396" s="2">
        <v>0.80069444444444449</v>
      </c>
      <c r="T1396" t="s">
        <v>5485</v>
      </c>
      <c r="U1396" t="str">
        <f t="shared" si="42"/>
        <v>Correct</v>
      </c>
      <c r="V1396">
        <f t="shared" si="43"/>
        <v>4</v>
      </c>
    </row>
    <row r="1397" spans="1:22" x14ac:dyDescent="0.3">
      <c r="A1397" t="s">
        <v>6893</v>
      </c>
      <c r="B1397" s="1">
        <v>45571</v>
      </c>
      <c r="C1397" t="s">
        <v>1562</v>
      </c>
      <c r="D1397" t="s">
        <v>1052</v>
      </c>
      <c r="E1397" t="s">
        <v>518</v>
      </c>
      <c r="F1397" t="s">
        <v>998</v>
      </c>
      <c r="G1397">
        <v>1</v>
      </c>
      <c r="H1397">
        <v>1307.26</v>
      </c>
      <c r="I1397">
        <v>20</v>
      </c>
      <c r="J1397">
        <v>261.45</v>
      </c>
      <c r="K1397">
        <v>12</v>
      </c>
      <c r="L1397">
        <v>125.5</v>
      </c>
      <c r="M1397">
        <v>1171.31</v>
      </c>
      <c r="N1397">
        <v>865.42</v>
      </c>
      <c r="O1397">
        <v>180.39</v>
      </c>
      <c r="P1397" t="s">
        <v>5493</v>
      </c>
      <c r="Q1397" t="s">
        <v>5483</v>
      </c>
      <c r="R1397" t="s">
        <v>5484</v>
      </c>
      <c r="S1397" s="2">
        <v>0.74236111111111114</v>
      </c>
      <c r="T1397" t="s">
        <v>5489</v>
      </c>
      <c r="U1397" t="str">
        <f t="shared" si="42"/>
        <v>Correct</v>
      </c>
      <c r="V1397">
        <f t="shared" si="43"/>
        <v>11</v>
      </c>
    </row>
    <row r="1398" spans="1:22" x14ac:dyDescent="0.3">
      <c r="A1398" t="s">
        <v>6894</v>
      </c>
      <c r="B1398" s="1">
        <v>45571</v>
      </c>
      <c r="C1398" t="s">
        <v>1273</v>
      </c>
      <c r="D1398" t="s">
        <v>1598</v>
      </c>
      <c r="E1398" t="s">
        <v>543</v>
      </c>
      <c r="F1398" t="s">
        <v>880</v>
      </c>
      <c r="G1398">
        <v>3</v>
      </c>
      <c r="H1398">
        <v>833.06</v>
      </c>
      <c r="I1398">
        <v>20</v>
      </c>
      <c r="J1398">
        <v>499.84</v>
      </c>
      <c r="K1398">
        <v>5</v>
      </c>
      <c r="L1398">
        <v>99.97</v>
      </c>
      <c r="M1398">
        <v>2099.31</v>
      </c>
      <c r="N1398">
        <v>1512.15</v>
      </c>
      <c r="O1398">
        <v>487.19</v>
      </c>
      <c r="P1398" t="s">
        <v>5506</v>
      </c>
      <c r="Q1398" t="s">
        <v>5488</v>
      </c>
      <c r="R1398" t="s">
        <v>5484</v>
      </c>
      <c r="S1398" s="2">
        <v>0.54166666666666663</v>
      </c>
      <c r="T1398" t="s">
        <v>5489</v>
      </c>
      <c r="U1398" t="str">
        <f t="shared" si="42"/>
        <v>Correct</v>
      </c>
      <c r="V1398">
        <f t="shared" si="43"/>
        <v>11</v>
      </c>
    </row>
    <row r="1399" spans="1:22" x14ac:dyDescent="0.3">
      <c r="A1399" t="s">
        <v>6895</v>
      </c>
      <c r="B1399" s="1">
        <v>45438</v>
      </c>
      <c r="C1399" t="s">
        <v>1799</v>
      </c>
      <c r="D1399" t="s">
        <v>1403</v>
      </c>
      <c r="E1399" t="s">
        <v>686</v>
      </c>
      <c r="F1399" t="s">
        <v>998</v>
      </c>
      <c r="G1399">
        <v>1</v>
      </c>
      <c r="H1399">
        <v>4970.32</v>
      </c>
      <c r="I1399">
        <v>10</v>
      </c>
      <c r="J1399">
        <v>497.03</v>
      </c>
      <c r="K1399">
        <v>12</v>
      </c>
      <c r="L1399">
        <v>536.79</v>
      </c>
      <c r="M1399">
        <v>5010.08</v>
      </c>
      <c r="N1399">
        <v>3023.13</v>
      </c>
      <c r="O1399">
        <v>1450.16</v>
      </c>
      <c r="P1399" t="s">
        <v>5493</v>
      </c>
      <c r="Q1399" t="s">
        <v>5483</v>
      </c>
      <c r="R1399" t="s">
        <v>5484</v>
      </c>
      <c r="S1399" s="2">
        <v>0.63472222222222219</v>
      </c>
      <c r="T1399" t="s">
        <v>5489</v>
      </c>
      <c r="U1399" t="str">
        <f t="shared" si="42"/>
        <v>Correct</v>
      </c>
      <c r="V1399">
        <f t="shared" si="43"/>
        <v>11</v>
      </c>
    </row>
    <row r="1400" spans="1:22" x14ac:dyDescent="0.3">
      <c r="A1400" t="s">
        <v>6896</v>
      </c>
      <c r="B1400" s="1">
        <v>45504</v>
      </c>
      <c r="C1400" t="s">
        <v>1573</v>
      </c>
      <c r="D1400" t="s">
        <v>888</v>
      </c>
      <c r="E1400" t="s">
        <v>708</v>
      </c>
      <c r="F1400" t="s">
        <v>958</v>
      </c>
      <c r="G1400">
        <v>1</v>
      </c>
      <c r="H1400">
        <v>3189.81</v>
      </c>
      <c r="I1400">
        <v>30</v>
      </c>
      <c r="J1400">
        <v>956.94</v>
      </c>
      <c r="K1400">
        <v>12</v>
      </c>
      <c r="L1400">
        <v>267.94</v>
      </c>
      <c r="M1400">
        <v>2500.81</v>
      </c>
      <c r="N1400">
        <v>2069.33</v>
      </c>
      <c r="O1400">
        <v>163.54</v>
      </c>
      <c r="P1400" t="s">
        <v>5496</v>
      </c>
      <c r="Q1400" t="s">
        <v>5483</v>
      </c>
      <c r="R1400" t="s">
        <v>5484</v>
      </c>
      <c r="S1400" s="2">
        <v>0.88263888888888886</v>
      </c>
      <c r="T1400" t="s">
        <v>5485</v>
      </c>
      <c r="U1400" t="str">
        <f t="shared" si="42"/>
        <v>Correct</v>
      </c>
      <c r="V1400">
        <f t="shared" si="43"/>
        <v>4</v>
      </c>
    </row>
    <row r="1401" spans="1:22" x14ac:dyDescent="0.3">
      <c r="A1401" t="s">
        <v>6897</v>
      </c>
      <c r="B1401" s="1">
        <v>45594</v>
      </c>
      <c r="C1401" t="s">
        <v>1156</v>
      </c>
      <c r="D1401" t="s">
        <v>943</v>
      </c>
      <c r="E1401" t="s">
        <v>564</v>
      </c>
      <c r="F1401" t="s">
        <v>869</v>
      </c>
      <c r="G1401">
        <v>3</v>
      </c>
      <c r="H1401">
        <v>1170.44</v>
      </c>
      <c r="I1401">
        <v>15</v>
      </c>
      <c r="J1401">
        <v>526.70000000000005</v>
      </c>
      <c r="K1401">
        <v>12</v>
      </c>
      <c r="L1401">
        <v>358.15</v>
      </c>
      <c r="M1401">
        <v>3342.77</v>
      </c>
      <c r="N1401">
        <v>2303.4899999999998</v>
      </c>
      <c r="O1401">
        <v>681.13</v>
      </c>
      <c r="P1401" t="s">
        <v>5493</v>
      </c>
      <c r="Q1401" t="s">
        <v>5488</v>
      </c>
      <c r="R1401" t="s">
        <v>5484</v>
      </c>
      <c r="S1401" s="2">
        <v>0.68958333333333333</v>
      </c>
      <c r="T1401" t="s">
        <v>5485</v>
      </c>
      <c r="U1401" t="str">
        <f t="shared" si="42"/>
        <v>Correct</v>
      </c>
      <c r="V1401">
        <f t="shared" si="43"/>
        <v>11</v>
      </c>
    </row>
    <row r="1402" spans="1:22" x14ac:dyDescent="0.3">
      <c r="A1402" t="s">
        <v>6898</v>
      </c>
      <c r="B1402" s="1">
        <v>45537</v>
      </c>
      <c r="C1402" t="s">
        <v>1781</v>
      </c>
      <c r="D1402" t="s">
        <v>1201</v>
      </c>
      <c r="E1402" t="s">
        <v>755</v>
      </c>
      <c r="F1402" t="s">
        <v>919</v>
      </c>
      <c r="G1402">
        <v>4</v>
      </c>
      <c r="H1402">
        <v>550.08000000000004</v>
      </c>
      <c r="I1402">
        <v>0</v>
      </c>
      <c r="J1402">
        <v>0</v>
      </c>
      <c r="K1402">
        <v>5</v>
      </c>
      <c r="L1402">
        <v>110.02</v>
      </c>
      <c r="M1402">
        <v>2310.34</v>
      </c>
      <c r="N1402">
        <v>1340.6</v>
      </c>
      <c r="O1402">
        <v>859.72</v>
      </c>
      <c r="P1402" t="s">
        <v>5487</v>
      </c>
      <c r="Q1402" t="s">
        <v>5483</v>
      </c>
      <c r="R1402" t="s">
        <v>5484</v>
      </c>
      <c r="S1402" s="2">
        <v>0.64722222222222225</v>
      </c>
      <c r="T1402" t="s">
        <v>5485</v>
      </c>
      <c r="U1402" t="str">
        <f t="shared" si="42"/>
        <v>Correct</v>
      </c>
      <c r="V1402">
        <f t="shared" si="43"/>
        <v>10</v>
      </c>
    </row>
    <row r="1403" spans="1:22" x14ac:dyDescent="0.3">
      <c r="A1403" t="s">
        <v>6899</v>
      </c>
      <c r="B1403" s="1">
        <v>45601</v>
      </c>
      <c r="C1403" t="s">
        <v>1800</v>
      </c>
      <c r="D1403" t="s">
        <v>1280</v>
      </c>
      <c r="E1403" t="s">
        <v>559</v>
      </c>
      <c r="F1403" t="s">
        <v>886</v>
      </c>
      <c r="G1403">
        <v>1</v>
      </c>
      <c r="H1403">
        <v>839.08</v>
      </c>
      <c r="I1403">
        <v>10</v>
      </c>
      <c r="J1403">
        <v>83.91</v>
      </c>
      <c r="K1403">
        <v>5</v>
      </c>
      <c r="L1403">
        <v>37.76</v>
      </c>
      <c r="M1403">
        <v>792.93</v>
      </c>
      <c r="N1403">
        <v>637.27</v>
      </c>
      <c r="O1403">
        <v>117.9</v>
      </c>
      <c r="P1403" t="s">
        <v>5487</v>
      </c>
      <c r="Q1403" t="s">
        <v>5488</v>
      </c>
      <c r="R1403" t="s">
        <v>5484</v>
      </c>
      <c r="S1403" s="2">
        <v>0.70347222222222228</v>
      </c>
      <c r="T1403" t="s">
        <v>5485</v>
      </c>
      <c r="U1403" t="str">
        <f t="shared" si="42"/>
        <v>Correct</v>
      </c>
      <c r="V1403">
        <f t="shared" si="43"/>
        <v>10</v>
      </c>
    </row>
    <row r="1404" spans="1:22" x14ac:dyDescent="0.3">
      <c r="A1404" t="s">
        <v>6900</v>
      </c>
      <c r="B1404" s="1">
        <v>45689</v>
      </c>
      <c r="C1404" t="s">
        <v>1757</v>
      </c>
      <c r="D1404" t="s">
        <v>972</v>
      </c>
      <c r="E1404" t="s">
        <v>691</v>
      </c>
      <c r="F1404" t="s">
        <v>1019</v>
      </c>
      <c r="G1404">
        <v>2</v>
      </c>
      <c r="H1404">
        <v>928.13</v>
      </c>
      <c r="I1404">
        <v>15</v>
      </c>
      <c r="J1404">
        <v>278.44</v>
      </c>
      <c r="K1404">
        <v>5</v>
      </c>
      <c r="L1404">
        <v>78.89</v>
      </c>
      <c r="M1404">
        <v>1656.71</v>
      </c>
      <c r="N1404">
        <v>1142.18</v>
      </c>
      <c r="O1404">
        <v>435.64</v>
      </c>
      <c r="P1404" t="s">
        <v>5482</v>
      </c>
      <c r="Q1404" t="s">
        <v>5488</v>
      </c>
      <c r="R1404" t="s">
        <v>5484</v>
      </c>
      <c r="S1404" s="2">
        <v>0.45833333333333331</v>
      </c>
      <c r="T1404" t="s">
        <v>5489</v>
      </c>
      <c r="U1404" t="str">
        <f t="shared" si="42"/>
        <v>Correct</v>
      </c>
      <c r="V1404">
        <f t="shared" si="43"/>
        <v>3</v>
      </c>
    </row>
    <row r="1405" spans="1:22" x14ac:dyDescent="0.3">
      <c r="A1405" t="s">
        <v>6901</v>
      </c>
      <c r="B1405" s="1">
        <v>45568</v>
      </c>
      <c r="C1405" t="s">
        <v>1563</v>
      </c>
      <c r="D1405" t="s">
        <v>1411</v>
      </c>
      <c r="E1405" t="s">
        <v>610</v>
      </c>
      <c r="F1405" t="s">
        <v>935</v>
      </c>
      <c r="G1405">
        <v>1</v>
      </c>
      <c r="H1405">
        <v>5151.49</v>
      </c>
      <c r="I1405">
        <v>20</v>
      </c>
      <c r="J1405">
        <v>1030.3</v>
      </c>
      <c r="K1405">
        <v>12</v>
      </c>
      <c r="L1405">
        <v>494.54</v>
      </c>
      <c r="M1405">
        <v>4615.7299999999996</v>
      </c>
      <c r="N1405">
        <v>3837</v>
      </c>
      <c r="O1405">
        <v>284.19</v>
      </c>
      <c r="P1405" t="s">
        <v>5493</v>
      </c>
      <c r="Q1405" t="s">
        <v>5483</v>
      </c>
      <c r="R1405" t="s">
        <v>5484</v>
      </c>
      <c r="S1405" s="2">
        <v>0.63749999999999996</v>
      </c>
      <c r="T1405" t="s">
        <v>5485</v>
      </c>
      <c r="U1405" t="str">
        <f t="shared" si="42"/>
        <v>Correct</v>
      </c>
      <c r="V1405">
        <f t="shared" si="43"/>
        <v>11</v>
      </c>
    </row>
    <row r="1406" spans="1:22" x14ac:dyDescent="0.3">
      <c r="A1406" t="s">
        <v>6902</v>
      </c>
      <c r="B1406" s="1">
        <v>45409</v>
      </c>
      <c r="C1406" t="s">
        <v>1113</v>
      </c>
      <c r="D1406" t="s">
        <v>827</v>
      </c>
      <c r="E1406" t="s">
        <v>654</v>
      </c>
      <c r="F1406" t="s">
        <v>1019</v>
      </c>
      <c r="G1406">
        <v>2</v>
      </c>
      <c r="H1406">
        <v>853.48</v>
      </c>
      <c r="I1406">
        <v>0</v>
      </c>
      <c r="J1406">
        <v>0</v>
      </c>
      <c r="K1406">
        <v>5</v>
      </c>
      <c r="L1406">
        <v>85.35</v>
      </c>
      <c r="M1406">
        <v>1792.31</v>
      </c>
      <c r="N1406">
        <v>984.22</v>
      </c>
      <c r="O1406">
        <v>722.74</v>
      </c>
      <c r="P1406" t="s">
        <v>5482</v>
      </c>
      <c r="Q1406" t="s">
        <v>5488</v>
      </c>
      <c r="R1406" t="s">
        <v>5484</v>
      </c>
      <c r="S1406" s="2">
        <v>0.77708333333333335</v>
      </c>
      <c r="T1406" t="s">
        <v>5489</v>
      </c>
      <c r="U1406" t="str">
        <f t="shared" si="42"/>
        <v>Correct</v>
      </c>
      <c r="V1406">
        <f t="shared" si="43"/>
        <v>3</v>
      </c>
    </row>
    <row r="1407" spans="1:22" x14ac:dyDescent="0.3">
      <c r="A1407" t="s">
        <v>6903</v>
      </c>
      <c r="B1407" s="1">
        <v>45745</v>
      </c>
      <c r="C1407" t="s">
        <v>1024</v>
      </c>
      <c r="D1407" t="s">
        <v>934</v>
      </c>
      <c r="E1407" t="s">
        <v>552</v>
      </c>
      <c r="F1407" t="s">
        <v>915</v>
      </c>
      <c r="G1407">
        <v>2</v>
      </c>
      <c r="H1407">
        <v>832.66</v>
      </c>
      <c r="I1407">
        <v>20</v>
      </c>
      <c r="J1407">
        <v>333.06</v>
      </c>
      <c r="K1407">
        <v>5</v>
      </c>
      <c r="L1407">
        <v>66.61</v>
      </c>
      <c r="M1407">
        <v>1398.87</v>
      </c>
      <c r="N1407">
        <v>1027.68</v>
      </c>
      <c r="O1407">
        <v>304.58</v>
      </c>
      <c r="P1407" t="s">
        <v>5493</v>
      </c>
      <c r="Q1407" t="s">
        <v>5488</v>
      </c>
      <c r="R1407" t="s">
        <v>5484</v>
      </c>
      <c r="S1407" s="2">
        <v>0.87152777777777779</v>
      </c>
      <c r="T1407" t="s">
        <v>5489</v>
      </c>
      <c r="U1407" t="str">
        <f t="shared" si="42"/>
        <v>Correct</v>
      </c>
      <c r="V1407">
        <f t="shared" si="43"/>
        <v>11</v>
      </c>
    </row>
    <row r="1408" spans="1:22" x14ac:dyDescent="0.3">
      <c r="A1408" t="s">
        <v>6904</v>
      </c>
      <c r="B1408" s="1">
        <v>45627</v>
      </c>
      <c r="C1408" t="s">
        <v>1540</v>
      </c>
      <c r="D1408" t="s">
        <v>1129</v>
      </c>
      <c r="E1408" t="s">
        <v>736</v>
      </c>
      <c r="F1408" t="s">
        <v>843</v>
      </c>
      <c r="G1408">
        <v>2</v>
      </c>
      <c r="H1408">
        <v>1316.43</v>
      </c>
      <c r="I1408">
        <v>0</v>
      </c>
      <c r="J1408">
        <v>0</v>
      </c>
      <c r="K1408">
        <v>3</v>
      </c>
      <c r="L1408">
        <v>78.989999999999995</v>
      </c>
      <c r="M1408">
        <v>2711.85</v>
      </c>
      <c r="N1408">
        <v>1908.08</v>
      </c>
      <c r="O1408">
        <v>724.78</v>
      </c>
      <c r="P1408" t="s">
        <v>5487</v>
      </c>
      <c r="Q1408" t="s">
        <v>5488</v>
      </c>
      <c r="R1408" t="s">
        <v>5484</v>
      </c>
      <c r="S1408" s="2">
        <v>0.43680555555555556</v>
      </c>
      <c r="T1408" t="s">
        <v>5489</v>
      </c>
      <c r="U1408" t="str">
        <f t="shared" si="42"/>
        <v>Correct</v>
      </c>
      <c r="V1408">
        <f t="shared" si="43"/>
        <v>10</v>
      </c>
    </row>
    <row r="1409" spans="1:22" x14ac:dyDescent="0.3">
      <c r="A1409" t="s">
        <v>6905</v>
      </c>
      <c r="B1409" s="1">
        <v>45582</v>
      </c>
      <c r="C1409" t="s">
        <v>1336</v>
      </c>
      <c r="D1409" t="s">
        <v>1235</v>
      </c>
      <c r="E1409" t="s">
        <v>536</v>
      </c>
      <c r="F1409" t="s">
        <v>899</v>
      </c>
      <c r="G1409">
        <v>1</v>
      </c>
      <c r="H1409">
        <v>3644.95</v>
      </c>
      <c r="I1409">
        <v>15</v>
      </c>
      <c r="J1409">
        <v>546.74</v>
      </c>
      <c r="K1409">
        <v>12</v>
      </c>
      <c r="L1409">
        <v>371.79</v>
      </c>
      <c r="M1409">
        <v>3470</v>
      </c>
      <c r="N1409">
        <v>2732.31</v>
      </c>
      <c r="O1409">
        <v>365.9</v>
      </c>
      <c r="P1409" t="s">
        <v>5496</v>
      </c>
      <c r="Q1409" t="s">
        <v>5483</v>
      </c>
      <c r="R1409" t="s">
        <v>5484</v>
      </c>
      <c r="S1409" s="2">
        <v>0.60138888888888886</v>
      </c>
      <c r="T1409" t="s">
        <v>5485</v>
      </c>
      <c r="U1409" t="str">
        <f t="shared" si="42"/>
        <v>Correct</v>
      </c>
      <c r="V1409">
        <f t="shared" si="43"/>
        <v>4</v>
      </c>
    </row>
    <row r="1410" spans="1:22" x14ac:dyDescent="0.3">
      <c r="A1410" t="s">
        <v>6906</v>
      </c>
      <c r="B1410" s="1">
        <v>45414</v>
      </c>
      <c r="C1410" t="s">
        <v>1801</v>
      </c>
      <c r="D1410" t="s">
        <v>1030</v>
      </c>
      <c r="E1410" t="s">
        <v>785</v>
      </c>
      <c r="F1410" t="s">
        <v>828</v>
      </c>
      <c r="G1410">
        <v>2</v>
      </c>
      <c r="H1410">
        <v>1011.94</v>
      </c>
      <c r="I1410">
        <v>25</v>
      </c>
      <c r="J1410">
        <v>505.97</v>
      </c>
      <c r="K1410">
        <v>12</v>
      </c>
      <c r="L1410">
        <v>182.15</v>
      </c>
      <c r="M1410">
        <v>1700.06</v>
      </c>
      <c r="N1410">
        <v>1291.18</v>
      </c>
      <c r="O1410">
        <v>226.73</v>
      </c>
      <c r="P1410" t="s">
        <v>5482</v>
      </c>
      <c r="Q1410" t="s">
        <v>5488</v>
      </c>
      <c r="R1410" t="s">
        <v>5484</v>
      </c>
      <c r="S1410" s="2">
        <v>0.42638888888888887</v>
      </c>
      <c r="T1410" t="s">
        <v>5485</v>
      </c>
      <c r="U1410" t="str">
        <f t="shared" ref="U1410:U1473" si="44">IF(P1410=TRIM(P1410),"Correct","Extra Space")</f>
        <v>Correct</v>
      </c>
      <c r="V1410">
        <f t="shared" ref="V1410:V1473" si="45">LEN(P1410)</f>
        <v>3</v>
      </c>
    </row>
    <row r="1411" spans="1:22" x14ac:dyDescent="0.3">
      <c r="A1411" t="s">
        <v>6907</v>
      </c>
      <c r="B1411" s="1">
        <v>45578</v>
      </c>
      <c r="C1411" t="s">
        <v>1719</v>
      </c>
      <c r="D1411" t="s">
        <v>894</v>
      </c>
      <c r="E1411" t="s">
        <v>736</v>
      </c>
      <c r="F1411" t="s">
        <v>899</v>
      </c>
      <c r="G1411">
        <v>2</v>
      </c>
      <c r="H1411">
        <v>6354.88</v>
      </c>
      <c r="I1411">
        <v>0</v>
      </c>
      <c r="J1411">
        <v>0</v>
      </c>
      <c r="K1411">
        <v>3</v>
      </c>
      <c r="L1411">
        <v>381.29</v>
      </c>
      <c r="M1411">
        <v>13091.05</v>
      </c>
      <c r="N1411">
        <v>9430.2000000000007</v>
      </c>
      <c r="O1411">
        <v>3279.56</v>
      </c>
      <c r="P1411" t="s">
        <v>5482</v>
      </c>
      <c r="Q1411" t="s">
        <v>5488</v>
      </c>
      <c r="R1411" t="s">
        <v>5484</v>
      </c>
      <c r="S1411" s="2">
        <v>0.90833333333333333</v>
      </c>
      <c r="T1411" t="s">
        <v>5489</v>
      </c>
      <c r="U1411" t="str">
        <f t="shared" si="44"/>
        <v>Correct</v>
      </c>
      <c r="V1411">
        <f t="shared" si="45"/>
        <v>3</v>
      </c>
    </row>
    <row r="1412" spans="1:22" x14ac:dyDescent="0.3">
      <c r="A1412" t="s">
        <v>6908</v>
      </c>
      <c r="B1412" s="1">
        <v>45595</v>
      </c>
      <c r="C1412" t="s">
        <v>1802</v>
      </c>
      <c r="D1412" t="s">
        <v>1190</v>
      </c>
      <c r="E1412" t="s">
        <v>738</v>
      </c>
      <c r="F1412" t="s">
        <v>915</v>
      </c>
      <c r="G1412">
        <v>2</v>
      </c>
      <c r="H1412">
        <v>5500.52</v>
      </c>
      <c r="I1412">
        <v>0</v>
      </c>
      <c r="J1412">
        <v>0</v>
      </c>
      <c r="K1412">
        <v>12</v>
      </c>
      <c r="L1412">
        <v>1320.12</v>
      </c>
      <c r="M1412">
        <v>12321.16</v>
      </c>
      <c r="N1412">
        <v>7324.74</v>
      </c>
      <c r="O1412">
        <v>3676.3</v>
      </c>
      <c r="P1412" t="s">
        <v>5487</v>
      </c>
      <c r="Q1412" t="s">
        <v>5488</v>
      </c>
      <c r="R1412" t="s">
        <v>5484</v>
      </c>
      <c r="S1412" s="2">
        <v>0.90833333333333333</v>
      </c>
      <c r="T1412" t="s">
        <v>5485</v>
      </c>
      <c r="U1412" t="str">
        <f t="shared" si="44"/>
        <v>Correct</v>
      </c>
      <c r="V1412">
        <f t="shared" si="45"/>
        <v>10</v>
      </c>
    </row>
    <row r="1413" spans="1:22" x14ac:dyDescent="0.3">
      <c r="A1413" t="s">
        <v>6909</v>
      </c>
      <c r="B1413" s="1">
        <v>45740</v>
      </c>
      <c r="C1413" t="s">
        <v>1803</v>
      </c>
      <c r="D1413" t="s">
        <v>1058</v>
      </c>
      <c r="E1413" t="s">
        <v>530</v>
      </c>
      <c r="F1413" t="s">
        <v>935</v>
      </c>
      <c r="G1413">
        <v>4</v>
      </c>
      <c r="H1413">
        <v>1371.21</v>
      </c>
      <c r="I1413">
        <v>20</v>
      </c>
      <c r="J1413">
        <v>1096.97</v>
      </c>
      <c r="K1413">
        <v>12</v>
      </c>
      <c r="L1413">
        <v>526.54</v>
      </c>
      <c r="M1413">
        <v>4914.41</v>
      </c>
      <c r="N1413">
        <v>3616.84</v>
      </c>
      <c r="O1413">
        <v>771.03</v>
      </c>
      <c r="P1413" t="s">
        <v>5493</v>
      </c>
      <c r="Q1413" t="s">
        <v>5483</v>
      </c>
      <c r="R1413" t="s">
        <v>5484</v>
      </c>
      <c r="S1413" s="2">
        <v>0.60972222222222228</v>
      </c>
      <c r="T1413" t="s">
        <v>5485</v>
      </c>
      <c r="U1413" t="str">
        <f t="shared" si="44"/>
        <v>Correct</v>
      </c>
      <c r="V1413">
        <f t="shared" si="45"/>
        <v>11</v>
      </c>
    </row>
    <row r="1414" spans="1:22" x14ac:dyDescent="0.3">
      <c r="A1414" t="s">
        <v>6910</v>
      </c>
      <c r="B1414" s="1">
        <v>45547</v>
      </c>
      <c r="C1414" t="s">
        <v>1560</v>
      </c>
      <c r="D1414" t="s">
        <v>982</v>
      </c>
      <c r="E1414" t="s">
        <v>744</v>
      </c>
      <c r="F1414" t="s">
        <v>854</v>
      </c>
      <c r="G1414">
        <v>1</v>
      </c>
      <c r="H1414">
        <v>1718.61</v>
      </c>
      <c r="I1414">
        <v>0</v>
      </c>
      <c r="J1414">
        <v>0</v>
      </c>
      <c r="K1414">
        <v>12</v>
      </c>
      <c r="L1414">
        <v>206.23</v>
      </c>
      <c r="M1414">
        <v>1924.84</v>
      </c>
      <c r="N1414">
        <v>1140.9000000000001</v>
      </c>
      <c r="O1414">
        <v>577.71</v>
      </c>
      <c r="P1414" t="s">
        <v>5487</v>
      </c>
      <c r="Q1414" t="s">
        <v>5483</v>
      </c>
      <c r="R1414" t="s">
        <v>5484</v>
      </c>
      <c r="S1414" s="2">
        <v>0.77222222222222225</v>
      </c>
      <c r="T1414" t="s">
        <v>5485</v>
      </c>
      <c r="U1414" t="str">
        <f t="shared" si="44"/>
        <v>Correct</v>
      </c>
      <c r="V1414">
        <f t="shared" si="45"/>
        <v>10</v>
      </c>
    </row>
    <row r="1415" spans="1:22" x14ac:dyDescent="0.3">
      <c r="A1415" t="s">
        <v>6911</v>
      </c>
      <c r="B1415" s="1">
        <v>45644</v>
      </c>
      <c r="C1415" t="s">
        <v>1765</v>
      </c>
      <c r="D1415" t="s">
        <v>1093</v>
      </c>
      <c r="E1415" t="s">
        <v>514</v>
      </c>
      <c r="F1415" t="s">
        <v>998</v>
      </c>
      <c r="G1415">
        <v>1</v>
      </c>
      <c r="H1415">
        <v>1116.95</v>
      </c>
      <c r="I1415">
        <v>5</v>
      </c>
      <c r="J1415">
        <v>55.85</v>
      </c>
      <c r="K1415">
        <v>12</v>
      </c>
      <c r="L1415">
        <v>127.33</v>
      </c>
      <c r="M1415">
        <v>1188.43</v>
      </c>
      <c r="N1415">
        <v>815.46</v>
      </c>
      <c r="O1415">
        <v>245.64</v>
      </c>
      <c r="P1415" t="s">
        <v>5493</v>
      </c>
      <c r="Q1415" t="s">
        <v>5483</v>
      </c>
      <c r="R1415" t="s">
        <v>5484</v>
      </c>
      <c r="S1415" s="2">
        <v>0.56805555555555554</v>
      </c>
      <c r="T1415" t="s">
        <v>5485</v>
      </c>
      <c r="U1415" t="str">
        <f t="shared" si="44"/>
        <v>Correct</v>
      </c>
      <c r="V1415">
        <f t="shared" si="45"/>
        <v>11</v>
      </c>
    </row>
    <row r="1416" spans="1:22" x14ac:dyDescent="0.3">
      <c r="A1416" t="s">
        <v>6912</v>
      </c>
      <c r="B1416" s="1">
        <v>45465</v>
      </c>
      <c r="C1416" t="s">
        <v>1755</v>
      </c>
      <c r="D1416" t="s">
        <v>1018</v>
      </c>
      <c r="E1416" t="s">
        <v>700</v>
      </c>
      <c r="F1416" t="s">
        <v>831</v>
      </c>
      <c r="G1416">
        <v>3</v>
      </c>
      <c r="H1416">
        <v>1119.32</v>
      </c>
      <c r="I1416">
        <v>0</v>
      </c>
      <c r="J1416">
        <v>0</v>
      </c>
      <c r="K1416">
        <v>12</v>
      </c>
      <c r="L1416">
        <v>402.96</v>
      </c>
      <c r="M1416">
        <v>3760.92</v>
      </c>
      <c r="N1416">
        <v>2161.59</v>
      </c>
      <c r="O1416">
        <v>1196.3699999999999</v>
      </c>
      <c r="P1416" t="s">
        <v>5493</v>
      </c>
      <c r="Q1416" t="s">
        <v>5483</v>
      </c>
      <c r="R1416" t="s">
        <v>5484</v>
      </c>
      <c r="S1416" s="2">
        <v>0.66319444444444442</v>
      </c>
      <c r="T1416" t="s">
        <v>5489</v>
      </c>
      <c r="U1416" t="str">
        <f t="shared" si="44"/>
        <v>Correct</v>
      </c>
      <c r="V1416">
        <f t="shared" si="45"/>
        <v>11</v>
      </c>
    </row>
    <row r="1417" spans="1:22" x14ac:dyDescent="0.3">
      <c r="A1417" t="s">
        <v>6913</v>
      </c>
      <c r="B1417" s="1">
        <v>45618</v>
      </c>
      <c r="C1417" t="s">
        <v>1455</v>
      </c>
      <c r="D1417" t="s">
        <v>1066</v>
      </c>
      <c r="E1417" t="s">
        <v>524</v>
      </c>
      <c r="F1417" t="s">
        <v>1029</v>
      </c>
      <c r="G1417">
        <v>2</v>
      </c>
      <c r="H1417">
        <v>785.84</v>
      </c>
      <c r="I1417">
        <v>15</v>
      </c>
      <c r="J1417">
        <v>235.75</v>
      </c>
      <c r="K1417">
        <v>5</v>
      </c>
      <c r="L1417">
        <v>66.8</v>
      </c>
      <c r="M1417">
        <v>1402.73</v>
      </c>
      <c r="N1417">
        <v>1182.76</v>
      </c>
      <c r="O1417">
        <v>153.16999999999999</v>
      </c>
      <c r="P1417" t="s">
        <v>5487</v>
      </c>
      <c r="Q1417" t="s">
        <v>5483</v>
      </c>
      <c r="R1417" t="s">
        <v>5484</v>
      </c>
      <c r="S1417" s="2">
        <v>0.4513888888888889</v>
      </c>
      <c r="T1417" t="s">
        <v>5485</v>
      </c>
      <c r="U1417" t="str">
        <f t="shared" si="44"/>
        <v>Correct</v>
      </c>
      <c r="V1417">
        <f t="shared" si="45"/>
        <v>10</v>
      </c>
    </row>
    <row r="1418" spans="1:22" x14ac:dyDescent="0.3">
      <c r="A1418" t="s">
        <v>6914</v>
      </c>
      <c r="B1418" s="1">
        <v>45710</v>
      </c>
      <c r="C1418" t="s">
        <v>1670</v>
      </c>
      <c r="D1418" t="s">
        <v>873</v>
      </c>
      <c r="E1418" t="s">
        <v>736</v>
      </c>
      <c r="F1418" t="s">
        <v>854</v>
      </c>
      <c r="G1418">
        <v>3</v>
      </c>
      <c r="H1418">
        <v>942.55</v>
      </c>
      <c r="I1418">
        <v>10</v>
      </c>
      <c r="J1418">
        <v>282.76</v>
      </c>
      <c r="K1418">
        <v>5</v>
      </c>
      <c r="L1418">
        <v>127.24</v>
      </c>
      <c r="M1418">
        <v>2672.13</v>
      </c>
      <c r="N1418">
        <v>1604.43</v>
      </c>
      <c r="O1418">
        <v>940.46</v>
      </c>
      <c r="P1418" t="s">
        <v>5487</v>
      </c>
      <c r="Q1418" t="s">
        <v>5483</v>
      </c>
      <c r="R1418" t="s">
        <v>5484</v>
      </c>
      <c r="S1418" s="2">
        <v>0.62361111111111112</v>
      </c>
      <c r="T1418" t="s">
        <v>5489</v>
      </c>
      <c r="U1418" t="str">
        <f t="shared" si="44"/>
        <v>Correct</v>
      </c>
      <c r="V1418">
        <f t="shared" si="45"/>
        <v>10</v>
      </c>
    </row>
    <row r="1419" spans="1:22" x14ac:dyDescent="0.3">
      <c r="A1419" t="s">
        <v>6915</v>
      </c>
      <c r="B1419" s="1">
        <v>45581</v>
      </c>
      <c r="C1419" t="s">
        <v>1074</v>
      </c>
      <c r="D1419" t="s">
        <v>1722</v>
      </c>
      <c r="E1419" t="s">
        <v>624</v>
      </c>
      <c r="F1419" t="s">
        <v>859</v>
      </c>
      <c r="G1419">
        <v>3</v>
      </c>
      <c r="H1419">
        <v>1128.23</v>
      </c>
      <c r="I1419">
        <v>0</v>
      </c>
      <c r="J1419">
        <v>0</v>
      </c>
      <c r="K1419">
        <v>12</v>
      </c>
      <c r="L1419">
        <v>406.16</v>
      </c>
      <c r="M1419">
        <v>3790.85</v>
      </c>
      <c r="N1419">
        <v>2395.38</v>
      </c>
      <c r="O1419">
        <v>989.31</v>
      </c>
      <c r="P1419" t="s">
        <v>5487</v>
      </c>
      <c r="Q1419" t="s">
        <v>5483</v>
      </c>
      <c r="R1419" t="s">
        <v>5484</v>
      </c>
      <c r="S1419" s="2">
        <v>0.77847222222222223</v>
      </c>
      <c r="T1419" t="s">
        <v>5485</v>
      </c>
      <c r="U1419" t="str">
        <f t="shared" si="44"/>
        <v>Correct</v>
      </c>
      <c r="V1419">
        <f t="shared" si="45"/>
        <v>10</v>
      </c>
    </row>
    <row r="1420" spans="1:22" x14ac:dyDescent="0.3">
      <c r="A1420" t="s">
        <v>6916</v>
      </c>
      <c r="B1420" s="1">
        <v>45600</v>
      </c>
      <c r="C1420" t="s">
        <v>953</v>
      </c>
      <c r="D1420" t="s">
        <v>912</v>
      </c>
      <c r="E1420" t="s">
        <v>691</v>
      </c>
      <c r="F1420" t="s">
        <v>892</v>
      </c>
      <c r="G1420">
        <v>5</v>
      </c>
      <c r="H1420">
        <v>675.69</v>
      </c>
      <c r="I1420">
        <v>20</v>
      </c>
      <c r="J1420">
        <v>675.69</v>
      </c>
      <c r="K1420">
        <v>5</v>
      </c>
      <c r="L1420">
        <v>135.13999999999999</v>
      </c>
      <c r="M1420">
        <v>2837.9</v>
      </c>
      <c r="N1420">
        <v>2096.4</v>
      </c>
      <c r="O1420">
        <v>606.36</v>
      </c>
      <c r="P1420" t="s">
        <v>5493</v>
      </c>
      <c r="Q1420" t="s">
        <v>5483</v>
      </c>
      <c r="R1420" t="s">
        <v>5484</v>
      </c>
      <c r="S1420" s="2">
        <v>0.5395833333333333</v>
      </c>
      <c r="T1420" t="s">
        <v>5485</v>
      </c>
      <c r="U1420" t="str">
        <f t="shared" si="44"/>
        <v>Correct</v>
      </c>
      <c r="V1420">
        <f t="shared" si="45"/>
        <v>11</v>
      </c>
    </row>
    <row r="1421" spans="1:22" x14ac:dyDescent="0.3">
      <c r="A1421" t="s">
        <v>6917</v>
      </c>
      <c r="B1421" s="1">
        <v>45741</v>
      </c>
      <c r="C1421" t="s">
        <v>916</v>
      </c>
      <c r="D1421" t="s">
        <v>1077</v>
      </c>
      <c r="E1421" t="s">
        <v>668</v>
      </c>
      <c r="F1421" t="s">
        <v>970</v>
      </c>
      <c r="G1421">
        <v>1</v>
      </c>
      <c r="H1421">
        <v>1723.54</v>
      </c>
      <c r="I1421">
        <v>5</v>
      </c>
      <c r="J1421">
        <v>86.18</v>
      </c>
      <c r="K1421">
        <v>12</v>
      </c>
      <c r="L1421">
        <v>196.48</v>
      </c>
      <c r="M1421">
        <v>1833.84</v>
      </c>
      <c r="N1421">
        <v>1133.27</v>
      </c>
      <c r="O1421">
        <v>504.09</v>
      </c>
      <c r="P1421" t="s">
        <v>5496</v>
      </c>
      <c r="Q1421" t="s">
        <v>5483</v>
      </c>
      <c r="R1421" t="s">
        <v>5484</v>
      </c>
      <c r="S1421" s="2">
        <v>0.53055555555555556</v>
      </c>
      <c r="T1421" t="s">
        <v>5485</v>
      </c>
      <c r="U1421" t="str">
        <f t="shared" si="44"/>
        <v>Correct</v>
      </c>
      <c r="V1421">
        <f t="shared" si="45"/>
        <v>4</v>
      </c>
    </row>
    <row r="1422" spans="1:22" x14ac:dyDescent="0.3">
      <c r="A1422" t="s">
        <v>6918</v>
      </c>
      <c r="B1422" s="1">
        <v>45569</v>
      </c>
      <c r="C1422" t="s">
        <v>1630</v>
      </c>
      <c r="D1422" t="s">
        <v>1376</v>
      </c>
      <c r="E1422" t="s">
        <v>755</v>
      </c>
      <c r="F1422" t="s">
        <v>1037</v>
      </c>
      <c r="G1422">
        <v>1</v>
      </c>
      <c r="H1422">
        <v>1180.6199999999999</v>
      </c>
      <c r="I1422">
        <v>30</v>
      </c>
      <c r="J1422">
        <v>354.19</v>
      </c>
      <c r="K1422">
        <v>12</v>
      </c>
      <c r="L1422">
        <v>99.17</v>
      </c>
      <c r="M1422">
        <v>925.6</v>
      </c>
      <c r="N1422">
        <v>917.44</v>
      </c>
      <c r="O1422">
        <v>-91.01</v>
      </c>
      <c r="P1422" t="s">
        <v>5506</v>
      </c>
      <c r="Q1422" t="s">
        <v>5488</v>
      </c>
      <c r="R1422" t="s">
        <v>5484</v>
      </c>
      <c r="S1422" s="2">
        <v>0.52500000000000002</v>
      </c>
      <c r="T1422" t="s">
        <v>5485</v>
      </c>
      <c r="U1422" t="str">
        <f t="shared" si="44"/>
        <v>Correct</v>
      </c>
      <c r="V1422">
        <f t="shared" si="45"/>
        <v>11</v>
      </c>
    </row>
    <row r="1423" spans="1:22" x14ac:dyDescent="0.3">
      <c r="A1423" t="s">
        <v>6919</v>
      </c>
      <c r="B1423" s="1">
        <v>45398</v>
      </c>
      <c r="C1423" t="s">
        <v>1804</v>
      </c>
      <c r="D1423" t="s">
        <v>1167</v>
      </c>
      <c r="E1423" t="s">
        <v>593</v>
      </c>
      <c r="F1423" t="s">
        <v>867</v>
      </c>
      <c r="G1423">
        <v>1</v>
      </c>
      <c r="H1423">
        <v>1514.62</v>
      </c>
      <c r="I1423">
        <v>10</v>
      </c>
      <c r="J1423">
        <v>151.46</v>
      </c>
      <c r="K1423">
        <v>12</v>
      </c>
      <c r="L1423">
        <v>163.58000000000001</v>
      </c>
      <c r="M1423">
        <v>1526.74</v>
      </c>
      <c r="N1423">
        <v>988.57</v>
      </c>
      <c r="O1423">
        <v>374.59</v>
      </c>
      <c r="P1423" t="s">
        <v>5493</v>
      </c>
      <c r="Q1423" t="s">
        <v>5488</v>
      </c>
      <c r="R1423" t="s">
        <v>5484</v>
      </c>
      <c r="S1423" s="2">
        <v>0.54583333333333328</v>
      </c>
      <c r="T1423" t="s">
        <v>5485</v>
      </c>
      <c r="U1423" t="str">
        <f t="shared" si="44"/>
        <v>Correct</v>
      </c>
      <c r="V1423">
        <f t="shared" si="45"/>
        <v>11</v>
      </c>
    </row>
    <row r="1424" spans="1:22" x14ac:dyDescent="0.3">
      <c r="A1424" t="s">
        <v>6920</v>
      </c>
      <c r="B1424" s="1">
        <v>45417</v>
      </c>
      <c r="C1424" t="s">
        <v>1642</v>
      </c>
      <c r="D1424" t="s">
        <v>833</v>
      </c>
      <c r="E1424" t="s">
        <v>491</v>
      </c>
      <c r="F1424" t="s">
        <v>867</v>
      </c>
      <c r="G1424">
        <v>3</v>
      </c>
      <c r="H1424">
        <v>4825.01</v>
      </c>
      <c r="I1424">
        <v>25</v>
      </c>
      <c r="J1424">
        <v>3618.76</v>
      </c>
      <c r="K1424">
        <v>12</v>
      </c>
      <c r="L1424">
        <v>1302.75</v>
      </c>
      <c r="M1424">
        <v>12159.02</v>
      </c>
      <c r="N1424">
        <v>10112.4</v>
      </c>
      <c r="O1424">
        <v>743.87</v>
      </c>
      <c r="P1424" t="s">
        <v>5487</v>
      </c>
      <c r="Q1424" t="s">
        <v>5483</v>
      </c>
      <c r="R1424" t="s">
        <v>5484</v>
      </c>
      <c r="S1424" s="2">
        <v>0.73124999999999996</v>
      </c>
      <c r="T1424" t="s">
        <v>5489</v>
      </c>
      <c r="U1424" t="str">
        <f t="shared" si="44"/>
        <v>Correct</v>
      </c>
      <c r="V1424">
        <f t="shared" si="45"/>
        <v>10</v>
      </c>
    </row>
    <row r="1425" spans="1:22" x14ac:dyDescent="0.3">
      <c r="A1425" t="s">
        <v>6921</v>
      </c>
      <c r="B1425" s="1">
        <v>45568</v>
      </c>
      <c r="C1425" t="s">
        <v>1469</v>
      </c>
      <c r="D1425" t="s">
        <v>931</v>
      </c>
      <c r="E1425" t="s">
        <v>675</v>
      </c>
      <c r="F1425" t="s">
        <v>869</v>
      </c>
      <c r="G1425">
        <v>1</v>
      </c>
      <c r="H1425">
        <v>1374.28</v>
      </c>
      <c r="I1425">
        <v>30</v>
      </c>
      <c r="J1425">
        <v>412.28</v>
      </c>
      <c r="K1425">
        <v>12</v>
      </c>
      <c r="L1425">
        <v>115.44</v>
      </c>
      <c r="M1425">
        <v>1077.44</v>
      </c>
      <c r="N1425">
        <v>1025.24</v>
      </c>
      <c r="O1425">
        <v>-63.24</v>
      </c>
      <c r="P1425" t="s">
        <v>5493</v>
      </c>
      <c r="Q1425" t="s">
        <v>5483</v>
      </c>
      <c r="R1425" t="s">
        <v>5484</v>
      </c>
      <c r="S1425" s="2">
        <v>0.83750000000000002</v>
      </c>
      <c r="T1425" t="s">
        <v>5485</v>
      </c>
      <c r="U1425" t="str">
        <f t="shared" si="44"/>
        <v>Correct</v>
      </c>
      <c r="V1425">
        <f t="shared" si="45"/>
        <v>11</v>
      </c>
    </row>
    <row r="1426" spans="1:22" x14ac:dyDescent="0.3">
      <c r="A1426" t="s">
        <v>6922</v>
      </c>
      <c r="B1426" s="1">
        <v>45651</v>
      </c>
      <c r="C1426" t="s">
        <v>1180</v>
      </c>
      <c r="D1426" t="s">
        <v>1011</v>
      </c>
      <c r="E1426" t="s">
        <v>711</v>
      </c>
      <c r="F1426" t="s">
        <v>962</v>
      </c>
      <c r="G1426">
        <v>1</v>
      </c>
      <c r="H1426">
        <v>663.42</v>
      </c>
      <c r="I1426">
        <v>0</v>
      </c>
      <c r="J1426">
        <v>0</v>
      </c>
      <c r="K1426">
        <v>5</v>
      </c>
      <c r="L1426">
        <v>33.17</v>
      </c>
      <c r="M1426">
        <v>696.59</v>
      </c>
      <c r="N1426">
        <v>457.16</v>
      </c>
      <c r="O1426">
        <v>206.26</v>
      </c>
      <c r="P1426" t="s">
        <v>5487</v>
      </c>
      <c r="Q1426" t="s">
        <v>5483</v>
      </c>
      <c r="R1426" t="s">
        <v>5484</v>
      </c>
      <c r="S1426" s="2">
        <v>0.55902777777777779</v>
      </c>
      <c r="T1426" t="s">
        <v>5485</v>
      </c>
      <c r="U1426" t="str">
        <f t="shared" si="44"/>
        <v>Correct</v>
      </c>
      <c r="V1426">
        <f t="shared" si="45"/>
        <v>10</v>
      </c>
    </row>
    <row r="1427" spans="1:22" x14ac:dyDescent="0.3">
      <c r="A1427" t="s">
        <v>6923</v>
      </c>
      <c r="B1427" s="1">
        <v>45699</v>
      </c>
      <c r="C1427" t="s">
        <v>1805</v>
      </c>
      <c r="D1427" t="s">
        <v>937</v>
      </c>
      <c r="E1427" t="s">
        <v>668</v>
      </c>
      <c r="F1427" t="s">
        <v>864</v>
      </c>
      <c r="G1427">
        <v>2</v>
      </c>
      <c r="H1427">
        <v>1503.49</v>
      </c>
      <c r="I1427">
        <v>10</v>
      </c>
      <c r="J1427">
        <v>300.7</v>
      </c>
      <c r="K1427">
        <v>12</v>
      </c>
      <c r="L1427">
        <v>324.75</v>
      </c>
      <c r="M1427">
        <v>3031.03</v>
      </c>
      <c r="N1427">
        <v>2026.52</v>
      </c>
      <c r="O1427">
        <v>679.76</v>
      </c>
      <c r="P1427" t="s">
        <v>5487</v>
      </c>
      <c r="Q1427" t="s">
        <v>5483</v>
      </c>
      <c r="R1427" t="s">
        <v>5484</v>
      </c>
      <c r="S1427" s="2">
        <v>0.76249999999999996</v>
      </c>
      <c r="T1427" t="s">
        <v>5485</v>
      </c>
      <c r="U1427" t="str">
        <f t="shared" si="44"/>
        <v>Correct</v>
      </c>
      <c r="V1427">
        <f t="shared" si="45"/>
        <v>10</v>
      </c>
    </row>
    <row r="1428" spans="1:22" x14ac:dyDescent="0.3">
      <c r="A1428" t="s">
        <v>6924</v>
      </c>
      <c r="B1428" s="1">
        <v>45668</v>
      </c>
      <c r="C1428" t="s">
        <v>1806</v>
      </c>
      <c r="D1428" t="s">
        <v>1489</v>
      </c>
      <c r="E1428" t="s">
        <v>725</v>
      </c>
      <c r="F1428" t="s">
        <v>992</v>
      </c>
      <c r="G1428">
        <v>1</v>
      </c>
      <c r="H1428">
        <v>930.43</v>
      </c>
      <c r="I1428">
        <v>30</v>
      </c>
      <c r="J1428">
        <v>279.13</v>
      </c>
      <c r="K1428">
        <v>5</v>
      </c>
      <c r="L1428">
        <v>32.56</v>
      </c>
      <c r="M1428">
        <v>683.86</v>
      </c>
      <c r="N1428">
        <v>535.47</v>
      </c>
      <c r="O1428">
        <v>115.83</v>
      </c>
      <c r="P1428" t="s">
        <v>5482</v>
      </c>
      <c r="Q1428" t="s">
        <v>5488</v>
      </c>
      <c r="R1428" t="s">
        <v>5484</v>
      </c>
      <c r="S1428" s="2">
        <v>0.41666666666666669</v>
      </c>
      <c r="T1428" t="s">
        <v>5489</v>
      </c>
      <c r="U1428" t="str">
        <f t="shared" si="44"/>
        <v>Correct</v>
      </c>
      <c r="V1428">
        <f t="shared" si="45"/>
        <v>3</v>
      </c>
    </row>
    <row r="1429" spans="1:22" x14ac:dyDescent="0.3">
      <c r="A1429" t="s">
        <v>6925</v>
      </c>
      <c r="B1429" s="1">
        <v>45560</v>
      </c>
      <c r="C1429" t="s">
        <v>1454</v>
      </c>
      <c r="D1429" t="s">
        <v>1192</v>
      </c>
      <c r="E1429" t="s">
        <v>752</v>
      </c>
      <c r="F1429" t="s">
        <v>892</v>
      </c>
      <c r="G1429">
        <v>2</v>
      </c>
      <c r="H1429">
        <v>1350.08</v>
      </c>
      <c r="I1429">
        <v>0</v>
      </c>
      <c r="J1429">
        <v>0</v>
      </c>
      <c r="K1429">
        <v>12</v>
      </c>
      <c r="L1429">
        <v>324.02</v>
      </c>
      <c r="M1429">
        <v>3024.18</v>
      </c>
      <c r="N1429">
        <v>1924.34</v>
      </c>
      <c r="O1429">
        <v>775.82</v>
      </c>
      <c r="P1429" t="s">
        <v>5482</v>
      </c>
      <c r="Q1429" t="s">
        <v>5483</v>
      </c>
      <c r="R1429" t="s">
        <v>5484</v>
      </c>
      <c r="S1429" s="2">
        <v>0.51458333333333328</v>
      </c>
      <c r="T1429" t="s">
        <v>5485</v>
      </c>
      <c r="U1429" t="str">
        <f t="shared" si="44"/>
        <v>Correct</v>
      </c>
      <c r="V1429">
        <f t="shared" si="45"/>
        <v>3</v>
      </c>
    </row>
    <row r="1430" spans="1:22" x14ac:dyDescent="0.3">
      <c r="A1430" t="s">
        <v>6926</v>
      </c>
      <c r="B1430" s="1">
        <v>45592</v>
      </c>
      <c r="C1430" t="s">
        <v>1746</v>
      </c>
      <c r="D1430" t="s">
        <v>1144</v>
      </c>
      <c r="E1430" t="s">
        <v>755</v>
      </c>
      <c r="F1430" t="s">
        <v>843</v>
      </c>
      <c r="G1430">
        <v>2</v>
      </c>
      <c r="H1430">
        <v>6897.11</v>
      </c>
      <c r="I1430">
        <v>20</v>
      </c>
      <c r="J1430">
        <v>2758.84</v>
      </c>
      <c r="K1430">
        <v>3</v>
      </c>
      <c r="L1430">
        <v>331.06</v>
      </c>
      <c r="M1430">
        <v>11366.44</v>
      </c>
      <c r="N1430">
        <v>9525.52</v>
      </c>
      <c r="O1430">
        <v>1509.86</v>
      </c>
      <c r="P1430" t="s">
        <v>5496</v>
      </c>
      <c r="Q1430" t="s">
        <v>5483</v>
      </c>
      <c r="R1430" t="s">
        <v>5484</v>
      </c>
      <c r="S1430" s="2">
        <v>0.44027777777777777</v>
      </c>
      <c r="T1430" t="s">
        <v>5489</v>
      </c>
      <c r="U1430" t="str">
        <f t="shared" si="44"/>
        <v>Correct</v>
      </c>
      <c r="V1430">
        <f t="shared" si="45"/>
        <v>4</v>
      </c>
    </row>
    <row r="1431" spans="1:22" x14ac:dyDescent="0.3">
      <c r="A1431" t="s">
        <v>6927</v>
      </c>
      <c r="B1431" s="1">
        <v>45406</v>
      </c>
      <c r="C1431" t="s">
        <v>1807</v>
      </c>
      <c r="D1431" t="s">
        <v>943</v>
      </c>
      <c r="E1431" t="s">
        <v>533</v>
      </c>
      <c r="F1431" t="s">
        <v>883</v>
      </c>
      <c r="G1431">
        <v>1</v>
      </c>
      <c r="H1431">
        <v>1232.81</v>
      </c>
      <c r="I1431">
        <v>15</v>
      </c>
      <c r="J1431">
        <v>184.92</v>
      </c>
      <c r="K1431">
        <v>12</v>
      </c>
      <c r="L1431">
        <v>125.75</v>
      </c>
      <c r="M1431">
        <v>1173.6400000000001</v>
      </c>
      <c r="N1431">
        <v>767.83</v>
      </c>
      <c r="O1431">
        <v>280.06</v>
      </c>
      <c r="P1431" t="s">
        <v>5482</v>
      </c>
      <c r="Q1431" t="s">
        <v>5483</v>
      </c>
      <c r="R1431" t="s">
        <v>5484</v>
      </c>
      <c r="S1431" s="2">
        <v>0.91388888888888886</v>
      </c>
      <c r="T1431" t="s">
        <v>5485</v>
      </c>
      <c r="U1431" t="str">
        <f t="shared" si="44"/>
        <v>Correct</v>
      </c>
      <c r="V1431">
        <f t="shared" si="45"/>
        <v>3</v>
      </c>
    </row>
    <row r="1432" spans="1:22" x14ac:dyDescent="0.3">
      <c r="A1432" t="s">
        <v>6928</v>
      </c>
      <c r="B1432" s="1">
        <v>45546</v>
      </c>
      <c r="C1432" t="s">
        <v>971</v>
      </c>
      <c r="D1432" t="s">
        <v>1062</v>
      </c>
      <c r="E1432" t="s">
        <v>785</v>
      </c>
      <c r="F1432" t="s">
        <v>958</v>
      </c>
      <c r="G1432">
        <v>2</v>
      </c>
      <c r="H1432">
        <v>690.3</v>
      </c>
      <c r="I1432">
        <v>0</v>
      </c>
      <c r="J1432">
        <v>0</v>
      </c>
      <c r="K1432">
        <v>5</v>
      </c>
      <c r="L1432">
        <v>69.03</v>
      </c>
      <c r="M1432">
        <v>1449.63</v>
      </c>
      <c r="N1432">
        <v>807.42</v>
      </c>
      <c r="O1432">
        <v>573.17999999999995</v>
      </c>
      <c r="P1432" t="s">
        <v>5493</v>
      </c>
      <c r="Q1432" t="s">
        <v>5483</v>
      </c>
      <c r="R1432" t="s">
        <v>5484</v>
      </c>
      <c r="S1432" s="2">
        <v>0.87152777777777779</v>
      </c>
      <c r="T1432" t="s">
        <v>5485</v>
      </c>
      <c r="U1432" t="str">
        <f t="shared" si="44"/>
        <v>Correct</v>
      </c>
      <c r="V1432">
        <f t="shared" si="45"/>
        <v>11</v>
      </c>
    </row>
    <row r="1433" spans="1:22" x14ac:dyDescent="0.3">
      <c r="A1433" t="s">
        <v>6929</v>
      </c>
      <c r="B1433" s="1">
        <v>45549</v>
      </c>
      <c r="C1433" t="s">
        <v>1743</v>
      </c>
      <c r="D1433" t="s">
        <v>1058</v>
      </c>
      <c r="E1433" t="s">
        <v>708</v>
      </c>
      <c r="F1433" t="s">
        <v>998</v>
      </c>
      <c r="G1433">
        <v>2</v>
      </c>
      <c r="H1433">
        <v>1325.77</v>
      </c>
      <c r="I1433">
        <v>0</v>
      </c>
      <c r="J1433">
        <v>0</v>
      </c>
      <c r="K1433">
        <v>12</v>
      </c>
      <c r="L1433">
        <v>318.18</v>
      </c>
      <c r="M1433">
        <v>2969.72</v>
      </c>
      <c r="N1433">
        <v>1808.42</v>
      </c>
      <c r="O1433">
        <v>843.12</v>
      </c>
      <c r="P1433" t="s">
        <v>5493</v>
      </c>
      <c r="Q1433" t="s">
        <v>5483</v>
      </c>
      <c r="R1433" t="s">
        <v>5523</v>
      </c>
      <c r="S1433" s="2">
        <v>0.69027777777777777</v>
      </c>
      <c r="T1433" t="s">
        <v>5489</v>
      </c>
      <c r="U1433" t="str">
        <f t="shared" si="44"/>
        <v>Correct</v>
      </c>
      <c r="V1433">
        <f t="shared" si="45"/>
        <v>11</v>
      </c>
    </row>
    <row r="1434" spans="1:22" x14ac:dyDescent="0.3">
      <c r="A1434" t="s">
        <v>6930</v>
      </c>
      <c r="B1434" s="1">
        <v>45605</v>
      </c>
      <c r="C1434" t="s">
        <v>1808</v>
      </c>
      <c r="D1434" t="s">
        <v>937</v>
      </c>
      <c r="E1434" t="s">
        <v>722</v>
      </c>
      <c r="F1434" t="s">
        <v>828</v>
      </c>
      <c r="G1434">
        <v>3</v>
      </c>
      <c r="H1434">
        <v>1606.36</v>
      </c>
      <c r="I1434">
        <v>15</v>
      </c>
      <c r="J1434">
        <v>722.86</v>
      </c>
      <c r="K1434">
        <v>12</v>
      </c>
      <c r="L1434">
        <v>491.55</v>
      </c>
      <c r="M1434">
        <v>4587.7700000000004</v>
      </c>
      <c r="N1434">
        <v>3039.78</v>
      </c>
      <c r="O1434">
        <v>1056.44</v>
      </c>
      <c r="P1434" t="s">
        <v>5482</v>
      </c>
      <c r="Q1434" t="s">
        <v>5488</v>
      </c>
      <c r="R1434" t="s">
        <v>5484</v>
      </c>
      <c r="S1434" s="2">
        <v>0.51458333333333328</v>
      </c>
      <c r="T1434" t="s">
        <v>5489</v>
      </c>
      <c r="U1434" t="str">
        <f t="shared" si="44"/>
        <v>Correct</v>
      </c>
      <c r="V1434">
        <f t="shared" si="45"/>
        <v>3</v>
      </c>
    </row>
    <row r="1435" spans="1:22" x14ac:dyDescent="0.3">
      <c r="A1435" t="s">
        <v>6931</v>
      </c>
      <c r="B1435" s="1">
        <v>45595</v>
      </c>
      <c r="C1435" t="s">
        <v>1346</v>
      </c>
      <c r="D1435" t="s">
        <v>1131</v>
      </c>
      <c r="E1435" t="s">
        <v>671</v>
      </c>
      <c r="F1435" t="s">
        <v>886</v>
      </c>
      <c r="G1435">
        <v>1</v>
      </c>
      <c r="H1435">
        <v>683.28</v>
      </c>
      <c r="I1435">
        <v>20</v>
      </c>
      <c r="J1435">
        <v>136.66</v>
      </c>
      <c r="K1435">
        <v>5</v>
      </c>
      <c r="L1435">
        <v>27.33</v>
      </c>
      <c r="M1435">
        <v>573.95000000000005</v>
      </c>
      <c r="N1435">
        <v>525.45000000000005</v>
      </c>
      <c r="O1435">
        <v>21.17</v>
      </c>
      <c r="P1435" t="s">
        <v>5482</v>
      </c>
      <c r="Q1435" t="s">
        <v>5488</v>
      </c>
      <c r="R1435" t="s">
        <v>5484</v>
      </c>
      <c r="S1435" s="2">
        <v>0.8618055555555556</v>
      </c>
      <c r="T1435" t="s">
        <v>5485</v>
      </c>
      <c r="U1435" t="str">
        <f t="shared" si="44"/>
        <v>Correct</v>
      </c>
      <c r="V1435">
        <f t="shared" si="45"/>
        <v>3</v>
      </c>
    </row>
    <row r="1436" spans="1:22" x14ac:dyDescent="0.3">
      <c r="A1436" t="s">
        <v>6932</v>
      </c>
      <c r="B1436" s="1">
        <v>45592</v>
      </c>
      <c r="C1436" t="s">
        <v>1055</v>
      </c>
      <c r="D1436" t="s">
        <v>836</v>
      </c>
      <c r="E1436" t="s">
        <v>703</v>
      </c>
      <c r="F1436" t="s">
        <v>1021</v>
      </c>
      <c r="G1436">
        <v>3</v>
      </c>
      <c r="H1436">
        <v>948.48</v>
      </c>
      <c r="I1436">
        <v>15</v>
      </c>
      <c r="J1436">
        <v>426.82</v>
      </c>
      <c r="K1436">
        <v>5</v>
      </c>
      <c r="L1436">
        <v>120.93</v>
      </c>
      <c r="M1436">
        <v>2539.5500000000002</v>
      </c>
      <c r="N1436">
        <v>1619.28</v>
      </c>
      <c r="O1436">
        <v>799.34</v>
      </c>
      <c r="P1436" t="s">
        <v>5506</v>
      </c>
      <c r="Q1436" t="s">
        <v>5483</v>
      </c>
      <c r="R1436" t="s">
        <v>5484</v>
      </c>
      <c r="S1436" s="2">
        <v>0.81874999999999998</v>
      </c>
      <c r="T1436" t="s">
        <v>5489</v>
      </c>
      <c r="U1436" t="str">
        <f t="shared" si="44"/>
        <v>Correct</v>
      </c>
      <c r="V1436">
        <f t="shared" si="45"/>
        <v>11</v>
      </c>
    </row>
    <row r="1437" spans="1:22" x14ac:dyDescent="0.3">
      <c r="A1437" t="s">
        <v>6933</v>
      </c>
      <c r="B1437" s="1">
        <v>45617</v>
      </c>
      <c r="C1437" t="s">
        <v>1809</v>
      </c>
      <c r="D1437" t="s">
        <v>1171</v>
      </c>
      <c r="E1437" t="s">
        <v>717</v>
      </c>
      <c r="F1437" t="s">
        <v>877</v>
      </c>
      <c r="G1437">
        <v>2</v>
      </c>
      <c r="H1437">
        <v>1179.6600000000001</v>
      </c>
      <c r="I1437">
        <v>0</v>
      </c>
      <c r="J1437">
        <v>0</v>
      </c>
      <c r="K1437">
        <v>12</v>
      </c>
      <c r="L1437">
        <v>283.12</v>
      </c>
      <c r="M1437">
        <v>2642.44</v>
      </c>
      <c r="N1437">
        <v>1763.86</v>
      </c>
      <c r="O1437">
        <v>595.46</v>
      </c>
      <c r="P1437" t="s">
        <v>5510</v>
      </c>
      <c r="Q1437" t="s">
        <v>5483</v>
      </c>
      <c r="R1437" t="s">
        <v>5484</v>
      </c>
      <c r="S1437" s="2">
        <v>0.85972222222222228</v>
      </c>
      <c r="T1437" t="s">
        <v>5485</v>
      </c>
      <c r="U1437" t="str">
        <f t="shared" si="44"/>
        <v>Correct</v>
      </c>
      <c r="V1437">
        <f t="shared" si="45"/>
        <v>3</v>
      </c>
    </row>
    <row r="1438" spans="1:22" x14ac:dyDescent="0.3">
      <c r="A1438" t="s">
        <v>6934</v>
      </c>
      <c r="B1438" s="1">
        <v>45526</v>
      </c>
      <c r="C1438" t="s">
        <v>1481</v>
      </c>
      <c r="D1438" t="s">
        <v>885</v>
      </c>
      <c r="E1438" t="s">
        <v>722</v>
      </c>
      <c r="F1438" t="s">
        <v>854</v>
      </c>
      <c r="G1438">
        <v>3</v>
      </c>
      <c r="H1438">
        <v>1292.93</v>
      </c>
      <c r="I1438">
        <v>0</v>
      </c>
      <c r="J1438">
        <v>0</v>
      </c>
      <c r="K1438">
        <v>12</v>
      </c>
      <c r="L1438">
        <v>465.45</v>
      </c>
      <c r="M1438">
        <v>4344.24</v>
      </c>
      <c r="N1438">
        <v>2630.76</v>
      </c>
      <c r="O1438">
        <v>1248.03</v>
      </c>
      <c r="P1438" t="s">
        <v>5493</v>
      </c>
      <c r="Q1438" t="s">
        <v>5483</v>
      </c>
      <c r="R1438" t="s">
        <v>5484</v>
      </c>
      <c r="S1438" s="2">
        <v>0.75347222222222221</v>
      </c>
      <c r="T1438" t="s">
        <v>5485</v>
      </c>
      <c r="U1438" t="str">
        <f t="shared" si="44"/>
        <v>Correct</v>
      </c>
      <c r="V1438">
        <f t="shared" si="45"/>
        <v>11</v>
      </c>
    </row>
    <row r="1439" spans="1:22" x14ac:dyDescent="0.3">
      <c r="A1439" t="s">
        <v>6935</v>
      </c>
      <c r="B1439" s="1">
        <v>45610</v>
      </c>
      <c r="C1439" t="s">
        <v>1810</v>
      </c>
      <c r="D1439" t="s">
        <v>839</v>
      </c>
      <c r="E1439" t="s">
        <v>804</v>
      </c>
      <c r="F1439" t="s">
        <v>1029</v>
      </c>
      <c r="G1439">
        <v>4</v>
      </c>
      <c r="H1439">
        <v>3085.8</v>
      </c>
      <c r="I1439">
        <v>30</v>
      </c>
      <c r="J1439">
        <v>3702.96</v>
      </c>
      <c r="K1439">
        <v>12</v>
      </c>
      <c r="L1439">
        <v>1036.83</v>
      </c>
      <c r="M1439">
        <v>9677.07</v>
      </c>
      <c r="N1439">
        <v>9698.48</v>
      </c>
      <c r="O1439">
        <v>-1058.24</v>
      </c>
      <c r="P1439" t="s">
        <v>5487</v>
      </c>
      <c r="Q1439" t="s">
        <v>5488</v>
      </c>
      <c r="R1439" t="s">
        <v>5484</v>
      </c>
      <c r="S1439" s="2">
        <v>0.61944444444444446</v>
      </c>
      <c r="T1439" t="s">
        <v>5485</v>
      </c>
      <c r="U1439" t="str">
        <f t="shared" si="44"/>
        <v>Correct</v>
      </c>
      <c r="V1439">
        <f t="shared" si="45"/>
        <v>10</v>
      </c>
    </row>
    <row r="1440" spans="1:22" x14ac:dyDescent="0.3">
      <c r="A1440" t="s">
        <v>6936</v>
      </c>
      <c r="B1440" s="1">
        <v>45546</v>
      </c>
      <c r="C1440" t="s">
        <v>1122</v>
      </c>
      <c r="D1440" t="s">
        <v>1582</v>
      </c>
      <c r="E1440" t="s">
        <v>681</v>
      </c>
      <c r="F1440" t="s">
        <v>941</v>
      </c>
      <c r="G1440">
        <v>2</v>
      </c>
      <c r="H1440">
        <v>593.75</v>
      </c>
      <c r="I1440">
        <v>10</v>
      </c>
      <c r="J1440">
        <v>118.75</v>
      </c>
      <c r="K1440">
        <v>5</v>
      </c>
      <c r="L1440">
        <v>53.44</v>
      </c>
      <c r="M1440">
        <v>1122.19</v>
      </c>
      <c r="N1440">
        <v>746.54</v>
      </c>
      <c r="O1440">
        <v>322.20999999999998</v>
      </c>
      <c r="P1440" t="s">
        <v>5482</v>
      </c>
      <c r="Q1440" t="s">
        <v>5488</v>
      </c>
      <c r="R1440" t="s">
        <v>5484</v>
      </c>
      <c r="S1440" s="2">
        <v>0.67291666666666672</v>
      </c>
      <c r="T1440" t="s">
        <v>5485</v>
      </c>
      <c r="U1440" t="str">
        <f t="shared" si="44"/>
        <v>Correct</v>
      </c>
      <c r="V1440">
        <f t="shared" si="45"/>
        <v>3</v>
      </c>
    </row>
    <row r="1441" spans="1:22" x14ac:dyDescent="0.3">
      <c r="A1441" t="s">
        <v>6937</v>
      </c>
      <c r="B1441" s="1">
        <v>45589</v>
      </c>
      <c r="C1441" t="s">
        <v>1458</v>
      </c>
      <c r="D1441" t="s">
        <v>1030</v>
      </c>
      <c r="E1441" t="s">
        <v>665</v>
      </c>
      <c r="F1441" t="s">
        <v>825</v>
      </c>
      <c r="G1441">
        <v>1</v>
      </c>
      <c r="H1441">
        <v>955.76</v>
      </c>
      <c r="I1441">
        <v>10</v>
      </c>
      <c r="J1441">
        <v>95.58</v>
      </c>
      <c r="K1441">
        <v>5</v>
      </c>
      <c r="L1441">
        <v>43.01</v>
      </c>
      <c r="M1441">
        <v>903.19</v>
      </c>
      <c r="N1441">
        <v>645.59</v>
      </c>
      <c r="O1441">
        <v>214.59</v>
      </c>
      <c r="P1441" t="s">
        <v>5496</v>
      </c>
      <c r="Q1441" t="s">
        <v>5483</v>
      </c>
      <c r="R1441" t="s">
        <v>5484</v>
      </c>
      <c r="S1441" s="2">
        <v>0.44305555555555554</v>
      </c>
      <c r="T1441" t="s">
        <v>5485</v>
      </c>
      <c r="U1441" t="str">
        <f t="shared" si="44"/>
        <v>Correct</v>
      </c>
      <c r="V1441">
        <f t="shared" si="45"/>
        <v>4</v>
      </c>
    </row>
    <row r="1442" spans="1:22" x14ac:dyDescent="0.3">
      <c r="A1442" t="s">
        <v>6938</v>
      </c>
      <c r="B1442" s="1">
        <v>45615</v>
      </c>
      <c r="C1442" t="s">
        <v>1191</v>
      </c>
      <c r="D1442" t="s">
        <v>1375</v>
      </c>
      <c r="E1442" t="s">
        <v>646</v>
      </c>
      <c r="F1442" t="s">
        <v>1007</v>
      </c>
      <c r="G1442">
        <v>1</v>
      </c>
      <c r="H1442">
        <v>1123.52</v>
      </c>
      <c r="I1442">
        <v>20</v>
      </c>
      <c r="J1442">
        <v>224.7</v>
      </c>
      <c r="K1442">
        <v>12</v>
      </c>
      <c r="L1442">
        <v>107.86</v>
      </c>
      <c r="M1442">
        <v>1006.68</v>
      </c>
      <c r="N1442">
        <v>915.87</v>
      </c>
      <c r="O1442">
        <v>-17.05</v>
      </c>
      <c r="P1442" t="s">
        <v>5482</v>
      </c>
      <c r="Q1442" t="s">
        <v>5488</v>
      </c>
      <c r="R1442" t="s">
        <v>5484</v>
      </c>
      <c r="S1442" s="2">
        <v>0.55138888888888893</v>
      </c>
      <c r="T1442" t="s">
        <v>5485</v>
      </c>
      <c r="U1442" t="str">
        <f t="shared" si="44"/>
        <v>Correct</v>
      </c>
      <c r="V1442">
        <f t="shared" si="45"/>
        <v>3</v>
      </c>
    </row>
    <row r="1443" spans="1:22" x14ac:dyDescent="0.3">
      <c r="A1443" t="s">
        <v>6939</v>
      </c>
      <c r="B1443" s="1">
        <v>45727</v>
      </c>
      <c r="C1443" t="s">
        <v>1168</v>
      </c>
      <c r="D1443" t="s">
        <v>1288</v>
      </c>
      <c r="E1443" t="s">
        <v>524</v>
      </c>
      <c r="F1443" t="s">
        <v>880</v>
      </c>
      <c r="G1443">
        <v>0</v>
      </c>
      <c r="H1443">
        <v>1117.79</v>
      </c>
      <c r="I1443">
        <v>0</v>
      </c>
      <c r="J1443">
        <v>0</v>
      </c>
      <c r="K1443">
        <v>12</v>
      </c>
      <c r="L1443">
        <v>0</v>
      </c>
      <c r="M1443">
        <v>0</v>
      </c>
      <c r="N1443">
        <v>0</v>
      </c>
      <c r="O1443">
        <v>0</v>
      </c>
      <c r="P1443" t="s">
        <v>5482</v>
      </c>
      <c r="Q1443" t="s">
        <v>5483</v>
      </c>
      <c r="R1443" t="s">
        <v>5484</v>
      </c>
      <c r="S1443" s="2">
        <v>0.88611111111111107</v>
      </c>
      <c r="T1443" t="s">
        <v>5485</v>
      </c>
      <c r="U1443" t="str">
        <f t="shared" si="44"/>
        <v>Correct</v>
      </c>
      <c r="V1443">
        <f t="shared" si="45"/>
        <v>3</v>
      </c>
    </row>
    <row r="1444" spans="1:22" x14ac:dyDescent="0.3">
      <c r="A1444" t="s">
        <v>6940</v>
      </c>
      <c r="B1444" s="1">
        <v>45730</v>
      </c>
      <c r="C1444" t="s">
        <v>1811</v>
      </c>
      <c r="D1444" t="s">
        <v>1722</v>
      </c>
      <c r="E1444" t="s">
        <v>689</v>
      </c>
      <c r="F1444" t="s">
        <v>831</v>
      </c>
      <c r="G1444">
        <v>4</v>
      </c>
      <c r="H1444">
        <v>1221.3599999999999</v>
      </c>
      <c r="I1444">
        <v>0</v>
      </c>
      <c r="J1444">
        <v>0</v>
      </c>
      <c r="K1444">
        <v>12</v>
      </c>
      <c r="L1444">
        <v>586.25</v>
      </c>
      <c r="M1444">
        <v>5471.69</v>
      </c>
      <c r="N1444">
        <v>3193.84</v>
      </c>
      <c r="O1444">
        <v>1691.6</v>
      </c>
      <c r="P1444" t="s">
        <v>5482</v>
      </c>
      <c r="Q1444" t="s">
        <v>5483</v>
      </c>
      <c r="R1444" t="s">
        <v>5484</v>
      </c>
      <c r="S1444" s="2">
        <v>0.72430555555555554</v>
      </c>
      <c r="T1444" t="s">
        <v>5485</v>
      </c>
      <c r="U1444" t="str">
        <f t="shared" si="44"/>
        <v>Correct</v>
      </c>
      <c r="V1444">
        <f t="shared" si="45"/>
        <v>3</v>
      </c>
    </row>
    <row r="1445" spans="1:22" x14ac:dyDescent="0.3">
      <c r="A1445" t="s">
        <v>6941</v>
      </c>
      <c r="B1445" s="1">
        <v>45424</v>
      </c>
      <c r="C1445" t="s">
        <v>1079</v>
      </c>
      <c r="D1445" t="s">
        <v>1457</v>
      </c>
      <c r="E1445" t="s">
        <v>711</v>
      </c>
      <c r="F1445" t="s">
        <v>869</v>
      </c>
      <c r="G1445">
        <v>3</v>
      </c>
      <c r="H1445">
        <v>1039.8800000000001</v>
      </c>
      <c r="I1445">
        <v>0</v>
      </c>
      <c r="J1445">
        <v>0</v>
      </c>
      <c r="K1445">
        <v>12</v>
      </c>
      <c r="L1445">
        <v>374.36</v>
      </c>
      <c r="M1445">
        <v>3494</v>
      </c>
      <c r="N1445">
        <v>2269.77</v>
      </c>
      <c r="O1445">
        <v>849.87</v>
      </c>
      <c r="P1445" t="s">
        <v>5493</v>
      </c>
      <c r="Q1445" t="s">
        <v>5483</v>
      </c>
      <c r="R1445" t="s">
        <v>5484</v>
      </c>
      <c r="S1445" s="2">
        <v>0.61319444444444449</v>
      </c>
      <c r="T1445" t="s">
        <v>5489</v>
      </c>
      <c r="U1445" t="str">
        <f t="shared" si="44"/>
        <v>Correct</v>
      </c>
      <c r="V1445">
        <f t="shared" si="45"/>
        <v>11</v>
      </c>
    </row>
    <row r="1446" spans="1:22" x14ac:dyDescent="0.3">
      <c r="A1446" t="s">
        <v>6942</v>
      </c>
      <c r="B1446" s="1">
        <v>45567</v>
      </c>
      <c r="C1446" t="s">
        <v>1812</v>
      </c>
      <c r="D1446" t="s">
        <v>861</v>
      </c>
      <c r="E1446" t="s">
        <v>659</v>
      </c>
      <c r="F1446" t="s">
        <v>1029</v>
      </c>
      <c r="G1446">
        <v>1</v>
      </c>
      <c r="H1446">
        <v>1797.13</v>
      </c>
      <c r="I1446">
        <v>25</v>
      </c>
      <c r="J1446">
        <v>449.28</v>
      </c>
      <c r="K1446">
        <v>12</v>
      </c>
      <c r="L1446">
        <v>161.74</v>
      </c>
      <c r="M1446">
        <v>1509.59</v>
      </c>
      <c r="N1446">
        <v>1407.33</v>
      </c>
      <c r="O1446">
        <v>-59.48</v>
      </c>
      <c r="P1446" t="s">
        <v>5493</v>
      </c>
      <c r="Q1446" t="s">
        <v>5483</v>
      </c>
      <c r="R1446" t="s">
        <v>5484</v>
      </c>
      <c r="S1446" s="2">
        <v>0.55000000000000004</v>
      </c>
      <c r="T1446" t="s">
        <v>5485</v>
      </c>
      <c r="U1446" t="str">
        <f t="shared" si="44"/>
        <v>Correct</v>
      </c>
      <c r="V1446">
        <f t="shared" si="45"/>
        <v>11</v>
      </c>
    </row>
    <row r="1447" spans="1:22" x14ac:dyDescent="0.3">
      <c r="A1447" t="s">
        <v>6943</v>
      </c>
      <c r="B1447" s="1">
        <v>45479</v>
      </c>
      <c r="C1447" t="s">
        <v>1344</v>
      </c>
      <c r="D1447" t="s">
        <v>954</v>
      </c>
      <c r="E1447" t="s">
        <v>700</v>
      </c>
      <c r="F1447" t="s">
        <v>1029</v>
      </c>
      <c r="G1447">
        <v>1</v>
      </c>
      <c r="H1447">
        <v>330.14</v>
      </c>
      <c r="I1447">
        <v>10</v>
      </c>
      <c r="J1447">
        <v>33.01</v>
      </c>
      <c r="K1447">
        <v>5</v>
      </c>
      <c r="L1447">
        <v>14.86</v>
      </c>
      <c r="M1447">
        <v>311.99</v>
      </c>
      <c r="N1447">
        <v>254.15</v>
      </c>
      <c r="O1447">
        <v>42.98</v>
      </c>
      <c r="P1447" t="s">
        <v>5493</v>
      </c>
      <c r="Q1447" t="s">
        <v>5483</v>
      </c>
      <c r="R1447" t="s">
        <v>5484</v>
      </c>
      <c r="S1447" s="2">
        <v>0.58750000000000002</v>
      </c>
      <c r="T1447" t="s">
        <v>5489</v>
      </c>
      <c r="U1447" t="str">
        <f t="shared" si="44"/>
        <v>Correct</v>
      </c>
      <c r="V1447">
        <f t="shared" si="45"/>
        <v>11</v>
      </c>
    </row>
    <row r="1448" spans="1:22" x14ac:dyDescent="0.3">
      <c r="A1448" t="s">
        <v>6944</v>
      </c>
      <c r="B1448" s="1">
        <v>45608</v>
      </c>
      <c r="C1448" t="s">
        <v>1420</v>
      </c>
      <c r="D1448" t="s">
        <v>1418</v>
      </c>
      <c r="E1448" t="s">
        <v>783</v>
      </c>
      <c r="F1448" t="s">
        <v>846</v>
      </c>
      <c r="G1448">
        <v>2</v>
      </c>
      <c r="H1448">
        <v>811.01</v>
      </c>
      <c r="I1448">
        <v>10</v>
      </c>
      <c r="J1448">
        <v>162.19999999999999</v>
      </c>
      <c r="K1448">
        <v>5</v>
      </c>
      <c r="L1448">
        <v>72.989999999999995</v>
      </c>
      <c r="M1448">
        <v>1532.81</v>
      </c>
      <c r="N1448">
        <v>1322.68</v>
      </c>
      <c r="O1448">
        <v>137.13999999999999</v>
      </c>
      <c r="P1448" t="s">
        <v>5487</v>
      </c>
      <c r="Q1448" t="s">
        <v>5483</v>
      </c>
      <c r="R1448" t="s">
        <v>5484</v>
      </c>
      <c r="S1448" s="2">
        <v>0.56666666666666665</v>
      </c>
      <c r="T1448" t="s">
        <v>5485</v>
      </c>
      <c r="U1448" t="str">
        <f t="shared" si="44"/>
        <v>Correct</v>
      </c>
      <c r="V1448">
        <f t="shared" si="45"/>
        <v>10</v>
      </c>
    </row>
    <row r="1449" spans="1:22" x14ac:dyDescent="0.3">
      <c r="A1449" t="s">
        <v>6945</v>
      </c>
      <c r="B1449" s="1">
        <v>45599</v>
      </c>
      <c r="C1449" t="s">
        <v>1319</v>
      </c>
      <c r="D1449" t="s">
        <v>986</v>
      </c>
      <c r="E1449" t="s">
        <v>613</v>
      </c>
      <c r="F1449" t="s">
        <v>919</v>
      </c>
      <c r="G1449">
        <v>1</v>
      </c>
      <c r="H1449">
        <v>3383.48</v>
      </c>
      <c r="I1449">
        <v>0</v>
      </c>
      <c r="J1449">
        <v>0</v>
      </c>
      <c r="K1449">
        <v>12</v>
      </c>
      <c r="L1449">
        <v>406.02</v>
      </c>
      <c r="M1449">
        <v>3789.5</v>
      </c>
      <c r="N1449">
        <v>2151.34</v>
      </c>
      <c r="O1449">
        <v>1232.1400000000001</v>
      </c>
      <c r="P1449" t="s">
        <v>5482</v>
      </c>
      <c r="Q1449" t="s">
        <v>5483</v>
      </c>
      <c r="R1449" t="s">
        <v>5484</v>
      </c>
      <c r="S1449" s="2">
        <v>0.71111111111111114</v>
      </c>
      <c r="T1449" t="s">
        <v>5489</v>
      </c>
      <c r="U1449" t="str">
        <f t="shared" si="44"/>
        <v>Correct</v>
      </c>
      <c r="V1449">
        <f t="shared" si="45"/>
        <v>3</v>
      </c>
    </row>
    <row r="1450" spans="1:22" x14ac:dyDescent="0.3">
      <c r="A1450" t="s">
        <v>6946</v>
      </c>
      <c r="B1450" s="1">
        <v>45551</v>
      </c>
      <c r="C1450" t="s">
        <v>1069</v>
      </c>
      <c r="D1450" t="s">
        <v>1088</v>
      </c>
      <c r="E1450" t="s">
        <v>663</v>
      </c>
      <c r="F1450" t="s">
        <v>895</v>
      </c>
      <c r="G1450">
        <v>2</v>
      </c>
      <c r="H1450">
        <v>1234.5999999999999</v>
      </c>
      <c r="I1450">
        <v>25</v>
      </c>
      <c r="J1450">
        <v>617.29999999999995</v>
      </c>
      <c r="K1450">
        <v>12</v>
      </c>
      <c r="L1450">
        <v>222.23</v>
      </c>
      <c r="M1450">
        <v>2074.13</v>
      </c>
      <c r="N1450">
        <v>1878.26</v>
      </c>
      <c r="O1450">
        <v>-26.36</v>
      </c>
      <c r="P1450" t="s">
        <v>5506</v>
      </c>
      <c r="Q1450" t="s">
        <v>5488</v>
      </c>
      <c r="R1450" t="s">
        <v>5484</v>
      </c>
      <c r="S1450" s="2">
        <v>0.58333333333333337</v>
      </c>
      <c r="T1450" t="s">
        <v>5485</v>
      </c>
      <c r="U1450" t="str">
        <f t="shared" si="44"/>
        <v>Correct</v>
      </c>
      <c r="V1450">
        <f t="shared" si="45"/>
        <v>11</v>
      </c>
    </row>
    <row r="1451" spans="1:22" x14ac:dyDescent="0.3">
      <c r="A1451" t="s">
        <v>6947</v>
      </c>
      <c r="B1451" s="1">
        <v>45389</v>
      </c>
      <c r="C1451" t="s">
        <v>1813</v>
      </c>
      <c r="D1451" t="s">
        <v>1386</v>
      </c>
      <c r="E1451" t="s">
        <v>634</v>
      </c>
      <c r="F1451" t="s">
        <v>886</v>
      </c>
      <c r="G1451">
        <v>4</v>
      </c>
      <c r="H1451">
        <v>1043.79</v>
      </c>
      <c r="I1451">
        <v>20</v>
      </c>
      <c r="J1451">
        <v>835.03</v>
      </c>
      <c r="K1451">
        <v>12</v>
      </c>
      <c r="L1451">
        <v>400.82</v>
      </c>
      <c r="M1451">
        <v>3740.95</v>
      </c>
      <c r="N1451">
        <v>2782.68</v>
      </c>
      <c r="O1451">
        <v>557.45000000000005</v>
      </c>
      <c r="P1451" t="s">
        <v>5487</v>
      </c>
      <c r="Q1451" t="s">
        <v>5488</v>
      </c>
      <c r="R1451" t="s">
        <v>5484</v>
      </c>
      <c r="S1451" s="2">
        <v>0.42291666666666666</v>
      </c>
      <c r="T1451" t="s">
        <v>5489</v>
      </c>
      <c r="U1451" t="str">
        <f t="shared" si="44"/>
        <v>Correct</v>
      </c>
      <c r="V1451">
        <f t="shared" si="45"/>
        <v>10</v>
      </c>
    </row>
    <row r="1452" spans="1:22" x14ac:dyDescent="0.3">
      <c r="A1452" t="s">
        <v>6948</v>
      </c>
      <c r="B1452" s="1">
        <v>45487</v>
      </c>
      <c r="C1452" t="s">
        <v>1706</v>
      </c>
      <c r="D1452" t="s">
        <v>1493</v>
      </c>
      <c r="E1452" t="s">
        <v>714</v>
      </c>
      <c r="F1452" t="s">
        <v>899</v>
      </c>
      <c r="G1452">
        <v>4</v>
      </c>
      <c r="H1452">
        <v>947.69</v>
      </c>
      <c r="I1452">
        <v>20</v>
      </c>
      <c r="J1452">
        <v>758.15</v>
      </c>
      <c r="K1452">
        <v>5</v>
      </c>
      <c r="L1452">
        <v>151.63</v>
      </c>
      <c r="M1452">
        <v>3184.24</v>
      </c>
      <c r="N1452">
        <v>2680.68</v>
      </c>
      <c r="O1452">
        <v>351.93</v>
      </c>
      <c r="P1452" t="s">
        <v>5510</v>
      </c>
      <c r="Q1452" t="s">
        <v>5488</v>
      </c>
      <c r="R1452" t="s">
        <v>5484</v>
      </c>
      <c r="S1452" s="2">
        <v>0.66805555555555551</v>
      </c>
      <c r="T1452" t="s">
        <v>5489</v>
      </c>
      <c r="U1452" t="str">
        <f t="shared" si="44"/>
        <v>Correct</v>
      </c>
      <c r="V1452">
        <f t="shared" si="45"/>
        <v>3</v>
      </c>
    </row>
    <row r="1453" spans="1:22" x14ac:dyDescent="0.3">
      <c r="A1453" t="s">
        <v>6949</v>
      </c>
      <c r="B1453" s="1">
        <v>45577</v>
      </c>
      <c r="C1453" t="s">
        <v>1061</v>
      </c>
      <c r="D1453" t="s">
        <v>1120</v>
      </c>
      <c r="E1453" t="s">
        <v>575</v>
      </c>
      <c r="F1453" t="s">
        <v>849</v>
      </c>
      <c r="G1453">
        <v>0</v>
      </c>
      <c r="H1453">
        <v>919.96</v>
      </c>
      <c r="I1453">
        <v>10</v>
      </c>
      <c r="J1453">
        <v>0</v>
      </c>
      <c r="K1453">
        <v>5</v>
      </c>
      <c r="L1453">
        <v>0</v>
      </c>
      <c r="M1453">
        <v>0</v>
      </c>
      <c r="N1453">
        <v>0</v>
      </c>
      <c r="O1453">
        <v>0</v>
      </c>
      <c r="P1453" t="s">
        <v>5487</v>
      </c>
      <c r="Q1453" t="s">
        <v>5483</v>
      </c>
      <c r="R1453" t="s">
        <v>5484</v>
      </c>
      <c r="S1453" s="2">
        <v>0.70486111111111116</v>
      </c>
      <c r="T1453" t="s">
        <v>5489</v>
      </c>
      <c r="U1453" t="str">
        <f t="shared" si="44"/>
        <v>Correct</v>
      </c>
      <c r="V1453">
        <f t="shared" si="45"/>
        <v>10</v>
      </c>
    </row>
    <row r="1454" spans="1:22" x14ac:dyDescent="0.3">
      <c r="A1454" t="s">
        <v>6950</v>
      </c>
      <c r="B1454" s="1">
        <v>45571</v>
      </c>
      <c r="C1454" t="s">
        <v>1312</v>
      </c>
      <c r="D1454" t="s">
        <v>1430</v>
      </c>
      <c r="E1454" t="s">
        <v>524</v>
      </c>
      <c r="F1454" t="s">
        <v>849</v>
      </c>
      <c r="G1454">
        <v>1</v>
      </c>
      <c r="H1454">
        <v>492.96</v>
      </c>
      <c r="I1454">
        <v>0</v>
      </c>
      <c r="J1454">
        <v>0</v>
      </c>
      <c r="K1454">
        <v>5</v>
      </c>
      <c r="L1454">
        <v>24.65</v>
      </c>
      <c r="M1454">
        <v>517.61</v>
      </c>
      <c r="N1454">
        <v>327.36</v>
      </c>
      <c r="O1454">
        <v>165.6</v>
      </c>
      <c r="P1454" t="s">
        <v>5506</v>
      </c>
      <c r="Q1454" t="s">
        <v>5483</v>
      </c>
      <c r="R1454" t="s">
        <v>5484</v>
      </c>
      <c r="S1454" s="2">
        <v>0.88194444444444442</v>
      </c>
      <c r="T1454" t="s">
        <v>5489</v>
      </c>
      <c r="U1454" t="str">
        <f t="shared" si="44"/>
        <v>Correct</v>
      </c>
      <c r="V1454">
        <f t="shared" si="45"/>
        <v>11</v>
      </c>
    </row>
    <row r="1455" spans="1:22" x14ac:dyDescent="0.3">
      <c r="A1455" t="s">
        <v>6951</v>
      </c>
      <c r="B1455" s="1">
        <v>45466</v>
      </c>
      <c r="C1455" t="s">
        <v>1814</v>
      </c>
      <c r="D1455" t="s">
        <v>1158</v>
      </c>
      <c r="E1455" t="s">
        <v>764</v>
      </c>
      <c r="F1455" t="s">
        <v>1037</v>
      </c>
      <c r="G1455">
        <v>4</v>
      </c>
      <c r="H1455">
        <v>1169.81</v>
      </c>
      <c r="I1455">
        <v>30</v>
      </c>
      <c r="J1455">
        <v>1403.77</v>
      </c>
      <c r="K1455">
        <v>12</v>
      </c>
      <c r="L1455">
        <v>393.06</v>
      </c>
      <c r="M1455">
        <v>3668.53</v>
      </c>
      <c r="N1455">
        <v>3242.48</v>
      </c>
      <c r="O1455">
        <v>32.99</v>
      </c>
      <c r="P1455" t="s">
        <v>5482</v>
      </c>
      <c r="Q1455" t="s">
        <v>5488</v>
      </c>
      <c r="R1455" t="s">
        <v>5523</v>
      </c>
      <c r="S1455" s="2">
        <v>0.87291666666666667</v>
      </c>
      <c r="T1455" t="s">
        <v>5489</v>
      </c>
      <c r="U1455" t="str">
        <f t="shared" si="44"/>
        <v>Correct</v>
      </c>
      <c r="V1455">
        <f t="shared" si="45"/>
        <v>3</v>
      </c>
    </row>
    <row r="1456" spans="1:22" x14ac:dyDescent="0.3">
      <c r="A1456" t="s">
        <v>6952</v>
      </c>
      <c r="B1456" s="1">
        <v>45616</v>
      </c>
      <c r="C1456" t="s">
        <v>1530</v>
      </c>
      <c r="D1456" t="s">
        <v>1025</v>
      </c>
      <c r="E1456" t="s">
        <v>717</v>
      </c>
      <c r="F1456" t="s">
        <v>877</v>
      </c>
      <c r="G1456">
        <v>1</v>
      </c>
      <c r="H1456">
        <v>3209.89</v>
      </c>
      <c r="I1456">
        <v>15</v>
      </c>
      <c r="J1456">
        <v>481.48</v>
      </c>
      <c r="K1456">
        <v>12</v>
      </c>
      <c r="L1456">
        <v>327.41000000000003</v>
      </c>
      <c r="M1456">
        <v>3055.82</v>
      </c>
      <c r="N1456">
        <v>2135.85</v>
      </c>
      <c r="O1456">
        <v>592.55999999999995</v>
      </c>
      <c r="P1456" t="s">
        <v>5482</v>
      </c>
      <c r="Q1456" t="s">
        <v>5483</v>
      </c>
      <c r="R1456" t="s">
        <v>5484</v>
      </c>
      <c r="S1456" s="2">
        <v>0.60902777777777772</v>
      </c>
      <c r="T1456" t="s">
        <v>5485</v>
      </c>
      <c r="U1456" t="str">
        <f t="shared" si="44"/>
        <v>Correct</v>
      </c>
      <c r="V1456">
        <f t="shared" si="45"/>
        <v>3</v>
      </c>
    </row>
    <row r="1457" spans="1:22" x14ac:dyDescent="0.3">
      <c r="A1457" t="s">
        <v>6953</v>
      </c>
      <c r="B1457" s="1">
        <v>45695</v>
      </c>
      <c r="C1457" t="s">
        <v>1319</v>
      </c>
      <c r="D1457" t="s">
        <v>5974</v>
      </c>
      <c r="E1457" t="s">
        <v>654</v>
      </c>
      <c r="F1457" t="s">
        <v>859</v>
      </c>
      <c r="G1457">
        <v>1</v>
      </c>
      <c r="H1457">
        <v>846.34</v>
      </c>
      <c r="I1457">
        <v>0</v>
      </c>
      <c r="J1457">
        <v>0</v>
      </c>
      <c r="K1457">
        <v>5</v>
      </c>
      <c r="L1457">
        <v>42.32</v>
      </c>
      <c r="M1457">
        <v>888.66</v>
      </c>
      <c r="N1457">
        <v>481.3</v>
      </c>
      <c r="O1457">
        <v>365.04</v>
      </c>
      <c r="P1457" t="s">
        <v>5506</v>
      </c>
      <c r="Q1457" t="s">
        <v>5488</v>
      </c>
      <c r="R1457" t="s">
        <v>5484</v>
      </c>
      <c r="S1457" s="2">
        <v>0.88472222222222219</v>
      </c>
      <c r="T1457" t="s">
        <v>5485</v>
      </c>
      <c r="U1457" t="str">
        <f t="shared" si="44"/>
        <v>Correct</v>
      </c>
      <c r="V1457">
        <f t="shared" si="45"/>
        <v>11</v>
      </c>
    </row>
    <row r="1458" spans="1:22" x14ac:dyDescent="0.3">
      <c r="A1458" t="s">
        <v>6954</v>
      </c>
      <c r="B1458" s="1">
        <v>45532</v>
      </c>
      <c r="C1458" t="s">
        <v>1447</v>
      </c>
      <c r="D1458" t="s">
        <v>1098</v>
      </c>
      <c r="E1458" t="s">
        <v>617</v>
      </c>
      <c r="F1458" t="s">
        <v>846</v>
      </c>
      <c r="G1458">
        <v>3</v>
      </c>
      <c r="H1458">
        <v>3399.64</v>
      </c>
      <c r="I1458">
        <v>0</v>
      </c>
      <c r="J1458">
        <v>0</v>
      </c>
      <c r="K1458">
        <v>12</v>
      </c>
      <c r="L1458">
        <v>1223.8699999999999</v>
      </c>
      <c r="M1458">
        <v>11422.79</v>
      </c>
      <c r="N1458">
        <v>8130.15</v>
      </c>
      <c r="O1458">
        <v>2068.77</v>
      </c>
      <c r="P1458" t="s">
        <v>5493</v>
      </c>
      <c r="Q1458" t="s">
        <v>5483</v>
      </c>
      <c r="R1458" t="s">
        <v>5484</v>
      </c>
      <c r="S1458" s="2">
        <v>0.79236111111111107</v>
      </c>
      <c r="T1458" t="s">
        <v>5485</v>
      </c>
      <c r="U1458" t="str">
        <f t="shared" si="44"/>
        <v>Correct</v>
      </c>
      <c r="V1458">
        <f t="shared" si="45"/>
        <v>11</v>
      </c>
    </row>
    <row r="1459" spans="1:22" x14ac:dyDescent="0.3">
      <c r="A1459" t="s">
        <v>6955</v>
      </c>
      <c r="B1459" s="1">
        <v>45734</v>
      </c>
      <c r="C1459" t="s">
        <v>1301</v>
      </c>
      <c r="D1459" t="s">
        <v>1204</v>
      </c>
      <c r="E1459" t="s">
        <v>768</v>
      </c>
      <c r="F1459" t="s">
        <v>859</v>
      </c>
      <c r="G1459">
        <v>2</v>
      </c>
      <c r="H1459">
        <v>2584.96</v>
      </c>
      <c r="I1459">
        <v>0</v>
      </c>
      <c r="J1459">
        <v>0</v>
      </c>
      <c r="K1459">
        <v>12</v>
      </c>
      <c r="L1459">
        <v>620.39</v>
      </c>
      <c r="M1459">
        <v>5790.31</v>
      </c>
      <c r="N1459">
        <v>3760.28</v>
      </c>
      <c r="O1459">
        <v>1409.64</v>
      </c>
      <c r="P1459" t="s">
        <v>5482</v>
      </c>
      <c r="Q1459" t="s">
        <v>5483</v>
      </c>
      <c r="R1459" t="s">
        <v>5484</v>
      </c>
      <c r="S1459" s="2">
        <v>0.80486111111111114</v>
      </c>
      <c r="T1459" t="s">
        <v>5485</v>
      </c>
      <c r="U1459" t="str">
        <f t="shared" si="44"/>
        <v>Correct</v>
      </c>
      <c r="V1459">
        <f t="shared" si="45"/>
        <v>3</v>
      </c>
    </row>
    <row r="1460" spans="1:22" x14ac:dyDescent="0.3">
      <c r="A1460" t="s">
        <v>6956</v>
      </c>
      <c r="B1460" s="1">
        <v>45576</v>
      </c>
      <c r="C1460" t="s">
        <v>1815</v>
      </c>
      <c r="D1460" t="s">
        <v>1171</v>
      </c>
      <c r="E1460" t="s">
        <v>675</v>
      </c>
      <c r="F1460" t="s">
        <v>843</v>
      </c>
      <c r="G1460">
        <v>2</v>
      </c>
      <c r="H1460">
        <v>1213.04</v>
      </c>
      <c r="I1460">
        <v>0</v>
      </c>
      <c r="J1460">
        <v>0</v>
      </c>
      <c r="K1460">
        <v>12</v>
      </c>
      <c r="L1460">
        <v>291.13</v>
      </c>
      <c r="M1460">
        <v>2717.21</v>
      </c>
      <c r="N1460">
        <v>1763.86</v>
      </c>
      <c r="O1460">
        <v>662.22</v>
      </c>
      <c r="P1460" t="s">
        <v>5496</v>
      </c>
      <c r="Q1460" t="s">
        <v>5488</v>
      </c>
      <c r="R1460" t="s">
        <v>5484</v>
      </c>
      <c r="S1460" s="2">
        <v>0.75347222222222221</v>
      </c>
      <c r="T1460" t="s">
        <v>5485</v>
      </c>
      <c r="U1460" t="str">
        <f t="shared" si="44"/>
        <v>Correct</v>
      </c>
      <c r="V1460">
        <f t="shared" si="45"/>
        <v>4</v>
      </c>
    </row>
    <row r="1461" spans="1:22" x14ac:dyDescent="0.3">
      <c r="A1461" t="s">
        <v>6957</v>
      </c>
      <c r="B1461" s="1">
        <v>45585</v>
      </c>
      <c r="C1461" t="s">
        <v>1324</v>
      </c>
      <c r="D1461" t="s">
        <v>873</v>
      </c>
      <c r="E1461" t="s">
        <v>728</v>
      </c>
      <c r="F1461" t="s">
        <v>897</v>
      </c>
      <c r="G1461">
        <v>2</v>
      </c>
      <c r="H1461">
        <v>861.78</v>
      </c>
      <c r="I1461">
        <v>0</v>
      </c>
      <c r="J1461">
        <v>0</v>
      </c>
      <c r="K1461">
        <v>5</v>
      </c>
      <c r="L1461">
        <v>86.18</v>
      </c>
      <c r="M1461">
        <v>1809.74</v>
      </c>
      <c r="N1461">
        <v>1069.6199999999999</v>
      </c>
      <c r="O1461">
        <v>653.94000000000005</v>
      </c>
      <c r="P1461" t="s">
        <v>5482</v>
      </c>
      <c r="Q1461" t="s">
        <v>5483</v>
      </c>
      <c r="R1461" t="s">
        <v>5484</v>
      </c>
      <c r="S1461" s="2">
        <v>0.5180555555555556</v>
      </c>
      <c r="T1461" t="s">
        <v>5489</v>
      </c>
      <c r="U1461" t="str">
        <f t="shared" si="44"/>
        <v>Correct</v>
      </c>
      <c r="V1461">
        <f t="shared" si="45"/>
        <v>3</v>
      </c>
    </row>
    <row r="1462" spans="1:22" x14ac:dyDescent="0.3">
      <c r="A1462" t="s">
        <v>6958</v>
      </c>
      <c r="B1462" s="1">
        <v>45705</v>
      </c>
      <c r="C1462" t="s">
        <v>1721</v>
      </c>
      <c r="D1462" t="s">
        <v>1039</v>
      </c>
      <c r="E1462" t="s">
        <v>495</v>
      </c>
      <c r="F1462" t="s">
        <v>932</v>
      </c>
      <c r="G1462">
        <v>3</v>
      </c>
      <c r="H1462">
        <v>2808.59</v>
      </c>
      <c r="I1462">
        <v>30</v>
      </c>
      <c r="J1462">
        <v>2527.73</v>
      </c>
      <c r="K1462">
        <v>12</v>
      </c>
      <c r="L1462">
        <v>707.76</v>
      </c>
      <c r="M1462">
        <v>6605.8</v>
      </c>
      <c r="N1462">
        <v>5559.42</v>
      </c>
      <c r="O1462">
        <v>338.62</v>
      </c>
      <c r="P1462" t="s">
        <v>5482</v>
      </c>
      <c r="Q1462" t="s">
        <v>5483</v>
      </c>
      <c r="R1462" t="s">
        <v>5523</v>
      </c>
      <c r="S1462" s="2">
        <v>0.74375000000000002</v>
      </c>
      <c r="T1462" t="s">
        <v>5485</v>
      </c>
      <c r="U1462" t="str">
        <f t="shared" si="44"/>
        <v>Correct</v>
      </c>
      <c r="V1462">
        <f t="shared" si="45"/>
        <v>3</v>
      </c>
    </row>
    <row r="1463" spans="1:22" x14ac:dyDescent="0.3">
      <c r="A1463" t="s">
        <v>6959</v>
      </c>
      <c r="B1463" s="1">
        <v>45581</v>
      </c>
      <c r="C1463" t="s">
        <v>893</v>
      </c>
      <c r="D1463" t="s">
        <v>1303</v>
      </c>
      <c r="E1463" t="s">
        <v>610</v>
      </c>
      <c r="F1463" t="s">
        <v>919</v>
      </c>
      <c r="G1463">
        <v>2</v>
      </c>
      <c r="H1463">
        <v>2459.67</v>
      </c>
      <c r="I1463">
        <v>5</v>
      </c>
      <c r="J1463">
        <v>245.97</v>
      </c>
      <c r="K1463">
        <v>12</v>
      </c>
      <c r="L1463">
        <v>560.79999999999995</v>
      </c>
      <c r="M1463">
        <v>5234.17</v>
      </c>
      <c r="N1463">
        <v>3459.44</v>
      </c>
      <c r="O1463">
        <v>1213.93</v>
      </c>
      <c r="P1463" t="s">
        <v>5493</v>
      </c>
      <c r="Q1463" t="s">
        <v>5488</v>
      </c>
      <c r="R1463" t="s">
        <v>5484</v>
      </c>
      <c r="S1463" s="2">
        <v>0.90833333333333333</v>
      </c>
      <c r="T1463" t="s">
        <v>5485</v>
      </c>
      <c r="U1463" t="str">
        <f t="shared" si="44"/>
        <v>Correct</v>
      </c>
      <c r="V1463">
        <f t="shared" si="45"/>
        <v>11</v>
      </c>
    </row>
    <row r="1464" spans="1:22" x14ac:dyDescent="0.3">
      <c r="A1464" t="s">
        <v>6960</v>
      </c>
      <c r="B1464" s="1">
        <v>45613</v>
      </c>
      <c r="C1464" t="s">
        <v>1345</v>
      </c>
      <c r="D1464" t="s">
        <v>1262</v>
      </c>
      <c r="E1464" t="s">
        <v>556</v>
      </c>
      <c r="F1464" t="s">
        <v>849</v>
      </c>
      <c r="G1464">
        <v>2</v>
      </c>
      <c r="H1464">
        <v>3505.29</v>
      </c>
      <c r="I1464">
        <v>5</v>
      </c>
      <c r="J1464">
        <v>350.53</v>
      </c>
      <c r="K1464">
        <v>12</v>
      </c>
      <c r="L1464">
        <v>799.21</v>
      </c>
      <c r="M1464">
        <v>7459.26</v>
      </c>
      <c r="N1464">
        <v>4475.6400000000003</v>
      </c>
      <c r="O1464">
        <v>2184.41</v>
      </c>
      <c r="P1464" t="s">
        <v>5496</v>
      </c>
      <c r="Q1464" t="s">
        <v>5483</v>
      </c>
      <c r="R1464" t="s">
        <v>5484</v>
      </c>
      <c r="S1464" s="2">
        <v>0.51180555555555551</v>
      </c>
      <c r="T1464" t="s">
        <v>5489</v>
      </c>
      <c r="U1464" t="str">
        <f t="shared" si="44"/>
        <v>Correct</v>
      </c>
      <c r="V1464">
        <f t="shared" si="45"/>
        <v>4</v>
      </c>
    </row>
    <row r="1465" spans="1:22" x14ac:dyDescent="0.3">
      <c r="A1465" t="s">
        <v>6961</v>
      </c>
      <c r="B1465" s="1">
        <v>45525</v>
      </c>
      <c r="C1465" t="s">
        <v>1435</v>
      </c>
      <c r="D1465" t="s">
        <v>1684</v>
      </c>
      <c r="E1465" t="s">
        <v>801</v>
      </c>
      <c r="F1465" t="s">
        <v>828</v>
      </c>
      <c r="G1465">
        <v>2</v>
      </c>
      <c r="H1465">
        <v>1134.79</v>
      </c>
      <c r="I1465">
        <v>20</v>
      </c>
      <c r="J1465">
        <v>453.92</v>
      </c>
      <c r="K1465">
        <v>12</v>
      </c>
      <c r="L1465">
        <v>217.88</v>
      </c>
      <c r="M1465">
        <v>2033.54</v>
      </c>
      <c r="N1465">
        <v>1719.88</v>
      </c>
      <c r="O1465">
        <v>95.78</v>
      </c>
      <c r="P1465" t="s">
        <v>5487</v>
      </c>
      <c r="Q1465" t="s">
        <v>5483</v>
      </c>
      <c r="R1465" t="s">
        <v>5484</v>
      </c>
      <c r="S1465" s="2">
        <v>0.5131944444444444</v>
      </c>
      <c r="T1465" t="s">
        <v>5485</v>
      </c>
      <c r="U1465" t="str">
        <f t="shared" si="44"/>
        <v>Correct</v>
      </c>
      <c r="V1465">
        <f t="shared" si="45"/>
        <v>10</v>
      </c>
    </row>
    <row r="1466" spans="1:22" x14ac:dyDescent="0.3">
      <c r="A1466" t="s">
        <v>6962</v>
      </c>
      <c r="B1466" s="1">
        <v>45628</v>
      </c>
      <c r="C1466" t="s">
        <v>1417</v>
      </c>
      <c r="D1466" t="s">
        <v>1192</v>
      </c>
      <c r="E1466" t="s">
        <v>668</v>
      </c>
      <c r="F1466" t="s">
        <v>889</v>
      </c>
      <c r="G1466">
        <v>2</v>
      </c>
      <c r="H1466">
        <v>1363.47</v>
      </c>
      <c r="I1466">
        <v>25</v>
      </c>
      <c r="J1466">
        <v>681.74</v>
      </c>
      <c r="K1466">
        <v>12</v>
      </c>
      <c r="L1466">
        <v>245.42</v>
      </c>
      <c r="M1466">
        <v>2290.62</v>
      </c>
      <c r="N1466">
        <v>1924.34</v>
      </c>
      <c r="O1466">
        <v>120.86</v>
      </c>
      <c r="P1466" t="s">
        <v>5487</v>
      </c>
      <c r="Q1466" t="s">
        <v>5483</v>
      </c>
      <c r="R1466" t="s">
        <v>5484</v>
      </c>
      <c r="S1466" s="2">
        <v>0.4465277777777778</v>
      </c>
      <c r="T1466" t="s">
        <v>5485</v>
      </c>
      <c r="U1466" t="str">
        <f t="shared" si="44"/>
        <v>Correct</v>
      </c>
      <c r="V1466">
        <f t="shared" si="45"/>
        <v>10</v>
      </c>
    </row>
    <row r="1467" spans="1:22" x14ac:dyDescent="0.3">
      <c r="A1467" t="s">
        <v>6963</v>
      </c>
      <c r="B1467" s="1">
        <v>45509</v>
      </c>
      <c r="C1467" t="s">
        <v>1714</v>
      </c>
      <c r="D1467" t="s">
        <v>929</v>
      </c>
      <c r="E1467" t="s">
        <v>608</v>
      </c>
      <c r="F1467" t="s">
        <v>998</v>
      </c>
      <c r="G1467">
        <v>2</v>
      </c>
      <c r="H1467">
        <v>637.70000000000005</v>
      </c>
      <c r="I1467">
        <v>25</v>
      </c>
      <c r="J1467">
        <v>318.85000000000002</v>
      </c>
      <c r="K1467">
        <v>5</v>
      </c>
      <c r="L1467">
        <v>47.83</v>
      </c>
      <c r="M1467">
        <v>1004.38</v>
      </c>
      <c r="N1467">
        <v>826.78</v>
      </c>
      <c r="O1467">
        <v>129.77000000000001</v>
      </c>
      <c r="P1467" t="s">
        <v>5482</v>
      </c>
      <c r="Q1467" t="s">
        <v>5488</v>
      </c>
      <c r="R1467" t="s">
        <v>5484</v>
      </c>
      <c r="S1467" s="2">
        <v>0.48055555555555557</v>
      </c>
      <c r="T1467" t="s">
        <v>5485</v>
      </c>
      <c r="U1467" t="str">
        <f t="shared" si="44"/>
        <v>Correct</v>
      </c>
      <c r="V1467">
        <f t="shared" si="45"/>
        <v>3</v>
      </c>
    </row>
    <row r="1468" spans="1:22" x14ac:dyDescent="0.3">
      <c r="A1468" t="s">
        <v>6964</v>
      </c>
      <c r="B1468" s="1">
        <v>45498</v>
      </c>
      <c r="C1468" t="s">
        <v>1349</v>
      </c>
      <c r="D1468" t="s">
        <v>842</v>
      </c>
      <c r="E1468" t="s">
        <v>809</v>
      </c>
      <c r="F1468" t="s">
        <v>886</v>
      </c>
      <c r="G1468">
        <v>1</v>
      </c>
      <c r="H1468">
        <v>1434.83</v>
      </c>
      <c r="I1468">
        <v>10</v>
      </c>
      <c r="J1468">
        <v>143.47999999999999</v>
      </c>
      <c r="K1468">
        <v>12</v>
      </c>
      <c r="L1468">
        <v>154.96</v>
      </c>
      <c r="M1468">
        <v>1446.31</v>
      </c>
      <c r="N1468">
        <v>1148.6600000000001</v>
      </c>
      <c r="O1468">
        <v>142.69</v>
      </c>
      <c r="P1468" t="s">
        <v>5487</v>
      </c>
      <c r="Q1468" t="s">
        <v>5483</v>
      </c>
      <c r="R1468" t="s">
        <v>5484</v>
      </c>
      <c r="S1468" s="2">
        <v>0.78402777777777777</v>
      </c>
      <c r="T1468" t="s">
        <v>5485</v>
      </c>
      <c r="U1468" t="str">
        <f t="shared" si="44"/>
        <v>Correct</v>
      </c>
      <c r="V1468">
        <f t="shared" si="45"/>
        <v>10</v>
      </c>
    </row>
    <row r="1469" spans="1:22" x14ac:dyDescent="0.3">
      <c r="A1469" t="s">
        <v>6965</v>
      </c>
      <c r="B1469" s="1">
        <v>45460</v>
      </c>
      <c r="C1469" t="s">
        <v>1718</v>
      </c>
      <c r="D1469" t="s">
        <v>1052</v>
      </c>
      <c r="E1469" t="s">
        <v>586</v>
      </c>
      <c r="F1469" t="s">
        <v>915</v>
      </c>
      <c r="G1469">
        <v>2</v>
      </c>
      <c r="H1469">
        <v>1165.56</v>
      </c>
      <c r="I1469">
        <v>20</v>
      </c>
      <c r="J1469">
        <v>466.22</v>
      </c>
      <c r="K1469">
        <v>12</v>
      </c>
      <c r="L1469">
        <v>223.79</v>
      </c>
      <c r="M1469">
        <v>2088.69</v>
      </c>
      <c r="N1469">
        <v>1730.84</v>
      </c>
      <c r="O1469">
        <v>134.06</v>
      </c>
      <c r="P1469" t="s">
        <v>5496</v>
      </c>
      <c r="Q1469" t="s">
        <v>5483</v>
      </c>
      <c r="R1469" t="s">
        <v>5484</v>
      </c>
      <c r="S1469" s="2">
        <v>0.89375000000000004</v>
      </c>
      <c r="T1469" t="s">
        <v>5485</v>
      </c>
      <c r="U1469" t="str">
        <f t="shared" si="44"/>
        <v>Correct</v>
      </c>
      <c r="V1469">
        <f t="shared" si="45"/>
        <v>4</v>
      </c>
    </row>
    <row r="1470" spans="1:22" x14ac:dyDescent="0.3">
      <c r="A1470" t="s">
        <v>6966</v>
      </c>
      <c r="B1470" s="1">
        <v>45504</v>
      </c>
      <c r="C1470" t="s">
        <v>1215</v>
      </c>
      <c r="D1470" t="s">
        <v>960</v>
      </c>
      <c r="E1470" t="s">
        <v>536</v>
      </c>
      <c r="F1470" t="s">
        <v>947</v>
      </c>
      <c r="G1470">
        <v>1</v>
      </c>
      <c r="H1470">
        <v>1646.4</v>
      </c>
      <c r="I1470">
        <v>5</v>
      </c>
      <c r="J1470">
        <v>82.32</v>
      </c>
      <c r="K1470">
        <v>12</v>
      </c>
      <c r="L1470">
        <v>187.69</v>
      </c>
      <c r="M1470">
        <v>1751.77</v>
      </c>
      <c r="N1470">
        <v>1124.48</v>
      </c>
      <c r="O1470">
        <v>439.6</v>
      </c>
      <c r="P1470" t="s">
        <v>5493</v>
      </c>
      <c r="Q1470" t="s">
        <v>5488</v>
      </c>
      <c r="R1470" t="s">
        <v>5484</v>
      </c>
      <c r="S1470" s="2">
        <v>0.84444444444444444</v>
      </c>
      <c r="T1470" t="s">
        <v>5485</v>
      </c>
      <c r="U1470" t="str">
        <f t="shared" si="44"/>
        <v>Correct</v>
      </c>
      <c r="V1470">
        <f t="shared" si="45"/>
        <v>11</v>
      </c>
    </row>
    <row r="1471" spans="1:22" x14ac:dyDescent="0.3">
      <c r="A1471" t="s">
        <v>6967</v>
      </c>
      <c r="B1471" s="1">
        <v>45483</v>
      </c>
      <c r="C1471" t="s">
        <v>1763</v>
      </c>
      <c r="D1471" t="s">
        <v>873</v>
      </c>
      <c r="E1471" t="s">
        <v>731</v>
      </c>
      <c r="F1471" t="s">
        <v>843</v>
      </c>
      <c r="G1471">
        <v>1</v>
      </c>
      <c r="H1471">
        <v>772.33</v>
      </c>
      <c r="I1471">
        <v>10</v>
      </c>
      <c r="J1471">
        <v>77.23</v>
      </c>
      <c r="K1471">
        <v>5</v>
      </c>
      <c r="L1471">
        <v>34.76</v>
      </c>
      <c r="M1471">
        <v>729.86</v>
      </c>
      <c r="N1471">
        <v>534.80999999999995</v>
      </c>
      <c r="O1471">
        <v>160.29</v>
      </c>
      <c r="P1471" t="s">
        <v>5482</v>
      </c>
      <c r="Q1471" t="s">
        <v>5483</v>
      </c>
      <c r="R1471" t="s">
        <v>5484</v>
      </c>
      <c r="S1471" s="2">
        <v>0.59930555555555554</v>
      </c>
      <c r="T1471" t="s">
        <v>5485</v>
      </c>
      <c r="U1471" t="str">
        <f t="shared" si="44"/>
        <v>Correct</v>
      </c>
      <c r="V1471">
        <f t="shared" si="45"/>
        <v>3</v>
      </c>
    </row>
    <row r="1472" spans="1:22" x14ac:dyDescent="0.3">
      <c r="A1472" t="s">
        <v>6968</v>
      </c>
      <c r="B1472" s="1">
        <v>45609</v>
      </c>
      <c r="C1472" t="s">
        <v>1769</v>
      </c>
      <c r="D1472" t="s">
        <v>1520</v>
      </c>
      <c r="E1472" t="s">
        <v>631</v>
      </c>
      <c r="F1472" t="s">
        <v>958</v>
      </c>
      <c r="G1472">
        <v>2</v>
      </c>
      <c r="H1472">
        <v>1905.38</v>
      </c>
      <c r="I1472">
        <v>20</v>
      </c>
      <c r="J1472">
        <v>762.15</v>
      </c>
      <c r="K1472">
        <v>12</v>
      </c>
      <c r="L1472">
        <v>365.83</v>
      </c>
      <c r="M1472">
        <v>3414.44</v>
      </c>
      <c r="N1472">
        <v>2410.2800000000002</v>
      </c>
      <c r="O1472">
        <v>638.33000000000004</v>
      </c>
      <c r="P1472" t="s">
        <v>5496</v>
      </c>
      <c r="Q1472" t="s">
        <v>5483</v>
      </c>
      <c r="R1472" t="s">
        <v>5484</v>
      </c>
      <c r="S1472" s="2">
        <v>0.85277777777777775</v>
      </c>
      <c r="T1472" t="s">
        <v>5485</v>
      </c>
      <c r="U1472" t="str">
        <f t="shared" si="44"/>
        <v>Correct</v>
      </c>
      <c r="V1472">
        <f t="shared" si="45"/>
        <v>4</v>
      </c>
    </row>
    <row r="1473" spans="1:22" x14ac:dyDescent="0.3">
      <c r="A1473" t="s">
        <v>6969</v>
      </c>
      <c r="B1473" s="1">
        <v>45524</v>
      </c>
      <c r="C1473" t="s">
        <v>1816</v>
      </c>
      <c r="D1473" t="s">
        <v>964</v>
      </c>
      <c r="E1473" t="s">
        <v>643</v>
      </c>
      <c r="F1473" t="s">
        <v>992</v>
      </c>
      <c r="G1473">
        <v>4</v>
      </c>
      <c r="H1473">
        <v>1330.96</v>
      </c>
      <c r="I1473">
        <v>5</v>
      </c>
      <c r="J1473">
        <v>266.19</v>
      </c>
      <c r="K1473">
        <v>12</v>
      </c>
      <c r="L1473">
        <v>606.91999999999996</v>
      </c>
      <c r="M1473">
        <v>5664.57</v>
      </c>
      <c r="N1473">
        <v>4293.8</v>
      </c>
      <c r="O1473">
        <v>763.85</v>
      </c>
      <c r="P1473" t="s">
        <v>5496</v>
      </c>
      <c r="Q1473" t="s">
        <v>5488</v>
      </c>
      <c r="R1473" t="s">
        <v>5484</v>
      </c>
      <c r="S1473" s="2">
        <v>0.81180555555555556</v>
      </c>
      <c r="T1473" t="s">
        <v>5485</v>
      </c>
      <c r="U1473" t="str">
        <f t="shared" si="44"/>
        <v>Correct</v>
      </c>
      <c r="V1473">
        <f t="shared" si="45"/>
        <v>4</v>
      </c>
    </row>
    <row r="1474" spans="1:22" x14ac:dyDescent="0.3">
      <c r="A1474" t="s">
        <v>6970</v>
      </c>
      <c r="B1474" s="1">
        <v>45712</v>
      </c>
      <c r="C1474" t="s">
        <v>1678</v>
      </c>
      <c r="D1474" t="s">
        <v>950</v>
      </c>
      <c r="E1474" t="s">
        <v>603</v>
      </c>
      <c r="F1474" t="s">
        <v>962</v>
      </c>
      <c r="G1474">
        <v>3</v>
      </c>
      <c r="H1474">
        <v>1460.44</v>
      </c>
      <c r="I1474">
        <v>20</v>
      </c>
      <c r="J1474">
        <v>876.26</v>
      </c>
      <c r="K1474">
        <v>12</v>
      </c>
      <c r="L1474">
        <v>420.61</v>
      </c>
      <c r="M1474">
        <v>3925.67</v>
      </c>
      <c r="N1474">
        <v>3142.44</v>
      </c>
      <c r="O1474">
        <v>362.62</v>
      </c>
      <c r="P1474" t="s">
        <v>5496</v>
      </c>
      <c r="Q1474" t="s">
        <v>5488</v>
      </c>
      <c r="R1474" t="s">
        <v>5484</v>
      </c>
      <c r="S1474" s="2">
        <v>0.79166666666666663</v>
      </c>
      <c r="T1474" t="s">
        <v>5485</v>
      </c>
      <c r="U1474" t="str">
        <f t="shared" ref="U1474:U1537" si="46">IF(P1474=TRIM(P1474),"Correct","Extra Space")</f>
        <v>Correct</v>
      </c>
      <c r="V1474">
        <f t="shared" ref="V1474:V1537" si="47">LEN(P1474)</f>
        <v>4</v>
      </c>
    </row>
    <row r="1475" spans="1:22" x14ac:dyDescent="0.3">
      <c r="A1475" t="s">
        <v>6971</v>
      </c>
      <c r="B1475" s="1">
        <v>45585</v>
      </c>
      <c r="C1475" t="s">
        <v>1414</v>
      </c>
      <c r="D1475" t="s">
        <v>1418</v>
      </c>
      <c r="E1475" t="s">
        <v>606</v>
      </c>
      <c r="F1475" t="s">
        <v>859</v>
      </c>
      <c r="G1475">
        <v>4</v>
      </c>
      <c r="H1475">
        <v>867.43</v>
      </c>
      <c r="I1475">
        <v>10</v>
      </c>
      <c r="J1475">
        <v>346.97</v>
      </c>
      <c r="K1475">
        <v>5</v>
      </c>
      <c r="L1475">
        <v>156.13999999999999</v>
      </c>
      <c r="M1475">
        <v>3278.89</v>
      </c>
      <c r="N1475">
        <v>2645.36</v>
      </c>
      <c r="O1475">
        <v>477.39</v>
      </c>
      <c r="P1475" t="s">
        <v>5487</v>
      </c>
      <c r="Q1475" t="s">
        <v>5483</v>
      </c>
      <c r="R1475" t="s">
        <v>5484</v>
      </c>
      <c r="S1475" s="2">
        <v>0.77361111111111114</v>
      </c>
      <c r="T1475" t="s">
        <v>5489</v>
      </c>
      <c r="U1475" t="str">
        <f t="shared" si="46"/>
        <v>Correct</v>
      </c>
      <c r="V1475">
        <f t="shared" si="47"/>
        <v>10</v>
      </c>
    </row>
    <row r="1476" spans="1:22" x14ac:dyDescent="0.3">
      <c r="A1476" t="s">
        <v>6972</v>
      </c>
      <c r="B1476" s="1">
        <v>45610</v>
      </c>
      <c r="C1476" t="s">
        <v>1338</v>
      </c>
      <c r="D1476" t="s">
        <v>929</v>
      </c>
      <c r="E1476" t="s">
        <v>521</v>
      </c>
      <c r="F1476" t="s">
        <v>962</v>
      </c>
      <c r="G1476">
        <v>5</v>
      </c>
      <c r="H1476">
        <v>618.44000000000005</v>
      </c>
      <c r="I1476">
        <v>30</v>
      </c>
      <c r="J1476">
        <v>927.66</v>
      </c>
      <c r="K1476">
        <v>5</v>
      </c>
      <c r="L1476">
        <v>108.23</v>
      </c>
      <c r="M1476">
        <v>2272.77</v>
      </c>
      <c r="N1476">
        <v>2066.9499999999998</v>
      </c>
      <c r="O1476">
        <v>97.59</v>
      </c>
      <c r="P1476" t="s">
        <v>5496</v>
      </c>
      <c r="Q1476" t="s">
        <v>5483</v>
      </c>
      <c r="R1476" t="s">
        <v>5484</v>
      </c>
      <c r="S1476" s="2">
        <v>0.54513888888888884</v>
      </c>
      <c r="T1476" t="s">
        <v>5485</v>
      </c>
      <c r="U1476" t="str">
        <f t="shared" si="46"/>
        <v>Correct</v>
      </c>
      <c r="V1476">
        <f t="shared" si="47"/>
        <v>4</v>
      </c>
    </row>
    <row r="1477" spans="1:22" x14ac:dyDescent="0.3">
      <c r="A1477" t="s">
        <v>6973</v>
      </c>
      <c r="B1477" s="1">
        <v>45546</v>
      </c>
      <c r="C1477" t="s">
        <v>1633</v>
      </c>
      <c r="D1477" t="s">
        <v>1043</v>
      </c>
      <c r="E1477" t="s">
        <v>549</v>
      </c>
      <c r="F1477" t="s">
        <v>825</v>
      </c>
      <c r="G1477">
        <v>5</v>
      </c>
      <c r="H1477">
        <v>688</v>
      </c>
      <c r="I1477">
        <v>10</v>
      </c>
      <c r="J1477">
        <v>344</v>
      </c>
      <c r="K1477">
        <v>5</v>
      </c>
      <c r="L1477">
        <v>154.80000000000001</v>
      </c>
      <c r="M1477">
        <v>3250.8</v>
      </c>
      <c r="N1477">
        <v>2089.6</v>
      </c>
      <c r="O1477">
        <v>1006.4</v>
      </c>
      <c r="P1477" t="s">
        <v>5493</v>
      </c>
      <c r="Q1477" t="s">
        <v>5483</v>
      </c>
      <c r="R1477" t="s">
        <v>5484</v>
      </c>
      <c r="S1477" s="2">
        <v>0.66736111111111107</v>
      </c>
      <c r="T1477" t="s">
        <v>5485</v>
      </c>
      <c r="U1477" t="str">
        <f t="shared" si="46"/>
        <v>Correct</v>
      </c>
      <c r="V1477">
        <f t="shared" si="47"/>
        <v>11</v>
      </c>
    </row>
    <row r="1478" spans="1:22" x14ac:dyDescent="0.3">
      <c r="A1478" t="s">
        <v>6974</v>
      </c>
      <c r="B1478" s="1">
        <v>45612</v>
      </c>
      <c r="C1478" t="s">
        <v>1005</v>
      </c>
      <c r="D1478" t="s">
        <v>1768</v>
      </c>
      <c r="E1478" t="s">
        <v>626</v>
      </c>
      <c r="F1478" t="s">
        <v>840</v>
      </c>
      <c r="G1478">
        <v>1</v>
      </c>
      <c r="H1478">
        <v>1124.05</v>
      </c>
      <c r="I1478">
        <v>0</v>
      </c>
      <c r="J1478">
        <v>0</v>
      </c>
      <c r="K1478">
        <v>12</v>
      </c>
      <c r="L1478">
        <v>134.88999999999999</v>
      </c>
      <c r="M1478">
        <v>1258.94</v>
      </c>
      <c r="N1478">
        <v>706.99</v>
      </c>
      <c r="O1478">
        <v>417.06</v>
      </c>
      <c r="P1478" t="s">
        <v>5482</v>
      </c>
      <c r="Q1478" t="s">
        <v>5483</v>
      </c>
      <c r="R1478" t="s">
        <v>5484</v>
      </c>
      <c r="S1478" s="2">
        <v>0.46805555555555556</v>
      </c>
      <c r="T1478" t="s">
        <v>5489</v>
      </c>
      <c r="U1478" t="str">
        <f t="shared" si="46"/>
        <v>Correct</v>
      </c>
      <c r="V1478">
        <f t="shared" si="47"/>
        <v>3</v>
      </c>
    </row>
    <row r="1479" spans="1:22" x14ac:dyDescent="0.3">
      <c r="A1479" t="s">
        <v>6975</v>
      </c>
      <c r="B1479" s="1">
        <v>45580</v>
      </c>
      <c r="C1479" t="s">
        <v>1689</v>
      </c>
      <c r="D1479" t="s">
        <v>1457</v>
      </c>
      <c r="E1479" t="s">
        <v>603</v>
      </c>
      <c r="F1479" t="s">
        <v>897</v>
      </c>
      <c r="G1479">
        <v>3</v>
      </c>
      <c r="H1479">
        <v>977.48</v>
      </c>
      <c r="I1479">
        <v>10</v>
      </c>
      <c r="J1479">
        <v>293.24</v>
      </c>
      <c r="K1479">
        <v>5</v>
      </c>
      <c r="L1479">
        <v>131.96</v>
      </c>
      <c r="M1479">
        <v>2771.16</v>
      </c>
      <c r="N1479">
        <v>2269.77</v>
      </c>
      <c r="O1479">
        <v>369.43</v>
      </c>
      <c r="P1479" t="s">
        <v>5496</v>
      </c>
      <c r="Q1479" t="s">
        <v>5488</v>
      </c>
      <c r="R1479" t="s">
        <v>5484</v>
      </c>
      <c r="S1479" s="2">
        <v>0.5493055555555556</v>
      </c>
      <c r="T1479" t="s">
        <v>5485</v>
      </c>
      <c r="U1479" t="str">
        <f t="shared" si="46"/>
        <v>Correct</v>
      </c>
      <c r="V1479">
        <f t="shared" si="47"/>
        <v>4</v>
      </c>
    </row>
    <row r="1480" spans="1:22" x14ac:dyDescent="0.3">
      <c r="A1480" t="s">
        <v>6976</v>
      </c>
      <c r="B1480" s="1">
        <v>45598</v>
      </c>
      <c r="C1480" t="s">
        <v>1110</v>
      </c>
      <c r="D1480" t="s">
        <v>1146</v>
      </c>
      <c r="E1480" t="s">
        <v>549</v>
      </c>
      <c r="F1480" t="s">
        <v>958</v>
      </c>
      <c r="G1480">
        <v>5</v>
      </c>
      <c r="H1480">
        <v>2890.74</v>
      </c>
      <c r="I1480">
        <v>10</v>
      </c>
      <c r="J1480">
        <v>1445.37</v>
      </c>
      <c r="K1480">
        <v>12</v>
      </c>
      <c r="L1480">
        <v>1561</v>
      </c>
      <c r="M1480">
        <v>14569.33</v>
      </c>
      <c r="N1480">
        <v>8714.4500000000007</v>
      </c>
      <c r="O1480">
        <v>4293.88</v>
      </c>
      <c r="P1480" t="s">
        <v>5482</v>
      </c>
      <c r="Q1480" t="s">
        <v>5488</v>
      </c>
      <c r="R1480" t="s">
        <v>5484</v>
      </c>
      <c r="S1480" s="2">
        <v>0.60972222222222228</v>
      </c>
      <c r="T1480" t="s">
        <v>5489</v>
      </c>
      <c r="U1480" t="str">
        <f t="shared" si="46"/>
        <v>Correct</v>
      </c>
      <c r="V1480">
        <f t="shared" si="47"/>
        <v>3</v>
      </c>
    </row>
    <row r="1481" spans="1:22" x14ac:dyDescent="0.3">
      <c r="A1481" t="s">
        <v>6977</v>
      </c>
      <c r="B1481" s="1">
        <v>45633</v>
      </c>
      <c r="C1481" t="s">
        <v>1310</v>
      </c>
      <c r="D1481" t="s">
        <v>842</v>
      </c>
      <c r="E1481" t="s">
        <v>785</v>
      </c>
      <c r="F1481" t="s">
        <v>867</v>
      </c>
      <c r="G1481">
        <v>2</v>
      </c>
      <c r="H1481">
        <v>1394.17</v>
      </c>
      <c r="I1481">
        <v>20</v>
      </c>
      <c r="J1481">
        <v>557.66999999999996</v>
      </c>
      <c r="K1481">
        <v>12</v>
      </c>
      <c r="L1481">
        <v>267.68</v>
      </c>
      <c r="M1481">
        <v>2498.35</v>
      </c>
      <c r="N1481">
        <v>2297.3200000000002</v>
      </c>
      <c r="O1481">
        <v>-66.650000000000006</v>
      </c>
      <c r="P1481" t="s">
        <v>5482</v>
      </c>
      <c r="Q1481" t="s">
        <v>5488</v>
      </c>
      <c r="R1481" t="s">
        <v>5484</v>
      </c>
      <c r="S1481" s="2">
        <v>0.72499999999999998</v>
      </c>
      <c r="T1481" t="s">
        <v>5489</v>
      </c>
      <c r="U1481" t="str">
        <f t="shared" si="46"/>
        <v>Correct</v>
      </c>
      <c r="V1481">
        <f t="shared" si="47"/>
        <v>3</v>
      </c>
    </row>
    <row r="1482" spans="1:22" x14ac:dyDescent="0.3">
      <c r="A1482" t="s">
        <v>6978</v>
      </c>
      <c r="B1482" s="1">
        <v>45511</v>
      </c>
      <c r="C1482" t="s">
        <v>1817</v>
      </c>
      <c r="D1482" t="s">
        <v>1119</v>
      </c>
      <c r="E1482" t="s">
        <v>617</v>
      </c>
      <c r="F1482" t="s">
        <v>834</v>
      </c>
      <c r="G1482">
        <v>1</v>
      </c>
      <c r="H1482">
        <v>821.39</v>
      </c>
      <c r="I1482">
        <v>15</v>
      </c>
      <c r="J1482">
        <v>123.21</v>
      </c>
      <c r="K1482">
        <v>5</v>
      </c>
      <c r="L1482">
        <v>34.909999999999997</v>
      </c>
      <c r="M1482">
        <v>733.09</v>
      </c>
      <c r="N1482">
        <v>559.25</v>
      </c>
      <c r="O1482">
        <v>138.93</v>
      </c>
      <c r="P1482" t="s">
        <v>5482</v>
      </c>
      <c r="Q1482" t="s">
        <v>5483</v>
      </c>
      <c r="R1482" t="s">
        <v>5484</v>
      </c>
      <c r="S1482" s="2">
        <v>0.69444444444444442</v>
      </c>
      <c r="T1482" t="s">
        <v>5485</v>
      </c>
      <c r="U1482" t="str">
        <f t="shared" si="46"/>
        <v>Correct</v>
      </c>
      <c r="V1482">
        <f t="shared" si="47"/>
        <v>3</v>
      </c>
    </row>
    <row r="1483" spans="1:22" x14ac:dyDescent="0.3">
      <c r="A1483" t="s">
        <v>6979</v>
      </c>
      <c r="B1483" s="1">
        <v>45648</v>
      </c>
      <c r="C1483" t="s">
        <v>1818</v>
      </c>
      <c r="D1483" t="s">
        <v>876</v>
      </c>
      <c r="E1483" t="s">
        <v>768</v>
      </c>
      <c r="F1483" t="s">
        <v>864</v>
      </c>
      <c r="G1483">
        <v>2</v>
      </c>
      <c r="H1483">
        <v>1064.82</v>
      </c>
      <c r="I1483">
        <v>15</v>
      </c>
      <c r="J1483">
        <v>319.45</v>
      </c>
      <c r="K1483">
        <v>12</v>
      </c>
      <c r="L1483">
        <v>217.22</v>
      </c>
      <c r="M1483">
        <v>2027.41</v>
      </c>
      <c r="N1483">
        <v>1442.44</v>
      </c>
      <c r="O1483">
        <v>367.75</v>
      </c>
      <c r="P1483" t="s">
        <v>6980</v>
      </c>
      <c r="Q1483" t="s">
        <v>5483</v>
      </c>
      <c r="R1483" t="s">
        <v>5484</v>
      </c>
      <c r="S1483" s="2">
        <v>0.52847222222222223</v>
      </c>
      <c r="T1483" t="s">
        <v>5489</v>
      </c>
      <c r="U1483" t="str">
        <f t="shared" si="46"/>
        <v>Extra Space</v>
      </c>
      <c r="V1483">
        <f t="shared" si="47"/>
        <v>7</v>
      </c>
    </row>
    <row r="1484" spans="1:22" x14ac:dyDescent="0.3">
      <c r="A1484" t="s">
        <v>6981</v>
      </c>
      <c r="B1484" s="1">
        <v>45552</v>
      </c>
      <c r="C1484" t="s">
        <v>1807</v>
      </c>
      <c r="D1484" t="s">
        <v>917</v>
      </c>
      <c r="E1484" t="s">
        <v>700</v>
      </c>
      <c r="F1484" t="s">
        <v>825</v>
      </c>
      <c r="G1484">
        <v>2</v>
      </c>
      <c r="H1484">
        <v>886.17</v>
      </c>
      <c r="I1484">
        <v>10</v>
      </c>
      <c r="J1484">
        <v>177.23</v>
      </c>
      <c r="K1484">
        <v>5</v>
      </c>
      <c r="L1484">
        <v>79.760000000000005</v>
      </c>
      <c r="M1484">
        <v>1674.87</v>
      </c>
      <c r="N1484">
        <v>1137.06</v>
      </c>
      <c r="O1484">
        <v>458.05</v>
      </c>
      <c r="P1484" t="s">
        <v>5482</v>
      </c>
      <c r="Q1484" t="s">
        <v>5488</v>
      </c>
      <c r="R1484" t="s">
        <v>5484</v>
      </c>
      <c r="S1484" s="2">
        <v>0.53888888888888886</v>
      </c>
      <c r="T1484" t="s">
        <v>5485</v>
      </c>
      <c r="U1484" t="str">
        <f t="shared" si="46"/>
        <v>Correct</v>
      </c>
      <c r="V1484">
        <f t="shared" si="47"/>
        <v>3</v>
      </c>
    </row>
    <row r="1485" spans="1:22" x14ac:dyDescent="0.3">
      <c r="A1485" t="s">
        <v>6982</v>
      </c>
      <c r="B1485" s="1">
        <v>45393</v>
      </c>
      <c r="C1485" t="s">
        <v>1612</v>
      </c>
      <c r="D1485" t="s">
        <v>1093</v>
      </c>
      <c r="E1485" t="s">
        <v>530</v>
      </c>
      <c r="F1485" t="s">
        <v>998</v>
      </c>
      <c r="G1485">
        <v>1</v>
      </c>
      <c r="H1485">
        <v>1069.3599999999999</v>
      </c>
      <c r="I1485">
        <v>10</v>
      </c>
      <c r="J1485">
        <v>106.94</v>
      </c>
      <c r="K1485">
        <v>12</v>
      </c>
      <c r="L1485">
        <v>115.49</v>
      </c>
      <c r="M1485">
        <v>1077.9100000000001</v>
      </c>
      <c r="N1485">
        <v>815.46</v>
      </c>
      <c r="O1485">
        <v>146.96</v>
      </c>
      <c r="P1485" t="s">
        <v>5487</v>
      </c>
      <c r="Q1485" t="s">
        <v>5483</v>
      </c>
      <c r="R1485" t="s">
        <v>5523</v>
      </c>
      <c r="S1485" s="2">
        <v>0.65347222222222223</v>
      </c>
      <c r="T1485" t="s">
        <v>5485</v>
      </c>
      <c r="U1485" t="str">
        <f t="shared" si="46"/>
        <v>Correct</v>
      </c>
      <c r="V1485">
        <f t="shared" si="47"/>
        <v>10</v>
      </c>
    </row>
    <row r="1486" spans="1:22" x14ac:dyDescent="0.3">
      <c r="A1486" t="s">
        <v>6983</v>
      </c>
      <c r="B1486" s="1">
        <v>45581</v>
      </c>
      <c r="C1486" t="s">
        <v>1628</v>
      </c>
      <c r="D1486" t="s">
        <v>1245</v>
      </c>
      <c r="E1486" t="s">
        <v>797</v>
      </c>
      <c r="F1486" t="s">
        <v>935</v>
      </c>
      <c r="G1486">
        <v>3</v>
      </c>
      <c r="H1486">
        <v>634.09</v>
      </c>
      <c r="I1486">
        <v>10</v>
      </c>
      <c r="J1486">
        <v>190.23</v>
      </c>
      <c r="K1486">
        <v>5</v>
      </c>
      <c r="L1486">
        <v>85.6</v>
      </c>
      <c r="M1486">
        <v>1797.64</v>
      </c>
      <c r="N1486">
        <v>1528.32</v>
      </c>
      <c r="O1486">
        <v>183.72</v>
      </c>
      <c r="P1486" t="s">
        <v>5482</v>
      </c>
      <c r="Q1486" t="s">
        <v>5488</v>
      </c>
      <c r="R1486" t="s">
        <v>5484</v>
      </c>
      <c r="S1486" s="2">
        <v>0.64236111111111116</v>
      </c>
      <c r="T1486" t="s">
        <v>5485</v>
      </c>
      <c r="U1486" t="str">
        <f t="shared" si="46"/>
        <v>Correct</v>
      </c>
      <c r="V1486">
        <f t="shared" si="47"/>
        <v>3</v>
      </c>
    </row>
    <row r="1487" spans="1:22" x14ac:dyDescent="0.3">
      <c r="A1487" t="s">
        <v>6984</v>
      </c>
      <c r="B1487" s="1">
        <v>45553</v>
      </c>
      <c r="C1487" t="s">
        <v>1639</v>
      </c>
      <c r="D1487" t="s">
        <v>1489</v>
      </c>
      <c r="E1487" t="s">
        <v>533</v>
      </c>
      <c r="F1487" t="s">
        <v>840</v>
      </c>
      <c r="G1487">
        <v>3</v>
      </c>
      <c r="H1487">
        <v>898</v>
      </c>
      <c r="I1487">
        <v>30</v>
      </c>
      <c r="J1487">
        <v>808.2</v>
      </c>
      <c r="K1487">
        <v>5</v>
      </c>
      <c r="L1487">
        <v>94.29</v>
      </c>
      <c r="M1487">
        <v>1980.09</v>
      </c>
      <c r="N1487">
        <v>1606.41</v>
      </c>
      <c r="O1487">
        <v>279.39</v>
      </c>
      <c r="P1487" t="s">
        <v>5493</v>
      </c>
      <c r="Q1487" t="s">
        <v>5488</v>
      </c>
      <c r="R1487" t="s">
        <v>5484</v>
      </c>
      <c r="S1487" s="2">
        <v>0.89097222222222228</v>
      </c>
      <c r="T1487" t="s">
        <v>5485</v>
      </c>
      <c r="U1487" t="str">
        <f t="shared" si="46"/>
        <v>Correct</v>
      </c>
      <c r="V1487">
        <f t="shared" si="47"/>
        <v>11</v>
      </c>
    </row>
    <row r="1488" spans="1:22" x14ac:dyDescent="0.3">
      <c r="A1488" t="s">
        <v>6985</v>
      </c>
      <c r="B1488" s="1">
        <v>45743</v>
      </c>
      <c r="C1488" t="s">
        <v>1229</v>
      </c>
      <c r="D1488" t="s">
        <v>1673</v>
      </c>
      <c r="E1488" t="s">
        <v>675</v>
      </c>
      <c r="F1488" t="s">
        <v>899</v>
      </c>
      <c r="G1488">
        <v>1</v>
      </c>
      <c r="H1488">
        <v>1452.51</v>
      </c>
      <c r="I1488">
        <v>10</v>
      </c>
      <c r="J1488">
        <v>145.25</v>
      </c>
      <c r="K1488">
        <v>12</v>
      </c>
      <c r="L1488">
        <v>156.87</v>
      </c>
      <c r="M1488">
        <v>1464.13</v>
      </c>
      <c r="N1488">
        <v>971.87</v>
      </c>
      <c r="O1488">
        <v>335.39</v>
      </c>
      <c r="P1488" t="s">
        <v>5482</v>
      </c>
      <c r="Q1488" t="s">
        <v>5488</v>
      </c>
      <c r="R1488" t="s">
        <v>5484</v>
      </c>
      <c r="S1488" s="2">
        <v>0.62569444444444444</v>
      </c>
      <c r="T1488" t="s">
        <v>5485</v>
      </c>
      <c r="U1488" t="str">
        <f t="shared" si="46"/>
        <v>Correct</v>
      </c>
      <c r="V1488">
        <f t="shared" si="47"/>
        <v>3</v>
      </c>
    </row>
    <row r="1489" spans="1:22" x14ac:dyDescent="0.3">
      <c r="A1489" t="s">
        <v>6986</v>
      </c>
      <c r="B1489" s="1">
        <v>45627</v>
      </c>
      <c r="C1489" t="s">
        <v>1454</v>
      </c>
      <c r="D1489" t="s">
        <v>1440</v>
      </c>
      <c r="E1489" t="s">
        <v>570</v>
      </c>
      <c r="F1489" t="s">
        <v>892</v>
      </c>
      <c r="G1489">
        <v>3</v>
      </c>
      <c r="H1489">
        <v>1434.19</v>
      </c>
      <c r="I1489">
        <v>30</v>
      </c>
      <c r="J1489">
        <v>1290.77</v>
      </c>
      <c r="K1489">
        <v>12</v>
      </c>
      <c r="L1489">
        <v>361.42</v>
      </c>
      <c r="M1489">
        <v>3373.22</v>
      </c>
      <c r="N1489">
        <v>2681.67</v>
      </c>
      <c r="O1489">
        <v>330.13</v>
      </c>
      <c r="P1489" t="s">
        <v>5496</v>
      </c>
      <c r="Q1489" t="s">
        <v>5483</v>
      </c>
      <c r="R1489" t="s">
        <v>5484</v>
      </c>
      <c r="S1489" s="2">
        <v>0.74652777777777779</v>
      </c>
      <c r="T1489" t="s">
        <v>5489</v>
      </c>
      <c r="U1489" t="str">
        <f t="shared" si="46"/>
        <v>Correct</v>
      </c>
      <c r="V1489">
        <f t="shared" si="47"/>
        <v>4</v>
      </c>
    </row>
    <row r="1490" spans="1:22" x14ac:dyDescent="0.3">
      <c r="A1490" t="s">
        <v>6987</v>
      </c>
      <c r="B1490" s="1">
        <v>45601</v>
      </c>
      <c r="C1490" t="s">
        <v>1505</v>
      </c>
      <c r="D1490" t="s">
        <v>5585</v>
      </c>
      <c r="E1490" t="s">
        <v>736</v>
      </c>
      <c r="F1490" t="s">
        <v>998</v>
      </c>
      <c r="G1490">
        <v>2</v>
      </c>
      <c r="H1490">
        <v>1225.53</v>
      </c>
      <c r="I1490">
        <v>0</v>
      </c>
      <c r="J1490">
        <v>0</v>
      </c>
      <c r="K1490">
        <v>12</v>
      </c>
      <c r="L1490">
        <v>294.13</v>
      </c>
      <c r="M1490">
        <v>2745.19</v>
      </c>
      <c r="N1490">
        <v>1746.86</v>
      </c>
      <c r="O1490">
        <v>704.2</v>
      </c>
      <c r="P1490" t="s">
        <v>5496</v>
      </c>
      <c r="Q1490" t="s">
        <v>5483</v>
      </c>
      <c r="R1490" t="s">
        <v>5484</v>
      </c>
      <c r="S1490" s="2">
        <v>0.8125</v>
      </c>
      <c r="T1490" t="s">
        <v>5485</v>
      </c>
      <c r="U1490" t="str">
        <f t="shared" si="46"/>
        <v>Correct</v>
      </c>
      <c r="V1490">
        <f t="shared" si="47"/>
        <v>4</v>
      </c>
    </row>
    <row r="1491" spans="1:22" x14ac:dyDescent="0.3">
      <c r="A1491" t="s">
        <v>6988</v>
      </c>
      <c r="B1491" s="1">
        <v>45440</v>
      </c>
      <c r="C1491" t="s">
        <v>1393</v>
      </c>
      <c r="D1491" t="s">
        <v>1257</v>
      </c>
      <c r="E1491" t="s">
        <v>790</v>
      </c>
      <c r="F1491" t="s">
        <v>864</v>
      </c>
      <c r="G1491">
        <v>4</v>
      </c>
      <c r="H1491">
        <v>347.36</v>
      </c>
      <c r="I1491">
        <v>5</v>
      </c>
      <c r="J1491">
        <v>69.47</v>
      </c>
      <c r="K1491">
        <v>5</v>
      </c>
      <c r="L1491">
        <v>66</v>
      </c>
      <c r="M1491">
        <v>1385.97</v>
      </c>
      <c r="N1491">
        <v>788.2</v>
      </c>
      <c r="O1491">
        <v>531.77</v>
      </c>
      <c r="P1491" t="s">
        <v>5493</v>
      </c>
      <c r="Q1491" t="s">
        <v>5483</v>
      </c>
      <c r="R1491" t="s">
        <v>5484</v>
      </c>
      <c r="S1491" s="2">
        <v>0.52430555555555558</v>
      </c>
      <c r="T1491" t="s">
        <v>5485</v>
      </c>
      <c r="U1491" t="str">
        <f t="shared" si="46"/>
        <v>Correct</v>
      </c>
      <c r="V1491">
        <f t="shared" si="47"/>
        <v>11</v>
      </c>
    </row>
    <row r="1492" spans="1:22" x14ac:dyDescent="0.3">
      <c r="A1492" t="s">
        <v>6989</v>
      </c>
      <c r="B1492" s="1">
        <v>45417</v>
      </c>
      <c r="C1492" t="s">
        <v>1360</v>
      </c>
      <c r="D1492" t="s">
        <v>950</v>
      </c>
      <c r="E1492" t="s">
        <v>812</v>
      </c>
      <c r="F1492" t="s">
        <v>825</v>
      </c>
      <c r="G1492">
        <v>1</v>
      </c>
      <c r="H1492">
        <v>1491.28</v>
      </c>
      <c r="I1492">
        <v>5</v>
      </c>
      <c r="J1492">
        <v>74.56</v>
      </c>
      <c r="K1492">
        <v>12</v>
      </c>
      <c r="L1492">
        <v>170.01</v>
      </c>
      <c r="M1492">
        <v>1586.73</v>
      </c>
      <c r="N1492">
        <v>1047.48</v>
      </c>
      <c r="O1492">
        <v>369.24</v>
      </c>
      <c r="P1492" t="s">
        <v>5487</v>
      </c>
      <c r="Q1492" t="s">
        <v>5488</v>
      </c>
      <c r="R1492" t="s">
        <v>5484</v>
      </c>
      <c r="S1492" s="2">
        <v>0.50972222222222219</v>
      </c>
      <c r="T1492" t="s">
        <v>5489</v>
      </c>
      <c r="U1492" t="str">
        <f t="shared" si="46"/>
        <v>Correct</v>
      </c>
      <c r="V1492">
        <f t="shared" si="47"/>
        <v>10</v>
      </c>
    </row>
    <row r="1493" spans="1:22" x14ac:dyDescent="0.3">
      <c r="A1493" t="s">
        <v>6990</v>
      </c>
      <c r="B1493" s="1">
        <v>45628</v>
      </c>
      <c r="C1493" t="s">
        <v>1617</v>
      </c>
      <c r="D1493" t="s">
        <v>997</v>
      </c>
      <c r="E1493" t="s">
        <v>755</v>
      </c>
      <c r="F1493" t="s">
        <v>895</v>
      </c>
      <c r="G1493">
        <v>2</v>
      </c>
      <c r="H1493">
        <v>2974.21</v>
      </c>
      <c r="I1493">
        <v>5</v>
      </c>
      <c r="J1493">
        <v>297.42</v>
      </c>
      <c r="K1493">
        <v>12</v>
      </c>
      <c r="L1493">
        <v>678.12</v>
      </c>
      <c r="M1493">
        <v>6329.12</v>
      </c>
      <c r="N1493">
        <v>4068.02</v>
      </c>
      <c r="O1493">
        <v>1582.98</v>
      </c>
      <c r="P1493" t="s">
        <v>5487</v>
      </c>
      <c r="Q1493" t="s">
        <v>5488</v>
      </c>
      <c r="R1493" t="s">
        <v>5523</v>
      </c>
      <c r="S1493" s="2">
        <v>0.44513888888888886</v>
      </c>
      <c r="T1493" t="s">
        <v>5485</v>
      </c>
      <c r="U1493" t="str">
        <f t="shared" si="46"/>
        <v>Correct</v>
      </c>
      <c r="V1493">
        <f t="shared" si="47"/>
        <v>10</v>
      </c>
    </row>
    <row r="1494" spans="1:22" x14ac:dyDescent="0.3">
      <c r="A1494" t="s">
        <v>6991</v>
      </c>
      <c r="B1494" s="1">
        <v>45569</v>
      </c>
      <c r="C1494" t="s">
        <v>1113</v>
      </c>
      <c r="D1494" t="s">
        <v>1166</v>
      </c>
      <c r="E1494" t="s">
        <v>766</v>
      </c>
      <c r="F1494" t="s">
        <v>834</v>
      </c>
      <c r="G1494">
        <v>4</v>
      </c>
      <c r="H1494">
        <v>725.39</v>
      </c>
      <c r="I1494">
        <v>20</v>
      </c>
      <c r="J1494">
        <v>580.30999999999995</v>
      </c>
      <c r="K1494">
        <v>5</v>
      </c>
      <c r="L1494">
        <v>116.06</v>
      </c>
      <c r="M1494">
        <v>2437.31</v>
      </c>
      <c r="N1494">
        <v>2277.4</v>
      </c>
      <c r="O1494">
        <v>43.85</v>
      </c>
      <c r="P1494" t="s">
        <v>5487</v>
      </c>
      <c r="Q1494" t="s">
        <v>5488</v>
      </c>
      <c r="R1494" t="s">
        <v>5484</v>
      </c>
      <c r="S1494" s="2">
        <v>0.90555555555555556</v>
      </c>
      <c r="T1494" t="s">
        <v>5485</v>
      </c>
      <c r="U1494" t="str">
        <f t="shared" si="46"/>
        <v>Correct</v>
      </c>
      <c r="V1494">
        <f t="shared" si="47"/>
        <v>10</v>
      </c>
    </row>
    <row r="1495" spans="1:22" x14ac:dyDescent="0.3">
      <c r="A1495" t="s">
        <v>6992</v>
      </c>
      <c r="B1495" s="1">
        <v>45551</v>
      </c>
      <c r="C1495" t="s">
        <v>1490</v>
      </c>
      <c r="D1495" t="s">
        <v>1611</v>
      </c>
      <c r="E1495" t="s">
        <v>500</v>
      </c>
      <c r="F1495" t="s">
        <v>962</v>
      </c>
      <c r="G1495">
        <v>4</v>
      </c>
      <c r="H1495">
        <v>1111.83</v>
      </c>
      <c r="I1495">
        <v>10</v>
      </c>
      <c r="J1495">
        <v>444.73</v>
      </c>
      <c r="K1495">
        <v>12</v>
      </c>
      <c r="L1495">
        <v>480.31</v>
      </c>
      <c r="M1495">
        <v>4482.8999999999996</v>
      </c>
      <c r="N1495">
        <v>2976</v>
      </c>
      <c r="O1495">
        <v>1026.5899999999999</v>
      </c>
      <c r="P1495" t="s">
        <v>5482</v>
      </c>
      <c r="Q1495" t="s">
        <v>5483</v>
      </c>
      <c r="R1495" t="s">
        <v>5484</v>
      </c>
      <c r="S1495" s="2">
        <v>0.44097222222222221</v>
      </c>
      <c r="T1495" t="s">
        <v>5485</v>
      </c>
      <c r="U1495" t="str">
        <f t="shared" si="46"/>
        <v>Correct</v>
      </c>
      <c r="V1495">
        <f t="shared" si="47"/>
        <v>3</v>
      </c>
    </row>
    <row r="1496" spans="1:22" x14ac:dyDescent="0.3">
      <c r="A1496" t="s">
        <v>6993</v>
      </c>
      <c r="B1496" s="1">
        <v>45598</v>
      </c>
      <c r="C1496" t="s">
        <v>1687</v>
      </c>
      <c r="D1496" t="s">
        <v>982</v>
      </c>
      <c r="E1496" t="s">
        <v>797</v>
      </c>
      <c r="F1496" t="s">
        <v>992</v>
      </c>
      <c r="G1496">
        <v>2</v>
      </c>
      <c r="H1496">
        <v>1828.87</v>
      </c>
      <c r="I1496">
        <v>25</v>
      </c>
      <c r="J1496">
        <v>914.43</v>
      </c>
      <c r="K1496">
        <v>12</v>
      </c>
      <c r="L1496">
        <v>329.2</v>
      </c>
      <c r="M1496">
        <v>3072.51</v>
      </c>
      <c r="N1496">
        <v>2281.8000000000002</v>
      </c>
      <c r="O1496">
        <v>461.51</v>
      </c>
      <c r="P1496" t="s">
        <v>5496</v>
      </c>
      <c r="Q1496" t="s">
        <v>5483</v>
      </c>
      <c r="R1496" t="s">
        <v>5484</v>
      </c>
      <c r="S1496" s="2">
        <v>0.47986111111111113</v>
      </c>
      <c r="T1496" t="s">
        <v>5489</v>
      </c>
      <c r="U1496" t="str">
        <f t="shared" si="46"/>
        <v>Correct</v>
      </c>
      <c r="V1496">
        <f t="shared" si="47"/>
        <v>4</v>
      </c>
    </row>
    <row r="1497" spans="1:22" x14ac:dyDescent="0.3">
      <c r="A1497" t="s">
        <v>6994</v>
      </c>
      <c r="B1497" s="1">
        <v>45695</v>
      </c>
      <c r="C1497" t="s">
        <v>921</v>
      </c>
      <c r="D1497" t="s">
        <v>1004</v>
      </c>
      <c r="E1497" t="s">
        <v>559</v>
      </c>
      <c r="F1497" t="s">
        <v>886</v>
      </c>
      <c r="G1497">
        <v>1</v>
      </c>
      <c r="H1497">
        <v>1288.97</v>
      </c>
      <c r="I1497">
        <v>25</v>
      </c>
      <c r="J1497">
        <v>322.24</v>
      </c>
      <c r="K1497">
        <v>12</v>
      </c>
      <c r="L1497">
        <v>116.01</v>
      </c>
      <c r="M1497">
        <v>1082.74</v>
      </c>
      <c r="N1497">
        <v>834.96</v>
      </c>
      <c r="O1497">
        <v>131.77000000000001</v>
      </c>
      <c r="P1497" t="s">
        <v>5493</v>
      </c>
      <c r="Q1497" t="s">
        <v>5488</v>
      </c>
      <c r="R1497" t="s">
        <v>5484</v>
      </c>
      <c r="S1497" s="2">
        <v>0.53055555555555556</v>
      </c>
      <c r="T1497" t="s">
        <v>5485</v>
      </c>
      <c r="U1497" t="str">
        <f t="shared" si="46"/>
        <v>Correct</v>
      </c>
      <c r="V1497">
        <f t="shared" si="47"/>
        <v>11</v>
      </c>
    </row>
    <row r="1498" spans="1:22" x14ac:dyDescent="0.3">
      <c r="A1498" t="s">
        <v>6995</v>
      </c>
      <c r="B1498" s="1">
        <v>45721</v>
      </c>
      <c r="C1498" t="s">
        <v>1601</v>
      </c>
      <c r="D1498" t="s">
        <v>871</v>
      </c>
      <c r="E1498" t="s">
        <v>764</v>
      </c>
      <c r="F1498" t="s">
        <v>831</v>
      </c>
      <c r="G1498">
        <v>1</v>
      </c>
      <c r="H1498">
        <v>1290.6199999999999</v>
      </c>
      <c r="I1498">
        <v>0</v>
      </c>
      <c r="J1498">
        <v>0</v>
      </c>
      <c r="K1498">
        <v>12</v>
      </c>
      <c r="L1498">
        <v>154.87</v>
      </c>
      <c r="M1498">
        <v>1445.49</v>
      </c>
      <c r="N1498">
        <v>865.48</v>
      </c>
      <c r="O1498">
        <v>425.14</v>
      </c>
      <c r="P1498" t="s">
        <v>5496</v>
      </c>
      <c r="Q1498" t="s">
        <v>5488</v>
      </c>
      <c r="R1498" t="s">
        <v>5484</v>
      </c>
      <c r="S1498" s="2">
        <v>0.63263888888888886</v>
      </c>
      <c r="T1498" t="s">
        <v>5485</v>
      </c>
      <c r="U1498" t="str">
        <f t="shared" si="46"/>
        <v>Correct</v>
      </c>
      <c r="V1498">
        <f t="shared" si="47"/>
        <v>4</v>
      </c>
    </row>
    <row r="1499" spans="1:22" x14ac:dyDescent="0.3">
      <c r="A1499" t="s">
        <v>6996</v>
      </c>
      <c r="B1499" s="1">
        <v>45463</v>
      </c>
      <c r="C1499" t="s">
        <v>1015</v>
      </c>
      <c r="D1499" t="s">
        <v>1052</v>
      </c>
      <c r="E1499" t="s">
        <v>804</v>
      </c>
      <c r="F1499" t="s">
        <v>889</v>
      </c>
      <c r="G1499">
        <v>3</v>
      </c>
      <c r="H1499">
        <v>1213.3599999999999</v>
      </c>
      <c r="I1499">
        <v>0</v>
      </c>
      <c r="J1499">
        <v>0</v>
      </c>
      <c r="K1499">
        <v>12</v>
      </c>
      <c r="L1499">
        <v>436.81</v>
      </c>
      <c r="M1499">
        <v>4076.89</v>
      </c>
      <c r="N1499">
        <v>2596.2600000000002</v>
      </c>
      <c r="O1499">
        <v>1043.82</v>
      </c>
      <c r="P1499" t="s">
        <v>5482</v>
      </c>
      <c r="Q1499" t="s">
        <v>5483</v>
      </c>
      <c r="R1499" t="s">
        <v>5484</v>
      </c>
      <c r="S1499" s="2">
        <v>0.59652777777777777</v>
      </c>
      <c r="T1499" t="s">
        <v>5485</v>
      </c>
      <c r="U1499" t="str">
        <f t="shared" si="46"/>
        <v>Correct</v>
      </c>
      <c r="V1499">
        <f t="shared" si="47"/>
        <v>3</v>
      </c>
    </row>
    <row r="1500" spans="1:22" x14ac:dyDescent="0.3">
      <c r="A1500" t="s">
        <v>6997</v>
      </c>
      <c r="B1500" s="1">
        <v>45534</v>
      </c>
      <c r="C1500" t="s">
        <v>1527</v>
      </c>
      <c r="D1500" t="s">
        <v>1430</v>
      </c>
      <c r="E1500" t="s">
        <v>559</v>
      </c>
      <c r="F1500" t="s">
        <v>869</v>
      </c>
      <c r="G1500">
        <v>3</v>
      </c>
      <c r="H1500">
        <v>439.69</v>
      </c>
      <c r="I1500">
        <v>10</v>
      </c>
      <c r="J1500">
        <v>131.91</v>
      </c>
      <c r="K1500">
        <v>5</v>
      </c>
      <c r="L1500">
        <v>59.36</v>
      </c>
      <c r="M1500">
        <v>1246.52</v>
      </c>
      <c r="N1500">
        <v>982.08</v>
      </c>
      <c r="O1500">
        <v>205.08</v>
      </c>
      <c r="P1500" t="s">
        <v>5493</v>
      </c>
      <c r="Q1500" t="s">
        <v>5483</v>
      </c>
      <c r="R1500" t="s">
        <v>5484</v>
      </c>
      <c r="S1500" s="2">
        <v>0.90347222222222223</v>
      </c>
      <c r="T1500" t="s">
        <v>5485</v>
      </c>
      <c r="U1500" t="str">
        <f t="shared" si="46"/>
        <v>Correct</v>
      </c>
      <c r="V1500">
        <f t="shared" si="47"/>
        <v>11</v>
      </c>
    </row>
    <row r="1501" spans="1:22" x14ac:dyDescent="0.3">
      <c r="A1501" t="s">
        <v>6998</v>
      </c>
      <c r="B1501" s="1">
        <v>45503</v>
      </c>
      <c r="C1501" t="s">
        <v>1465</v>
      </c>
      <c r="D1501" t="s">
        <v>1134</v>
      </c>
      <c r="E1501" t="s">
        <v>752</v>
      </c>
      <c r="F1501" t="s">
        <v>859</v>
      </c>
      <c r="G1501">
        <v>4</v>
      </c>
      <c r="H1501">
        <v>2950.32</v>
      </c>
      <c r="I1501">
        <v>15</v>
      </c>
      <c r="J1501">
        <v>1770.19</v>
      </c>
      <c r="K1501">
        <v>3</v>
      </c>
      <c r="L1501">
        <v>300.93</v>
      </c>
      <c r="M1501">
        <v>10332.02</v>
      </c>
      <c r="N1501">
        <v>7959.72</v>
      </c>
      <c r="O1501">
        <v>2071.37</v>
      </c>
      <c r="P1501" t="s">
        <v>5496</v>
      </c>
      <c r="Q1501" t="s">
        <v>5483</v>
      </c>
      <c r="R1501" t="s">
        <v>5484</v>
      </c>
      <c r="S1501" s="2">
        <v>0.55069444444444449</v>
      </c>
      <c r="T1501" t="s">
        <v>5485</v>
      </c>
      <c r="U1501" t="str">
        <f t="shared" si="46"/>
        <v>Correct</v>
      </c>
      <c r="V1501">
        <f t="shared" si="47"/>
        <v>4</v>
      </c>
    </row>
    <row r="1502" spans="1:22" x14ac:dyDescent="0.3">
      <c r="A1502" t="s">
        <v>6999</v>
      </c>
      <c r="B1502" s="1">
        <v>45556</v>
      </c>
      <c r="C1502" t="s">
        <v>1659</v>
      </c>
      <c r="D1502" t="s">
        <v>1403</v>
      </c>
      <c r="E1502" t="s">
        <v>586</v>
      </c>
      <c r="F1502" t="s">
        <v>892</v>
      </c>
      <c r="G1502">
        <v>1</v>
      </c>
      <c r="H1502">
        <v>4703.28</v>
      </c>
      <c r="I1502">
        <v>10</v>
      </c>
      <c r="J1502">
        <v>470.33</v>
      </c>
      <c r="K1502">
        <v>12</v>
      </c>
      <c r="L1502">
        <v>507.95</v>
      </c>
      <c r="M1502">
        <v>4740.8999999999996</v>
      </c>
      <c r="N1502">
        <v>3023.13</v>
      </c>
      <c r="O1502">
        <v>1209.82</v>
      </c>
      <c r="P1502" t="s">
        <v>5482</v>
      </c>
      <c r="Q1502" t="s">
        <v>5488</v>
      </c>
      <c r="R1502" t="s">
        <v>5484</v>
      </c>
      <c r="S1502" s="2">
        <v>0.80694444444444446</v>
      </c>
      <c r="T1502" t="s">
        <v>5489</v>
      </c>
      <c r="U1502" t="str">
        <f t="shared" si="46"/>
        <v>Correct</v>
      </c>
      <c r="V1502">
        <f t="shared" si="47"/>
        <v>3</v>
      </c>
    </row>
    <row r="1503" spans="1:22" x14ac:dyDescent="0.3">
      <c r="A1503" t="s">
        <v>7000</v>
      </c>
      <c r="B1503" s="1">
        <v>45602</v>
      </c>
      <c r="C1503" t="s">
        <v>1487</v>
      </c>
      <c r="D1503" t="s">
        <v>1058</v>
      </c>
      <c r="E1503" t="s">
        <v>758</v>
      </c>
      <c r="F1503" t="s">
        <v>992</v>
      </c>
      <c r="G1503">
        <v>2</v>
      </c>
      <c r="H1503">
        <v>1278.1300000000001</v>
      </c>
      <c r="I1503">
        <v>30</v>
      </c>
      <c r="J1503">
        <v>766.88</v>
      </c>
      <c r="K1503">
        <v>12</v>
      </c>
      <c r="L1503">
        <v>214.73</v>
      </c>
      <c r="M1503">
        <v>2004.11</v>
      </c>
      <c r="N1503">
        <v>1808.42</v>
      </c>
      <c r="O1503">
        <v>-19.04</v>
      </c>
      <c r="P1503" t="s">
        <v>5487</v>
      </c>
      <c r="Q1503" t="s">
        <v>5483</v>
      </c>
      <c r="R1503" t="s">
        <v>5484</v>
      </c>
      <c r="S1503" s="2">
        <v>0.76875000000000004</v>
      </c>
      <c r="T1503" t="s">
        <v>5485</v>
      </c>
      <c r="U1503" t="str">
        <f t="shared" si="46"/>
        <v>Correct</v>
      </c>
      <c r="V1503">
        <f t="shared" si="47"/>
        <v>10</v>
      </c>
    </row>
    <row r="1504" spans="1:22" x14ac:dyDescent="0.3">
      <c r="A1504" t="s">
        <v>7001</v>
      </c>
      <c r="B1504" s="1">
        <v>45531</v>
      </c>
      <c r="C1504" t="s">
        <v>1759</v>
      </c>
      <c r="D1504" t="s">
        <v>1048</v>
      </c>
      <c r="E1504" t="s">
        <v>593</v>
      </c>
      <c r="F1504" t="s">
        <v>944</v>
      </c>
      <c r="G1504">
        <v>1</v>
      </c>
      <c r="H1504">
        <v>812.05</v>
      </c>
      <c r="I1504">
        <v>30</v>
      </c>
      <c r="J1504">
        <v>243.62</v>
      </c>
      <c r="K1504">
        <v>5</v>
      </c>
      <c r="L1504">
        <v>28.42</v>
      </c>
      <c r="M1504">
        <v>596.85</v>
      </c>
      <c r="N1504">
        <v>512.11</v>
      </c>
      <c r="O1504">
        <v>56.32</v>
      </c>
      <c r="P1504" t="s">
        <v>5496</v>
      </c>
      <c r="Q1504" t="s">
        <v>5488</v>
      </c>
      <c r="R1504" t="s">
        <v>5484</v>
      </c>
      <c r="S1504" s="2">
        <v>0.85</v>
      </c>
      <c r="T1504" t="s">
        <v>5485</v>
      </c>
      <c r="U1504" t="str">
        <f t="shared" si="46"/>
        <v>Correct</v>
      </c>
      <c r="V1504">
        <f t="shared" si="47"/>
        <v>4</v>
      </c>
    </row>
    <row r="1505" spans="1:22" x14ac:dyDescent="0.3">
      <c r="A1505" t="s">
        <v>7002</v>
      </c>
      <c r="B1505" s="1">
        <v>45403</v>
      </c>
      <c r="C1505" t="s">
        <v>1161</v>
      </c>
      <c r="D1505" t="s">
        <v>851</v>
      </c>
      <c r="E1505" t="s">
        <v>546</v>
      </c>
      <c r="F1505" t="s">
        <v>849</v>
      </c>
      <c r="G1505">
        <v>1</v>
      </c>
      <c r="H1505">
        <v>1058.76</v>
      </c>
      <c r="I1505">
        <v>15</v>
      </c>
      <c r="J1505">
        <v>158.81</v>
      </c>
      <c r="K1505">
        <v>12</v>
      </c>
      <c r="L1505">
        <v>107.99</v>
      </c>
      <c r="M1505">
        <v>1007.94</v>
      </c>
      <c r="N1505">
        <v>692.53</v>
      </c>
      <c r="O1505">
        <v>207.42</v>
      </c>
      <c r="P1505" t="s">
        <v>5496</v>
      </c>
      <c r="Q1505" t="s">
        <v>5483</v>
      </c>
      <c r="R1505" t="s">
        <v>5484</v>
      </c>
      <c r="S1505" s="2">
        <v>0.88611111111111107</v>
      </c>
      <c r="T1505" t="s">
        <v>5489</v>
      </c>
      <c r="U1505" t="str">
        <f t="shared" si="46"/>
        <v>Correct</v>
      </c>
      <c r="V1505">
        <f t="shared" si="47"/>
        <v>4</v>
      </c>
    </row>
    <row r="1506" spans="1:22" x14ac:dyDescent="0.3">
      <c r="A1506" t="s">
        <v>7003</v>
      </c>
      <c r="B1506" s="1">
        <v>45416</v>
      </c>
      <c r="C1506" t="s">
        <v>1819</v>
      </c>
      <c r="D1506" t="s">
        <v>827</v>
      </c>
      <c r="E1506" t="s">
        <v>703</v>
      </c>
      <c r="F1506" t="s">
        <v>846</v>
      </c>
      <c r="G1506">
        <v>1</v>
      </c>
      <c r="H1506">
        <v>860.2</v>
      </c>
      <c r="I1506">
        <v>20</v>
      </c>
      <c r="J1506">
        <v>172.04</v>
      </c>
      <c r="K1506">
        <v>5</v>
      </c>
      <c r="L1506">
        <v>34.409999999999997</v>
      </c>
      <c r="M1506">
        <v>722.57</v>
      </c>
      <c r="N1506">
        <v>492.11</v>
      </c>
      <c r="O1506">
        <v>196.05</v>
      </c>
      <c r="P1506" t="s">
        <v>5496</v>
      </c>
      <c r="Q1506" t="s">
        <v>5483</v>
      </c>
      <c r="R1506" t="s">
        <v>5484</v>
      </c>
      <c r="S1506" s="2">
        <v>0.75069444444444444</v>
      </c>
      <c r="T1506" t="s">
        <v>5489</v>
      </c>
      <c r="U1506" t="str">
        <f t="shared" si="46"/>
        <v>Correct</v>
      </c>
      <c r="V1506">
        <f t="shared" si="47"/>
        <v>4</v>
      </c>
    </row>
    <row r="1507" spans="1:22" x14ac:dyDescent="0.3">
      <c r="A1507" t="s">
        <v>7004</v>
      </c>
      <c r="B1507" s="1">
        <v>45743</v>
      </c>
      <c r="C1507" t="s">
        <v>976</v>
      </c>
      <c r="D1507" t="s">
        <v>1114</v>
      </c>
      <c r="E1507" t="s">
        <v>689</v>
      </c>
      <c r="F1507" t="s">
        <v>941</v>
      </c>
      <c r="G1507">
        <v>4</v>
      </c>
      <c r="H1507">
        <v>601.11</v>
      </c>
      <c r="I1507">
        <v>5</v>
      </c>
      <c r="J1507">
        <v>120.22</v>
      </c>
      <c r="K1507">
        <v>5</v>
      </c>
      <c r="L1507">
        <v>114.21</v>
      </c>
      <c r="M1507">
        <v>2398.4299999999998</v>
      </c>
      <c r="N1507">
        <v>1458.44</v>
      </c>
      <c r="O1507">
        <v>825.78</v>
      </c>
      <c r="P1507" t="s">
        <v>5482</v>
      </c>
      <c r="Q1507" t="s">
        <v>5483</v>
      </c>
      <c r="R1507" t="s">
        <v>5484</v>
      </c>
      <c r="S1507" s="2">
        <v>0.65833333333333333</v>
      </c>
      <c r="T1507" t="s">
        <v>5485</v>
      </c>
      <c r="U1507" t="str">
        <f t="shared" si="46"/>
        <v>Correct</v>
      </c>
      <c r="V1507">
        <f t="shared" si="47"/>
        <v>3</v>
      </c>
    </row>
    <row r="1508" spans="1:22" x14ac:dyDescent="0.3">
      <c r="A1508" t="s">
        <v>7005</v>
      </c>
      <c r="B1508" s="1">
        <v>45597</v>
      </c>
      <c r="C1508" t="s">
        <v>1820</v>
      </c>
      <c r="D1508" t="s">
        <v>1166</v>
      </c>
      <c r="E1508" t="s">
        <v>495</v>
      </c>
      <c r="F1508" t="s">
        <v>889</v>
      </c>
      <c r="G1508">
        <v>1</v>
      </c>
      <c r="H1508">
        <v>791.16</v>
      </c>
      <c r="I1508">
        <v>0</v>
      </c>
      <c r="J1508">
        <v>0</v>
      </c>
      <c r="K1508">
        <v>5</v>
      </c>
      <c r="L1508">
        <v>39.56</v>
      </c>
      <c r="M1508">
        <v>830.72</v>
      </c>
      <c r="N1508">
        <v>569.35</v>
      </c>
      <c r="O1508">
        <v>221.81</v>
      </c>
      <c r="P1508" t="s">
        <v>5482</v>
      </c>
      <c r="Q1508" t="s">
        <v>5483</v>
      </c>
      <c r="R1508" t="s">
        <v>5484</v>
      </c>
      <c r="S1508" s="2">
        <v>0.5625</v>
      </c>
      <c r="T1508" t="s">
        <v>5485</v>
      </c>
      <c r="U1508" t="str">
        <f t="shared" si="46"/>
        <v>Correct</v>
      </c>
      <c r="V1508">
        <f t="shared" si="47"/>
        <v>3</v>
      </c>
    </row>
    <row r="1509" spans="1:22" x14ac:dyDescent="0.3">
      <c r="A1509" t="s">
        <v>7006</v>
      </c>
      <c r="B1509" s="1">
        <v>45439</v>
      </c>
      <c r="C1509" t="s">
        <v>1289</v>
      </c>
      <c r="D1509" t="s">
        <v>1184</v>
      </c>
      <c r="E1509" t="s">
        <v>631</v>
      </c>
      <c r="F1509" t="s">
        <v>1019</v>
      </c>
      <c r="G1509">
        <v>2</v>
      </c>
      <c r="H1509">
        <v>1929.31</v>
      </c>
      <c r="I1509">
        <v>0</v>
      </c>
      <c r="J1509">
        <v>0</v>
      </c>
      <c r="K1509">
        <v>12</v>
      </c>
      <c r="L1509">
        <v>463.03</v>
      </c>
      <c r="M1509">
        <v>4321.6499999999996</v>
      </c>
      <c r="N1509">
        <v>2861.14</v>
      </c>
      <c r="O1509">
        <v>997.48</v>
      </c>
      <c r="P1509" t="s">
        <v>5496</v>
      </c>
      <c r="Q1509" t="s">
        <v>5483</v>
      </c>
      <c r="R1509" t="s">
        <v>5484</v>
      </c>
      <c r="S1509" s="2">
        <v>0.63541666666666663</v>
      </c>
      <c r="T1509" t="s">
        <v>5485</v>
      </c>
      <c r="U1509" t="str">
        <f t="shared" si="46"/>
        <v>Correct</v>
      </c>
      <c r="V1509">
        <f t="shared" si="47"/>
        <v>4</v>
      </c>
    </row>
    <row r="1510" spans="1:22" x14ac:dyDescent="0.3">
      <c r="A1510" t="s">
        <v>7007</v>
      </c>
      <c r="B1510" s="1">
        <v>45740</v>
      </c>
      <c r="C1510" t="s">
        <v>1724</v>
      </c>
      <c r="D1510" t="s">
        <v>1356</v>
      </c>
      <c r="E1510" t="s">
        <v>583</v>
      </c>
      <c r="F1510" t="s">
        <v>859</v>
      </c>
      <c r="G1510">
        <v>1</v>
      </c>
      <c r="H1510">
        <v>801.22</v>
      </c>
      <c r="I1510">
        <v>30</v>
      </c>
      <c r="J1510">
        <v>240.37</v>
      </c>
      <c r="K1510">
        <v>5</v>
      </c>
      <c r="L1510">
        <v>28.04</v>
      </c>
      <c r="M1510">
        <v>588.89</v>
      </c>
      <c r="N1510">
        <v>585.26</v>
      </c>
      <c r="O1510">
        <v>-24.41</v>
      </c>
      <c r="P1510" t="s">
        <v>5487</v>
      </c>
      <c r="Q1510" t="s">
        <v>5483</v>
      </c>
      <c r="R1510" t="s">
        <v>5484</v>
      </c>
      <c r="S1510" s="2">
        <v>0.86111111111111116</v>
      </c>
      <c r="T1510" t="s">
        <v>5485</v>
      </c>
      <c r="U1510" t="str">
        <f t="shared" si="46"/>
        <v>Correct</v>
      </c>
      <c r="V1510">
        <f t="shared" si="47"/>
        <v>10</v>
      </c>
    </row>
    <row r="1511" spans="1:22" x14ac:dyDescent="0.3">
      <c r="A1511" t="s">
        <v>7008</v>
      </c>
      <c r="B1511" s="1">
        <v>45479</v>
      </c>
      <c r="C1511" t="s">
        <v>1183</v>
      </c>
      <c r="D1511" t="s">
        <v>1245</v>
      </c>
      <c r="E1511" t="s">
        <v>673</v>
      </c>
      <c r="F1511" t="s">
        <v>869</v>
      </c>
      <c r="G1511">
        <v>1</v>
      </c>
      <c r="H1511">
        <v>640.54</v>
      </c>
      <c r="I1511">
        <v>0</v>
      </c>
      <c r="J1511">
        <v>0</v>
      </c>
      <c r="K1511">
        <v>5</v>
      </c>
      <c r="L1511">
        <v>32.03</v>
      </c>
      <c r="M1511">
        <v>672.57</v>
      </c>
      <c r="N1511">
        <v>509.44</v>
      </c>
      <c r="O1511">
        <v>131.1</v>
      </c>
      <c r="P1511" t="s">
        <v>5506</v>
      </c>
      <c r="Q1511" t="s">
        <v>5483</v>
      </c>
      <c r="R1511" t="s">
        <v>5484</v>
      </c>
      <c r="S1511" s="2">
        <v>0.62013888888888891</v>
      </c>
      <c r="T1511" t="s">
        <v>5489</v>
      </c>
      <c r="U1511" t="str">
        <f t="shared" si="46"/>
        <v>Correct</v>
      </c>
      <c r="V1511">
        <f t="shared" si="47"/>
        <v>11</v>
      </c>
    </row>
    <row r="1512" spans="1:22" x14ac:dyDescent="0.3">
      <c r="A1512" t="s">
        <v>7009</v>
      </c>
      <c r="B1512" s="1">
        <v>45566</v>
      </c>
      <c r="C1512" t="s">
        <v>1231</v>
      </c>
      <c r="D1512" t="s">
        <v>1109</v>
      </c>
      <c r="E1512" t="s">
        <v>783</v>
      </c>
      <c r="F1512" t="s">
        <v>998</v>
      </c>
      <c r="G1512">
        <v>2</v>
      </c>
      <c r="H1512">
        <v>602.54</v>
      </c>
      <c r="I1512">
        <v>0</v>
      </c>
      <c r="J1512">
        <v>0</v>
      </c>
      <c r="K1512">
        <v>5</v>
      </c>
      <c r="L1512">
        <v>60.25</v>
      </c>
      <c r="M1512">
        <v>1265.33</v>
      </c>
      <c r="N1512">
        <v>849.52</v>
      </c>
      <c r="O1512">
        <v>355.56</v>
      </c>
      <c r="P1512" t="s">
        <v>5482</v>
      </c>
      <c r="Q1512" t="s">
        <v>5488</v>
      </c>
      <c r="R1512" t="s">
        <v>5484</v>
      </c>
      <c r="S1512" s="2">
        <v>0.49444444444444446</v>
      </c>
      <c r="T1512" t="s">
        <v>5485</v>
      </c>
      <c r="U1512" t="str">
        <f t="shared" si="46"/>
        <v>Correct</v>
      </c>
      <c r="V1512">
        <f t="shared" si="47"/>
        <v>3</v>
      </c>
    </row>
    <row r="1513" spans="1:22" x14ac:dyDescent="0.3">
      <c r="A1513" t="s">
        <v>7010</v>
      </c>
      <c r="B1513" s="1">
        <v>45740</v>
      </c>
      <c r="C1513" t="s">
        <v>1821</v>
      </c>
      <c r="D1513" t="s">
        <v>1666</v>
      </c>
      <c r="E1513" t="s">
        <v>793</v>
      </c>
      <c r="F1513" t="s">
        <v>889</v>
      </c>
      <c r="G1513">
        <v>1</v>
      </c>
      <c r="H1513">
        <v>1050.17</v>
      </c>
      <c r="I1513">
        <v>0</v>
      </c>
      <c r="J1513">
        <v>0</v>
      </c>
      <c r="K1513">
        <v>12</v>
      </c>
      <c r="L1513">
        <v>126.02</v>
      </c>
      <c r="M1513">
        <v>1176.19</v>
      </c>
      <c r="N1513">
        <v>674.29</v>
      </c>
      <c r="O1513">
        <v>375.88</v>
      </c>
      <c r="P1513" t="s">
        <v>5506</v>
      </c>
      <c r="Q1513" t="s">
        <v>5488</v>
      </c>
      <c r="R1513" t="s">
        <v>5484</v>
      </c>
      <c r="S1513" s="2">
        <v>0.44791666666666669</v>
      </c>
      <c r="T1513" t="s">
        <v>5485</v>
      </c>
      <c r="U1513" t="str">
        <f t="shared" si="46"/>
        <v>Correct</v>
      </c>
      <c r="V1513">
        <f t="shared" si="47"/>
        <v>11</v>
      </c>
    </row>
    <row r="1514" spans="1:22" x14ac:dyDescent="0.3">
      <c r="A1514" t="s">
        <v>7011</v>
      </c>
      <c r="B1514" s="1">
        <v>45502</v>
      </c>
      <c r="C1514" t="s">
        <v>1161</v>
      </c>
      <c r="D1514" t="s">
        <v>1584</v>
      </c>
      <c r="E1514" t="s">
        <v>801</v>
      </c>
      <c r="F1514" t="s">
        <v>837</v>
      </c>
      <c r="G1514">
        <v>3</v>
      </c>
      <c r="H1514">
        <v>1481.82</v>
      </c>
      <c r="I1514">
        <v>15</v>
      </c>
      <c r="J1514">
        <v>666.82</v>
      </c>
      <c r="K1514">
        <v>12</v>
      </c>
      <c r="L1514">
        <v>453.44</v>
      </c>
      <c r="M1514">
        <v>4232.08</v>
      </c>
      <c r="N1514">
        <v>3022.95</v>
      </c>
      <c r="O1514">
        <v>755.69</v>
      </c>
      <c r="P1514" t="s">
        <v>5487</v>
      </c>
      <c r="Q1514" t="s">
        <v>5483</v>
      </c>
      <c r="R1514" t="s">
        <v>5484</v>
      </c>
      <c r="S1514" s="2">
        <v>0.65694444444444444</v>
      </c>
      <c r="T1514" t="s">
        <v>5485</v>
      </c>
      <c r="U1514" t="str">
        <f t="shared" si="46"/>
        <v>Correct</v>
      </c>
      <c r="V1514">
        <f t="shared" si="47"/>
        <v>10</v>
      </c>
    </row>
    <row r="1515" spans="1:22" x14ac:dyDescent="0.3">
      <c r="A1515" t="s">
        <v>7012</v>
      </c>
      <c r="B1515" s="1">
        <v>45576</v>
      </c>
      <c r="C1515" t="s">
        <v>1422</v>
      </c>
      <c r="D1515" t="s">
        <v>1077</v>
      </c>
      <c r="E1515" t="s">
        <v>500</v>
      </c>
      <c r="F1515" t="s">
        <v>947</v>
      </c>
      <c r="G1515">
        <v>1</v>
      </c>
      <c r="H1515">
        <v>1651.33</v>
      </c>
      <c r="I1515">
        <v>10</v>
      </c>
      <c r="J1515">
        <v>165.13</v>
      </c>
      <c r="K1515">
        <v>12</v>
      </c>
      <c r="L1515">
        <v>178.34</v>
      </c>
      <c r="M1515">
        <v>1664.54</v>
      </c>
      <c r="N1515">
        <v>1133.27</v>
      </c>
      <c r="O1515">
        <v>352.93</v>
      </c>
      <c r="P1515" t="s">
        <v>5487</v>
      </c>
      <c r="Q1515" t="s">
        <v>5488</v>
      </c>
      <c r="R1515" t="s">
        <v>5484</v>
      </c>
      <c r="S1515" s="2">
        <v>0.66736111111111107</v>
      </c>
      <c r="T1515" t="s">
        <v>5485</v>
      </c>
      <c r="U1515" t="str">
        <f t="shared" si="46"/>
        <v>Correct</v>
      </c>
      <c r="V1515">
        <f t="shared" si="47"/>
        <v>10</v>
      </c>
    </row>
    <row r="1516" spans="1:22" x14ac:dyDescent="0.3">
      <c r="A1516" t="s">
        <v>7013</v>
      </c>
      <c r="B1516" s="1">
        <v>45436</v>
      </c>
      <c r="C1516" t="s">
        <v>870</v>
      </c>
      <c r="D1516" t="s">
        <v>866</v>
      </c>
      <c r="E1516" t="s">
        <v>766</v>
      </c>
      <c r="F1516" t="s">
        <v>902</v>
      </c>
      <c r="G1516">
        <v>1</v>
      </c>
      <c r="H1516">
        <v>792.05</v>
      </c>
      <c r="I1516">
        <v>15</v>
      </c>
      <c r="J1516">
        <v>118.81</v>
      </c>
      <c r="K1516">
        <v>5</v>
      </c>
      <c r="L1516">
        <v>33.659999999999997</v>
      </c>
      <c r="M1516">
        <v>706.9</v>
      </c>
      <c r="N1516">
        <v>550.01</v>
      </c>
      <c r="O1516">
        <v>123.23</v>
      </c>
      <c r="P1516" t="s">
        <v>5482</v>
      </c>
      <c r="Q1516" t="s">
        <v>5488</v>
      </c>
      <c r="R1516" t="s">
        <v>5484</v>
      </c>
      <c r="S1516" s="2">
        <v>0.89375000000000004</v>
      </c>
      <c r="T1516" t="s">
        <v>5485</v>
      </c>
      <c r="U1516" t="str">
        <f t="shared" si="46"/>
        <v>Correct</v>
      </c>
      <c r="V1516">
        <f t="shared" si="47"/>
        <v>3</v>
      </c>
    </row>
    <row r="1517" spans="1:22" x14ac:dyDescent="0.3">
      <c r="A1517" t="s">
        <v>7014</v>
      </c>
      <c r="B1517" s="1">
        <v>45624</v>
      </c>
      <c r="C1517" t="s">
        <v>1822</v>
      </c>
      <c r="D1517" t="s">
        <v>1146</v>
      </c>
      <c r="E1517" t="s">
        <v>755</v>
      </c>
      <c r="F1517" t="s">
        <v>880</v>
      </c>
      <c r="G1517">
        <v>3</v>
      </c>
      <c r="H1517">
        <v>2528.23</v>
      </c>
      <c r="I1517">
        <v>15</v>
      </c>
      <c r="J1517">
        <v>1137.7</v>
      </c>
      <c r="K1517">
        <v>12</v>
      </c>
      <c r="L1517">
        <v>773.64</v>
      </c>
      <c r="M1517">
        <v>7220.63</v>
      </c>
      <c r="N1517">
        <v>5228.67</v>
      </c>
      <c r="O1517">
        <v>1218.32</v>
      </c>
      <c r="P1517" t="s">
        <v>5493</v>
      </c>
      <c r="Q1517" t="s">
        <v>5488</v>
      </c>
      <c r="R1517" t="s">
        <v>5484</v>
      </c>
      <c r="S1517" s="2">
        <v>0.91319444444444442</v>
      </c>
      <c r="T1517" t="s">
        <v>5485</v>
      </c>
      <c r="U1517" t="str">
        <f t="shared" si="46"/>
        <v>Correct</v>
      </c>
      <c r="V1517">
        <f t="shared" si="47"/>
        <v>11</v>
      </c>
    </row>
    <row r="1518" spans="1:22" x14ac:dyDescent="0.3">
      <c r="A1518" t="s">
        <v>7015</v>
      </c>
      <c r="B1518" s="1">
        <v>45728</v>
      </c>
      <c r="C1518" t="s">
        <v>1802</v>
      </c>
      <c r="D1518" t="s">
        <v>1577</v>
      </c>
      <c r="E1518" t="s">
        <v>752</v>
      </c>
      <c r="F1518" t="s">
        <v>932</v>
      </c>
      <c r="G1518">
        <v>1</v>
      </c>
      <c r="H1518">
        <v>1062.33</v>
      </c>
      <c r="I1518">
        <v>15</v>
      </c>
      <c r="J1518">
        <v>159.35</v>
      </c>
      <c r="K1518">
        <v>12</v>
      </c>
      <c r="L1518">
        <v>108.36</v>
      </c>
      <c r="M1518">
        <v>1011.34</v>
      </c>
      <c r="N1518">
        <v>753.73</v>
      </c>
      <c r="O1518">
        <v>149.25</v>
      </c>
      <c r="P1518" t="s">
        <v>5496</v>
      </c>
      <c r="Q1518" t="s">
        <v>5483</v>
      </c>
      <c r="R1518" t="s">
        <v>5484</v>
      </c>
      <c r="S1518" s="2">
        <v>0.59722222222222221</v>
      </c>
      <c r="T1518" t="s">
        <v>5485</v>
      </c>
      <c r="U1518" t="str">
        <f t="shared" si="46"/>
        <v>Correct</v>
      </c>
      <c r="V1518">
        <f t="shared" si="47"/>
        <v>4</v>
      </c>
    </row>
    <row r="1519" spans="1:22" x14ac:dyDescent="0.3">
      <c r="A1519" t="s">
        <v>7016</v>
      </c>
      <c r="B1519" s="1">
        <v>45636</v>
      </c>
      <c r="C1519" t="s">
        <v>1823</v>
      </c>
      <c r="D1519" t="s">
        <v>1018</v>
      </c>
      <c r="E1519" t="s">
        <v>564</v>
      </c>
      <c r="F1519" t="s">
        <v>883</v>
      </c>
      <c r="G1519">
        <v>1</v>
      </c>
      <c r="H1519">
        <v>1053.6300000000001</v>
      </c>
      <c r="I1519">
        <v>10</v>
      </c>
      <c r="J1519">
        <v>105.36</v>
      </c>
      <c r="K1519">
        <v>12</v>
      </c>
      <c r="L1519">
        <v>113.79</v>
      </c>
      <c r="M1519">
        <v>1062.06</v>
      </c>
      <c r="N1519">
        <v>720.53</v>
      </c>
      <c r="O1519">
        <v>227.74</v>
      </c>
      <c r="P1519" t="s">
        <v>5482</v>
      </c>
      <c r="Q1519" t="s">
        <v>5483</v>
      </c>
      <c r="R1519" t="s">
        <v>5484</v>
      </c>
      <c r="S1519" s="2">
        <v>0.48819444444444443</v>
      </c>
      <c r="T1519" t="s">
        <v>5485</v>
      </c>
      <c r="U1519" t="str">
        <f t="shared" si="46"/>
        <v>Correct</v>
      </c>
      <c r="V1519">
        <f t="shared" si="47"/>
        <v>3</v>
      </c>
    </row>
    <row r="1520" spans="1:22" x14ac:dyDescent="0.3">
      <c r="A1520" t="s">
        <v>7017</v>
      </c>
      <c r="B1520" s="1">
        <v>45740</v>
      </c>
      <c r="C1520" t="s">
        <v>1209</v>
      </c>
      <c r="D1520" t="s">
        <v>1280</v>
      </c>
      <c r="E1520" t="s">
        <v>495</v>
      </c>
      <c r="F1520" t="s">
        <v>859</v>
      </c>
      <c r="G1520">
        <v>2</v>
      </c>
      <c r="H1520">
        <v>841.52</v>
      </c>
      <c r="I1520">
        <v>30</v>
      </c>
      <c r="J1520">
        <v>504.91</v>
      </c>
      <c r="K1520">
        <v>5</v>
      </c>
      <c r="L1520">
        <v>58.91</v>
      </c>
      <c r="M1520">
        <v>1237.04</v>
      </c>
      <c r="N1520">
        <v>1274.54</v>
      </c>
      <c r="O1520">
        <v>-96.41</v>
      </c>
      <c r="P1520" t="s">
        <v>5506</v>
      </c>
      <c r="Q1520" t="s">
        <v>5488</v>
      </c>
      <c r="R1520" t="s">
        <v>5484</v>
      </c>
      <c r="S1520" s="2">
        <v>0.81111111111111112</v>
      </c>
      <c r="T1520" t="s">
        <v>5485</v>
      </c>
      <c r="U1520" t="str">
        <f t="shared" si="46"/>
        <v>Correct</v>
      </c>
      <c r="V1520">
        <f t="shared" si="47"/>
        <v>11</v>
      </c>
    </row>
    <row r="1521" spans="1:22" x14ac:dyDescent="0.3">
      <c r="A1521" t="s">
        <v>7018</v>
      </c>
      <c r="B1521" s="1">
        <v>45438</v>
      </c>
      <c r="C1521" t="s">
        <v>900</v>
      </c>
      <c r="D1521" t="s">
        <v>1459</v>
      </c>
      <c r="E1521" t="s">
        <v>620</v>
      </c>
      <c r="F1521" t="s">
        <v>840</v>
      </c>
      <c r="G1521">
        <v>1</v>
      </c>
      <c r="H1521">
        <v>1084.5</v>
      </c>
      <c r="I1521">
        <v>10</v>
      </c>
      <c r="J1521">
        <v>108.45</v>
      </c>
      <c r="K1521">
        <v>12</v>
      </c>
      <c r="L1521">
        <v>117.13</v>
      </c>
      <c r="M1521">
        <v>1093.18</v>
      </c>
      <c r="N1521">
        <v>725.87</v>
      </c>
      <c r="O1521">
        <v>250.18</v>
      </c>
      <c r="P1521" t="s">
        <v>5482</v>
      </c>
      <c r="Q1521" t="s">
        <v>5483</v>
      </c>
      <c r="R1521" t="s">
        <v>5484</v>
      </c>
      <c r="S1521" s="2">
        <v>0.61111111111111116</v>
      </c>
      <c r="T1521" t="s">
        <v>5489</v>
      </c>
      <c r="U1521" t="str">
        <f t="shared" si="46"/>
        <v>Correct</v>
      </c>
      <c r="V1521">
        <f t="shared" si="47"/>
        <v>3</v>
      </c>
    </row>
    <row r="1522" spans="1:22" x14ac:dyDescent="0.3">
      <c r="A1522" t="s">
        <v>7019</v>
      </c>
      <c r="B1522" s="1">
        <v>45623</v>
      </c>
      <c r="C1522" t="s">
        <v>1608</v>
      </c>
      <c r="D1522" t="s">
        <v>853</v>
      </c>
      <c r="E1522" t="s">
        <v>761</v>
      </c>
      <c r="F1522" t="s">
        <v>883</v>
      </c>
      <c r="G1522">
        <v>3</v>
      </c>
      <c r="H1522">
        <v>1776.88</v>
      </c>
      <c r="I1522">
        <v>20</v>
      </c>
      <c r="J1522">
        <v>1066.1300000000001</v>
      </c>
      <c r="K1522">
        <v>12</v>
      </c>
      <c r="L1522">
        <v>511.74</v>
      </c>
      <c r="M1522">
        <v>4776.25</v>
      </c>
      <c r="N1522">
        <v>4199.55</v>
      </c>
      <c r="O1522">
        <v>64.959999999999994</v>
      </c>
      <c r="P1522" t="s">
        <v>5493</v>
      </c>
      <c r="Q1522" t="s">
        <v>5483</v>
      </c>
      <c r="R1522" t="s">
        <v>5484</v>
      </c>
      <c r="S1522" s="2">
        <v>0.4597222222222222</v>
      </c>
      <c r="T1522" t="s">
        <v>5485</v>
      </c>
      <c r="U1522" t="str">
        <f t="shared" si="46"/>
        <v>Correct</v>
      </c>
      <c r="V1522">
        <f t="shared" si="47"/>
        <v>11</v>
      </c>
    </row>
    <row r="1523" spans="1:22" x14ac:dyDescent="0.3">
      <c r="A1523" t="s">
        <v>7020</v>
      </c>
      <c r="B1523" s="1">
        <v>45722</v>
      </c>
      <c r="C1523" t="s">
        <v>1623</v>
      </c>
      <c r="D1523" t="s">
        <v>1214</v>
      </c>
      <c r="E1523" t="s">
        <v>768</v>
      </c>
      <c r="F1523" t="s">
        <v>869</v>
      </c>
      <c r="G1523">
        <v>3</v>
      </c>
      <c r="H1523">
        <v>1424.53</v>
      </c>
      <c r="I1523">
        <v>30</v>
      </c>
      <c r="J1523">
        <v>1282.08</v>
      </c>
      <c r="K1523">
        <v>12</v>
      </c>
      <c r="L1523">
        <v>358.98</v>
      </c>
      <c r="M1523">
        <v>3350.49</v>
      </c>
      <c r="N1523">
        <v>2743.05</v>
      </c>
      <c r="O1523">
        <v>248.46</v>
      </c>
      <c r="P1523" t="s">
        <v>5482</v>
      </c>
      <c r="Q1523" t="s">
        <v>5488</v>
      </c>
      <c r="R1523" t="s">
        <v>5484</v>
      </c>
      <c r="S1523" s="2">
        <v>0.73055555555555551</v>
      </c>
      <c r="T1523" t="s">
        <v>5485</v>
      </c>
      <c r="U1523" t="str">
        <f t="shared" si="46"/>
        <v>Correct</v>
      </c>
      <c r="V1523">
        <f t="shared" si="47"/>
        <v>3</v>
      </c>
    </row>
    <row r="1524" spans="1:22" x14ac:dyDescent="0.3">
      <c r="A1524" t="s">
        <v>7021</v>
      </c>
      <c r="B1524" s="1">
        <v>45582</v>
      </c>
      <c r="C1524" t="s">
        <v>1824</v>
      </c>
      <c r="D1524" t="s">
        <v>1584</v>
      </c>
      <c r="E1524" t="s">
        <v>629</v>
      </c>
      <c r="F1524" t="s">
        <v>828</v>
      </c>
      <c r="G1524">
        <v>2</v>
      </c>
      <c r="H1524">
        <v>1483.09</v>
      </c>
      <c r="I1524">
        <v>10</v>
      </c>
      <c r="J1524">
        <v>296.62</v>
      </c>
      <c r="K1524">
        <v>12</v>
      </c>
      <c r="L1524">
        <v>320.35000000000002</v>
      </c>
      <c r="M1524">
        <v>2989.91</v>
      </c>
      <c r="N1524">
        <v>2015.3</v>
      </c>
      <c r="O1524">
        <v>654.26</v>
      </c>
      <c r="P1524" t="s">
        <v>5487</v>
      </c>
      <c r="Q1524" t="s">
        <v>5483</v>
      </c>
      <c r="R1524" t="s">
        <v>5484</v>
      </c>
      <c r="S1524" s="2">
        <v>0.64513888888888893</v>
      </c>
      <c r="T1524" t="s">
        <v>5485</v>
      </c>
      <c r="U1524" t="str">
        <f t="shared" si="46"/>
        <v>Correct</v>
      </c>
      <c r="V1524">
        <f t="shared" si="47"/>
        <v>10</v>
      </c>
    </row>
    <row r="1525" spans="1:22" x14ac:dyDescent="0.3">
      <c r="A1525" t="s">
        <v>7022</v>
      </c>
      <c r="B1525" s="1">
        <v>45388</v>
      </c>
      <c r="C1525" t="s">
        <v>1640</v>
      </c>
      <c r="D1525" t="s">
        <v>848</v>
      </c>
      <c r="E1525" t="s">
        <v>552</v>
      </c>
      <c r="F1525" t="s">
        <v>944</v>
      </c>
      <c r="G1525">
        <v>1</v>
      </c>
      <c r="H1525">
        <v>931.24</v>
      </c>
      <c r="I1525">
        <v>5</v>
      </c>
      <c r="J1525">
        <v>46.56</v>
      </c>
      <c r="K1525">
        <v>5</v>
      </c>
      <c r="L1525">
        <v>44.23</v>
      </c>
      <c r="M1525">
        <v>928.91</v>
      </c>
      <c r="N1525">
        <v>488.6</v>
      </c>
      <c r="O1525">
        <v>396.08</v>
      </c>
      <c r="P1525" t="s">
        <v>5487</v>
      </c>
      <c r="Q1525" t="s">
        <v>5483</v>
      </c>
      <c r="R1525" t="s">
        <v>5484</v>
      </c>
      <c r="S1525" s="2">
        <v>0.87986111111111109</v>
      </c>
      <c r="T1525" t="s">
        <v>5489</v>
      </c>
      <c r="U1525" t="str">
        <f t="shared" si="46"/>
        <v>Correct</v>
      </c>
      <c r="V1525">
        <f t="shared" si="47"/>
        <v>10</v>
      </c>
    </row>
    <row r="1526" spans="1:22" x14ac:dyDescent="0.3">
      <c r="A1526" t="s">
        <v>7023</v>
      </c>
      <c r="B1526" s="1">
        <v>45562</v>
      </c>
      <c r="C1526" t="s">
        <v>1825</v>
      </c>
      <c r="D1526" t="s">
        <v>1698</v>
      </c>
      <c r="E1526" t="s">
        <v>521</v>
      </c>
      <c r="F1526" t="s">
        <v>854</v>
      </c>
      <c r="G1526">
        <v>2</v>
      </c>
      <c r="H1526">
        <v>674.3</v>
      </c>
      <c r="I1526">
        <v>0</v>
      </c>
      <c r="J1526">
        <v>0</v>
      </c>
      <c r="K1526">
        <v>5</v>
      </c>
      <c r="L1526">
        <v>67.430000000000007</v>
      </c>
      <c r="M1526">
        <v>1416.03</v>
      </c>
      <c r="N1526">
        <v>807.8</v>
      </c>
      <c r="O1526">
        <v>540.79999999999995</v>
      </c>
      <c r="P1526" t="s">
        <v>5487</v>
      </c>
      <c r="Q1526" t="s">
        <v>5483</v>
      </c>
      <c r="R1526" t="s">
        <v>5523</v>
      </c>
      <c r="S1526" s="2">
        <v>0.58333333333333337</v>
      </c>
      <c r="T1526" t="s">
        <v>5485</v>
      </c>
      <c r="U1526" t="str">
        <f t="shared" si="46"/>
        <v>Correct</v>
      </c>
      <c r="V1526">
        <f t="shared" si="47"/>
        <v>10</v>
      </c>
    </row>
    <row r="1527" spans="1:22" x14ac:dyDescent="0.3">
      <c r="A1527" t="s">
        <v>7024</v>
      </c>
      <c r="B1527" s="1">
        <v>45620</v>
      </c>
      <c r="C1527" t="s">
        <v>1694</v>
      </c>
      <c r="D1527" t="s">
        <v>1116</v>
      </c>
      <c r="E1527" t="s">
        <v>691</v>
      </c>
      <c r="F1527" t="s">
        <v>1019</v>
      </c>
      <c r="G1527">
        <v>2</v>
      </c>
      <c r="H1527">
        <v>1745.5</v>
      </c>
      <c r="I1527">
        <v>10</v>
      </c>
      <c r="J1527">
        <v>349.1</v>
      </c>
      <c r="K1527">
        <v>12</v>
      </c>
      <c r="L1527">
        <v>377.03</v>
      </c>
      <c r="M1527">
        <v>3518.93</v>
      </c>
      <c r="N1527">
        <v>2486.7199999999998</v>
      </c>
      <c r="O1527">
        <v>655.17999999999995</v>
      </c>
      <c r="P1527" t="s">
        <v>5482</v>
      </c>
      <c r="Q1527" t="s">
        <v>5488</v>
      </c>
      <c r="R1527" t="s">
        <v>5484</v>
      </c>
      <c r="S1527" s="2">
        <v>0.84861111111111109</v>
      </c>
      <c r="T1527" t="s">
        <v>5489</v>
      </c>
      <c r="U1527" t="str">
        <f t="shared" si="46"/>
        <v>Correct</v>
      </c>
      <c r="V1527">
        <f t="shared" si="47"/>
        <v>3</v>
      </c>
    </row>
    <row r="1528" spans="1:22" x14ac:dyDescent="0.3">
      <c r="A1528" t="s">
        <v>7025</v>
      </c>
      <c r="B1528" s="1">
        <v>45548</v>
      </c>
      <c r="C1528" t="s">
        <v>900</v>
      </c>
      <c r="D1528" t="s">
        <v>866</v>
      </c>
      <c r="E1528" t="s">
        <v>593</v>
      </c>
      <c r="F1528" t="s">
        <v>831</v>
      </c>
      <c r="G1528">
        <v>3</v>
      </c>
      <c r="H1528">
        <v>800.39</v>
      </c>
      <c r="I1528">
        <v>0</v>
      </c>
      <c r="J1528">
        <v>0</v>
      </c>
      <c r="K1528">
        <v>5</v>
      </c>
      <c r="L1528">
        <v>120.06</v>
      </c>
      <c r="M1528">
        <v>2521.23</v>
      </c>
      <c r="N1528">
        <v>1650.03</v>
      </c>
      <c r="O1528">
        <v>751.14</v>
      </c>
      <c r="P1528" t="s">
        <v>5493</v>
      </c>
      <c r="Q1528" t="s">
        <v>5483</v>
      </c>
      <c r="R1528" t="s">
        <v>5484</v>
      </c>
      <c r="S1528" s="2">
        <v>0.54305555555555551</v>
      </c>
      <c r="T1528" t="s">
        <v>5485</v>
      </c>
      <c r="U1528" t="str">
        <f t="shared" si="46"/>
        <v>Correct</v>
      </c>
      <c r="V1528">
        <f t="shared" si="47"/>
        <v>11</v>
      </c>
    </row>
    <row r="1529" spans="1:22" x14ac:dyDescent="0.3">
      <c r="A1529" t="s">
        <v>7026</v>
      </c>
      <c r="B1529" s="1">
        <v>45608</v>
      </c>
      <c r="C1529" t="s">
        <v>1826</v>
      </c>
      <c r="D1529" t="s">
        <v>1064</v>
      </c>
      <c r="E1529" t="s">
        <v>552</v>
      </c>
      <c r="F1529" t="s">
        <v>935</v>
      </c>
      <c r="G1529">
        <v>4</v>
      </c>
      <c r="H1529">
        <v>991.36</v>
      </c>
      <c r="I1529">
        <v>10</v>
      </c>
      <c r="J1529">
        <v>396.54</v>
      </c>
      <c r="K1529">
        <v>5</v>
      </c>
      <c r="L1529">
        <v>178.44</v>
      </c>
      <c r="M1529">
        <v>3747.34</v>
      </c>
      <c r="N1529">
        <v>2505.04</v>
      </c>
      <c r="O1529">
        <v>1063.8599999999999</v>
      </c>
      <c r="P1529" t="s">
        <v>5496</v>
      </c>
      <c r="Q1529" t="s">
        <v>5483</v>
      </c>
      <c r="R1529" t="s">
        <v>5484</v>
      </c>
      <c r="S1529" s="2">
        <v>0.88749999999999996</v>
      </c>
      <c r="T1529" t="s">
        <v>5485</v>
      </c>
      <c r="U1529" t="str">
        <f t="shared" si="46"/>
        <v>Correct</v>
      </c>
      <c r="V1529">
        <f t="shared" si="47"/>
        <v>4</v>
      </c>
    </row>
    <row r="1530" spans="1:22" x14ac:dyDescent="0.3">
      <c r="A1530" t="s">
        <v>7027</v>
      </c>
      <c r="B1530" s="1">
        <v>45441</v>
      </c>
      <c r="C1530" t="s">
        <v>1024</v>
      </c>
      <c r="D1530" t="s">
        <v>1394</v>
      </c>
      <c r="E1530" t="s">
        <v>1001</v>
      </c>
      <c r="F1530" t="s">
        <v>892</v>
      </c>
      <c r="G1530">
        <v>1</v>
      </c>
      <c r="H1530">
        <v>467.63</v>
      </c>
      <c r="I1530">
        <v>25</v>
      </c>
      <c r="J1530">
        <v>116.91</v>
      </c>
      <c r="K1530">
        <v>5</v>
      </c>
      <c r="L1530">
        <v>17.54</v>
      </c>
      <c r="M1530">
        <v>368.26</v>
      </c>
      <c r="N1530">
        <v>337.09</v>
      </c>
      <c r="O1530">
        <v>13.63</v>
      </c>
      <c r="P1530" t="s">
        <v>5510</v>
      </c>
      <c r="Q1530" t="s">
        <v>5483</v>
      </c>
      <c r="R1530" t="s">
        <v>5484</v>
      </c>
      <c r="S1530" s="2">
        <v>0.87847222222222221</v>
      </c>
      <c r="T1530" t="s">
        <v>5485</v>
      </c>
      <c r="U1530" t="str">
        <f t="shared" si="46"/>
        <v>Correct</v>
      </c>
      <c r="V1530">
        <f t="shared" si="47"/>
        <v>3</v>
      </c>
    </row>
    <row r="1531" spans="1:22" x14ac:dyDescent="0.3">
      <c r="A1531" t="s">
        <v>7028</v>
      </c>
      <c r="B1531" s="1">
        <v>45640</v>
      </c>
      <c r="C1531" t="s">
        <v>1622</v>
      </c>
      <c r="D1531" t="s">
        <v>1158</v>
      </c>
      <c r="E1531" t="s">
        <v>801</v>
      </c>
      <c r="F1531" t="s">
        <v>970</v>
      </c>
      <c r="G1531">
        <v>4</v>
      </c>
      <c r="H1531">
        <v>1308.7</v>
      </c>
      <c r="I1531">
        <v>15</v>
      </c>
      <c r="J1531">
        <v>785.22</v>
      </c>
      <c r="K1531">
        <v>12</v>
      </c>
      <c r="L1531">
        <v>533.95000000000005</v>
      </c>
      <c r="M1531">
        <v>4983.53</v>
      </c>
      <c r="N1531">
        <v>3242.48</v>
      </c>
      <c r="O1531">
        <v>1207.0999999999999</v>
      </c>
      <c r="P1531" t="s">
        <v>5482</v>
      </c>
      <c r="Q1531" t="s">
        <v>5483</v>
      </c>
      <c r="R1531" t="s">
        <v>5484</v>
      </c>
      <c r="S1531" s="2">
        <v>0.87152777777777779</v>
      </c>
      <c r="T1531" t="s">
        <v>5489</v>
      </c>
      <c r="U1531" t="str">
        <f t="shared" si="46"/>
        <v>Correct</v>
      </c>
      <c r="V1531">
        <f t="shared" si="47"/>
        <v>3</v>
      </c>
    </row>
    <row r="1532" spans="1:22" x14ac:dyDescent="0.3">
      <c r="A1532" t="s">
        <v>7029</v>
      </c>
      <c r="B1532" s="1">
        <v>45454</v>
      </c>
      <c r="C1532" t="s">
        <v>1827</v>
      </c>
      <c r="D1532" t="s">
        <v>960</v>
      </c>
      <c r="E1532" t="s">
        <v>527</v>
      </c>
      <c r="F1532" t="s">
        <v>1021</v>
      </c>
      <c r="G1532">
        <v>2</v>
      </c>
      <c r="H1532">
        <v>1644.49</v>
      </c>
      <c r="I1532">
        <v>30</v>
      </c>
      <c r="J1532">
        <v>986.69</v>
      </c>
      <c r="K1532">
        <v>12</v>
      </c>
      <c r="L1532">
        <v>276.27</v>
      </c>
      <c r="M1532">
        <v>2578.56</v>
      </c>
      <c r="N1532">
        <v>2248.96</v>
      </c>
      <c r="O1532">
        <v>53.33</v>
      </c>
      <c r="P1532" t="s">
        <v>5506</v>
      </c>
      <c r="Q1532" t="s">
        <v>5483</v>
      </c>
      <c r="R1532" t="s">
        <v>5484</v>
      </c>
      <c r="S1532" s="2">
        <v>0.6875</v>
      </c>
      <c r="T1532" t="s">
        <v>5485</v>
      </c>
      <c r="U1532" t="str">
        <f t="shared" si="46"/>
        <v>Correct</v>
      </c>
      <c r="V1532">
        <f t="shared" si="47"/>
        <v>11</v>
      </c>
    </row>
    <row r="1533" spans="1:22" x14ac:dyDescent="0.3">
      <c r="A1533" t="s">
        <v>7030</v>
      </c>
      <c r="B1533" s="1">
        <v>45682</v>
      </c>
      <c r="C1533" t="s">
        <v>1740</v>
      </c>
      <c r="D1533" t="s">
        <v>918</v>
      </c>
      <c r="E1533" t="s">
        <v>736</v>
      </c>
      <c r="F1533" t="s">
        <v>970</v>
      </c>
      <c r="G1533">
        <v>2</v>
      </c>
      <c r="H1533">
        <v>4716.9399999999996</v>
      </c>
      <c r="I1533">
        <v>0</v>
      </c>
      <c r="J1533">
        <v>0</v>
      </c>
      <c r="K1533">
        <v>12</v>
      </c>
      <c r="L1533">
        <v>1132.07</v>
      </c>
      <c r="M1533">
        <v>10565.95</v>
      </c>
      <c r="N1533">
        <v>7301.1</v>
      </c>
      <c r="O1533">
        <v>2132.7800000000002</v>
      </c>
      <c r="P1533" t="s">
        <v>5482</v>
      </c>
      <c r="Q1533" t="s">
        <v>5483</v>
      </c>
      <c r="R1533" t="s">
        <v>5484</v>
      </c>
      <c r="S1533" s="2">
        <v>0.7319444444444444</v>
      </c>
      <c r="T1533" t="s">
        <v>5489</v>
      </c>
      <c r="U1533" t="str">
        <f t="shared" si="46"/>
        <v>Correct</v>
      </c>
      <c r="V1533">
        <f t="shared" si="47"/>
        <v>3</v>
      </c>
    </row>
    <row r="1534" spans="1:22" x14ac:dyDescent="0.3">
      <c r="A1534" t="s">
        <v>7031</v>
      </c>
      <c r="B1534" s="1">
        <v>45658</v>
      </c>
      <c r="C1534" t="s">
        <v>1828</v>
      </c>
      <c r="D1534" t="s">
        <v>943</v>
      </c>
      <c r="E1534" t="s">
        <v>812</v>
      </c>
      <c r="F1534" t="s">
        <v>849</v>
      </c>
      <c r="G1534">
        <v>3</v>
      </c>
      <c r="H1534">
        <v>1187.95</v>
      </c>
      <c r="I1534">
        <v>10</v>
      </c>
      <c r="J1534">
        <v>356.38</v>
      </c>
      <c r="K1534">
        <v>12</v>
      </c>
      <c r="L1534">
        <v>384.9</v>
      </c>
      <c r="M1534">
        <v>3592.37</v>
      </c>
      <c r="N1534">
        <v>2303.4899999999998</v>
      </c>
      <c r="O1534">
        <v>903.98</v>
      </c>
      <c r="P1534" t="s">
        <v>5487</v>
      </c>
      <c r="Q1534" t="s">
        <v>5483</v>
      </c>
      <c r="R1534" t="s">
        <v>5484</v>
      </c>
      <c r="S1534" s="2">
        <v>0.66666666666666663</v>
      </c>
      <c r="T1534" t="s">
        <v>5485</v>
      </c>
      <c r="U1534" t="str">
        <f t="shared" si="46"/>
        <v>Correct</v>
      </c>
      <c r="V1534">
        <f t="shared" si="47"/>
        <v>10</v>
      </c>
    </row>
    <row r="1535" spans="1:22" x14ac:dyDescent="0.3">
      <c r="A1535" t="s">
        <v>7032</v>
      </c>
      <c r="B1535" s="1">
        <v>45584</v>
      </c>
      <c r="C1535" t="s">
        <v>1230</v>
      </c>
      <c r="D1535" t="s">
        <v>1132</v>
      </c>
      <c r="E1535" t="s">
        <v>533</v>
      </c>
      <c r="F1535" t="s">
        <v>886</v>
      </c>
      <c r="G1535">
        <v>3</v>
      </c>
      <c r="H1535">
        <v>1681.59</v>
      </c>
      <c r="I1535">
        <v>10</v>
      </c>
      <c r="J1535">
        <v>504.48</v>
      </c>
      <c r="K1535">
        <v>12</v>
      </c>
      <c r="L1535">
        <v>544.83000000000004</v>
      </c>
      <c r="M1535">
        <v>5085.12</v>
      </c>
      <c r="N1535">
        <v>3419.43</v>
      </c>
      <c r="O1535">
        <v>1120.8599999999999</v>
      </c>
      <c r="P1535" t="s">
        <v>5487</v>
      </c>
      <c r="Q1535" t="s">
        <v>5483</v>
      </c>
      <c r="R1535" t="s">
        <v>5484</v>
      </c>
      <c r="S1535" s="2">
        <v>0.57638888888888884</v>
      </c>
      <c r="T1535" t="s">
        <v>5489</v>
      </c>
      <c r="U1535" t="str">
        <f t="shared" si="46"/>
        <v>Correct</v>
      </c>
      <c r="V1535">
        <f t="shared" si="47"/>
        <v>10</v>
      </c>
    </row>
    <row r="1536" spans="1:22" x14ac:dyDescent="0.3">
      <c r="A1536" t="s">
        <v>7033</v>
      </c>
      <c r="B1536" s="1">
        <v>45649</v>
      </c>
      <c r="C1536" t="s">
        <v>1591</v>
      </c>
      <c r="D1536" t="s">
        <v>1221</v>
      </c>
      <c r="E1536" t="s">
        <v>504</v>
      </c>
      <c r="F1536" t="s">
        <v>944</v>
      </c>
      <c r="G1536">
        <v>3</v>
      </c>
      <c r="H1536">
        <v>1220.5899999999999</v>
      </c>
      <c r="I1536">
        <v>5</v>
      </c>
      <c r="J1536">
        <v>183.09</v>
      </c>
      <c r="K1536">
        <v>12</v>
      </c>
      <c r="L1536">
        <v>417.44</v>
      </c>
      <c r="M1536">
        <v>3896.12</v>
      </c>
      <c r="N1536">
        <v>2308.89</v>
      </c>
      <c r="O1536">
        <v>1169.79</v>
      </c>
      <c r="P1536" t="s">
        <v>5487</v>
      </c>
      <c r="Q1536" t="s">
        <v>5483</v>
      </c>
      <c r="R1536" t="s">
        <v>5523</v>
      </c>
      <c r="S1536" s="2">
        <v>0.61736111111111114</v>
      </c>
      <c r="T1536" t="s">
        <v>5485</v>
      </c>
      <c r="U1536" t="str">
        <f t="shared" si="46"/>
        <v>Correct</v>
      </c>
      <c r="V1536">
        <f t="shared" si="47"/>
        <v>10</v>
      </c>
    </row>
    <row r="1537" spans="1:22" x14ac:dyDescent="0.3">
      <c r="A1537" t="s">
        <v>7034</v>
      </c>
      <c r="B1537" s="1">
        <v>45690</v>
      </c>
      <c r="C1537" t="s">
        <v>1715</v>
      </c>
      <c r="D1537" t="s">
        <v>1087</v>
      </c>
      <c r="E1537" t="s">
        <v>617</v>
      </c>
      <c r="F1537" t="s">
        <v>1019</v>
      </c>
      <c r="G1537">
        <v>1</v>
      </c>
      <c r="H1537">
        <v>1164.55</v>
      </c>
      <c r="I1537">
        <v>0</v>
      </c>
      <c r="J1537">
        <v>0</v>
      </c>
      <c r="K1537">
        <v>12</v>
      </c>
      <c r="L1537">
        <v>139.75</v>
      </c>
      <c r="M1537">
        <v>1304.3</v>
      </c>
      <c r="N1537">
        <v>841.85</v>
      </c>
      <c r="O1537">
        <v>322.7</v>
      </c>
      <c r="P1537" t="s">
        <v>5487</v>
      </c>
      <c r="Q1537" t="s">
        <v>5483</v>
      </c>
      <c r="R1537" t="s">
        <v>5484</v>
      </c>
      <c r="S1537" s="2">
        <v>0.69027777777777777</v>
      </c>
      <c r="T1537" t="s">
        <v>5489</v>
      </c>
      <c r="U1537" t="str">
        <f t="shared" si="46"/>
        <v>Correct</v>
      </c>
      <c r="V1537">
        <f t="shared" si="47"/>
        <v>10</v>
      </c>
    </row>
    <row r="1538" spans="1:22" x14ac:dyDescent="0.3">
      <c r="A1538" t="s">
        <v>7035</v>
      </c>
      <c r="B1538" s="1">
        <v>45544</v>
      </c>
      <c r="C1538" t="s">
        <v>1829</v>
      </c>
      <c r="D1538" t="s">
        <v>1245</v>
      </c>
      <c r="E1538" t="s">
        <v>608</v>
      </c>
      <c r="F1538" t="s">
        <v>859</v>
      </c>
      <c r="G1538">
        <v>3</v>
      </c>
      <c r="H1538">
        <v>629.84</v>
      </c>
      <c r="I1538">
        <v>0</v>
      </c>
      <c r="J1538">
        <v>0</v>
      </c>
      <c r="K1538">
        <v>5</v>
      </c>
      <c r="L1538">
        <v>94.48</v>
      </c>
      <c r="M1538">
        <v>1984</v>
      </c>
      <c r="N1538">
        <v>1528.32</v>
      </c>
      <c r="O1538">
        <v>361.2</v>
      </c>
      <c r="P1538" t="s">
        <v>5487</v>
      </c>
      <c r="Q1538" t="s">
        <v>5483</v>
      </c>
      <c r="R1538" t="s">
        <v>5484</v>
      </c>
      <c r="S1538" s="2">
        <v>0.76249999999999996</v>
      </c>
      <c r="T1538" t="s">
        <v>5485</v>
      </c>
      <c r="U1538" t="str">
        <f t="shared" ref="U1538:U1601" si="48">IF(P1538=TRIM(P1538),"Correct","Extra Space")</f>
        <v>Correct</v>
      </c>
      <c r="V1538">
        <f t="shared" ref="V1538:V1601" si="49">LEN(P1538)</f>
        <v>10</v>
      </c>
    </row>
    <row r="1539" spans="1:22" x14ac:dyDescent="0.3">
      <c r="A1539" t="s">
        <v>7036</v>
      </c>
      <c r="B1539" s="1">
        <v>45561</v>
      </c>
      <c r="C1539" t="s">
        <v>1830</v>
      </c>
      <c r="D1539" t="s">
        <v>1521</v>
      </c>
      <c r="E1539" t="s">
        <v>593</v>
      </c>
      <c r="F1539" t="s">
        <v>840</v>
      </c>
      <c r="G1539">
        <v>1</v>
      </c>
      <c r="H1539">
        <v>3036.67</v>
      </c>
      <c r="I1539">
        <v>0</v>
      </c>
      <c r="J1539">
        <v>0</v>
      </c>
      <c r="K1539">
        <v>12</v>
      </c>
      <c r="L1539">
        <v>364.4</v>
      </c>
      <c r="M1539">
        <v>3401.07</v>
      </c>
      <c r="N1539">
        <v>2078.92</v>
      </c>
      <c r="O1539">
        <v>957.75</v>
      </c>
      <c r="P1539" t="s">
        <v>5493</v>
      </c>
      <c r="Q1539" t="s">
        <v>5483</v>
      </c>
      <c r="R1539" t="s">
        <v>5484</v>
      </c>
      <c r="S1539" s="2">
        <v>0.76458333333333328</v>
      </c>
      <c r="T1539" t="s">
        <v>5485</v>
      </c>
      <c r="U1539" t="str">
        <f t="shared" si="48"/>
        <v>Correct</v>
      </c>
      <c r="V1539">
        <f t="shared" si="49"/>
        <v>11</v>
      </c>
    </row>
    <row r="1540" spans="1:22" x14ac:dyDescent="0.3">
      <c r="A1540" t="s">
        <v>7037</v>
      </c>
      <c r="B1540" s="1">
        <v>45467</v>
      </c>
      <c r="C1540" t="s">
        <v>1490</v>
      </c>
      <c r="D1540" t="s">
        <v>1475</v>
      </c>
      <c r="E1540" t="s">
        <v>747</v>
      </c>
      <c r="F1540" t="s">
        <v>837</v>
      </c>
      <c r="G1540">
        <v>1</v>
      </c>
      <c r="H1540">
        <v>1746.54</v>
      </c>
      <c r="I1540">
        <v>0</v>
      </c>
      <c r="J1540">
        <v>0</v>
      </c>
      <c r="K1540">
        <v>12</v>
      </c>
      <c r="L1540">
        <v>209.58</v>
      </c>
      <c r="M1540">
        <v>1956.12</v>
      </c>
      <c r="N1540">
        <v>1331.55</v>
      </c>
      <c r="O1540">
        <v>414.99</v>
      </c>
      <c r="P1540" t="s">
        <v>5487</v>
      </c>
      <c r="Q1540" t="s">
        <v>5488</v>
      </c>
      <c r="R1540" t="s">
        <v>5484</v>
      </c>
      <c r="S1540" s="2">
        <v>0.79861111111111116</v>
      </c>
      <c r="T1540" t="s">
        <v>5485</v>
      </c>
      <c r="U1540" t="str">
        <f t="shared" si="48"/>
        <v>Correct</v>
      </c>
      <c r="V1540">
        <f t="shared" si="49"/>
        <v>10</v>
      </c>
    </row>
    <row r="1541" spans="1:22" x14ac:dyDescent="0.3">
      <c r="A1541" t="s">
        <v>7038</v>
      </c>
      <c r="B1541" s="1">
        <v>45591</v>
      </c>
      <c r="C1541" t="s">
        <v>1373</v>
      </c>
      <c r="D1541" t="s">
        <v>1295</v>
      </c>
      <c r="E1541" t="s">
        <v>590</v>
      </c>
      <c r="F1541" t="s">
        <v>919</v>
      </c>
      <c r="G1541">
        <v>4</v>
      </c>
      <c r="H1541">
        <v>984.23</v>
      </c>
      <c r="I1541">
        <v>0</v>
      </c>
      <c r="J1541">
        <v>0</v>
      </c>
      <c r="K1541">
        <v>5</v>
      </c>
      <c r="L1541">
        <v>196.85</v>
      </c>
      <c r="M1541">
        <v>4133.7700000000004</v>
      </c>
      <c r="N1541">
        <v>2684.76</v>
      </c>
      <c r="O1541">
        <v>1252.1600000000001</v>
      </c>
      <c r="P1541" t="s">
        <v>5482</v>
      </c>
      <c r="Q1541" t="s">
        <v>5483</v>
      </c>
      <c r="R1541" t="s">
        <v>5484</v>
      </c>
      <c r="S1541" s="2">
        <v>0.69930555555555551</v>
      </c>
      <c r="T1541" t="s">
        <v>5489</v>
      </c>
      <c r="U1541" t="str">
        <f t="shared" si="48"/>
        <v>Correct</v>
      </c>
      <c r="V1541">
        <f t="shared" si="49"/>
        <v>3</v>
      </c>
    </row>
    <row r="1542" spans="1:22" x14ac:dyDescent="0.3">
      <c r="A1542" t="s">
        <v>7039</v>
      </c>
      <c r="B1542" s="1">
        <v>45585</v>
      </c>
      <c r="C1542" t="s">
        <v>1769</v>
      </c>
      <c r="D1542" t="s">
        <v>1293</v>
      </c>
      <c r="E1542" t="s">
        <v>536</v>
      </c>
      <c r="F1542" t="s">
        <v>892</v>
      </c>
      <c r="G1542">
        <v>4</v>
      </c>
      <c r="H1542">
        <v>596.80999999999995</v>
      </c>
      <c r="I1542">
        <v>5</v>
      </c>
      <c r="J1542">
        <v>119.36</v>
      </c>
      <c r="K1542">
        <v>5</v>
      </c>
      <c r="L1542">
        <v>113.39</v>
      </c>
      <c r="M1542">
        <v>2381.27</v>
      </c>
      <c r="N1542">
        <v>1395</v>
      </c>
      <c r="O1542">
        <v>872.88</v>
      </c>
      <c r="P1542" t="s">
        <v>5482</v>
      </c>
      <c r="Q1542" t="s">
        <v>5483</v>
      </c>
      <c r="R1542" t="s">
        <v>5484</v>
      </c>
      <c r="S1542" s="2">
        <v>0.64930555555555558</v>
      </c>
      <c r="T1542" t="s">
        <v>5489</v>
      </c>
      <c r="U1542" t="str">
        <f t="shared" si="48"/>
        <v>Correct</v>
      </c>
      <c r="V1542">
        <f t="shared" si="49"/>
        <v>3</v>
      </c>
    </row>
    <row r="1543" spans="1:22" x14ac:dyDescent="0.3">
      <c r="A1543" t="s">
        <v>7040</v>
      </c>
      <c r="B1543" s="1">
        <v>45583</v>
      </c>
      <c r="C1543" t="s">
        <v>1536</v>
      </c>
      <c r="D1543" t="s">
        <v>1217</v>
      </c>
      <c r="E1543" t="s">
        <v>613</v>
      </c>
      <c r="F1543" t="s">
        <v>825</v>
      </c>
      <c r="G1543">
        <v>2</v>
      </c>
      <c r="H1543">
        <v>870.5</v>
      </c>
      <c r="I1543">
        <v>30</v>
      </c>
      <c r="J1543">
        <v>522.29999999999995</v>
      </c>
      <c r="K1543">
        <v>5</v>
      </c>
      <c r="L1543">
        <v>60.94</v>
      </c>
      <c r="M1543">
        <v>1279.6400000000001</v>
      </c>
      <c r="N1543">
        <v>1198.56</v>
      </c>
      <c r="O1543">
        <v>20.14</v>
      </c>
      <c r="P1543" t="s">
        <v>5482</v>
      </c>
      <c r="Q1543" t="s">
        <v>5483</v>
      </c>
      <c r="R1543" t="s">
        <v>5484</v>
      </c>
      <c r="S1543" s="2">
        <v>0.57430555555555551</v>
      </c>
      <c r="T1543" t="s">
        <v>5485</v>
      </c>
      <c r="U1543" t="str">
        <f t="shared" si="48"/>
        <v>Correct</v>
      </c>
      <c r="V1543">
        <f t="shared" si="49"/>
        <v>3</v>
      </c>
    </row>
    <row r="1544" spans="1:22" x14ac:dyDescent="0.3">
      <c r="A1544" t="s">
        <v>7041</v>
      </c>
      <c r="B1544" s="1">
        <v>45729</v>
      </c>
      <c r="C1544" t="s">
        <v>1220</v>
      </c>
      <c r="D1544" t="s">
        <v>1120</v>
      </c>
      <c r="E1544" t="s">
        <v>722</v>
      </c>
      <c r="F1544" t="s">
        <v>867</v>
      </c>
      <c r="G1544">
        <v>2</v>
      </c>
      <c r="H1544">
        <v>828.05</v>
      </c>
      <c r="I1544">
        <v>15</v>
      </c>
      <c r="J1544">
        <v>248.41</v>
      </c>
      <c r="K1544">
        <v>5</v>
      </c>
      <c r="L1544">
        <v>70.38</v>
      </c>
      <c r="M1544">
        <v>1478.07</v>
      </c>
      <c r="N1544">
        <v>1140.4000000000001</v>
      </c>
      <c r="O1544">
        <v>267.29000000000002</v>
      </c>
      <c r="P1544" t="s">
        <v>5496</v>
      </c>
      <c r="Q1544" t="s">
        <v>5483</v>
      </c>
      <c r="R1544" t="s">
        <v>5484</v>
      </c>
      <c r="S1544" s="2">
        <v>0.78125</v>
      </c>
      <c r="T1544" t="s">
        <v>5485</v>
      </c>
      <c r="U1544" t="str">
        <f t="shared" si="48"/>
        <v>Correct</v>
      </c>
      <c r="V1544">
        <f t="shared" si="49"/>
        <v>4</v>
      </c>
    </row>
    <row r="1545" spans="1:22" x14ac:dyDescent="0.3">
      <c r="A1545" t="s">
        <v>7042</v>
      </c>
      <c r="B1545" s="1">
        <v>45700</v>
      </c>
      <c r="C1545" t="s">
        <v>1831</v>
      </c>
      <c r="D1545" t="s">
        <v>1546</v>
      </c>
      <c r="E1545" t="s">
        <v>673</v>
      </c>
      <c r="F1545" t="s">
        <v>958</v>
      </c>
      <c r="G1545">
        <v>4</v>
      </c>
      <c r="H1545">
        <v>2620.11</v>
      </c>
      <c r="I1545">
        <v>30</v>
      </c>
      <c r="J1545">
        <v>3144.13</v>
      </c>
      <c r="K1545">
        <v>12</v>
      </c>
      <c r="L1545">
        <v>880.36</v>
      </c>
      <c r="M1545">
        <v>8216.67</v>
      </c>
      <c r="N1545">
        <v>7553.16</v>
      </c>
      <c r="O1545">
        <v>-216.85</v>
      </c>
      <c r="P1545" t="s">
        <v>5493</v>
      </c>
      <c r="Q1545" t="s">
        <v>5483</v>
      </c>
      <c r="R1545" t="s">
        <v>5484</v>
      </c>
      <c r="S1545" s="2">
        <v>0.41944444444444445</v>
      </c>
      <c r="T1545" t="s">
        <v>5485</v>
      </c>
      <c r="U1545" t="str">
        <f t="shared" si="48"/>
        <v>Correct</v>
      </c>
      <c r="V1545">
        <f t="shared" si="49"/>
        <v>11</v>
      </c>
    </row>
    <row r="1546" spans="1:22" x14ac:dyDescent="0.3">
      <c r="A1546" t="s">
        <v>7043</v>
      </c>
      <c r="B1546" s="1">
        <v>45590</v>
      </c>
      <c r="C1546" t="s">
        <v>1363</v>
      </c>
      <c r="D1546" t="s">
        <v>1166</v>
      </c>
      <c r="E1546" t="s">
        <v>559</v>
      </c>
      <c r="F1546" t="s">
        <v>895</v>
      </c>
      <c r="G1546">
        <v>2</v>
      </c>
      <c r="H1546">
        <v>756.41</v>
      </c>
      <c r="I1546">
        <v>10</v>
      </c>
      <c r="J1546">
        <v>151.28</v>
      </c>
      <c r="K1546">
        <v>5</v>
      </c>
      <c r="L1546">
        <v>68.08</v>
      </c>
      <c r="M1546">
        <v>1429.62</v>
      </c>
      <c r="N1546">
        <v>1138.7</v>
      </c>
      <c r="O1546">
        <v>222.84</v>
      </c>
      <c r="P1546" t="s">
        <v>5482</v>
      </c>
      <c r="Q1546" t="s">
        <v>5488</v>
      </c>
      <c r="R1546" t="s">
        <v>5484</v>
      </c>
      <c r="S1546" s="2">
        <v>0.75902777777777775</v>
      </c>
      <c r="T1546" t="s">
        <v>5485</v>
      </c>
      <c r="U1546" t="str">
        <f t="shared" si="48"/>
        <v>Correct</v>
      </c>
      <c r="V1546">
        <f t="shared" si="49"/>
        <v>3</v>
      </c>
    </row>
    <row r="1547" spans="1:22" x14ac:dyDescent="0.3">
      <c r="A1547" t="s">
        <v>7044</v>
      </c>
      <c r="B1547" s="1">
        <v>45582</v>
      </c>
      <c r="C1547" t="s">
        <v>1677</v>
      </c>
      <c r="D1547" t="s">
        <v>1109</v>
      </c>
      <c r="E1547" t="s">
        <v>533</v>
      </c>
      <c r="F1547" t="s">
        <v>998</v>
      </c>
      <c r="G1547">
        <v>1</v>
      </c>
      <c r="H1547">
        <v>632.97</v>
      </c>
      <c r="I1547">
        <v>30</v>
      </c>
      <c r="J1547">
        <v>189.89</v>
      </c>
      <c r="K1547">
        <v>5</v>
      </c>
      <c r="L1547">
        <v>22.15</v>
      </c>
      <c r="M1547">
        <v>465.23</v>
      </c>
      <c r="N1547">
        <v>424.76</v>
      </c>
      <c r="O1547">
        <v>18.32</v>
      </c>
      <c r="P1547" t="s">
        <v>5493</v>
      </c>
      <c r="Q1547" t="s">
        <v>5483</v>
      </c>
      <c r="R1547" t="s">
        <v>5484</v>
      </c>
      <c r="S1547" s="2">
        <v>0.56805555555555554</v>
      </c>
      <c r="T1547" t="s">
        <v>5485</v>
      </c>
      <c r="U1547" t="str">
        <f t="shared" si="48"/>
        <v>Correct</v>
      </c>
      <c r="V1547">
        <f t="shared" si="49"/>
        <v>11</v>
      </c>
    </row>
    <row r="1548" spans="1:22" x14ac:dyDescent="0.3">
      <c r="A1548" t="s">
        <v>7045</v>
      </c>
      <c r="B1548" s="1">
        <v>45617</v>
      </c>
      <c r="C1548" t="s">
        <v>1067</v>
      </c>
      <c r="D1548" t="s">
        <v>1582</v>
      </c>
      <c r="E1548" t="s">
        <v>681</v>
      </c>
      <c r="F1548" t="s">
        <v>915</v>
      </c>
      <c r="G1548">
        <v>4</v>
      </c>
      <c r="H1548">
        <v>576.53</v>
      </c>
      <c r="I1548">
        <v>10</v>
      </c>
      <c r="J1548">
        <v>230.61</v>
      </c>
      <c r="K1548">
        <v>5</v>
      </c>
      <c r="L1548">
        <v>103.78</v>
      </c>
      <c r="M1548">
        <v>2179.29</v>
      </c>
      <c r="N1548">
        <v>1493.08</v>
      </c>
      <c r="O1548">
        <v>582.42999999999995</v>
      </c>
      <c r="P1548" t="s">
        <v>5496</v>
      </c>
      <c r="Q1548" t="s">
        <v>5483</v>
      </c>
      <c r="R1548" t="s">
        <v>5484</v>
      </c>
      <c r="S1548" s="2">
        <v>0.86111111111111116</v>
      </c>
      <c r="T1548" t="s">
        <v>5485</v>
      </c>
      <c r="U1548" t="str">
        <f t="shared" si="48"/>
        <v>Correct</v>
      </c>
      <c r="V1548">
        <f t="shared" si="49"/>
        <v>4</v>
      </c>
    </row>
    <row r="1549" spans="1:22" x14ac:dyDescent="0.3">
      <c r="A1549" t="s">
        <v>7046</v>
      </c>
      <c r="B1549" s="1">
        <v>45537</v>
      </c>
      <c r="C1549" t="s">
        <v>1524</v>
      </c>
      <c r="D1549" t="s">
        <v>1052</v>
      </c>
      <c r="E1549" t="s">
        <v>747</v>
      </c>
      <c r="F1549" t="s">
        <v>859</v>
      </c>
      <c r="G1549">
        <v>1</v>
      </c>
      <c r="H1549">
        <v>1127.3399999999999</v>
      </c>
      <c r="I1549">
        <v>10</v>
      </c>
      <c r="J1549">
        <v>112.73</v>
      </c>
      <c r="K1549">
        <v>12</v>
      </c>
      <c r="L1549">
        <v>121.75</v>
      </c>
      <c r="M1549">
        <v>1136.3599999999999</v>
      </c>
      <c r="N1549">
        <v>865.42</v>
      </c>
      <c r="O1549">
        <v>149.19</v>
      </c>
      <c r="P1549" t="s">
        <v>5493</v>
      </c>
      <c r="Q1549" t="s">
        <v>5488</v>
      </c>
      <c r="R1549" t="s">
        <v>5484</v>
      </c>
      <c r="S1549" s="2">
        <v>0.49513888888888891</v>
      </c>
      <c r="T1549" t="s">
        <v>5485</v>
      </c>
      <c r="U1549" t="str">
        <f t="shared" si="48"/>
        <v>Correct</v>
      </c>
      <c r="V1549">
        <f t="shared" si="49"/>
        <v>11</v>
      </c>
    </row>
    <row r="1550" spans="1:22" x14ac:dyDescent="0.3">
      <c r="A1550" t="s">
        <v>7047</v>
      </c>
      <c r="B1550" s="1">
        <v>45463</v>
      </c>
      <c r="C1550" t="s">
        <v>1728</v>
      </c>
      <c r="D1550" t="s">
        <v>1221</v>
      </c>
      <c r="E1550" t="s">
        <v>728</v>
      </c>
      <c r="F1550" t="s">
        <v>944</v>
      </c>
      <c r="G1550">
        <v>1</v>
      </c>
      <c r="H1550">
        <v>1217.75</v>
      </c>
      <c r="I1550">
        <v>10</v>
      </c>
      <c r="J1550">
        <v>121.78</v>
      </c>
      <c r="K1550">
        <v>12</v>
      </c>
      <c r="L1550">
        <v>131.52000000000001</v>
      </c>
      <c r="M1550">
        <v>1227.49</v>
      </c>
      <c r="N1550">
        <v>769.63</v>
      </c>
      <c r="O1550">
        <v>326.33999999999997</v>
      </c>
      <c r="P1550" t="s">
        <v>5487</v>
      </c>
      <c r="Q1550" t="s">
        <v>5483</v>
      </c>
      <c r="R1550" t="s">
        <v>5484</v>
      </c>
      <c r="S1550" s="2">
        <v>0.4777777777777778</v>
      </c>
      <c r="T1550" t="s">
        <v>5485</v>
      </c>
      <c r="U1550" t="str">
        <f t="shared" si="48"/>
        <v>Correct</v>
      </c>
      <c r="V1550">
        <f t="shared" si="49"/>
        <v>10</v>
      </c>
    </row>
    <row r="1551" spans="1:22" x14ac:dyDescent="0.3">
      <c r="A1551" t="s">
        <v>7048</v>
      </c>
      <c r="B1551" s="1">
        <v>45618</v>
      </c>
      <c r="C1551" t="s">
        <v>1469</v>
      </c>
      <c r="D1551" t="s">
        <v>5520</v>
      </c>
      <c r="E1551" t="s">
        <v>575</v>
      </c>
      <c r="F1551" t="s">
        <v>880</v>
      </c>
      <c r="G1551">
        <v>2</v>
      </c>
      <c r="H1551">
        <v>1397.84</v>
      </c>
      <c r="I1551">
        <v>10</v>
      </c>
      <c r="J1551">
        <v>279.57</v>
      </c>
      <c r="K1551">
        <v>12</v>
      </c>
      <c r="L1551">
        <v>301.93</v>
      </c>
      <c r="M1551">
        <v>2818.04</v>
      </c>
      <c r="N1551">
        <v>1943.3</v>
      </c>
      <c r="O1551">
        <v>572.80999999999995</v>
      </c>
      <c r="P1551" t="s">
        <v>5496</v>
      </c>
      <c r="Q1551" t="s">
        <v>5483</v>
      </c>
      <c r="R1551" t="s">
        <v>5484</v>
      </c>
      <c r="S1551" s="2">
        <v>0.58402777777777781</v>
      </c>
      <c r="T1551" t="s">
        <v>5485</v>
      </c>
      <c r="U1551" t="str">
        <f t="shared" si="48"/>
        <v>Correct</v>
      </c>
      <c r="V1551">
        <f t="shared" si="49"/>
        <v>4</v>
      </c>
    </row>
    <row r="1552" spans="1:22" x14ac:dyDescent="0.3">
      <c r="A1552" t="s">
        <v>7049</v>
      </c>
      <c r="B1552" s="1">
        <v>45409</v>
      </c>
      <c r="C1552" t="s">
        <v>1832</v>
      </c>
      <c r="D1552" t="s">
        <v>1782</v>
      </c>
      <c r="E1552" t="s">
        <v>661</v>
      </c>
      <c r="F1552" t="s">
        <v>915</v>
      </c>
      <c r="G1552">
        <v>2</v>
      </c>
      <c r="H1552">
        <v>1326.94</v>
      </c>
      <c r="I1552">
        <v>5</v>
      </c>
      <c r="J1552">
        <v>132.69</v>
      </c>
      <c r="K1552">
        <v>12</v>
      </c>
      <c r="L1552">
        <v>302.54000000000002</v>
      </c>
      <c r="M1552">
        <v>2823.73</v>
      </c>
      <c r="N1552">
        <v>1742.52</v>
      </c>
      <c r="O1552">
        <v>778.67</v>
      </c>
      <c r="P1552" t="s">
        <v>5493</v>
      </c>
      <c r="Q1552" t="s">
        <v>5483</v>
      </c>
      <c r="R1552" t="s">
        <v>5484</v>
      </c>
      <c r="S1552" s="2">
        <v>0.77083333333333337</v>
      </c>
      <c r="T1552" t="s">
        <v>5489</v>
      </c>
      <c r="U1552" t="str">
        <f t="shared" si="48"/>
        <v>Correct</v>
      </c>
      <c r="V1552">
        <f t="shared" si="49"/>
        <v>11</v>
      </c>
    </row>
    <row r="1553" spans="1:22" x14ac:dyDescent="0.3">
      <c r="A1553" t="s">
        <v>7050</v>
      </c>
      <c r="B1553" s="1">
        <v>45544</v>
      </c>
      <c r="C1553" t="s">
        <v>966</v>
      </c>
      <c r="D1553" t="s">
        <v>997</v>
      </c>
      <c r="E1553" t="s">
        <v>720</v>
      </c>
      <c r="F1553" t="s">
        <v>947</v>
      </c>
      <c r="G1553">
        <v>1</v>
      </c>
      <c r="H1553">
        <v>3008.6</v>
      </c>
      <c r="I1553">
        <v>10</v>
      </c>
      <c r="J1553">
        <v>300.86</v>
      </c>
      <c r="K1553">
        <v>12</v>
      </c>
      <c r="L1553">
        <v>324.93</v>
      </c>
      <c r="M1553">
        <v>3032.67</v>
      </c>
      <c r="N1553">
        <v>2034.01</v>
      </c>
      <c r="O1553">
        <v>673.73</v>
      </c>
      <c r="P1553" t="s">
        <v>5482</v>
      </c>
      <c r="Q1553" t="s">
        <v>5483</v>
      </c>
      <c r="R1553" t="s">
        <v>5484</v>
      </c>
      <c r="S1553" s="2">
        <v>0.45069444444444445</v>
      </c>
      <c r="T1553" t="s">
        <v>5485</v>
      </c>
      <c r="U1553" t="str">
        <f t="shared" si="48"/>
        <v>Correct</v>
      </c>
      <c r="V1553">
        <f t="shared" si="49"/>
        <v>3</v>
      </c>
    </row>
    <row r="1554" spans="1:22" x14ac:dyDescent="0.3">
      <c r="A1554" t="s">
        <v>7051</v>
      </c>
      <c r="B1554" s="1">
        <v>45602</v>
      </c>
      <c r="C1554" t="s">
        <v>1381</v>
      </c>
      <c r="D1554" t="s">
        <v>1158</v>
      </c>
      <c r="E1554" t="s">
        <v>1370</v>
      </c>
      <c r="F1554" t="s">
        <v>886</v>
      </c>
      <c r="G1554">
        <v>2</v>
      </c>
      <c r="H1554">
        <v>1143.27</v>
      </c>
      <c r="I1554">
        <v>25</v>
      </c>
      <c r="J1554">
        <v>571.63</v>
      </c>
      <c r="K1554">
        <v>12</v>
      </c>
      <c r="L1554">
        <v>205.79</v>
      </c>
      <c r="M1554">
        <v>1920.7</v>
      </c>
      <c r="N1554">
        <v>1621.24</v>
      </c>
      <c r="O1554">
        <v>93.67</v>
      </c>
      <c r="P1554" t="s">
        <v>5482</v>
      </c>
      <c r="Q1554" t="s">
        <v>5483</v>
      </c>
      <c r="R1554" t="s">
        <v>5484</v>
      </c>
      <c r="S1554" s="2">
        <v>0.65833333333333333</v>
      </c>
      <c r="T1554" t="s">
        <v>5485</v>
      </c>
      <c r="U1554" t="str">
        <f t="shared" si="48"/>
        <v>Correct</v>
      </c>
      <c r="V1554">
        <f t="shared" si="49"/>
        <v>3</v>
      </c>
    </row>
    <row r="1555" spans="1:22" x14ac:dyDescent="0.3">
      <c r="A1555" t="s">
        <v>7052</v>
      </c>
      <c r="B1555" s="1">
        <v>45605</v>
      </c>
      <c r="C1555" t="s">
        <v>1285</v>
      </c>
      <c r="D1555" t="s">
        <v>997</v>
      </c>
      <c r="E1555" t="s">
        <v>720</v>
      </c>
      <c r="F1555" t="s">
        <v>843</v>
      </c>
      <c r="G1555">
        <v>4</v>
      </c>
      <c r="H1555">
        <v>3270.78</v>
      </c>
      <c r="I1555">
        <v>25</v>
      </c>
      <c r="J1555">
        <v>3270.78</v>
      </c>
      <c r="K1555">
        <v>12</v>
      </c>
      <c r="L1555">
        <v>1177.48</v>
      </c>
      <c r="M1555">
        <v>10989.82</v>
      </c>
      <c r="N1555">
        <v>8136.04</v>
      </c>
      <c r="O1555">
        <v>1676.3</v>
      </c>
      <c r="P1555" t="s">
        <v>5487</v>
      </c>
      <c r="Q1555" t="s">
        <v>5483</v>
      </c>
      <c r="R1555" t="s">
        <v>5523</v>
      </c>
      <c r="S1555" s="2">
        <v>0.55902777777777779</v>
      </c>
      <c r="T1555" t="s">
        <v>5489</v>
      </c>
      <c r="U1555" t="str">
        <f t="shared" si="48"/>
        <v>Correct</v>
      </c>
      <c r="V1555">
        <f t="shared" si="49"/>
        <v>10</v>
      </c>
    </row>
    <row r="1556" spans="1:22" x14ac:dyDescent="0.3">
      <c r="A1556" t="s">
        <v>7053</v>
      </c>
      <c r="B1556" s="1">
        <v>45602</v>
      </c>
      <c r="C1556" t="s">
        <v>1431</v>
      </c>
      <c r="D1556" t="s">
        <v>1095</v>
      </c>
      <c r="E1556" t="s">
        <v>683</v>
      </c>
      <c r="F1556" t="s">
        <v>874</v>
      </c>
      <c r="G1556">
        <v>3</v>
      </c>
      <c r="H1556">
        <v>412.05</v>
      </c>
      <c r="I1556">
        <v>30</v>
      </c>
      <c r="J1556">
        <v>370.85</v>
      </c>
      <c r="K1556">
        <v>5</v>
      </c>
      <c r="L1556">
        <v>43.27</v>
      </c>
      <c r="M1556">
        <v>908.57</v>
      </c>
      <c r="N1556">
        <v>786.18</v>
      </c>
      <c r="O1556">
        <v>79.12</v>
      </c>
      <c r="P1556" t="s">
        <v>5510</v>
      </c>
      <c r="Q1556" t="s">
        <v>5483</v>
      </c>
      <c r="R1556" t="s">
        <v>5484</v>
      </c>
      <c r="S1556" s="2">
        <v>0.8208333333333333</v>
      </c>
      <c r="T1556" t="s">
        <v>5485</v>
      </c>
      <c r="U1556" t="str">
        <f t="shared" si="48"/>
        <v>Correct</v>
      </c>
      <c r="V1556">
        <f t="shared" si="49"/>
        <v>3</v>
      </c>
    </row>
    <row r="1557" spans="1:22" x14ac:dyDescent="0.3">
      <c r="A1557" t="s">
        <v>6513</v>
      </c>
      <c r="B1557" s="1">
        <v>45597</v>
      </c>
      <c r="C1557" t="s">
        <v>1717</v>
      </c>
      <c r="D1557" t="s">
        <v>1131</v>
      </c>
      <c r="E1557" t="s">
        <v>572</v>
      </c>
      <c r="F1557" t="s">
        <v>944</v>
      </c>
      <c r="G1557">
        <v>1</v>
      </c>
      <c r="H1557">
        <v>715.17</v>
      </c>
      <c r="I1557">
        <v>10</v>
      </c>
      <c r="J1557">
        <v>71.52</v>
      </c>
      <c r="K1557">
        <v>5</v>
      </c>
      <c r="L1557">
        <v>32.18</v>
      </c>
      <c r="M1557">
        <v>675.83</v>
      </c>
      <c r="N1557">
        <v>525.45000000000005</v>
      </c>
      <c r="O1557">
        <v>118.2</v>
      </c>
      <c r="P1557" t="s">
        <v>5496</v>
      </c>
      <c r="Q1557" t="s">
        <v>5483</v>
      </c>
      <c r="R1557" t="s">
        <v>5484</v>
      </c>
      <c r="S1557" s="2">
        <v>0.88124999999999998</v>
      </c>
      <c r="T1557" t="s">
        <v>5485</v>
      </c>
      <c r="U1557" t="str">
        <f t="shared" si="48"/>
        <v>Correct</v>
      </c>
      <c r="V1557">
        <f t="shared" si="49"/>
        <v>4</v>
      </c>
    </row>
    <row r="1558" spans="1:22" x14ac:dyDescent="0.3">
      <c r="A1558" t="s">
        <v>7054</v>
      </c>
      <c r="B1558" s="1">
        <v>45568</v>
      </c>
      <c r="C1558" t="s">
        <v>1736</v>
      </c>
      <c r="D1558" t="s">
        <v>861</v>
      </c>
      <c r="E1558" t="s">
        <v>731</v>
      </c>
      <c r="F1558" t="s">
        <v>859</v>
      </c>
      <c r="G1558">
        <v>1</v>
      </c>
      <c r="H1558">
        <v>1719.04</v>
      </c>
      <c r="I1558">
        <v>25</v>
      </c>
      <c r="J1558">
        <v>429.76</v>
      </c>
      <c r="K1558">
        <v>12</v>
      </c>
      <c r="L1558">
        <v>154.71</v>
      </c>
      <c r="M1558">
        <v>1443.99</v>
      </c>
      <c r="N1558">
        <v>1407.33</v>
      </c>
      <c r="O1558">
        <v>-118.05</v>
      </c>
      <c r="P1558" t="s">
        <v>5482</v>
      </c>
      <c r="Q1558" t="s">
        <v>5483</v>
      </c>
      <c r="R1558" t="s">
        <v>5484</v>
      </c>
      <c r="S1558" s="2">
        <v>0.6381944444444444</v>
      </c>
      <c r="T1558" t="s">
        <v>5485</v>
      </c>
      <c r="U1558" t="str">
        <f t="shared" si="48"/>
        <v>Correct</v>
      </c>
      <c r="V1558">
        <f t="shared" si="49"/>
        <v>3</v>
      </c>
    </row>
    <row r="1559" spans="1:22" x14ac:dyDescent="0.3">
      <c r="A1559" t="s">
        <v>7055</v>
      </c>
      <c r="B1559" s="1">
        <v>45683</v>
      </c>
      <c r="C1559" t="s">
        <v>1319</v>
      </c>
      <c r="D1559" t="s">
        <v>969</v>
      </c>
      <c r="E1559" t="s">
        <v>533</v>
      </c>
      <c r="F1559" t="s">
        <v>897</v>
      </c>
      <c r="G1559">
        <v>2</v>
      </c>
      <c r="H1559">
        <v>1339.49</v>
      </c>
      <c r="I1559">
        <v>30</v>
      </c>
      <c r="J1559">
        <v>803.69</v>
      </c>
      <c r="K1559">
        <v>12</v>
      </c>
      <c r="L1559">
        <v>225.03</v>
      </c>
      <c r="M1559">
        <v>2100.3200000000002</v>
      </c>
      <c r="N1559">
        <v>1823.68</v>
      </c>
      <c r="O1559">
        <v>51.61</v>
      </c>
      <c r="P1559" t="s">
        <v>5493</v>
      </c>
      <c r="Q1559" t="s">
        <v>5483</v>
      </c>
      <c r="R1559" t="s">
        <v>5484</v>
      </c>
      <c r="S1559" s="2">
        <v>0.89444444444444449</v>
      </c>
      <c r="T1559" t="s">
        <v>5489</v>
      </c>
      <c r="U1559" t="str">
        <f t="shared" si="48"/>
        <v>Correct</v>
      </c>
      <c r="V1559">
        <f t="shared" si="49"/>
        <v>11</v>
      </c>
    </row>
    <row r="1560" spans="1:22" x14ac:dyDescent="0.3">
      <c r="A1560" t="s">
        <v>7056</v>
      </c>
      <c r="B1560" s="1">
        <v>45715</v>
      </c>
      <c r="C1560" t="s">
        <v>1383</v>
      </c>
      <c r="D1560" t="s">
        <v>1514</v>
      </c>
      <c r="E1560" t="s">
        <v>717</v>
      </c>
      <c r="F1560" t="s">
        <v>958</v>
      </c>
      <c r="G1560">
        <v>1</v>
      </c>
      <c r="H1560">
        <v>1976.42</v>
      </c>
      <c r="I1560">
        <v>25</v>
      </c>
      <c r="J1560">
        <v>494.11</v>
      </c>
      <c r="K1560">
        <v>12</v>
      </c>
      <c r="L1560">
        <v>177.88</v>
      </c>
      <c r="M1560">
        <v>1660.19</v>
      </c>
      <c r="N1560">
        <v>1504.79</v>
      </c>
      <c r="O1560">
        <v>-22.48</v>
      </c>
      <c r="P1560" t="s">
        <v>5493</v>
      </c>
      <c r="Q1560" t="s">
        <v>5488</v>
      </c>
      <c r="R1560" t="s">
        <v>5484</v>
      </c>
      <c r="S1560" s="2">
        <v>0.75347222222222221</v>
      </c>
      <c r="T1560" t="s">
        <v>5485</v>
      </c>
      <c r="U1560" t="str">
        <f t="shared" si="48"/>
        <v>Correct</v>
      </c>
      <c r="V1560">
        <f t="shared" si="49"/>
        <v>11</v>
      </c>
    </row>
    <row r="1561" spans="1:22" x14ac:dyDescent="0.3">
      <c r="A1561" t="s">
        <v>7057</v>
      </c>
      <c r="B1561" s="1">
        <v>45562</v>
      </c>
      <c r="C1561" t="s">
        <v>1833</v>
      </c>
      <c r="D1561" t="s">
        <v>1663</v>
      </c>
      <c r="E1561" t="s">
        <v>696</v>
      </c>
      <c r="F1561" t="s">
        <v>864</v>
      </c>
      <c r="G1561">
        <v>2</v>
      </c>
      <c r="H1561">
        <v>1118.21</v>
      </c>
      <c r="I1561">
        <v>25</v>
      </c>
      <c r="J1561">
        <v>559.11</v>
      </c>
      <c r="K1561">
        <v>12</v>
      </c>
      <c r="L1561">
        <v>201.28</v>
      </c>
      <c r="M1561">
        <v>1878.59</v>
      </c>
      <c r="N1561">
        <v>1590.8</v>
      </c>
      <c r="O1561">
        <v>86.51</v>
      </c>
      <c r="P1561" t="s">
        <v>5510</v>
      </c>
      <c r="Q1561" t="s">
        <v>5488</v>
      </c>
      <c r="R1561" t="s">
        <v>5484</v>
      </c>
      <c r="S1561" s="2">
        <v>0.90277777777777779</v>
      </c>
      <c r="T1561" t="s">
        <v>5485</v>
      </c>
      <c r="U1561" t="str">
        <f t="shared" si="48"/>
        <v>Correct</v>
      </c>
      <c r="V1561">
        <f t="shared" si="49"/>
        <v>3</v>
      </c>
    </row>
    <row r="1562" spans="1:22" x14ac:dyDescent="0.3">
      <c r="A1562" t="s">
        <v>7058</v>
      </c>
      <c r="B1562" s="1">
        <v>45707</v>
      </c>
      <c r="C1562" t="s">
        <v>1081</v>
      </c>
      <c r="D1562" t="s">
        <v>1493</v>
      </c>
      <c r="E1562" t="s">
        <v>540</v>
      </c>
      <c r="F1562" t="s">
        <v>883</v>
      </c>
      <c r="G1562">
        <v>3</v>
      </c>
      <c r="H1562">
        <v>882.61</v>
      </c>
      <c r="I1562">
        <v>20</v>
      </c>
      <c r="J1562">
        <v>529.57000000000005</v>
      </c>
      <c r="K1562">
        <v>5</v>
      </c>
      <c r="L1562">
        <v>105.91</v>
      </c>
      <c r="M1562">
        <v>2224.17</v>
      </c>
      <c r="N1562">
        <v>2010.51</v>
      </c>
      <c r="O1562">
        <v>107.75</v>
      </c>
      <c r="P1562" t="s">
        <v>5487</v>
      </c>
      <c r="Q1562" t="s">
        <v>5483</v>
      </c>
      <c r="R1562" t="s">
        <v>5484</v>
      </c>
      <c r="S1562" s="2">
        <v>0.9</v>
      </c>
      <c r="T1562" t="s">
        <v>5485</v>
      </c>
      <c r="U1562" t="str">
        <f t="shared" si="48"/>
        <v>Correct</v>
      </c>
      <c r="V1562">
        <f t="shared" si="49"/>
        <v>10</v>
      </c>
    </row>
    <row r="1563" spans="1:22" x14ac:dyDescent="0.3">
      <c r="A1563" t="s">
        <v>7059</v>
      </c>
      <c r="B1563" s="1">
        <v>45564</v>
      </c>
      <c r="C1563" t="s">
        <v>1271</v>
      </c>
      <c r="D1563" t="s">
        <v>1656</v>
      </c>
      <c r="E1563" t="s">
        <v>771</v>
      </c>
      <c r="F1563" t="s">
        <v>886</v>
      </c>
      <c r="G1563">
        <v>2</v>
      </c>
      <c r="H1563">
        <v>912.61</v>
      </c>
      <c r="I1563">
        <v>20</v>
      </c>
      <c r="J1563">
        <v>365.04</v>
      </c>
      <c r="K1563">
        <v>5</v>
      </c>
      <c r="L1563">
        <v>73.010000000000005</v>
      </c>
      <c r="M1563">
        <v>1533.19</v>
      </c>
      <c r="N1563">
        <v>1151.44</v>
      </c>
      <c r="O1563">
        <v>308.74</v>
      </c>
      <c r="P1563" t="s">
        <v>5493</v>
      </c>
      <c r="Q1563" t="s">
        <v>5483</v>
      </c>
      <c r="R1563" t="s">
        <v>5484</v>
      </c>
      <c r="S1563" s="2">
        <v>0.76875000000000004</v>
      </c>
      <c r="T1563" t="s">
        <v>5489</v>
      </c>
      <c r="U1563" t="str">
        <f t="shared" si="48"/>
        <v>Correct</v>
      </c>
      <c r="V1563">
        <f t="shared" si="49"/>
        <v>11</v>
      </c>
    </row>
    <row r="1564" spans="1:22" x14ac:dyDescent="0.3">
      <c r="A1564" t="s">
        <v>7060</v>
      </c>
      <c r="B1564" s="1">
        <v>45731</v>
      </c>
      <c r="C1564" t="s">
        <v>1106</v>
      </c>
      <c r="D1564" t="s">
        <v>984</v>
      </c>
      <c r="E1564" t="s">
        <v>731</v>
      </c>
      <c r="F1564" t="s">
        <v>828</v>
      </c>
      <c r="G1564">
        <v>1</v>
      </c>
      <c r="H1564">
        <v>452.42</v>
      </c>
      <c r="I1564">
        <v>15</v>
      </c>
      <c r="J1564">
        <v>67.86</v>
      </c>
      <c r="K1564">
        <v>5</v>
      </c>
      <c r="L1564">
        <v>19.23</v>
      </c>
      <c r="M1564">
        <v>403.79</v>
      </c>
      <c r="N1564">
        <v>315.13</v>
      </c>
      <c r="O1564">
        <v>69.430000000000007</v>
      </c>
      <c r="P1564" t="s">
        <v>5487</v>
      </c>
      <c r="Q1564" t="s">
        <v>5483</v>
      </c>
      <c r="R1564" t="s">
        <v>5484</v>
      </c>
      <c r="S1564" s="2">
        <v>0.63124999999999998</v>
      </c>
      <c r="T1564" t="s">
        <v>5489</v>
      </c>
      <c r="U1564" t="str">
        <f t="shared" si="48"/>
        <v>Correct</v>
      </c>
      <c r="V1564">
        <f t="shared" si="49"/>
        <v>10</v>
      </c>
    </row>
    <row r="1565" spans="1:22" x14ac:dyDescent="0.3">
      <c r="A1565" t="s">
        <v>7061</v>
      </c>
      <c r="B1565" s="1">
        <v>45383</v>
      </c>
      <c r="C1565" t="s">
        <v>1674</v>
      </c>
      <c r="D1565" t="s">
        <v>1303</v>
      </c>
      <c r="E1565" t="s">
        <v>744</v>
      </c>
      <c r="F1565" t="s">
        <v>874</v>
      </c>
      <c r="G1565">
        <v>1</v>
      </c>
      <c r="H1565">
        <v>2376.48</v>
      </c>
      <c r="I1565">
        <v>10</v>
      </c>
      <c r="J1565">
        <v>237.65</v>
      </c>
      <c r="K1565">
        <v>12</v>
      </c>
      <c r="L1565">
        <v>256.66000000000003</v>
      </c>
      <c r="M1565">
        <v>2395.4899999999998</v>
      </c>
      <c r="N1565">
        <v>1729.72</v>
      </c>
      <c r="O1565">
        <v>409.11</v>
      </c>
      <c r="P1565" t="s">
        <v>5493</v>
      </c>
      <c r="Q1565" t="s">
        <v>5483</v>
      </c>
      <c r="R1565" t="s">
        <v>5484</v>
      </c>
      <c r="S1565" s="2">
        <v>0.46111111111111114</v>
      </c>
      <c r="T1565" t="s">
        <v>5485</v>
      </c>
      <c r="U1565" t="str">
        <f t="shared" si="48"/>
        <v>Correct</v>
      </c>
      <c r="V1565">
        <f t="shared" si="49"/>
        <v>11</v>
      </c>
    </row>
    <row r="1566" spans="1:22" x14ac:dyDescent="0.3">
      <c r="A1566" t="s">
        <v>7062</v>
      </c>
      <c r="B1566" s="1">
        <v>45510</v>
      </c>
      <c r="C1566" t="s">
        <v>1705</v>
      </c>
      <c r="D1566" t="s">
        <v>1190</v>
      </c>
      <c r="E1566" t="s">
        <v>552</v>
      </c>
      <c r="F1566" t="s">
        <v>840</v>
      </c>
      <c r="G1566">
        <v>2</v>
      </c>
      <c r="H1566">
        <v>5180.54</v>
      </c>
      <c r="I1566">
        <v>0</v>
      </c>
      <c r="J1566">
        <v>0</v>
      </c>
      <c r="K1566">
        <v>12</v>
      </c>
      <c r="L1566">
        <v>1243.33</v>
      </c>
      <c r="M1566">
        <v>11604.41</v>
      </c>
      <c r="N1566">
        <v>7324.74</v>
      </c>
      <c r="O1566">
        <v>3036.34</v>
      </c>
      <c r="P1566" t="s">
        <v>5487</v>
      </c>
      <c r="Q1566" t="s">
        <v>5483</v>
      </c>
      <c r="R1566" t="s">
        <v>5523</v>
      </c>
      <c r="S1566" s="2">
        <v>0.72916666666666663</v>
      </c>
      <c r="T1566" t="s">
        <v>5485</v>
      </c>
      <c r="U1566" t="str">
        <f t="shared" si="48"/>
        <v>Correct</v>
      </c>
      <c r="V1566">
        <f t="shared" si="49"/>
        <v>10</v>
      </c>
    </row>
    <row r="1567" spans="1:22" x14ac:dyDescent="0.3">
      <c r="A1567" t="s">
        <v>7063</v>
      </c>
      <c r="B1567" s="1">
        <v>45736</v>
      </c>
      <c r="D1567" t="s">
        <v>1413</v>
      </c>
      <c r="E1567" t="s">
        <v>564</v>
      </c>
      <c r="F1567" t="s">
        <v>897</v>
      </c>
      <c r="G1567">
        <v>2</v>
      </c>
      <c r="H1567">
        <v>1260.4100000000001</v>
      </c>
      <c r="I1567">
        <v>10</v>
      </c>
      <c r="J1567">
        <v>252.08</v>
      </c>
      <c r="K1567">
        <v>12</v>
      </c>
      <c r="L1567">
        <v>272.25</v>
      </c>
      <c r="M1567">
        <v>2540.9899999999998</v>
      </c>
      <c r="N1567">
        <v>1758.96</v>
      </c>
      <c r="O1567">
        <v>509.78</v>
      </c>
      <c r="P1567" t="s">
        <v>5510</v>
      </c>
      <c r="Q1567" t="s">
        <v>5483</v>
      </c>
      <c r="R1567" t="s">
        <v>5484</v>
      </c>
      <c r="S1567" s="2">
        <v>0.63888888888888884</v>
      </c>
      <c r="T1567" t="s">
        <v>5485</v>
      </c>
      <c r="U1567" t="str">
        <f t="shared" si="48"/>
        <v>Correct</v>
      </c>
      <c r="V1567">
        <f t="shared" si="49"/>
        <v>3</v>
      </c>
    </row>
    <row r="1568" spans="1:22" x14ac:dyDescent="0.3">
      <c r="A1568" t="s">
        <v>7064</v>
      </c>
      <c r="B1568" s="1">
        <v>45700</v>
      </c>
      <c r="C1568" t="s">
        <v>1729</v>
      </c>
      <c r="D1568" t="s">
        <v>1598</v>
      </c>
      <c r="E1568" t="s">
        <v>590</v>
      </c>
      <c r="F1568" t="s">
        <v>864</v>
      </c>
      <c r="G1568">
        <v>1</v>
      </c>
      <c r="H1568">
        <v>684.83</v>
      </c>
      <c r="I1568">
        <v>10</v>
      </c>
      <c r="J1568">
        <v>68.48</v>
      </c>
      <c r="K1568">
        <v>5</v>
      </c>
      <c r="L1568">
        <v>30.82</v>
      </c>
      <c r="M1568">
        <v>647.16999999999996</v>
      </c>
      <c r="N1568">
        <v>504.05</v>
      </c>
      <c r="O1568">
        <v>112.3</v>
      </c>
      <c r="P1568" t="s">
        <v>5482</v>
      </c>
      <c r="Q1568" t="s">
        <v>5483</v>
      </c>
      <c r="R1568" t="s">
        <v>5484</v>
      </c>
      <c r="S1568" s="2">
        <v>0.7944444444444444</v>
      </c>
      <c r="T1568" t="s">
        <v>5485</v>
      </c>
      <c r="U1568" t="str">
        <f t="shared" si="48"/>
        <v>Correct</v>
      </c>
      <c r="V1568">
        <f t="shared" si="49"/>
        <v>3</v>
      </c>
    </row>
    <row r="1569" spans="1:22" x14ac:dyDescent="0.3">
      <c r="A1569" t="s">
        <v>7065</v>
      </c>
      <c r="B1569" s="1">
        <v>45585</v>
      </c>
      <c r="C1569" t="s">
        <v>1476</v>
      </c>
      <c r="D1569" t="s">
        <v>1131</v>
      </c>
      <c r="E1569" t="s">
        <v>799</v>
      </c>
      <c r="F1569" t="s">
        <v>998</v>
      </c>
      <c r="G1569">
        <v>1</v>
      </c>
      <c r="H1569">
        <v>722.42</v>
      </c>
      <c r="I1569">
        <v>5</v>
      </c>
      <c r="J1569">
        <v>36.119999999999997</v>
      </c>
      <c r="K1569">
        <v>5</v>
      </c>
      <c r="L1569">
        <v>34.31</v>
      </c>
      <c r="M1569">
        <v>720.61</v>
      </c>
      <c r="N1569">
        <v>525.45000000000005</v>
      </c>
      <c r="O1569">
        <v>160.85</v>
      </c>
      <c r="P1569" t="s">
        <v>5496</v>
      </c>
      <c r="Q1569" t="s">
        <v>5483</v>
      </c>
      <c r="R1569" t="s">
        <v>5484</v>
      </c>
      <c r="S1569" s="2">
        <v>0.41944444444444445</v>
      </c>
      <c r="T1569" t="s">
        <v>5489</v>
      </c>
      <c r="U1569" t="str">
        <f t="shared" si="48"/>
        <v>Correct</v>
      </c>
      <c r="V1569">
        <f t="shared" si="49"/>
        <v>4</v>
      </c>
    </row>
    <row r="1570" spans="1:22" x14ac:dyDescent="0.3">
      <c r="A1570" t="s">
        <v>7066</v>
      </c>
      <c r="B1570" s="1">
        <v>45633</v>
      </c>
      <c r="C1570" t="s">
        <v>1810</v>
      </c>
      <c r="D1570" t="s">
        <v>1059</v>
      </c>
      <c r="E1570" t="s">
        <v>570</v>
      </c>
      <c r="F1570" t="s">
        <v>892</v>
      </c>
      <c r="G1570">
        <v>2</v>
      </c>
      <c r="H1570">
        <v>2272.16</v>
      </c>
      <c r="I1570">
        <v>10</v>
      </c>
      <c r="J1570">
        <v>454.43</v>
      </c>
      <c r="K1570">
        <v>12</v>
      </c>
      <c r="L1570">
        <v>490.79</v>
      </c>
      <c r="M1570">
        <v>4580.68</v>
      </c>
      <c r="N1570">
        <v>2756.76</v>
      </c>
      <c r="O1570">
        <v>1333.13</v>
      </c>
      <c r="P1570" t="s">
        <v>5496</v>
      </c>
      <c r="Q1570" t="s">
        <v>5483</v>
      </c>
      <c r="R1570" t="s">
        <v>5484</v>
      </c>
      <c r="S1570" s="2">
        <v>0.69444444444444442</v>
      </c>
      <c r="T1570" t="s">
        <v>5489</v>
      </c>
      <c r="U1570" t="str">
        <f t="shared" si="48"/>
        <v>Correct</v>
      </c>
      <c r="V1570">
        <f t="shared" si="49"/>
        <v>4</v>
      </c>
    </row>
    <row r="1571" spans="1:22" x14ac:dyDescent="0.3">
      <c r="A1571" t="s">
        <v>7067</v>
      </c>
      <c r="B1571" s="1">
        <v>45526</v>
      </c>
      <c r="C1571" t="s">
        <v>1543</v>
      </c>
      <c r="D1571" t="s">
        <v>1403</v>
      </c>
      <c r="E1571" t="s">
        <v>536</v>
      </c>
      <c r="F1571" t="s">
        <v>998</v>
      </c>
      <c r="G1571">
        <v>4</v>
      </c>
      <c r="H1571">
        <v>4500.9399999999996</v>
      </c>
      <c r="I1571">
        <v>5</v>
      </c>
      <c r="J1571">
        <v>900.19</v>
      </c>
      <c r="K1571">
        <v>12</v>
      </c>
      <c r="L1571">
        <v>2052.4299999999998</v>
      </c>
      <c r="M1571">
        <v>19156</v>
      </c>
      <c r="N1571">
        <v>12092.52</v>
      </c>
      <c r="O1571">
        <v>5011.05</v>
      </c>
      <c r="P1571" t="s">
        <v>5482</v>
      </c>
      <c r="Q1571" t="s">
        <v>5483</v>
      </c>
      <c r="R1571" t="s">
        <v>5484</v>
      </c>
      <c r="S1571" s="2">
        <v>0.56666666666666665</v>
      </c>
      <c r="T1571" t="s">
        <v>5485</v>
      </c>
      <c r="U1571" t="str">
        <f t="shared" si="48"/>
        <v>Correct</v>
      </c>
      <c r="V1571">
        <f t="shared" si="49"/>
        <v>3</v>
      </c>
    </row>
    <row r="1572" spans="1:22" x14ac:dyDescent="0.3">
      <c r="A1572" t="s">
        <v>7068</v>
      </c>
      <c r="B1572" s="1">
        <v>45409</v>
      </c>
      <c r="C1572" t="s">
        <v>1022</v>
      </c>
      <c r="D1572" t="s">
        <v>876</v>
      </c>
      <c r="E1572" t="s">
        <v>722</v>
      </c>
      <c r="F1572" t="s">
        <v>899</v>
      </c>
      <c r="G1572">
        <v>1</v>
      </c>
      <c r="H1572">
        <v>1133.3499999999999</v>
      </c>
      <c r="I1572">
        <v>10</v>
      </c>
      <c r="J1572">
        <v>113.33</v>
      </c>
      <c r="K1572">
        <v>12</v>
      </c>
      <c r="L1572">
        <v>122.4</v>
      </c>
      <c r="M1572">
        <v>1142.42</v>
      </c>
      <c r="N1572">
        <v>721.22</v>
      </c>
      <c r="O1572">
        <v>298.8</v>
      </c>
      <c r="P1572" t="s">
        <v>5496</v>
      </c>
      <c r="Q1572" t="s">
        <v>5483</v>
      </c>
      <c r="R1572" t="s">
        <v>5484</v>
      </c>
      <c r="S1572" s="2">
        <v>0.8666666666666667</v>
      </c>
      <c r="T1572" t="s">
        <v>5489</v>
      </c>
      <c r="U1572" t="str">
        <f t="shared" si="48"/>
        <v>Correct</v>
      </c>
      <c r="V1572">
        <f t="shared" si="49"/>
        <v>4</v>
      </c>
    </row>
    <row r="1573" spans="1:22" x14ac:dyDescent="0.3">
      <c r="A1573" t="s">
        <v>7069</v>
      </c>
      <c r="B1573" s="1">
        <v>45518</v>
      </c>
      <c r="C1573" t="s">
        <v>1469</v>
      </c>
      <c r="D1573" t="s">
        <v>873</v>
      </c>
      <c r="E1573" t="s">
        <v>643</v>
      </c>
      <c r="F1573" t="s">
        <v>843</v>
      </c>
      <c r="G1573">
        <v>3</v>
      </c>
      <c r="H1573">
        <v>787.64</v>
      </c>
      <c r="I1573">
        <v>0</v>
      </c>
      <c r="J1573">
        <v>0</v>
      </c>
      <c r="K1573">
        <v>5</v>
      </c>
      <c r="L1573">
        <v>118.15</v>
      </c>
      <c r="M1573">
        <v>2481.0700000000002</v>
      </c>
      <c r="N1573">
        <v>1604.43</v>
      </c>
      <c r="O1573">
        <v>758.49</v>
      </c>
      <c r="P1573" t="s">
        <v>5496</v>
      </c>
      <c r="Q1573" t="s">
        <v>5488</v>
      </c>
      <c r="R1573" t="s">
        <v>5523</v>
      </c>
      <c r="S1573" s="2">
        <v>0.75624999999999998</v>
      </c>
      <c r="T1573" t="s">
        <v>5485</v>
      </c>
      <c r="U1573" t="str">
        <f t="shared" si="48"/>
        <v>Correct</v>
      </c>
      <c r="V1573">
        <f t="shared" si="49"/>
        <v>4</v>
      </c>
    </row>
    <row r="1574" spans="1:22" x14ac:dyDescent="0.3">
      <c r="A1574" t="s">
        <v>7070</v>
      </c>
      <c r="B1574" s="1">
        <v>45572</v>
      </c>
      <c r="C1574" t="s">
        <v>1552</v>
      </c>
      <c r="D1574" t="s">
        <v>888</v>
      </c>
      <c r="E1574" t="s">
        <v>783</v>
      </c>
      <c r="F1574" t="s">
        <v>935</v>
      </c>
      <c r="G1574">
        <v>5</v>
      </c>
      <c r="H1574">
        <v>3180.05</v>
      </c>
      <c r="I1574">
        <v>20</v>
      </c>
      <c r="J1574">
        <v>3180.05</v>
      </c>
      <c r="K1574">
        <v>12</v>
      </c>
      <c r="L1574">
        <v>1526.42</v>
      </c>
      <c r="M1574">
        <v>14246.62</v>
      </c>
      <c r="N1574">
        <v>10346.65</v>
      </c>
      <c r="O1574">
        <v>2373.5500000000002</v>
      </c>
      <c r="P1574" t="s">
        <v>5487</v>
      </c>
      <c r="Q1574" t="s">
        <v>5488</v>
      </c>
      <c r="R1574" t="s">
        <v>5484</v>
      </c>
      <c r="S1574" s="2">
        <v>0.44861111111111113</v>
      </c>
      <c r="T1574" t="s">
        <v>5485</v>
      </c>
      <c r="U1574" t="str">
        <f t="shared" si="48"/>
        <v>Correct</v>
      </c>
      <c r="V1574">
        <f t="shared" si="49"/>
        <v>10</v>
      </c>
    </row>
    <row r="1575" spans="1:22" x14ac:dyDescent="0.3">
      <c r="A1575" t="s">
        <v>7071</v>
      </c>
      <c r="B1575" s="1">
        <v>45537</v>
      </c>
      <c r="C1575" t="s">
        <v>1595</v>
      </c>
      <c r="D1575" t="s">
        <v>1120</v>
      </c>
      <c r="E1575" t="s">
        <v>991</v>
      </c>
      <c r="F1575" t="s">
        <v>859</v>
      </c>
      <c r="G1575">
        <v>2</v>
      </c>
      <c r="H1575">
        <v>891.01</v>
      </c>
      <c r="I1575">
        <v>0</v>
      </c>
      <c r="J1575">
        <v>0</v>
      </c>
      <c r="K1575">
        <v>5</v>
      </c>
      <c r="L1575">
        <v>89.1</v>
      </c>
      <c r="M1575">
        <v>1871.12</v>
      </c>
      <c r="N1575">
        <v>1140.4000000000001</v>
      </c>
      <c r="O1575">
        <v>641.62</v>
      </c>
      <c r="P1575" t="s">
        <v>5496</v>
      </c>
      <c r="Q1575" t="s">
        <v>5483</v>
      </c>
      <c r="R1575" t="s">
        <v>5484</v>
      </c>
      <c r="S1575" s="2">
        <v>0.49444444444444446</v>
      </c>
      <c r="T1575" t="s">
        <v>5485</v>
      </c>
      <c r="U1575" t="str">
        <f t="shared" si="48"/>
        <v>Correct</v>
      </c>
      <c r="V1575">
        <f t="shared" si="49"/>
        <v>4</v>
      </c>
    </row>
    <row r="1576" spans="1:22" x14ac:dyDescent="0.3">
      <c r="A1576" t="s">
        <v>7072</v>
      </c>
      <c r="B1576" s="1">
        <v>45503</v>
      </c>
      <c r="C1576" t="s">
        <v>1241</v>
      </c>
      <c r="D1576" t="s">
        <v>1028</v>
      </c>
      <c r="E1576" t="s">
        <v>733</v>
      </c>
      <c r="F1576" t="s">
        <v>958</v>
      </c>
      <c r="G1576">
        <v>5</v>
      </c>
      <c r="H1576">
        <v>825.9</v>
      </c>
      <c r="I1576">
        <v>15</v>
      </c>
      <c r="J1576">
        <v>619.41999999999996</v>
      </c>
      <c r="K1576">
        <v>5</v>
      </c>
      <c r="L1576">
        <v>175.5</v>
      </c>
      <c r="M1576">
        <v>3685.58</v>
      </c>
      <c r="N1576">
        <v>2952.4</v>
      </c>
      <c r="O1576">
        <v>557.67999999999995</v>
      </c>
      <c r="P1576" t="s">
        <v>5482</v>
      </c>
      <c r="Q1576" t="s">
        <v>5483</v>
      </c>
      <c r="R1576" t="s">
        <v>5484</v>
      </c>
      <c r="S1576" s="2">
        <v>0.86041666666666672</v>
      </c>
      <c r="T1576" t="s">
        <v>5485</v>
      </c>
      <c r="U1576" t="str">
        <f t="shared" si="48"/>
        <v>Correct</v>
      </c>
      <c r="V1576">
        <f t="shared" si="49"/>
        <v>3</v>
      </c>
    </row>
    <row r="1577" spans="1:22" x14ac:dyDescent="0.3">
      <c r="A1577" t="s">
        <v>7073</v>
      </c>
      <c r="B1577" s="1">
        <v>45434</v>
      </c>
      <c r="C1577" t="s">
        <v>1756</v>
      </c>
      <c r="D1577" t="s">
        <v>901</v>
      </c>
      <c r="E1577" t="s">
        <v>696</v>
      </c>
      <c r="F1577" t="s">
        <v>892</v>
      </c>
      <c r="G1577">
        <v>1</v>
      </c>
      <c r="H1577">
        <v>1175.05</v>
      </c>
      <c r="I1577">
        <v>0</v>
      </c>
      <c r="J1577">
        <v>0</v>
      </c>
      <c r="K1577">
        <v>12</v>
      </c>
      <c r="L1577">
        <v>141.01</v>
      </c>
      <c r="M1577">
        <v>1316.06</v>
      </c>
      <c r="N1577">
        <v>755.06</v>
      </c>
      <c r="O1577">
        <v>419.99</v>
      </c>
      <c r="P1577" t="s">
        <v>5493</v>
      </c>
      <c r="Q1577" t="s">
        <v>5488</v>
      </c>
      <c r="R1577" t="s">
        <v>5484</v>
      </c>
      <c r="S1577" s="2">
        <v>0.7368055555555556</v>
      </c>
      <c r="T1577" t="s">
        <v>5485</v>
      </c>
      <c r="U1577" t="str">
        <f t="shared" si="48"/>
        <v>Correct</v>
      </c>
      <c r="V1577">
        <f t="shared" si="49"/>
        <v>11</v>
      </c>
    </row>
    <row r="1578" spans="1:22" x14ac:dyDescent="0.3">
      <c r="A1578" t="s">
        <v>7074</v>
      </c>
      <c r="B1578" s="1">
        <v>45735</v>
      </c>
      <c r="C1578" t="s">
        <v>1834</v>
      </c>
      <c r="D1578" t="s">
        <v>1255</v>
      </c>
      <c r="E1578" t="s">
        <v>495</v>
      </c>
      <c r="F1578" t="s">
        <v>825</v>
      </c>
      <c r="G1578">
        <v>1</v>
      </c>
      <c r="H1578">
        <v>1082.69</v>
      </c>
      <c r="I1578">
        <v>0</v>
      </c>
      <c r="J1578">
        <v>0</v>
      </c>
      <c r="K1578">
        <v>12</v>
      </c>
      <c r="L1578">
        <v>129.91999999999999</v>
      </c>
      <c r="M1578">
        <v>1212.6099999999999</v>
      </c>
      <c r="N1578">
        <v>815.45</v>
      </c>
      <c r="O1578">
        <v>267.24</v>
      </c>
      <c r="P1578" t="s">
        <v>5487</v>
      </c>
      <c r="Q1578" t="s">
        <v>5483</v>
      </c>
      <c r="R1578" t="s">
        <v>5484</v>
      </c>
      <c r="S1578" s="2">
        <v>0.70277777777777772</v>
      </c>
      <c r="T1578" t="s">
        <v>5485</v>
      </c>
      <c r="U1578" t="str">
        <f t="shared" si="48"/>
        <v>Correct</v>
      </c>
      <c r="V1578">
        <f t="shared" si="49"/>
        <v>10</v>
      </c>
    </row>
    <row r="1579" spans="1:22" x14ac:dyDescent="0.3">
      <c r="A1579" t="s">
        <v>7075</v>
      </c>
      <c r="B1579" s="1">
        <v>45415</v>
      </c>
      <c r="C1579" t="s">
        <v>942</v>
      </c>
      <c r="D1579" t="s">
        <v>1134</v>
      </c>
      <c r="E1579" t="s">
        <v>491</v>
      </c>
      <c r="F1579" t="s">
        <v>892</v>
      </c>
      <c r="G1579">
        <v>1</v>
      </c>
      <c r="H1579">
        <v>3033.82</v>
      </c>
      <c r="I1579">
        <v>10</v>
      </c>
      <c r="J1579">
        <v>303.38</v>
      </c>
      <c r="K1579">
        <v>3</v>
      </c>
      <c r="L1579">
        <v>81.91</v>
      </c>
      <c r="M1579">
        <v>2812.35</v>
      </c>
      <c r="N1579">
        <v>1989.93</v>
      </c>
      <c r="O1579">
        <v>740.51</v>
      </c>
      <c r="P1579" t="s">
        <v>5482</v>
      </c>
      <c r="Q1579" t="s">
        <v>5483</v>
      </c>
      <c r="R1579" t="s">
        <v>5484</v>
      </c>
      <c r="S1579" s="2">
        <v>0.57013888888888886</v>
      </c>
      <c r="T1579" t="s">
        <v>5485</v>
      </c>
      <c r="U1579" t="str">
        <f t="shared" si="48"/>
        <v>Correct</v>
      </c>
      <c r="V1579">
        <f t="shared" si="49"/>
        <v>3</v>
      </c>
    </row>
    <row r="1580" spans="1:22" x14ac:dyDescent="0.3">
      <c r="A1580" t="s">
        <v>7076</v>
      </c>
      <c r="B1580" s="1">
        <v>45572</v>
      </c>
      <c r="C1580" t="s">
        <v>1621</v>
      </c>
      <c r="D1580" t="s">
        <v>1162</v>
      </c>
      <c r="E1580" t="s">
        <v>804</v>
      </c>
      <c r="F1580" t="s">
        <v>992</v>
      </c>
      <c r="G1580">
        <v>3</v>
      </c>
      <c r="H1580">
        <v>1215.5</v>
      </c>
      <c r="I1580">
        <v>0</v>
      </c>
      <c r="J1580">
        <v>0</v>
      </c>
      <c r="K1580">
        <v>12</v>
      </c>
      <c r="L1580">
        <v>437.58</v>
      </c>
      <c r="M1580">
        <v>4084.08</v>
      </c>
      <c r="N1580">
        <v>2585.4</v>
      </c>
      <c r="O1580">
        <v>1061.0999999999999</v>
      </c>
      <c r="P1580" t="s">
        <v>5496</v>
      </c>
      <c r="Q1580" t="s">
        <v>5483</v>
      </c>
      <c r="R1580" t="s">
        <v>5484</v>
      </c>
      <c r="S1580" s="2">
        <v>0.64375000000000004</v>
      </c>
      <c r="T1580" t="s">
        <v>5485</v>
      </c>
      <c r="U1580" t="str">
        <f t="shared" si="48"/>
        <v>Correct</v>
      </c>
      <c r="V1580">
        <f t="shared" si="49"/>
        <v>4</v>
      </c>
    </row>
    <row r="1581" spans="1:22" x14ac:dyDescent="0.3">
      <c r="A1581" t="s">
        <v>7077</v>
      </c>
      <c r="B1581" s="1">
        <v>45738</v>
      </c>
      <c r="C1581" t="s">
        <v>1453</v>
      </c>
      <c r="D1581" t="s">
        <v>943</v>
      </c>
      <c r="E1581" t="s">
        <v>720</v>
      </c>
      <c r="F1581" t="s">
        <v>867</v>
      </c>
      <c r="G1581">
        <v>2</v>
      </c>
      <c r="H1581">
        <v>1217.1600000000001</v>
      </c>
      <c r="I1581">
        <v>15</v>
      </c>
      <c r="J1581">
        <v>365.15</v>
      </c>
      <c r="K1581">
        <v>12</v>
      </c>
      <c r="L1581">
        <v>248.3</v>
      </c>
      <c r="M1581">
        <v>2317.4699999999998</v>
      </c>
      <c r="N1581">
        <v>1535.66</v>
      </c>
      <c r="O1581">
        <v>533.51</v>
      </c>
      <c r="P1581" t="s">
        <v>5496</v>
      </c>
      <c r="Q1581" t="s">
        <v>5483</v>
      </c>
      <c r="R1581" t="s">
        <v>5484</v>
      </c>
      <c r="S1581" s="2">
        <v>0.69166666666666665</v>
      </c>
      <c r="T1581" t="s">
        <v>5489</v>
      </c>
      <c r="U1581" t="str">
        <f t="shared" si="48"/>
        <v>Correct</v>
      </c>
      <c r="V1581">
        <f t="shared" si="49"/>
        <v>4</v>
      </c>
    </row>
    <row r="1582" spans="1:22" x14ac:dyDescent="0.3">
      <c r="A1582" t="s">
        <v>7078</v>
      </c>
      <c r="B1582" s="1">
        <v>45453</v>
      </c>
      <c r="C1582" t="s">
        <v>1106</v>
      </c>
      <c r="D1582" t="s">
        <v>1059</v>
      </c>
      <c r="E1582" t="s">
        <v>530</v>
      </c>
      <c r="F1582" t="s">
        <v>889</v>
      </c>
      <c r="G1582">
        <v>3</v>
      </c>
      <c r="H1582">
        <v>1898.9</v>
      </c>
      <c r="I1582">
        <v>10</v>
      </c>
      <c r="J1582">
        <v>569.66999999999996</v>
      </c>
      <c r="K1582">
        <v>12</v>
      </c>
      <c r="L1582">
        <v>615.24</v>
      </c>
      <c r="M1582">
        <v>5742.27</v>
      </c>
      <c r="N1582">
        <v>4135.1400000000003</v>
      </c>
      <c r="O1582">
        <v>991.89</v>
      </c>
      <c r="P1582" t="s">
        <v>5482</v>
      </c>
      <c r="Q1582" t="s">
        <v>5483</v>
      </c>
      <c r="R1582" t="s">
        <v>5484</v>
      </c>
      <c r="S1582" s="2">
        <v>0.83333333333333337</v>
      </c>
      <c r="T1582" t="s">
        <v>5485</v>
      </c>
      <c r="U1582" t="str">
        <f t="shared" si="48"/>
        <v>Correct</v>
      </c>
      <c r="V1582">
        <f t="shared" si="49"/>
        <v>3</v>
      </c>
    </row>
    <row r="1583" spans="1:22" x14ac:dyDescent="0.3">
      <c r="A1583" t="s">
        <v>7079</v>
      </c>
      <c r="B1583" s="1">
        <v>45615</v>
      </c>
      <c r="C1583" t="s">
        <v>1771</v>
      </c>
      <c r="D1583" t="s">
        <v>1077</v>
      </c>
      <c r="E1583" t="s">
        <v>683</v>
      </c>
      <c r="F1583" t="s">
        <v>998</v>
      </c>
      <c r="G1583">
        <v>4</v>
      </c>
      <c r="H1583">
        <v>1752.79</v>
      </c>
      <c r="I1583">
        <v>5</v>
      </c>
      <c r="J1583">
        <v>350.56</v>
      </c>
      <c r="K1583">
        <v>12</v>
      </c>
      <c r="L1583">
        <v>799.27</v>
      </c>
      <c r="M1583">
        <v>7459.87</v>
      </c>
      <c r="N1583">
        <v>4533.08</v>
      </c>
      <c r="O1583">
        <v>2127.52</v>
      </c>
      <c r="P1583" t="s">
        <v>5487</v>
      </c>
      <c r="Q1583" t="s">
        <v>5488</v>
      </c>
      <c r="R1583" t="s">
        <v>5484</v>
      </c>
      <c r="S1583" s="2">
        <v>0.65486111111111112</v>
      </c>
      <c r="T1583" t="s">
        <v>5485</v>
      </c>
      <c r="U1583" t="str">
        <f t="shared" si="48"/>
        <v>Correct</v>
      </c>
      <c r="V1583">
        <f t="shared" si="49"/>
        <v>10</v>
      </c>
    </row>
    <row r="1584" spans="1:22" x14ac:dyDescent="0.3">
      <c r="A1584" t="s">
        <v>7080</v>
      </c>
      <c r="B1584" s="1">
        <v>45733</v>
      </c>
      <c r="C1584" t="s">
        <v>1465</v>
      </c>
      <c r="D1584" t="s">
        <v>1043</v>
      </c>
      <c r="E1584" t="s">
        <v>631</v>
      </c>
      <c r="F1584" t="s">
        <v>849</v>
      </c>
      <c r="G1584">
        <v>4</v>
      </c>
      <c r="H1584">
        <v>637.48</v>
      </c>
      <c r="I1584">
        <v>30</v>
      </c>
      <c r="J1584">
        <v>764.98</v>
      </c>
      <c r="K1584">
        <v>5</v>
      </c>
      <c r="L1584">
        <v>89.25</v>
      </c>
      <c r="M1584">
        <v>1874.19</v>
      </c>
      <c r="N1584">
        <v>1671.68</v>
      </c>
      <c r="O1584">
        <v>113.26</v>
      </c>
      <c r="P1584" t="s">
        <v>5487</v>
      </c>
      <c r="Q1584" t="s">
        <v>5483</v>
      </c>
      <c r="R1584" t="s">
        <v>5484</v>
      </c>
      <c r="S1584" s="2">
        <v>0.78680555555555554</v>
      </c>
      <c r="T1584" t="s">
        <v>5485</v>
      </c>
      <c r="U1584" t="str">
        <f t="shared" si="48"/>
        <v>Correct</v>
      </c>
      <c r="V1584">
        <f t="shared" si="49"/>
        <v>10</v>
      </c>
    </row>
    <row r="1585" spans="1:22" x14ac:dyDescent="0.3">
      <c r="A1585" t="s">
        <v>7081</v>
      </c>
      <c r="B1585" s="1">
        <v>45591</v>
      </c>
      <c r="C1585" t="s">
        <v>1670</v>
      </c>
      <c r="D1585" t="s">
        <v>1747</v>
      </c>
      <c r="E1585" t="s">
        <v>755</v>
      </c>
      <c r="F1585" t="s">
        <v>998</v>
      </c>
      <c r="G1585">
        <v>1</v>
      </c>
      <c r="H1585">
        <v>1490.08</v>
      </c>
      <c r="I1585">
        <v>0</v>
      </c>
      <c r="J1585">
        <v>0</v>
      </c>
      <c r="K1585">
        <v>12</v>
      </c>
      <c r="L1585">
        <v>178.81</v>
      </c>
      <c r="M1585">
        <v>1668.89</v>
      </c>
      <c r="N1585">
        <v>1029.24</v>
      </c>
      <c r="O1585">
        <v>460.84</v>
      </c>
      <c r="P1585" t="s">
        <v>5487</v>
      </c>
      <c r="Q1585" t="s">
        <v>5483</v>
      </c>
      <c r="R1585" t="s">
        <v>5484</v>
      </c>
      <c r="S1585" s="2">
        <v>0.7680555555555556</v>
      </c>
      <c r="T1585" t="s">
        <v>5489</v>
      </c>
      <c r="U1585" t="str">
        <f t="shared" si="48"/>
        <v>Correct</v>
      </c>
      <c r="V1585">
        <f t="shared" si="49"/>
        <v>10</v>
      </c>
    </row>
    <row r="1586" spans="1:22" x14ac:dyDescent="0.3">
      <c r="A1586" t="s">
        <v>7082</v>
      </c>
      <c r="B1586" s="1">
        <v>45613</v>
      </c>
      <c r="C1586" t="s">
        <v>1642</v>
      </c>
      <c r="D1586" t="s">
        <v>1514</v>
      </c>
      <c r="E1586" t="s">
        <v>659</v>
      </c>
      <c r="F1586" t="s">
        <v>1037</v>
      </c>
      <c r="G1586">
        <v>1</v>
      </c>
      <c r="H1586">
        <v>2125.92</v>
      </c>
      <c r="I1586">
        <v>15</v>
      </c>
      <c r="J1586">
        <v>318.89</v>
      </c>
      <c r="K1586">
        <v>12</v>
      </c>
      <c r="L1586">
        <v>216.84</v>
      </c>
      <c r="M1586">
        <v>2023.87</v>
      </c>
      <c r="N1586">
        <v>1504.79</v>
      </c>
      <c r="O1586">
        <v>302.24</v>
      </c>
      <c r="P1586" t="s">
        <v>5493</v>
      </c>
      <c r="Q1586" t="s">
        <v>5483</v>
      </c>
      <c r="R1586" t="s">
        <v>5484</v>
      </c>
      <c r="S1586" s="2">
        <v>0.58333333333333337</v>
      </c>
      <c r="T1586" t="s">
        <v>5489</v>
      </c>
      <c r="U1586" t="str">
        <f t="shared" si="48"/>
        <v>Correct</v>
      </c>
      <c r="V1586">
        <f t="shared" si="49"/>
        <v>11</v>
      </c>
    </row>
    <row r="1587" spans="1:22" x14ac:dyDescent="0.3">
      <c r="A1587" t="s">
        <v>7083</v>
      </c>
      <c r="B1587" s="1"/>
      <c r="C1587" t="s">
        <v>1835</v>
      </c>
      <c r="D1587" t="s">
        <v>1598</v>
      </c>
      <c r="E1587" t="s">
        <v>793</v>
      </c>
      <c r="F1587" t="s">
        <v>849</v>
      </c>
      <c r="G1587">
        <v>1</v>
      </c>
      <c r="H1587">
        <v>685.12</v>
      </c>
      <c r="I1587">
        <v>15</v>
      </c>
      <c r="J1587">
        <v>102.77</v>
      </c>
      <c r="K1587">
        <v>5</v>
      </c>
      <c r="L1587">
        <v>29.12</v>
      </c>
      <c r="M1587">
        <v>611.47</v>
      </c>
      <c r="N1587">
        <v>504.05</v>
      </c>
      <c r="O1587">
        <v>78.3</v>
      </c>
      <c r="P1587" t="s">
        <v>5496</v>
      </c>
      <c r="Q1587" t="s">
        <v>5488</v>
      </c>
      <c r="R1587" t="s">
        <v>5484</v>
      </c>
      <c r="S1587" s="2">
        <v>0.91249999999999998</v>
      </c>
      <c r="T1587" t="s">
        <v>5485</v>
      </c>
      <c r="U1587" t="str">
        <f t="shared" si="48"/>
        <v>Correct</v>
      </c>
      <c r="V1587">
        <f t="shared" si="49"/>
        <v>4</v>
      </c>
    </row>
    <row r="1588" spans="1:22" x14ac:dyDescent="0.3">
      <c r="A1588" t="s">
        <v>7084</v>
      </c>
      <c r="B1588" s="1">
        <v>45648</v>
      </c>
      <c r="C1588" t="s">
        <v>1248</v>
      </c>
      <c r="D1588" t="s">
        <v>1387</v>
      </c>
      <c r="E1588" t="s">
        <v>536</v>
      </c>
      <c r="F1588" t="s">
        <v>919</v>
      </c>
      <c r="G1588">
        <v>1</v>
      </c>
      <c r="H1588">
        <v>1167.1500000000001</v>
      </c>
      <c r="I1588">
        <v>20</v>
      </c>
      <c r="J1588">
        <v>233.43</v>
      </c>
      <c r="K1588">
        <v>12</v>
      </c>
      <c r="L1588">
        <v>112.05</v>
      </c>
      <c r="M1588">
        <v>1045.77</v>
      </c>
      <c r="N1588">
        <v>808.99</v>
      </c>
      <c r="O1588">
        <v>124.73</v>
      </c>
      <c r="P1588" t="s">
        <v>5482</v>
      </c>
      <c r="Q1588" t="s">
        <v>5488</v>
      </c>
      <c r="R1588" t="s">
        <v>5484</v>
      </c>
      <c r="S1588" s="2">
        <v>0.67013888888888884</v>
      </c>
      <c r="T1588" t="s">
        <v>5489</v>
      </c>
      <c r="U1588" t="str">
        <f t="shared" si="48"/>
        <v>Correct</v>
      </c>
      <c r="V1588">
        <f t="shared" si="49"/>
        <v>3</v>
      </c>
    </row>
    <row r="1589" spans="1:22" x14ac:dyDescent="0.3">
      <c r="A1589" t="s">
        <v>7085</v>
      </c>
      <c r="B1589" s="1">
        <v>45417</v>
      </c>
      <c r="C1589" t="s">
        <v>1772</v>
      </c>
      <c r="D1589" t="s">
        <v>1598</v>
      </c>
      <c r="E1589" t="s">
        <v>586</v>
      </c>
      <c r="F1589" t="s">
        <v>840</v>
      </c>
      <c r="G1589">
        <v>3</v>
      </c>
      <c r="H1589">
        <v>692.88</v>
      </c>
      <c r="I1589">
        <v>10</v>
      </c>
      <c r="J1589">
        <v>207.86</v>
      </c>
      <c r="K1589">
        <v>5</v>
      </c>
      <c r="L1589">
        <v>93.54</v>
      </c>
      <c r="M1589">
        <v>1964.32</v>
      </c>
      <c r="N1589">
        <v>1512.15</v>
      </c>
      <c r="O1589">
        <v>358.63</v>
      </c>
      <c r="P1589" t="s">
        <v>5482</v>
      </c>
      <c r="Q1589" t="s">
        <v>5483</v>
      </c>
      <c r="R1589" t="s">
        <v>5484</v>
      </c>
      <c r="S1589" s="2">
        <v>0.52569444444444446</v>
      </c>
      <c r="T1589" t="s">
        <v>5489</v>
      </c>
      <c r="U1589" t="str">
        <f t="shared" si="48"/>
        <v>Correct</v>
      </c>
      <c r="V1589">
        <f t="shared" si="49"/>
        <v>3</v>
      </c>
    </row>
    <row r="1590" spans="1:22" x14ac:dyDescent="0.3">
      <c r="A1590" t="s">
        <v>7086</v>
      </c>
      <c r="B1590" s="1">
        <v>45579</v>
      </c>
      <c r="C1590" t="s">
        <v>1447</v>
      </c>
      <c r="D1590" t="s">
        <v>1352</v>
      </c>
      <c r="E1590" t="s">
        <v>500</v>
      </c>
      <c r="F1590" t="s">
        <v>867</v>
      </c>
      <c r="G1590">
        <v>4</v>
      </c>
      <c r="H1590">
        <v>736.55</v>
      </c>
      <c r="I1590">
        <v>20</v>
      </c>
      <c r="J1590">
        <v>589.24</v>
      </c>
      <c r="K1590">
        <v>5</v>
      </c>
      <c r="L1590">
        <v>117.85</v>
      </c>
      <c r="M1590">
        <v>2474.81</v>
      </c>
      <c r="N1590">
        <v>1712.64</v>
      </c>
      <c r="O1590">
        <v>644.32000000000005</v>
      </c>
      <c r="P1590" t="s">
        <v>5496</v>
      </c>
      <c r="Q1590" t="s">
        <v>5483</v>
      </c>
      <c r="R1590" t="s">
        <v>5484</v>
      </c>
      <c r="S1590" s="2">
        <v>0.70277777777777772</v>
      </c>
      <c r="T1590" t="s">
        <v>5485</v>
      </c>
      <c r="U1590" t="str">
        <f t="shared" si="48"/>
        <v>Correct</v>
      </c>
      <c r="V1590">
        <f t="shared" si="49"/>
        <v>4</v>
      </c>
    </row>
    <row r="1591" spans="1:22" x14ac:dyDescent="0.3">
      <c r="A1591" t="s">
        <v>7087</v>
      </c>
      <c r="B1591" s="1">
        <v>45735</v>
      </c>
      <c r="C1591" t="s">
        <v>1629</v>
      </c>
      <c r="D1591" t="s">
        <v>1043</v>
      </c>
      <c r="E1591" t="s">
        <v>795</v>
      </c>
      <c r="F1591" t="s">
        <v>944</v>
      </c>
      <c r="G1591">
        <v>2</v>
      </c>
      <c r="H1591">
        <v>682.75</v>
      </c>
      <c r="I1591">
        <v>0</v>
      </c>
      <c r="J1591">
        <v>0</v>
      </c>
      <c r="K1591">
        <v>5</v>
      </c>
      <c r="L1591">
        <v>68.28</v>
      </c>
      <c r="M1591">
        <v>1433.78</v>
      </c>
      <c r="N1591">
        <v>835.84</v>
      </c>
      <c r="O1591">
        <v>529.66</v>
      </c>
      <c r="P1591" t="s">
        <v>5510</v>
      </c>
      <c r="Q1591" t="s">
        <v>5488</v>
      </c>
      <c r="R1591" t="s">
        <v>5484</v>
      </c>
      <c r="S1591" s="2">
        <v>0.68125000000000002</v>
      </c>
      <c r="T1591" t="s">
        <v>5485</v>
      </c>
      <c r="U1591" t="str">
        <f t="shared" si="48"/>
        <v>Correct</v>
      </c>
      <c r="V1591">
        <f t="shared" si="49"/>
        <v>3</v>
      </c>
    </row>
    <row r="1592" spans="1:22" x14ac:dyDescent="0.3">
      <c r="A1592" t="s">
        <v>7088</v>
      </c>
      <c r="B1592" s="1">
        <v>45609</v>
      </c>
      <c r="C1592" t="s">
        <v>1836</v>
      </c>
      <c r="D1592" t="s">
        <v>1058</v>
      </c>
      <c r="E1592" t="s">
        <v>651</v>
      </c>
      <c r="F1592" t="s">
        <v>992</v>
      </c>
      <c r="G1592">
        <v>1</v>
      </c>
      <c r="H1592">
        <v>1328.4</v>
      </c>
      <c r="I1592">
        <v>10</v>
      </c>
      <c r="J1592">
        <v>132.84</v>
      </c>
      <c r="K1592">
        <v>12</v>
      </c>
      <c r="L1592">
        <v>143.47</v>
      </c>
      <c r="M1592">
        <v>1339.03</v>
      </c>
      <c r="N1592">
        <v>904.21</v>
      </c>
      <c r="O1592">
        <v>291.35000000000002</v>
      </c>
      <c r="P1592" t="s">
        <v>5496</v>
      </c>
      <c r="Q1592" t="s">
        <v>5488</v>
      </c>
      <c r="R1592" t="s">
        <v>5484</v>
      </c>
      <c r="S1592" s="2">
        <v>0.50763888888888886</v>
      </c>
      <c r="T1592" t="s">
        <v>5485</v>
      </c>
      <c r="U1592" t="str">
        <f t="shared" si="48"/>
        <v>Correct</v>
      </c>
      <c r="V1592">
        <f t="shared" si="49"/>
        <v>4</v>
      </c>
    </row>
    <row r="1593" spans="1:22" x14ac:dyDescent="0.3">
      <c r="A1593" t="s">
        <v>7089</v>
      </c>
      <c r="B1593" s="1">
        <v>45398</v>
      </c>
      <c r="C1593" t="s">
        <v>1317</v>
      </c>
      <c r="D1593" t="s">
        <v>1066</v>
      </c>
      <c r="E1593" t="s">
        <v>495</v>
      </c>
      <c r="F1593" t="s">
        <v>886</v>
      </c>
      <c r="G1593">
        <v>0</v>
      </c>
      <c r="H1593">
        <v>783.67</v>
      </c>
      <c r="I1593">
        <v>15</v>
      </c>
      <c r="J1593">
        <v>0</v>
      </c>
      <c r="K1593">
        <v>5</v>
      </c>
      <c r="L1593">
        <v>0</v>
      </c>
      <c r="M1593">
        <v>0</v>
      </c>
      <c r="N1593">
        <v>0</v>
      </c>
      <c r="O1593">
        <v>0</v>
      </c>
      <c r="P1593" t="s">
        <v>5482</v>
      </c>
      <c r="Q1593" t="s">
        <v>5488</v>
      </c>
      <c r="R1593" t="s">
        <v>5484</v>
      </c>
      <c r="S1593" s="2">
        <v>0.88680555555555551</v>
      </c>
      <c r="T1593" t="s">
        <v>5485</v>
      </c>
      <c r="U1593" t="str">
        <f t="shared" si="48"/>
        <v>Correct</v>
      </c>
      <c r="V1593">
        <f t="shared" si="49"/>
        <v>3</v>
      </c>
    </row>
    <row r="1594" spans="1:22" x14ac:dyDescent="0.3">
      <c r="A1594" t="s">
        <v>7090</v>
      </c>
      <c r="B1594" s="1">
        <v>45610</v>
      </c>
      <c r="C1594" t="s">
        <v>1632</v>
      </c>
      <c r="D1594" t="s">
        <v>977</v>
      </c>
      <c r="E1594" t="s">
        <v>665</v>
      </c>
      <c r="F1594" t="s">
        <v>843</v>
      </c>
      <c r="G1594">
        <v>1</v>
      </c>
      <c r="H1594">
        <v>893.88</v>
      </c>
      <c r="I1594">
        <v>0</v>
      </c>
      <c r="J1594">
        <v>0</v>
      </c>
      <c r="K1594">
        <v>5</v>
      </c>
      <c r="L1594">
        <v>44.69</v>
      </c>
      <c r="M1594">
        <v>938.57</v>
      </c>
      <c r="N1594">
        <v>698.08</v>
      </c>
      <c r="O1594">
        <v>195.8</v>
      </c>
      <c r="P1594" t="s">
        <v>5482</v>
      </c>
      <c r="Q1594" t="s">
        <v>5483</v>
      </c>
      <c r="R1594" t="s">
        <v>5484</v>
      </c>
      <c r="S1594" s="2">
        <v>0.65069444444444446</v>
      </c>
      <c r="T1594" t="s">
        <v>5485</v>
      </c>
      <c r="U1594" t="str">
        <f t="shared" si="48"/>
        <v>Correct</v>
      </c>
      <c r="V1594">
        <f t="shared" si="49"/>
        <v>3</v>
      </c>
    </row>
    <row r="1595" spans="1:22" x14ac:dyDescent="0.3">
      <c r="A1595" t="s">
        <v>7091</v>
      </c>
      <c r="B1595" s="1">
        <v>45728</v>
      </c>
      <c r="C1595" t="s">
        <v>1837</v>
      </c>
      <c r="D1595" t="s">
        <v>1347</v>
      </c>
      <c r="E1595" t="s">
        <v>581</v>
      </c>
      <c r="F1595" t="s">
        <v>864</v>
      </c>
      <c r="G1595">
        <v>2</v>
      </c>
      <c r="H1595">
        <v>732.39</v>
      </c>
      <c r="I1595">
        <v>10</v>
      </c>
      <c r="J1595">
        <v>146.47999999999999</v>
      </c>
      <c r="K1595">
        <v>5</v>
      </c>
      <c r="L1595">
        <v>65.92</v>
      </c>
      <c r="M1595">
        <v>1384.22</v>
      </c>
      <c r="N1595">
        <v>1140.3599999999999</v>
      </c>
      <c r="O1595">
        <v>177.94</v>
      </c>
      <c r="P1595" t="s">
        <v>5487</v>
      </c>
      <c r="Q1595" t="s">
        <v>5483</v>
      </c>
      <c r="R1595" t="s">
        <v>5484</v>
      </c>
      <c r="S1595" s="2">
        <v>0.63194444444444442</v>
      </c>
      <c r="T1595" t="s">
        <v>5485</v>
      </c>
      <c r="U1595" t="str">
        <f t="shared" si="48"/>
        <v>Correct</v>
      </c>
      <c r="V1595">
        <f t="shared" si="49"/>
        <v>10</v>
      </c>
    </row>
    <row r="1596" spans="1:22" x14ac:dyDescent="0.3">
      <c r="A1596" t="s">
        <v>7092</v>
      </c>
      <c r="B1596" s="1">
        <v>45494</v>
      </c>
      <c r="C1596" t="s">
        <v>1838</v>
      </c>
      <c r="D1596" t="s">
        <v>1247</v>
      </c>
      <c r="E1596" t="s">
        <v>776</v>
      </c>
      <c r="F1596" t="s">
        <v>874</v>
      </c>
      <c r="G1596">
        <v>3</v>
      </c>
      <c r="H1596">
        <v>1619.13</v>
      </c>
      <c r="I1596">
        <v>30</v>
      </c>
      <c r="J1596">
        <v>1457.22</v>
      </c>
      <c r="K1596">
        <v>12</v>
      </c>
      <c r="L1596">
        <v>408.02</v>
      </c>
      <c r="M1596">
        <v>3808.19</v>
      </c>
      <c r="N1596">
        <v>2926.08</v>
      </c>
      <c r="O1596">
        <v>474.09</v>
      </c>
      <c r="P1596" t="s">
        <v>5482</v>
      </c>
      <c r="Q1596" t="s">
        <v>5488</v>
      </c>
      <c r="R1596" t="s">
        <v>5484</v>
      </c>
      <c r="S1596" s="2">
        <v>0.52708333333333335</v>
      </c>
      <c r="T1596" t="s">
        <v>5489</v>
      </c>
      <c r="U1596" t="str">
        <f t="shared" si="48"/>
        <v>Correct</v>
      </c>
      <c r="V1596">
        <f t="shared" si="49"/>
        <v>3</v>
      </c>
    </row>
    <row r="1597" spans="1:22" x14ac:dyDescent="0.3">
      <c r="A1597" t="s">
        <v>7093</v>
      </c>
      <c r="B1597" s="1">
        <v>45722</v>
      </c>
      <c r="C1597" t="s">
        <v>1559</v>
      </c>
      <c r="D1597" t="s">
        <v>5974</v>
      </c>
      <c r="E1597" t="s">
        <v>738</v>
      </c>
      <c r="F1597" t="s">
        <v>867</v>
      </c>
      <c r="G1597">
        <v>1</v>
      </c>
      <c r="H1597">
        <v>820.95</v>
      </c>
      <c r="I1597">
        <v>25</v>
      </c>
      <c r="J1597">
        <v>205.24</v>
      </c>
      <c r="K1597">
        <v>5</v>
      </c>
      <c r="L1597">
        <v>30.79</v>
      </c>
      <c r="M1597">
        <v>646.5</v>
      </c>
      <c r="N1597">
        <v>481.3</v>
      </c>
      <c r="O1597">
        <v>134.41</v>
      </c>
      <c r="P1597" t="s">
        <v>5482</v>
      </c>
      <c r="Q1597" t="s">
        <v>5483</v>
      </c>
      <c r="R1597" t="s">
        <v>5484</v>
      </c>
      <c r="S1597" s="2">
        <v>0.54583333333333328</v>
      </c>
      <c r="T1597" t="s">
        <v>5485</v>
      </c>
      <c r="U1597" t="str">
        <f t="shared" si="48"/>
        <v>Correct</v>
      </c>
      <c r="V1597">
        <f t="shared" si="49"/>
        <v>3</v>
      </c>
    </row>
    <row r="1598" spans="1:22" x14ac:dyDescent="0.3">
      <c r="A1598" t="s">
        <v>7094</v>
      </c>
      <c r="B1598" s="1">
        <v>45744</v>
      </c>
      <c r="C1598" t="s">
        <v>1302</v>
      </c>
      <c r="D1598" t="s">
        <v>1136</v>
      </c>
      <c r="E1598" t="s">
        <v>747</v>
      </c>
      <c r="F1598" t="s">
        <v>859</v>
      </c>
      <c r="G1598">
        <v>1</v>
      </c>
      <c r="H1598">
        <v>1378.2</v>
      </c>
      <c r="I1598">
        <v>0</v>
      </c>
      <c r="J1598">
        <v>0</v>
      </c>
      <c r="K1598">
        <v>12</v>
      </c>
      <c r="L1598">
        <v>165.38</v>
      </c>
      <c r="M1598">
        <v>1543.58</v>
      </c>
      <c r="N1598">
        <v>1015.72</v>
      </c>
      <c r="O1598">
        <v>362.48</v>
      </c>
      <c r="P1598" t="s">
        <v>5493</v>
      </c>
      <c r="Q1598" t="s">
        <v>5488</v>
      </c>
      <c r="R1598" t="s">
        <v>5484</v>
      </c>
      <c r="S1598" s="2">
        <v>0.6020833333333333</v>
      </c>
      <c r="T1598" t="s">
        <v>5485</v>
      </c>
      <c r="U1598" t="str">
        <f t="shared" si="48"/>
        <v>Correct</v>
      </c>
      <c r="V1598">
        <f t="shared" si="49"/>
        <v>11</v>
      </c>
    </row>
    <row r="1599" spans="1:22" x14ac:dyDescent="0.3">
      <c r="A1599" t="s">
        <v>7095</v>
      </c>
      <c r="B1599" s="1">
        <v>45507</v>
      </c>
      <c r="C1599" t="s">
        <v>1271</v>
      </c>
      <c r="D1599" t="s">
        <v>1023</v>
      </c>
      <c r="E1599" t="s">
        <v>606</v>
      </c>
      <c r="F1599" t="s">
        <v>935</v>
      </c>
      <c r="G1599">
        <v>3</v>
      </c>
      <c r="H1599">
        <v>942.02</v>
      </c>
      <c r="I1599">
        <v>25</v>
      </c>
      <c r="J1599">
        <v>706.51</v>
      </c>
      <c r="K1599">
        <v>5</v>
      </c>
      <c r="L1599">
        <v>105.98</v>
      </c>
      <c r="M1599">
        <v>2225.5300000000002</v>
      </c>
      <c r="N1599">
        <v>1889.16</v>
      </c>
      <c r="O1599">
        <v>230.39</v>
      </c>
      <c r="P1599" t="s">
        <v>5493</v>
      </c>
      <c r="Q1599" t="s">
        <v>5483</v>
      </c>
      <c r="R1599" t="s">
        <v>5523</v>
      </c>
      <c r="S1599" s="2">
        <v>0.83888888888888891</v>
      </c>
      <c r="T1599" t="s">
        <v>5489</v>
      </c>
      <c r="U1599" t="str">
        <f t="shared" si="48"/>
        <v>Correct</v>
      </c>
      <c r="V1599">
        <f t="shared" si="49"/>
        <v>11</v>
      </c>
    </row>
    <row r="1600" spans="1:22" x14ac:dyDescent="0.3">
      <c r="A1600" t="s">
        <v>7096</v>
      </c>
      <c r="B1600" s="1">
        <v>45645</v>
      </c>
      <c r="C1600" t="s">
        <v>1619</v>
      </c>
      <c r="D1600" t="s">
        <v>1131</v>
      </c>
      <c r="E1600" t="s">
        <v>640</v>
      </c>
      <c r="F1600" t="s">
        <v>840</v>
      </c>
      <c r="G1600">
        <v>1</v>
      </c>
      <c r="H1600">
        <v>705.55</v>
      </c>
      <c r="I1600">
        <v>20</v>
      </c>
      <c r="J1600">
        <v>141.11000000000001</v>
      </c>
      <c r="K1600">
        <v>5</v>
      </c>
      <c r="L1600">
        <v>28.22</v>
      </c>
      <c r="M1600">
        <v>592.66</v>
      </c>
      <c r="N1600">
        <v>525.45000000000005</v>
      </c>
      <c r="O1600">
        <v>38.99</v>
      </c>
      <c r="P1600" t="s">
        <v>5493</v>
      </c>
      <c r="Q1600" t="s">
        <v>5483</v>
      </c>
      <c r="R1600" t="s">
        <v>5484</v>
      </c>
      <c r="S1600" s="2">
        <v>0.46736111111111112</v>
      </c>
      <c r="T1600" t="s">
        <v>5485</v>
      </c>
      <c r="U1600" t="str">
        <f t="shared" si="48"/>
        <v>Correct</v>
      </c>
      <c r="V1600">
        <f t="shared" si="49"/>
        <v>11</v>
      </c>
    </row>
    <row r="1601" spans="1:22" x14ac:dyDescent="0.3">
      <c r="A1601" t="s">
        <v>7097</v>
      </c>
      <c r="B1601" s="1">
        <v>45680</v>
      </c>
      <c r="C1601" t="s">
        <v>826</v>
      </c>
      <c r="D1601" t="s">
        <v>957</v>
      </c>
      <c r="E1601" t="s">
        <v>764</v>
      </c>
      <c r="F1601" t="s">
        <v>880</v>
      </c>
      <c r="G1601">
        <v>2</v>
      </c>
      <c r="H1601">
        <v>820.97</v>
      </c>
      <c r="I1601">
        <v>30</v>
      </c>
      <c r="J1601">
        <v>492.58</v>
      </c>
      <c r="K1601">
        <v>5</v>
      </c>
      <c r="L1601">
        <v>57.47</v>
      </c>
      <c r="M1601">
        <v>1206.83</v>
      </c>
      <c r="N1601">
        <v>1146.18</v>
      </c>
      <c r="O1601">
        <v>3.18</v>
      </c>
      <c r="P1601" t="s">
        <v>5482</v>
      </c>
      <c r="Q1601" t="s">
        <v>5488</v>
      </c>
      <c r="R1601" t="s">
        <v>5484</v>
      </c>
      <c r="S1601" s="2">
        <v>0.49861111111111112</v>
      </c>
      <c r="T1601" t="s">
        <v>5485</v>
      </c>
      <c r="U1601" t="str">
        <f t="shared" si="48"/>
        <v>Correct</v>
      </c>
      <c r="V1601">
        <f t="shared" si="49"/>
        <v>3</v>
      </c>
    </row>
    <row r="1602" spans="1:22" x14ac:dyDescent="0.3">
      <c r="A1602" t="s">
        <v>7098</v>
      </c>
      <c r="B1602" s="1">
        <v>45704</v>
      </c>
      <c r="C1602" t="s">
        <v>1597</v>
      </c>
      <c r="D1602" t="s">
        <v>839</v>
      </c>
      <c r="E1602" t="s">
        <v>620</v>
      </c>
      <c r="F1602" t="s">
        <v>958</v>
      </c>
      <c r="G1602">
        <v>3</v>
      </c>
      <c r="H1602">
        <v>3453.57</v>
      </c>
      <c r="I1602">
        <v>25</v>
      </c>
      <c r="J1602">
        <v>2590.1799999999998</v>
      </c>
      <c r="K1602">
        <v>12</v>
      </c>
      <c r="L1602">
        <v>932.46</v>
      </c>
      <c r="M1602">
        <v>8702.99</v>
      </c>
      <c r="N1602">
        <v>7273.86</v>
      </c>
      <c r="O1602">
        <v>496.67</v>
      </c>
      <c r="P1602" t="s">
        <v>5482</v>
      </c>
      <c r="Q1602" t="s">
        <v>5483</v>
      </c>
      <c r="R1602" t="s">
        <v>5484</v>
      </c>
      <c r="S1602" s="2">
        <v>0.88749999999999996</v>
      </c>
      <c r="T1602" t="s">
        <v>5489</v>
      </c>
      <c r="U1602" t="str">
        <f t="shared" ref="U1602:U1665" si="50">IF(P1602=TRIM(P1602),"Correct","Extra Space")</f>
        <v>Correct</v>
      </c>
      <c r="V1602">
        <f t="shared" ref="V1602:V1665" si="51">LEN(P1602)</f>
        <v>3</v>
      </c>
    </row>
    <row r="1603" spans="1:22" x14ac:dyDescent="0.3">
      <c r="A1603" t="s">
        <v>7099</v>
      </c>
      <c r="B1603" s="1">
        <v>45728</v>
      </c>
      <c r="C1603" t="s">
        <v>1218</v>
      </c>
      <c r="D1603" t="s">
        <v>1136</v>
      </c>
      <c r="E1603" t="s">
        <v>593</v>
      </c>
      <c r="F1603" t="s">
        <v>1007</v>
      </c>
      <c r="G1603">
        <v>1</v>
      </c>
      <c r="H1603">
        <v>1276.44</v>
      </c>
      <c r="I1603">
        <v>10</v>
      </c>
      <c r="J1603">
        <v>127.64</v>
      </c>
      <c r="K1603">
        <v>12</v>
      </c>
      <c r="L1603">
        <v>137.86000000000001</v>
      </c>
      <c r="M1603">
        <v>1286.6600000000001</v>
      </c>
      <c r="N1603">
        <v>1015.72</v>
      </c>
      <c r="O1603">
        <v>133.08000000000001</v>
      </c>
      <c r="P1603" t="s">
        <v>5510</v>
      </c>
      <c r="Q1603" t="s">
        <v>5488</v>
      </c>
      <c r="R1603" t="s">
        <v>5484</v>
      </c>
      <c r="S1603" s="2">
        <v>0.47708333333333336</v>
      </c>
      <c r="T1603" t="s">
        <v>5485</v>
      </c>
      <c r="U1603" t="str">
        <f t="shared" si="50"/>
        <v>Correct</v>
      </c>
      <c r="V1603">
        <f t="shared" si="51"/>
        <v>3</v>
      </c>
    </row>
    <row r="1604" spans="1:22" x14ac:dyDescent="0.3">
      <c r="A1604" t="s">
        <v>7100</v>
      </c>
      <c r="B1604" s="1">
        <v>45646</v>
      </c>
      <c r="C1604" t="s">
        <v>1621</v>
      </c>
      <c r="D1604" t="s">
        <v>995</v>
      </c>
      <c r="E1604" t="s">
        <v>640</v>
      </c>
      <c r="F1604" t="s">
        <v>998</v>
      </c>
      <c r="G1604">
        <v>2</v>
      </c>
      <c r="H1604">
        <v>697.02</v>
      </c>
      <c r="I1604">
        <v>30</v>
      </c>
      <c r="J1604">
        <v>418.21</v>
      </c>
      <c r="K1604">
        <v>5</v>
      </c>
      <c r="L1604">
        <v>48.79</v>
      </c>
      <c r="M1604">
        <v>1024.6199999999999</v>
      </c>
      <c r="N1604">
        <v>1095.3399999999999</v>
      </c>
      <c r="O1604">
        <v>-119.51</v>
      </c>
      <c r="P1604" t="s">
        <v>5482</v>
      </c>
      <c r="Q1604" t="s">
        <v>5483</v>
      </c>
      <c r="R1604" t="s">
        <v>5484</v>
      </c>
      <c r="S1604" s="2">
        <v>0.49305555555555558</v>
      </c>
      <c r="T1604" t="s">
        <v>5485</v>
      </c>
      <c r="U1604" t="str">
        <f t="shared" si="50"/>
        <v>Correct</v>
      </c>
      <c r="V1604">
        <f t="shared" si="51"/>
        <v>3</v>
      </c>
    </row>
    <row r="1605" spans="1:22" x14ac:dyDescent="0.3">
      <c r="A1605" t="s">
        <v>7101</v>
      </c>
      <c r="B1605" s="1">
        <v>45553</v>
      </c>
      <c r="C1605" t="s">
        <v>1469</v>
      </c>
      <c r="D1605" t="s">
        <v>952</v>
      </c>
      <c r="E1605" t="s">
        <v>524</v>
      </c>
      <c r="F1605" t="s">
        <v>919</v>
      </c>
      <c r="G1605">
        <v>4</v>
      </c>
      <c r="H1605">
        <v>1132.47</v>
      </c>
      <c r="I1605">
        <v>30</v>
      </c>
      <c r="J1605">
        <v>1358.96</v>
      </c>
      <c r="K1605">
        <v>12</v>
      </c>
      <c r="L1605">
        <v>380.51</v>
      </c>
      <c r="M1605">
        <v>3551.43</v>
      </c>
      <c r="N1605">
        <v>3464.24</v>
      </c>
      <c r="O1605">
        <v>-293.32</v>
      </c>
      <c r="P1605" t="s">
        <v>5482</v>
      </c>
      <c r="Q1605" t="s">
        <v>5483</v>
      </c>
      <c r="R1605" t="s">
        <v>5484</v>
      </c>
      <c r="S1605" s="2">
        <v>0.58888888888888891</v>
      </c>
      <c r="T1605" t="s">
        <v>5485</v>
      </c>
      <c r="U1605" t="str">
        <f t="shared" si="50"/>
        <v>Correct</v>
      </c>
      <c r="V1605">
        <f t="shared" si="51"/>
        <v>3</v>
      </c>
    </row>
    <row r="1606" spans="1:22" x14ac:dyDescent="0.3">
      <c r="A1606" t="s">
        <v>7102</v>
      </c>
      <c r="B1606" s="1">
        <v>45712</v>
      </c>
      <c r="C1606" t="s">
        <v>1813</v>
      </c>
      <c r="D1606" t="s">
        <v>1039</v>
      </c>
      <c r="E1606" t="s">
        <v>590</v>
      </c>
      <c r="F1606" t="s">
        <v>834</v>
      </c>
      <c r="G1606">
        <v>4</v>
      </c>
      <c r="H1606">
        <v>2742.57</v>
      </c>
      <c r="I1606">
        <v>0</v>
      </c>
      <c r="J1606">
        <v>0</v>
      </c>
      <c r="K1606">
        <v>12</v>
      </c>
      <c r="L1606">
        <v>1316.43</v>
      </c>
      <c r="M1606">
        <v>12286.71</v>
      </c>
      <c r="N1606">
        <v>7412.56</v>
      </c>
      <c r="O1606">
        <v>3557.72</v>
      </c>
      <c r="P1606" t="s">
        <v>5493</v>
      </c>
      <c r="Q1606" t="s">
        <v>5483</v>
      </c>
      <c r="R1606" t="s">
        <v>5484</v>
      </c>
      <c r="S1606" s="2">
        <v>0.77152777777777781</v>
      </c>
      <c r="T1606" t="s">
        <v>5485</v>
      </c>
      <c r="U1606" t="str">
        <f t="shared" si="50"/>
        <v>Correct</v>
      </c>
      <c r="V1606">
        <f t="shared" si="51"/>
        <v>11</v>
      </c>
    </row>
    <row r="1607" spans="1:22" x14ac:dyDescent="0.3">
      <c r="A1607" t="s">
        <v>7103</v>
      </c>
      <c r="B1607" s="1">
        <v>45404</v>
      </c>
      <c r="C1607" t="s">
        <v>1133</v>
      </c>
      <c r="D1607" t="s">
        <v>1514</v>
      </c>
      <c r="E1607" t="s">
        <v>795</v>
      </c>
      <c r="F1607" t="s">
        <v>970</v>
      </c>
      <c r="G1607">
        <v>2</v>
      </c>
      <c r="H1607">
        <v>2062.1999999999998</v>
      </c>
      <c r="I1607">
        <v>10</v>
      </c>
      <c r="J1607">
        <v>412.44</v>
      </c>
      <c r="K1607">
        <v>12</v>
      </c>
      <c r="L1607">
        <v>445.44</v>
      </c>
      <c r="M1607">
        <v>4157.3999999999996</v>
      </c>
      <c r="N1607">
        <v>3009.58</v>
      </c>
      <c r="O1607">
        <v>702.38</v>
      </c>
      <c r="P1607" t="s">
        <v>5482</v>
      </c>
      <c r="Q1607" t="s">
        <v>5488</v>
      </c>
      <c r="R1607" t="s">
        <v>5484</v>
      </c>
      <c r="S1607" s="2">
        <v>0.74444444444444446</v>
      </c>
      <c r="T1607" t="s">
        <v>5485</v>
      </c>
      <c r="U1607" t="str">
        <f t="shared" si="50"/>
        <v>Correct</v>
      </c>
      <c r="V1607">
        <f t="shared" si="51"/>
        <v>3</v>
      </c>
    </row>
    <row r="1608" spans="1:22" x14ac:dyDescent="0.3">
      <c r="A1608" t="s">
        <v>7104</v>
      </c>
      <c r="B1608" s="1">
        <v>45574</v>
      </c>
      <c r="C1608" t="s">
        <v>1437</v>
      </c>
      <c r="D1608" t="s">
        <v>1521</v>
      </c>
      <c r="E1608" t="s">
        <v>631</v>
      </c>
      <c r="F1608" t="s">
        <v>834</v>
      </c>
      <c r="G1608">
        <v>1</v>
      </c>
      <c r="H1608">
        <v>2897.67</v>
      </c>
      <c r="I1608">
        <v>10</v>
      </c>
      <c r="J1608">
        <v>289.77</v>
      </c>
      <c r="K1608">
        <v>12</v>
      </c>
      <c r="L1608">
        <v>312.95</v>
      </c>
      <c r="M1608">
        <v>2920.85</v>
      </c>
      <c r="N1608">
        <v>2078.92</v>
      </c>
      <c r="O1608">
        <v>528.98</v>
      </c>
      <c r="P1608" t="s">
        <v>5482</v>
      </c>
      <c r="Q1608" t="s">
        <v>5483</v>
      </c>
      <c r="R1608" t="s">
        <v>5484</v>
      </c>
      <c r="S1608" s="2">
        <v>0.89513888888888893</v>
      </c>
      <c r="T1608" t="s">
        <v>5485</v>
      </c>
      <c r="U1608" t="str">
        <f t="shared" si="50"/>
        <v>Correct</v>
      </c>
      <c r="V1608">
        <f t="shared" si="51"/>
        <v>3</v>
      </c>
    </row>
    <row r="1609" spans="1:22" x14ac:dyDescent="0.3">
      <c r="A1609" t="s">
        <v>7105</v>
      </c>
      <c r="B1609" s="1">
        <v>45568</v>
      </c>
      <c r="C1609" t="s">
        <v>1346</v>
      </c>
      <c r="D1609" t="s">
        <v>1503</v>
      </c>
      <c r="E1609" t="s">
        <v>683</v>
      </c>
      <c r="F1609" t="s">
        <v>840</v>
      </c>
      <c r="G1609">
        <v>2</v>
      </c>
      <c r="H1609">
        <v>1016.57</v>
      </c>
      <c r="I1609">
        <v>25</v>
      </c>
      <c r="J1609">
        <v>508.29</v>
      </c>
      <c r="K1609">
        <v>12</v>
      </c>
      <c r="L1609">
        <v>182.98</v>
      </c>
      <c r="M1609">
        <v>1707.83</v>
      </c>
      <c r="N1609">
        <v>1444.8</v>
      </c>
      <c r="O1609">
        <v>80.05</v>
      </c>
      <c r="P1609" t="s">
        <v>5482</v>
      </c>
      <c r="Q1609" t="s">
        <v>5483</v>
      </c>
      <c r="R1609" t="s">
        <v>5484</v>
      </c>
      <c r="S1609" s="2">
        <v>0.65555555555555556</v>
      </c>
      <c r="T1609" t="s">
        <v>5485</v>
      </c>
      <c r="U1609" t="str">
        <f t="shared" si="50"/>
        <v>Correct</v>
      </c>
      <c r="V1609">
        <f t="shared" si="51"/>
        <v>3</v>
      </c>
    </row>
    <row r="1610" spans="1:22" x14ac:dyDescent="0.3">
      <c r="A1610" t="s">
        <v>7106</v>
      </c>
      <c r="B1610" s="1">
        <v>45711</v>
      </c>
      <c r="C1610" t="s">
        <v>1733</v>
      </c>
      <c r="D1610" t="s">
        <v>1116</v>
      </c>
      <c r="E1610" t="s">
        <v>620</v>
      </c>
      <c r="F1610" t="s">
        <v>831</v>
      </c>
      <c r="G1610">
        <v>1</v>
      </c>
      <c r="H1610">
        <v>1786.05</v>
      </c>
      <c r="I1610">
        <v>10</v>
      </c>
      <c r="J1610">
        <v>178.6</v>
      </c>
      <c r="K1610">
        <v>12</v>
      </c>
      <c r="L1610">
        <v>192.89</v>
      </c>
      <c r="M1610">
        <v>1800.34</v>
      </c>
      <c r="N1610">
        <v>1243.3599999999999</v>
      </c>
      <c r="O1610">
        <v>364.09</v>
      </c>
      <c r="P1610" t="s">
        <v>5487</v>
      </c>
      <c r="Q1610" t="s">
        <v>5488</v>
      </c>
      <c r="R1610" t="s">
        <v>5484</v>
      </c>
      <c r="S1610" s="2">
        <v>0.63680555555555551</v>
      </c>
      <c r="T1610" t="s">
        <v>5489</v>
      </c>
      <c r="U1610" t="str">
        <f t="shared" si="50"/>
        <v>Correct</v>
      </c>
      <c r="V1610">
        <f t="shared" si="51"/>
        <v>10</v>
      </c>
    </row>
    <row r="1611" spans="1:22" x14ac:dyDescent="0.3">
      <c r="A1611" t="s">
        <v>7107</v>
      </c>
      <c r="B1611" s="1">
        <v>45700</v>
      </c>
      <c r="C1611" t="s">
        <v>1629</v>
      </c>
      <c r="D1611" t="s">
        <v>1052</v>
      </c>
      <c r="E1611" t="s">
        <v>559</v>
      </c>
      <c r="F1611" t="s">
        <v>895</v>
      </c>
      <c r="G1611">
        <v>1</v>
      </c>
      <c r="H1611">
        <v>1197.56</v>
      </c>
      <c r="I1611">
        <v>25</v>
      </c>
      <c r="J1611">
        <v>299.39</v>
      </c>
      <c r="K1611">
        <v>12</v>
      </c>
      <c r="L1611">
        <v>107.78</v>
      </c>
      <c r="M1611">
        <v>1005.95</v>
      </c>
      <c r="N1611">
        <v>865.42</v>
      </c>
      <c r="O1611">
        <v>32.75</v>
      </c>
      <c r="P1611" t="s">
        <v>5493</v>
      </c>
      <c r="Q1611" t="s">
        <v>5483</v>
      </c>
      <c r="R1611" t="s">
        <v>5484</v>
      </c>
      <c r="S1611" s="2">
        <v>0.86111111111111116</v>
      </c>
      <c r="T1611" t="s">
        <v>5485</v>
      </c>
      <c r="U1611" t="str">
        <f t="shared" si="50"/>
        <v>Correct</v>
      </c>
      <c r="V1611">
        <f t="shared" si="51"/>
        <v>11</v>
      </c>
    </row>
    <row r="1612" spans="1:22" x14ac:dyDescent="0.3">
      <c r="A1612" t="s">
        <v>7108</v>
      </c>
      <c r="B1612" s="1">
        <v>45717</v>
      </c>
      <c r="C1612" t="s">
        <v>1222</v>
      </c>
      <c r="D1612" t="s">
        <v>912</v>
      </c>
      <c r="E1612" t="s">
        <v>572</v>
      </c>
      <c r="F1612" t="s">
        <v>877</v>
      </c>
      <c r="G1612">
        <v>5</v>
      </c>
      <c r="H1612">
        <v>720.07</v>
      </c>
      <c r="I1612">
        <v>0</v>
      </c>
      <c r="J1612">
        <v>0</v>
      </c>
      <c r="K1612">
        <v>5</v>
      </c>
      <c r="L1612">
        <v>180.02</v>
      </c>
      <c r="M1612">
        <v>3780.37</v>
      </c>
      <c r="N1612">
        <v>2096.4</v>
      </c>
      <c r="O1612">
        <v>1503.95</v>
      </c>
      <c r="P1612" t="s">
        <v>5493</v>
      </c>
      <c r="Q1612" t="s">
        <v>5483</v>
      </c>
      <c r="R1612" t="s">
        <v>5484</v>
      </c>
      <c r="S1612" s="2">
        <v>0.76527777777777772</v>
      </c>
      <c r="T1612" t="s">
        <v>5489</v>
      </c>
      <c r="U1612" t="str">
        <f t="shared" si="50"/>
        <v>Correct</v>
      </c>
      <c r="V1612">
        <f t="shared" si="51"/>
        <v>11</v>
      </c>
    </row>
    <row r="1613" spans="1:22" x14ac:dyDescent="0.3">
      <c r="A1613" t="s">
        <v>7109</v>
      </c>
      <c r="B1613" s="1">
        <v>45605</v>
      </c>
      <c r="C1613" t="s">
        <v>1839</v>
      </c>
      <c r="D1613" t="s">
        <v>1158</v>
      </c>
      <c r="E1613" t="s">
        <v>766</v>
      </c>
      <c r="F1613" t="s">
        <v>958</v>
      </c>
      <c r="G1613">
        <v>1</v>
      </c>
      <c r="H1613">
        <v>1269.42</v>
      </c>
      <c r="I1613">
        <v>20</v>
      </c>
      <c r="J1613">
        <v>253.88</v>
      </c>
      <c r="K1613">
        <v>12</v>
      </c>
      <c r="L1613">
        <v>121.86</v>
      </c>
      <c r="M1613">
        <v>1137.4000000000001</v>
      </c>
      <c r="N1613">
        <v>810.62</v>
      </c>
      <c r="O1613">
        <v>204.92</v>
      </c>
      <c r="P1613" t="s">
        <v>5506</v>
      </c>
      <c r="Q1613" t="s">
        <v>5488</v>
      </c>
      <c r="R1613" t="s">
        <v>5484</v>
      </c>
      <c r="S1613" s="2">
        <v>0.67986111111111114</v>
      </c>
      <c r="T1613" t="s">
        <v>5489</v>
      </c>
      <c r="U1613" t="str">
        <f t="shared" si="50"/>
        <v>Correct</v>
      </c>
      <c r="V1613">
        <f t="shared" si="51"/>
        <v>11</v>
      </c>
    </row>
    <row r="1614" spans="1:22" x14ac:dyDescent="0.3">
      <c r="A1614" t="s">
        <v>7110</v>
      </c>
      <c r="B1614" s="1">
        <v>45650</v>
      </c>
      <c r="C1614" t="s">
        <v>1826</v>
      </c>
      <c r="D1614" t="s">
        <v>1087</v>
      </c>
      <c r="E1614" t="s">
        <v>583</v>
      </c>
      <c r="F1614" t="s">
        <v>869</v>
      </c>
      <c r="G1614">
        <v>1</v>
      </c>
      <c r="H1614">
        <v>1120.47</v>
      </c>
      <c r="I1614">
        <v>0</v>
      </c>
      <c r="J1614">
        <v>0</v>
      </c>
      <c r="K1614">
        <v>12</v>
      </c>
      <c r="L1614">
        <v>134.46</v>
      </c>
      <c r="M1614">
        <v>1254.93</v>
      </c>
      <c r="N1614">
        <v>841.85</v>
      </c>
      <c r="O1614">
        <v>278.62</v>
      </c>
      <c r="P1614" t="s">
        <v>5482</v>
      </c>
      <c r="Q1614" t="s">
        <v>5488</v>
      </c>
      <c r="R1614" t="s">
        <v>5484</v>
      </c>
      <c r="S1614" s="2">
        <v>0.80902777777777779</v>
      </c>
      <c r="T1614" t="s">
        <v>5485</v>
      </c>
      <c r="U1614" t="str">
        <f t="shared" si="50"/>
        <v>Correct</v>
      </c>
      <c r="V1614">
        <f t="shared" si="51"/>
        <v>3</v>
      </c>
    </row>
    <row r="1615" spans="1:22" x14ac:dyDescent="0.3">
      <c r="A1615" t="s">
        <v>7111</v>
      </c>
      <c r="B1615" s="1">
        <v>45454</v>
      </c>
      <c r="C1615" t="s">
        <v>1655</v>
      </c>
      <c r="D1615" t="s">
        <v>1698</v>
      </c>
      <c r="E1615" t="s">
        <v>590</v>
      </c>
      <c r="F1615" t="s">
        <v>1019</v>
      </c>
      <c r="G1615">
        <v>3</v>
      </c>
      <c r="H1615">
        <v>648.73</v>
      </c>
      <c r="I1615">
        <v>25</v>
      </c>
      <c r="J1615">
        <v>486.55</v>
      </c>
      <c r="K1615">
        <v>5</v>
      </c>
      <c r="L1615">
        <v>72.98</v>
      </c>
      <c r="M1615">
        <v>1532.62</v>
      </c>
      <c r="N1615">
        <v>1211.7</v>
      </c>
      <c r="O1615">
        <v>247.94</v>
      </c>
      <c r="P1615" t="s">
        <v>5510</v>
      </c>
      <c r="Q1615" t="s">
        <v>5488</v>
      </c>
      <c r="R1615" t="s">
        <v>5484</v>
      </c>
      <c r="S1615" s="2">
        <v>0.80208333333333337</v>
      </c>
      <c r="T1615" t="s">
        <v>5485</v>
      </c>
      <c r="U1615" t="str">
        <f t="shared" si="50"/>
        <v>Correct</v>
      </c>
      <c r="V1615">
        <f t="shared" si="51"/>
        <v>3</v>
      </c>
    </row>
    <row r="1616" spans="1:22" x14ac:dyDescent="0.3">
      <c r="A1616" t="s">
        <v>7112</v>
      </c>
      <c r="B1616" s="1">
        <v>45740</v>
      </c>
      <c r="C1616" t="s">
        <v>1349</v>
      </c>
      <c r="D1616" t="s">
        <v>871</v>
      </c>
      <c r="E1616" t="s">
        <v>564</v>
      </c>
      <c r="F1616" t="s">
        <v>849</v>
      </c>
      <c r="G1616">
        <v>2</v>
      </c>
      <c r="H1616">
        <v>1236.82</v>
      </c>
      <c r="I1616">
        <v>20</v>
      </c>
      <c r="J1616">
        <v>494.73</v>
      </c>
      <c r="K1616">
        <v>12</v>
      </c>
      <c r="L1616">
        <v>237.47</v>
      </c>
      <c r="M1616">
        <v>2216.38</v>
      </c>
      <c r="N1616">
        <v>1730.96</v>
      </c>
      <c r="O1616">
        <v>247.95</v>
      </c>
      <c r="P1616" t="s">
        <v>5510</v>
      </c>
      <c r="Q1616" t="s">
        <v>5483</v>
      </c>
      <c r="R1616" t="s">
        <v>5484</v>
      </c>
      <c r="S1616" s="2">
        <v>0.90902777777777777</v>
      </c>
      <c r="T1616" t="s">
        <v>5485</v>
      </c>
      <c r="U1616" t="str">
        <f t="shared" si="50"/>
        <v>Correct</v>
      </c>
      <c r="V1616">
        <f t="shared" si="51"/>
        <v>3</v>
      </c>
    </row>
    <row r="1617" spans="1:22" x14ac:dyDescent="0.3">
      <c r="A1617" t="s">
        <v>7113</v>
      </c>
      <c r="B1617" s="1">
        <v>45705</v>
      </c>
      <c r="C1617" t="s">
        <v>1385</v>
      </c>
      <c r="D1617" t="s">
        <v>1210</v>
      </c>
      <c r="E1617" t="s">
        <v>691</v>
      </c>
      <c r="F1617" t="s">
        <v>874</v>
      </c>
      <c r="G1617">
        <v>3</v>
      </c>
      <c r="H1617">
        <v>1999.57</v>
      </c>
      <c r="I1617">
        <v>0</v>
      </c>
      <c r="J1617">
        <v>0</v>
      </c>
      <c r="K1617">
        <v>12</v>
      </c>
      <c r="L1617">
        <v>719.85</v>
      </c>
      <c r="M1617">
        <v>6718.56</v>
      </c>
      <c r="N1617">
        <v>4626.6899999999996</v>
      </c>
      <c r="O1617">
        <v>1372.02</v>
      </c>
      <c r="P1617" t="s">
        <v>5482</v>
      </c>
      <c r="Q1617" t="s">
        <v>5483</v>
      </c>
      <c r="R1617" t="s">
        <v>5484</v>
      </c>
      <c r="S1617" s="2">
        <v>0.84027777777777779</v>
      </c>
      <c r="T1617" t="s">
        <v>5485</v>
      </c>
      <c r="U1617" t="str">
        <f t="shared" si="50"/>
        <v>Correct</v>
      </c>
      <c r="V1617">
        <f t="shared" si="51"/>
        <v>3</v>
      </c>
    </row>
    <row r="1618" spans="1:22" x14ac:dyDescent="0.3">
      <c r="A1618" t="s">
        <v>7114</v>
      </c>
      <c r="B1618" s="1">
        <v>45581</v>
      </c>
      <c r="C1618" t="s">
        <v>1361</v>
      </c>
      <c r="D1618" t="s">
        <v>1120</v>
      </c>
      <c r="E1618" t="s">
        <v>1001</v>
      </c>
      <c r="F1618" t="s">
        <v>932</v>
      </c>
      <c r="G1618">
        <v>2</v>
      </c>
      <c r="H1618">
        <v>824.54</v>
      </c>
      <c r="I1618">
        <v>25</v>
      </c>
      <c r="J1618">
        <v>412.27</v>
      </c>
      <c r="K1618">
        <v>5</v>
      </c>
      <c r="L1618">
        <v>61.84</v>
      </c>
      <c r="M1618">
        <v>1298.6500000000001</v>
      </c>
      <c r="N1618">
        <v>1140.4000000000001</v>
      </c>
      <c r="O1618">
        <v>96.41</v>
      </c>
      <c r="P1618" t="s">
        <v>5496</v>
      </c>
      <c r="Q1618" t="s">
        <v>5488</v>
      </c>
      <c r="R1618" t="s">
        <v>5484</v>
      </c>
      <c r="S1618" s="2">
        <v>0.73402777777777772</v>
      </c>
      <c r="T1618" t="s">
        <v>5485</v>
      </c>
      <c r="U1618" t="str">
        <f t="shared" si="50"/>
        <v>Correct</v>
      </c>
      <c r="V1618">
        <f t="shared" si="51"/>
        <v>4</v>
      </c>
    </row>
    <row r="1619" spans="1:22" x14ac:dyDescent="0.3">
      <c r="A1619" t="s">
        <v>7115</v>
      </c>
      <c r="B1619" s="1">
        <v>45702</v>
      </c>
      <c r="C1619" t="s">
        <v>1840</v>
      </c>
      <c r="D1619" t="s">
        <v>1132</v>
      </c>
      <c r="E1619" t="s">
        <v>790</v>
      </c>
      <c r="F1619" t="s">
        <v>837</v>
      </c>
      <c r="G1619">
        <v>1</v>
      </c>
      <c r="H1619">
        <v>1661.15</v>
      </c>
      <c r="I1619">
        <v>25</v>
      </c>
      <c r="J1619">
        <v>415.29</v>
      </c>
      <c r="K1619">
        <v>12</v>
      </c>
      <c r="L1619">
        <v>149.5</v>
      </c>
      <c r="M1619">
        <v>1395.36</v>
      </c>
      <c r="N1619">
        <v>1139.81</v>
      </c>
      <c r="O1619">
        <v>106.05</v>
      </c>
      <c r="P1619" t="s">
        <v>5496</v>
      </c>
      <c r="Q1619" t="s">
        <v>5483</v>
      </c>
      <c r="R1619" t="s">
        <v>5484</v>
      </c>
      <c r="S1619" s="2">
        <v>0.54513888888888884</v>
      </c>
      <c r="T1619" t="s">
        <v>5485</v>
      </c>
      <c r="U1619" t="str">
        <f t="shared" si="50"/>
        <v>Correct</v>
      </c>
      <c r="V1619">
        <f t="shared" si="51"/>
        <v>4</v>
      </c>
    </row>
    <row r="1620" spans="1:22" x14ac:dyDescent="0.3">
      <c r="A1620" t="s">
        <v>7116</v>
      </c>
      <c r="B1620" s="1">
        <v>45397</v>
      </c>
      <c r="C1620" t="s">
        <v>1841</v>
      </c>
      <c r="D1620" t="s">
        <v>1555</v>
      </c>
      <c r="E1620" t="s">
        <v>629</v>
      </c>
      <c r="F1620" t="s">
        <v>915</v>
      </c>
      <c r="G1620">
        <v>2</v>
      </c>
      <c r="H1620">
        <v>1019.48</v>
      </c>
      <c r="I1620">
        <v>20</v>
      </c>
      <c r="J1620">
        <v>407.79</v>
      </c>
      <c r="K1620">
        <v>12</v>
      </c>
      <c r="L1620">
        <v>195.74</v>
      </c>
      <c r="M1620">
        <v>1826.91</v>
      </c>
      <c r="N1620">
        <v>1281.52</v>
      </c>
      <c r="O1620">
        <v>349.65</v>
      </c>
      <c r="P1620" t="s">
        <v>5493</v>
      </c>
      <c r="Q1620" t="s">
        <v>5483</v>
      </c>
      <c r="R1620" t="s">
        <v>5484</v>
      </c>
      <c r="S1620" s="2">
        <v>0.78194444444444444</v>
      </c>
      <c r="T1620" t="s">
        <v>5485</v>
      </c>
      <c r="U1620" t="str">
        <f t="shared" si="50"/>
        <v>Correct</v>
      </c>
      <c r="V1620">
        <f t="shared" si="51"/>
        <v>11</v>
      </c>
    </row>
    <row r="1621" spans="1:22" x14ac:dyDescent="0.3">
      <c r="A1621" t="s">
        <v>7117</v>
      </c>
      <c r="B1621" s="1">
        <v>45437</v>
      </c>
      <c r="C1621" t="s">
        <v>1476</v>
      </c>
      <c r="D1621" t="s">
        <v>934</v>
      </c>
      <c r="E1621" t="s">
        <v>610</v>
      </c>
      <c r="F1621" t="s">
        <v>837</v>
      </c>
      <c r="G1621">
        <v>2</v>
      </c>
      <c r="H1621">
        <v>855.61</v>
      </c>
      <c r="I1621">
        <v>0</v>
      </c>
      <c r="J1621">
        <v>0</v>
      </c>
      <c r="K1621">
        <v>5</v>
      </c>
      <c r="L1621">
        <v>85.56</v>
      </c>
      <c r="M1621">
        <v>1796.78</v>
      </c>
      <c r="N1621">
        <v>1027.68</v>
      </c>
      <c r="O1621">
        <v>683.54</v>
      </c>
      <c r="P1621" t="s">
        <v>5493</v>
      </c>
      <c r="Q1621" t="s">
        <v>5488</v>
      </c>
      <c r="R1621" t="s">
        <v>5484</v>
      </c>
      <c r="S1621" s="2">
        <v>0.44513888888888886</v>
      </c>
      <c r="T1621" t="s">
        <v>5489</v>
      </c>
      <c r="U1621" t="str">
        <f t="shared" si="50"/>
        <v>Correct</v>
      </c>
      <c r="V1621">
        <f t="shared" si="51"/>
        <v>11</v>
      </c>
    </row>
    <row r="1622" spans="1:22" x14ac:dyDescent="0.3">
      <c r="A1622" t="s">
        <v>7118</v>
      </c>
      <c r="B1622" s="1">
        <v>45615</v>
      </c>
      <c r="C1622" t="s">
        <v>1073</v>
      </c>
      <c r="D1622" t="s">
        <v>1227</v>
      </c>
      <c r="E1622" t="s">
        <v>521</v>
      </c>
      <c r="F1622" t="s">
        <v>837</v>
      </c>
      <c r="G1622">
        <v>2</v>
      </c>
      <c r="H1622">
        <v>2140.2600000000002</v>
      </c>
      <c r="I1622">
        <v>10</v>
      </c>
      <c r="J1622">
        <v>428.05</v>
      </c>
      <c r="K1622">
        <v>12</v>
      </c>
      <c r="L1622">
        <v>462.3</v>
      </c>
      <c r="M1622">
        <v>4314.7700000000004</v>
      </c>
      <c r="N1622">
        <v>3353.84</v>
      </c>
      <c r="O1622">
        <v>498.63</v>
      </c>
      <c r="P1622" t="s">
        <v>5482</v>
      </c>
      <c r="Q1622" t="s">
        <v>5483</v>
      </c>
      <c r="R1622" t="s">
        <v>5484</v>
      </c>
      <c r="S1622" s="2">
        <v>0.69513888888888886</v>
      </c>
      <c r="T1622" t="s">
        <v>5485</v>
      </c>
      <c r="U1622" t="str">
        <f t="shared" si="50"/>
        <v>Correct</v>
      </c>
      <c r="V1622">
        <f t="shared" si="51"/>
        <v>3</v>
      </c>
    </row>
    <row r="1623" spans="1:22" x14ac:dyDescent="0.3">
      <c r="A1623" t="s">
        <v>7119</v>
      </c>
      <c r="B1623" s="1">
        <v>45452</v>
      </c>
      <c r="C1623" t="s">
        <v>1402</v>
      </c>
      <c r="D1623" t="s">
        <v>1394</v>
      </c>
      <c r="E1623" t="s">
        <v>1001</v>
      </c>
      <c r="F1623" t="s">
        <v>947</v>
      </c>
      <c r="G1623">
        <v>2</v>
      </c>
      <c r="H1623">
        <v>544.59</v>
      </c>
      <c r="I1623">
        <v>20</v>
      </c>
      <c r="J1623">
        <v>217.84</v>
      </c>
      <c r="K1623">
        <v>5</v>
      </c>
      <c r="L1623">
        <v>43.57</v>
      </c>
      <c r="M1623">
        <v>914.91</v>
      </c>
      <c r="N1623">
        <v>674.18</v>
      </c>
      <c r="O1623">
        <v>197.16</v>
      </c>
      <c r="P1623" t="s">
        <v>5482</v>
      </c>
      <c r="Q1623" t="s">
        <v>5483</v>
      </c>
      <c r="R1623" t="s">
        <v>5484</v>
      </c>
      <c r="S1623" s="2">
        <v>0.84652777777777777</v>
      </c>
      <c r="T1623" t="s">
        <v>5489</v>
      </c>
      <c r="U1623" t="str">
        <f t="shared" si="50"/>
        <v>Correct</v>
      </c>
      <c r="V1623">
        <f t="shared" si="51"/>
        <v>3</v>
      </c>
    </row>
    <row r="1624" spans="1:22" x14ac:dyDescent="0.3">
      <c r="A1624" t="s">
        <v>7120</v>
      </c>
      <c r="B1624" s="1">
        <v>45572</v>
      </c>
      <c r="C1624" t="s">
        <v>903</v>
      </c>
      <c r="D1624" t="s">
        <v>1066</v>
      </c>
      <c r="E1624" t="s">
        <v>778</v>
      </c>
      <c r="F1624" t="s">
        <v>834</v>
      </c>
      <c r="G1624">
        <v>2</v>
      </c>
      <c r="H1624">
        <v>730.2</v>
      </c>
      <c r="I1624">
        <v>0</v>
      </c>
      <c r="J1624">
        <v>0</v>
      </c>
      <c r="K1624">
        <v>5</v>
      </c>
      <c r="L1624">
        <v>73.02</v>
      </c>
      <c r="M1624">
        <v>1533.42</v>
      </c>
      <c r="N1624">
        <v>1182.76</v>
      </c>
      <c r="O1624">
        <v>277.64</v>
      </c>
      <c r="P1624" t="s">
        <v>5482</v>
      </c>
      <c r="Q1624" t="s">
        <v>5488</v>
      </c>
      <c r="R1624" t="s">
        <v>5484</v>
      </c>
      <c r="S1624" s="2">
        <v>0.46041666666666664</v>
      </c>
      <c r="T1624" t="s">
        <v>5485</v>
      </c>
      <c r="U1624" t="str">
        <f t="shared" si="50"/>
        <v>Correct</v>
      </c>
      <c r="V1624">
        <f t="shared" si="51"/>
        <v>3</v>
      </c>
    </row>
    <row r="1625" spans="1:22" x14ac:dyDescent="0.3">
      <c r="A1625" t="s">
        <v>7121</v>
      </c>
      <c r="B1625" s="1">
        <v>45579</v>
      </c>
      <c r="C1625" t="s">
        <v>926</v>
      </c>
      <c r="D1625" t="s">
        <v>1224</v>
      </c>
      <c r="E1625" t="s">
        <v>722</v>
      </c>
      <c r="F1625" t="s">
        <v>867</v>
      </c>
      <c r="G1625">
        <v>2</v>
      </c>
      <c r="H1625">
        <v>845.48</v>
      </c>
      <c r="I1625">
        <v>25</v>
      </c>
      <c r="J1625">
        <v>422.74</v>
      </c>
      <c r="K1625">
        <v>5</v>
      </c>
      <c r="L1625">
        <v>63.41</v>
      </c>
      <c r="M1625">
        <v>1331.63</v>
      </c>
      <c r="N1625">
        <v>1130.9000000000001</v>
      </c>
      <c r="O1625">
        <v>137.32</v>
      </c>
      <c r="P1625" t="s">
        <v>5493</v>
      </c>
      <c r="Q1625" t="s">
        <v>5483</v>
      </c>
      <c r="R1625" t="s">
        <v>5484</v>
      </c>
      <c r="S1625" s="2">
        <v>0.85138888888888886</v>
      </c>
      <c r="T1625" t="s">
        <v>5485</v>
      </c>
      <c r="U1625" t="str">
        <f t="shared" si="50"/>
        <v>Correct</v>
      </c>
      <c r="V1625">
        <f t="shared" si="51"/>
        <v>11</v>
      </c>
    </row>
    <row r="1626" spans="1:22" x14ac:dyDescent="0.3">
      <c r="A1626" t="s">
        <v>7122</v>
      </c>
      <c r="B1626" s="1">
        <v>45699</v>
      </c>
      <c r="C1626" t="s">
        <v>1708</v>
      </c>
      <c r="D1626" t="s">
        <v>997</v>
      </c>
      <c r="E1626" t="s">
        <v>1001</v>
      </c>
      <c r="F1626" t="s">
        <v>944</v>
      </c>
      <c r="G1626">
        <v>1</v>
      </c>
      <c r="H1626">
        <v>2994.62</v>
      </c>
      <c r="I1626">
        <v>5</v>
      </c>
      <c r="J1626">
        <v>149.72999999999999</v>
      </c>
      <c r="K1626">
        <v>12</v>
      </c>
      <c r="L1626">
        <v>341.39</v>
      </c>
      <c r="M1626">
        <v>3186.28</v>
      </c>
      <c r="N1626">
        <v>2034.01</v>
      </c>
      <c r="O1626">
        <v>810.88</v>
      </c>
      <c r="P1626" t="s">
        <v>5496</v>
      </c>
      <c r="Q1626" t="s">
        <v>5483</v>
      </c>
      <c r="R1626" t="s">
        <v>5523</v>
      </c>
      <c r="S1626" s="2">
        <v>0.84513888888888888</v>
      </c>
      <c r="T1626" t="s">
        <v>5485</v>
      </c>
      <c r="U1626" t="str">
        <f t="shared" si="50"/>
        <v>Correct</v>
      </c>
      <c r="V1626">
        <f t="shared" si="51"/>
        <v>4</v>
      </c>
    </row>
    <row r="1627" spans="1:22" x14ac:dyDescent="0.3">
      <c r="A1627" t="s">
        <v>7123</v>
      </c>
      <c r="B1627" s="1">
        <v>45742</v>
      </c>
      <c r="C1627" t="s">
        <v>1177</v>
      </c>
      <c r="D1627" t="s">
        <v>1297</v>
      </c>
      <c r="E1627" t="s">
        <v>787</v>
      </c>
      <c r="F1627" t="s">
        <v>880</v>
      </c>
      <c r="G1627">
        <v>1</v>
      </c>
      <c r="H1627">
        <v>1107.1600000000001</v>
      </c>
      <c r="I1627">
        <v>10</v>
      </c>
      <c r="J1627">
        <v>110.72</v>
      </c>
      <c r="K1627">
        <v>12</v>
      </c>
      <c r="L1627">
        <v>119.57</v>
      </c>
      <c r="M1627">
        <v>1116.01</v>
      </c>
      <c r="N1627">
        <v>770.73</v>
      </c>
      <c r="O1627">
        <v>225.71</v>
      </c>
      <c r="P1627" t="s">
        <v>5487</v>
      </c>
      <c r="Q1627" t="s">
        <v>5488</v>
      </c>
      <c r="R1627" t="s">
        <v>5484</v>
      </c>
      <c r="S1627" s="2">
        <v>0.68819444444444444</v>
      </c>
      <c r="T1627" t="s">
        <v>5485</v>
      </c>
      <c r="U1627" t="str">
        <f t="shared" si="50"/>
        <v>Correct</v>
      </c>
      <c r="V1627">
        <f t="shared" si="51"/>
        <v>10</v>
      </c>
    </row>
    <row r="1628" spans="1:22" x14ac:dyDescent="0.3">
      <c r="A1628" t="s">
        <v>7124</v>
      </c>
      <c r="B1628" s="1">
        <v>45629</v>
      </c>
      <c r="C1628" t="s">
        <v>1652</v>
      </c>
      <c r="D1628" t="s">
        <v>1313</v>
      </c>
      <c r="E1628" t="s">
        <v>706</v>
      </c>
      <c r="F1628" t="s">
        <v>962</v>
      </c>
      <c r="G1628">
        <v>4</v>
      </c>
      <c r="H1628">
        <v>622.04999999999995</v>
      </c>
      <c r="I1628">
        <v>0</v>
      </c>
      <c r="J1628">
        <v>0</v>
      </c>
      <c r="K1628">
        <v>5</v>
      </c>
      <c r="L1628">
        <v>124.41</v>
      </c>
      <c r="M1628">
        <v>2612.61</v>
      </c>
      <c r="N1628">
        <v>1677.6</v>
      </c>
      <c r="O1628">
        <v>810.6</v>
      </c>
      <c r="P1628" t="s">
        <v>5482</v>
      </c>
      <c r="Q1628" t="s">
        <v>5483</v>
      </c>
      <c r="R1628" t="s">
        <v>5484</v>
      </c>
      <c r="S1628" s="2">
        <v>0.53333333333333333</v>
      </c>
      <c r="T1628" t="s">
        <v>5485</v>
      </c>
      <c r="U1628" t="str">
        <f t="shared" si="50"/>
        <v>Correct</v>
      </c>
      <c r="V1628">
        <f t="shared" si="51"/>
        <v>3</v>
      </c>
    </row>
    <row r="1629" spans="1:22" x14ac:dyDescent="0.3">
      <c r="A1629" t="s">
        <v>7125</v>
      </c>
      <c r="B1629" s="1">
        <v>45708</v>
      </c>
      <c r="C1629" t="s">
        <v>1220</v>
      </c>
      <c r="D1629" t="s">
        <v>1039</v>
      </c>
      <c r="E1629" t="s">
        <v>793</v>
      </c>
      <c r="F1629" t="s">
        <v>998</v>
      </c>
      <c r="G1629">
        <v>1</v>
      </c>
      <c r="H1629">
        <v>2803.06</v>
      </c>
      <c r="I1629">
        <v>25</v>
      </c>
      <c r="J1629">
        <v>700.76</v>
      </c>
      <c r="K1629">
        <v>12</v>
      </c>
      <c r="L1629">
        <v>252.28</v>
      </c>
      <c r="M1629">
        <v>2354.58</v>
      </c>
      <c r="N1629">
        <v>1853.14</v>
      </c>
      <c r="O1629">
        <v>249.16</v>
      </c>
      <c r="P1629" t="s">
        <v>5487</v>
      </c>
      <c r="Q1629" t="s">
        <v>5483</v>
      </c>
      <c r="R1629" t="s">
        <v>5484</v>
      </c>
      <c r="S1629" s="2">
        <v>0.50694444444444442</v>
      </c>
      <c r="T1629" t="s">
        <v>5485</v>
      </c>
      <c r="U1629" t="str">
        <f t="shared" si="50"/>
        <v>Correct</v>
      </c>
      <c r="V1629">
        <f t="shared" si="51"/>
        <v>10</v>
      </c>
    </row>
    <row r="1630" spans="1:22" x14ac:dyDescent="0.3">
      <c r="A1630" t="s">
        <v>7126</v>
      </c>
      <c r="B1630" s="1">
        <v>45700</v>
      </c>
      <c r="C1630" t="s">
        <v>1690</v>
      </c>
      <c r="D1630" t="s">
        <v>1000</v>
      </c>
      <c r="E1630" t="s">
        <v>683</v>
      </c>
      <c r="F1630" t="s">
        <v>998</v>
      </c>
      <c r="G1630">
        <v>2</v>
      </c>
      <c r="H1630">
        <v>557.52</v>
      </c>
      <c r="I1630">
        <v>10</v>
      </c>
      <c r="J1630">
        <v>111.5</v>
      </c>
      <c r="K1630">
        <v>5</v>
      </c>
      <c r="L1630">
        <v>50.18</v>
      </c>
      <c r="M1630">
        <v>1053.72</v>
      </c>
      <c r="N1630">
        <v>714.9</v>
      </c>
      <c r="O1630">
        <v>288.64</v>
      </c>
      <c r="P1630" t="s">
        <v>5487</v>
      </c>
      <c r="Q1630" t="s">
        <v>5488</v>
      </c>
      <c r="R1630" t="s">
        <v>5484</v>
      </c>
      <c r="S1630" s="2">
        <v>0.5625</v>
      </c>
      <c r="T1630" t="s">
        <v>5485</v>
      </c>
      <c r="U1630" t="str">
        <f t="shared" si="50"/>
        <v>Correct</v>
      </c>
      <c r="V1630">
        <f t="shared" si="51"/>
        <v>10</v>
      </c>
    </row>
    <row r="1631" spans="1:22" x14ac:dyDescent="0.3">
      <c r="A1631" t="s">
        <v>7127</v>
      </c>
      <c r="B1631" s="1">
        <v>45556</v>
      </c>
      <c r="C1631" t="s">
        <v>1307</v>
      </c>
      <c r="D1631" t="s">
        <v>888</v>
      </c>
      <c r="E1631" t="s">
        <v>543</v>
      </c>
      <c r="F1631" t="s">
        <v>880</v>
      </c>
      <c r="G1631">
        <v>2</v>
      </c>
      <c r="H1631">
        <v>3357.39</v>
      </c>
      <c r="I1631">
        <v>0</v>
      </c>
      <c r="J1631">
        <v>0</v>
      </c>
      <c r="K1631">
        <v>12</v>
      </c>
      <c r="L1631">
        <v>805.77</v>
      </c>
      <c r="M1631">
        <v>7520.55</v>
      </c>
      <c r="N1631">
        <v>4138.66</v>
      </c>
      <c r="O1631">
        <v>2576.12</v>
      </c>
      <c r="P1631" t="s">
        <v>5482</v>
      </c>
      <c r="Q1631" t="s">
        <v>5483</v>
      </c>
      <c r="R1631" t="s">
        <v>5484</v>
      </c>
      <c r="S1631" s="2">
        <v>0.63541666666666663</v>
      </c>
      <c r="T1631" t="s">
        <v>5489</v>
      </c>
      <c r="U1631" t="str">
        <f t="shared" si="50"/>
        <v>Correct</v>
      </c>
      <c r="V1631">
        <f t="shared" si="51"/>
        <v>3</v>
      </c>
    </row>
    <row r="1632" spans="1:22" x14ac:dyDescent="0.3">
      <c r="A1632" t="s">
        <v>7128</v>
      </c>
      <c r="B1632" s="1">
        <v>45408</v>
      </c>
      <c r="C1632" t="s">
        <v>1396</v>
      </c>
      <c r="D1632" t="s">
        <v>1129</v>
      </c>
      <c r="E1632" t="s">
        <v>752</v>
      </c>
      <c r="F1632" t="s">
        <v>869</v>
      </c>
      <c r="G1632">
        <v>3</v>
      </c>
      <c r="H1632">
        <v>1175.82</v>
      </c>
      <c r="I1632">
        <v>5</v>
      </c>
      <c r="J1632">
        <v>176.37</v>
      </c>
      <c r="K1632">
        <v>3</v>
      </c>
      <c r="L1632">
        <v>100.53</v>
      </c>
      <c r="M1632">
        <v>3451.62</v>
      </c>
      <c r="N1632">
        <v>2862.12</v>
      </c>
      <c r="O1632">
        <v>488.97</v>
      </c>
      <c r="P1632" t="s">
        <v>5496</v>
      </c>
      <c r="Q1632" t="s">
        <v>5483</v>
      </c>
      <c r="R1632" t="s">
        <v>5484</v>
      </c>
      <c r="S1632" s="2">
        <v>0.56111111111111112</v>
      </c>
      <c r="T1632" t="s">
        <v>5485</v>
      </c>
      <c r="U1632" t="str">
        <f t="shared" si="50"/>
        <v>Correct</v>
      </c>
      <c r="V1632">
        <f t="shared" si="51"/>
        <v>4</v>
      </c>
    </row>
    <row r="1633" spans="1:22" x14ac:dyDescent="0.3">
      <c r="A1633" t="s">
        <v>7129</v>
      </c>
      <c r="B1633" s="1">
        <v>45495</v>
      </c>
      <c r="C1633" t="s">
        <v>993</v>
      </c>
      <c r="D1633" t="s">
        <v>1295</v>
      </c>
      <c r="E1633" t="s">
        <v>552</v>
      </c>
      <c r="F1633" t="s">
        <v>886</v>
      </c>
      <c r="G1633">
        <v>1</v>
      </c>
      <c r="H1633">
        <v>874.59</v>
      </c>
      <c r="I1633">
        <v>5</v>
      </c>
      <c r="J1633">
        <v>43.73</v>
      </c>
      <c r="K1633">
        <v>5</v>
      </c>
      <c r="L1633">
        <v>41.54</v>
      </c>
      <c r="M1633">
        <v>872.4</v>
      </c>
      <c r="N1633">
        <v>671.19</v>
      </c>
      <c r="O1633">
        <v>159.66999999999999</v>
      </c>
      <c r="P1633" t="s">
        <v>5487</v>
      </c>
      <c r="Q1633" t="s">
        <v>5483</v>
      </c>
      <c r="R1633" t="s">
        <v>5484</v>
      </c>
      <c r="S1633" s="2">
        <v>0.89722222222222225</v>
      </c>
      <c r="T1633" t="s">
        <v>5485</v>
      </c>
      <c r="U1633" t="str">
        <f t="shared" si="50"/>
        <v>Correct</v>
      </c>
      <c r="V1633">
        <f t="shared" si="51"/>
        <v>10</v>
      </c>
    </row>
    <row r="1634" spans="1:22" x14ac:dyDescent="0.3">
      <c r="A1634" t="s">
        <v>7130</v>
      </c>
      <c r="B1634" s="1">
        <v>45699</v>
      </c>
      <c r="C1634" t="s">
        <v>1775</v>
      </c>
      <c r="D1634" t="s">
        <v>1011</v>
      </c>
      <c r="E1634" t="s">
        <v>536</v>
      </c>
      <c r="F1634" t="s">
        <v>941</v>
      </c>
      <c r="G1634">
        <v>2</v>
      </c>
      <c r="H1634">
        <v>675.29</v>
      </c>
      <c r="I1634">
        <v>30</v>
      </c>
      <c r="J1634">
        <v>405.17</v>
      </c>
      <c r="K1634">
        <v>5</v>
      </c>
      <c r="L1634">
        <v>47.27</v>
      </c>
      <c r="M1634">
        <v>992.68</v>
      </c>
      <c r="N1634">
        <v>914.32</v>
      </c>
      <c r="O1634">
        <v>31.09</v>
      </c>
      <c r="P1634" t="s">
        <v>5493</v>
      </c>
      <c r="Q1634" t="s">
        <v>5488</v>
      </c>
      <c r="R1634" t="s">
        <v>5484</v>
      </c>
      <c r="S1634" s="2">
        <v>0.4465277777777778</v>
      </c>
      <c r="T1634" t="s">
        <v>5485</v>
      </c>
      <c r="U1634" t="str">
        <f t="shared" si="50"/>
        <v>Correct</v>
      </c>
      <c r="V1634">
        <f t="shared" si="51"/>
        <v>11</v>
      </c>
    </row>
    <row r="1635" spans="1:22" x14ac:dyDescent="0.3">
      <c r="A1635" t="s">
        <v>7131</v>
      </c>
      <c r="B1635" s="1">
        <v>45643</v>
      </c>
      <c r="C1635" t="s">
        <v>1044</v>
      </c>
      <c r="D1635" t="s">
        <v>1042</v>
      </c>
      <c r="E1635" t="s">
        <v>629</v>
      </c>
      <c r="F1635" t="s">
        <v>1019</v>
      </c>
      <c r="G1635">
        <v>2</v>
      </c>
      <c r="H1635">
        <v>7028.65</v>
      </c>
      <c r="I1635">
        <v>0</v>
      </c>
      <c r="J1635">
        <v>0</v>
      </c>
      <c r="K1635">
        <v>3</v>
      </c>
      <c r="L1635">
        <v>421.72</v>
      </c>
      <c r="M1635">
        <v>14479.02</v>
      </c>
      <c r="N1635">
        <v>9734.42</v>
      </c>
      <c r="O1635">
        <v>4322.88</v>
      </c>
      <c r="P1635" t="s">
        <v>5487</v>
      </c>
      <c r="Q1635" t="s">
        <v>5483</v>
      </c>
      <c r="R1635" t="s">
        <v>5484</v>
      </c>
      <c r="S1635" s="2">
        <v>0.44305555555555554</v>
      </c>
      <c r="T1635" t="s">
        <v>5485</v>
      </c>
      <c r="U1635" t="str">
        <f t="shared" si="50"/>
        <v>Correct</v>
      </c>
      <c r="V1635">
        <f t="shared" si="51"/>
        <v>10</v>
      </c>
    </row>
    <row r="1636" spans="1:22" x14ac:dyDescent="0.3">
      <c r="A1636" t="s">
        <v>7132</v>
      </c>
      <c r="B1636" s="1">
        <v>45605</v>
      </c>
      <c r="C1636" t="s">
        <v>1228</v>
      </c>
      <c r="D1636" t="s">
        <v>997</v>
      </c>
      <c r="E1636" t="s">
        <v>741</v>
      </c>
      <c r="F1636" t="s">
        <v>840</v>
      </c>
      <c r="G1636">
        <v>1</v>
      </c>
      <c r="H1636">
        <v>3101.07</v>
      </c>
      <c r="I1636">
        <v>5</v>
      </c>
      <c r="J1636">
        <v>155.05000000000001</v>
      </c>
      <c r="K1636">
        <v>3</v>
      </c>
      <c r="L1636">
        <v>88.38</v>
      </c>
      <c r="M1636">
        <v>3034.4</v>
      </c>
      <c r="N1636">
        <v>2034.01</v>
      </c>
      <c r="O1636">
        <v>912.01</v>
      </c>
      <c r="P1636" t="s">
        <v>5493</v>
      </c>
      <c r="Q1636" t="s">
        <v>5488</v>
      </c>
      <c r="R1636" t="s">
        <v>5523</v>
      </c>
      <c r="S1636" s="2">
        <v>0.58888888888888891</v>
      </c>
      <c r="T1636" t="s">
        <v>5489</v>
      </c>
      <c r="U1636" t="str">
        <f t="shared" si="50"/>
        <v>Correct</v>
      </c>
      <c r="V1636">
        <f t="shared" si="51"/>
        <v>11</v>
      </c>
    </row>
    <row r="1637" spans="1:22" x14ac:dyDescent="0.3">
      <c r="A1637" t="s">
        <v>7133</v>
      </c>
      <c r="B1637" s="1">
        <v>45478</v>
      </c>
      <c r="C1637" t="s">
        <v>913</v>
      </c>
      <c r="D1637" t="s">
        <v>1199</v>
      </c>
      <c r="E1637" t="s">
        <v>758</v>
      </c>
      <c r="F1637" t="s">
        <v>919</v>
      </c>
      <c r="G1637">
        <v>1</v>
      </c>
      <c r="H1637">
        <v>1188.22</v>
      </c>
      <c r="I1637">
        <v>15</v>
      </c>
      <c r="J1637">
        <v>178.23</v>
      </c>
      <c r="K1637">
        <v>12</v>
      </c>
      <c r="L1637">
        <v>121.2</v>
      </c>
      <c r="M1637">
        <v>1131.19</v>
      </c>
      <c r="N1637">
        <v>735.85</v>
      </c>
      <c r="O1637">
        <v>274.14</v>
      </c>
      <c r="P1637" t="s">
        <v>5487</v>
      </c>
      <c r="Q1637" t="s">
        <v>5488</v>
      </c>
      <c r="R1637" t="s">
        <v>5484</v>
      </c>
      <c r="S1637" s="2">
        <v>0.82986111111111116</v>
      </c>
      <c r="T1637" t="s">
        <v>5485</v>
      </c>
      <c r="U1637" t="str">
        <f t="shared" si="50"/>
        <v>Correct</v>
      </c>
      <c r="V1637">
        <f t="shared" si="51"/>
        <v>10</v>
      </c>
    </row>
    <row r="1638" spans="1:22" x14ac:dyDescent="0.3">
      <c r="A1638" t="s">
        <v>7134</v>
      </c>
      <c r="B1638" s="1">
        <v>45632</v>
      </c>
      <c r="C1638" t="s">
        <v>1842</v>
      </c>
      <c r="D1638" t="s">
        <v>1205</v>
      </c>
      <c r="E1638" t="s">
        <v>785</v>
      </c>
      <c r="F1638" t="s">
        <v>880</v>
      </c>
      <c r="G1638">
        <v>2</v>
      </c>
      <c r="H1638">
        <v>1472.74</v>
      </c>
      <c r="I1638">
        <v>20</v>
      </c>
      <c r="J1638">
        <v>589.1</v>
      </c>
      <c r="K1638">
        <v>12</v>
      </c>
      <c r="L1638">
        <v>282.77</v>
      </c>
      <c r="M1638">
        <v>2639.15</v>
      </c>
      <c r="N1638">
        <v>2232.66</v>
      </c>
      <c r="O1638">
        <v>123.72</v>
      </c>
      <c r="P1638" t="s">
        <v>5487</v>
      </c>
      <c r="Q1638" t="s">
        <v>5488</v>
      </c>
      <c r="R1638" t="s">
        <v>5484</v>
      </c>
      <c r="S1638" s="2">
        <v>0.62013888888888891</v>
      </c>
      <c r="T1638" t="s">
        <v>5485</v>
      </c>
      <c r="U1638" t="str">
        <f t="shared" si="50"/>
        <v>Correct</v>
      </c>
      <c r="V1638">
        <f t="shared" si="51"/>
        <v>10</v>
      </c>
    </row>
    <row r="1639" spans="1:22" x14ac:dyDescent="0.3">
      <c r="A1639" t="s">
        <v>7135</v>
      </c>
      <c r="B1639" s="1">
        <v>45508</v>
      </c>
      <c r="C1639" t="s">
        <v>1612</v>
      </c>
      <c r="D1639" t="s">
        <v>1018</v>
      </c>
      <c r="E1639" t="s">
        <v>590</v>
      </c>
      <c r="F1639" t="s">
        <v>915</v>
      </c>
      <c r="G1639">
        <v>1</v>
      </c>
      <c r="H1639">
        <v>1172.44</v>
      </c>
      <c r="I1639">
        <v>20</v>
      </c>
      <c r="J1639">
        <v>234.49</v>
      </c>
      <c r="K1639">
        <v>12</v>
      </c>
      <c r="L1639">
        <v>112.55</v>
      </c>
      <c r="M1639">
        <v>1050.5</v>
      </c>
      <c r="N1639">
        <v>720.53</v>
      </c>
      <c r="O1639">
        <v>217.42</v>
      </c>
      <c r="P1639" t="s">
        <v>5510</v>
      </c>
      <c r="Q1639" t="s">
        <v>5483</v>
      </c>
      <c r="R1639" t="s">
        <v>5484</v>
      </c>
      <c r="S1639" s="2">
        <v>0.71111111111111114</v>
      </c>
      <c r="T1639" t="s">
        <v>5489</v>
      </c>
      <c r="U1639" t="str">
        <f t="shared" si="50"/>
        <v>Correct</v>
      </c>
      <c r="V1639">
        <f t="shared" si="51"/>
        <v>3</v>
      </c>
    </row>
    <row r="1640" spans="1:22" x14ac:dyDescent="0.3">
      <c r="A1640" t="s">
        <v>7136</v>
      </c>
      <c r="B1640" s="1">
        <v>45415</v>
      </c>
      <c r="C1640" t="s">
        <v>1229</v>
      </c>
      <c r="D1640" t="s">
        <v>934</v>
      </c>
      <c r="E1640" t="s">
        <v>678</v>
      </c>
      <c r="F1640" t="s">
        <v>886</v>
      </c>
      <c r="G1640">
        <v>2</v>
      </c>
      <c r="H1640">
        <v>734.1</v>
      </c>
      <c r="I1640">
        <v>30</v>
      </c>
      <c r="J1640">
        <v>440.46</v>
      </c>
      <c r="K1640">
        <v>5</v>
      </c>
      <c r="L1640">
        <v>51.39</v>
      </c>
      <c r="M1640">
        <v>1079.1300000000001</v>
      </c>
      <c r="N1640">
        <v>1027.68</v>
      </c>
      <c r="O1640">
        <v>0.06</v>
      </c>
      <c r="P1640" t="s">
        <v>5482</v>
      </c>
      <c r="Q1640" t="s">
        <v>5488</v>
      </c>
      <c r="R1640" t="s">
        <v>5484</v>
      </c>
      <c r="S1640" s="2">
        <v>0.66319444444444442</v>
      </c>
      <c r="T1640" t="s">
        <v>5485</v>
      </c>
      <c r="U1640" t="str">
        <f t="shared" si="50"/>
        <v>Correct</v>
      </c>
      <c r="V1640">
        <f t="shared" si="51"/>
        <v>3</v>
      </c>
    </row>
    <row r="1641" spans="1:22" x14ac:dyDescent="0.3">
      <c r="A1641" t="s">
        <v>7137</v>
      </c>
      <c r="B1641" s="1">
        <v>45542</v>
      </c>
      <c r="C1641" t="s">
        <v>1843</v>
      </c>
      <c r="D1641" t="s">
        <v>1239</v>
      </c>
      <c r="E1641" t="s">
        <v>706</v>
      </c>
      <c r="F1641" t="s">
        <v>1037</v>
      </c>
      <c r="G1641">
        <v>1</v>
      </c>
      <c r="H1641">
        <v>1536.35</v>
      </c>
      <c r="I1641">
        <v>20</v>
      </c>
      <c r="J1641">
        <v>307.27</v>
      </c>
      <c r="K1641">
        <v>12</v>
      </c>
      <c r="L1641">
        <v>147.49</v>
      </c>
      <c r="M1641">
        <v>1376.57</v>
      </c>
      <c r="N1641">
        <v>894.68</v>
      </c>
      <c r="O1641">
        <v>334.4</v>
      </c>
      <c r="P1641" t="s">
        <v>5506</v>
      </c>
      <c r="Q1641" t="s">
        <v>5483</v>
      </c>
      <c r="R1641" t="s">
        <v>5484</v>
      </c>
      <c r="S1641" s="2">
        <v>0.81874999999999998</v>
      </c>
      <c r="T1641" t="s">
        <v>5489</v>
      </c>
      <c r="U1641" t="str">
        <f t="shared" si="50"/>
        <v>Correct</v>
      </c>
      <c r="V1641">
        <f t="shared" si="51"/>
        <v>11</v>
      </c>
    </row>
    <row r="1642" spans="1:22" x14ac:dyDescent="0.3">
      <c r="A1642" t="s">
        <v>7138</v>
      </c>
      <c r="B1642" s="1">
        <v>45596</v>
      </c>
      <c r="C1642" t="s">
        <v>1763</v>
      </c>
      <c r="D1642" t="s">
        <v>1077</v>
      </c>
      <c r="E1642" t="s">
        <v>681</v>
      </c>
      <c r="F1642" t="s">
        <v>932</v>
      </c>
      <c r="G1642">
        <v>1</v>
      </c>
      <c r="H1642">
        <v>1629.46</v>
      </c>
      <c r="I1642">
        <v>10</v>
      </c>
      <c r="J1642">
        <v>162.94999999999999</v>
      </c>
      <c r="K1642">
        <v>12</v>
      </c>
      <c r="L1642">
        <v>175.98</v>
      </c>
      <c r="M1642">
        <v>1642.49</v>
      </c>
      <c r="N1642">
        <v>1133.27</v>
      </c>
      <c r="O1642">
        <v>333.24</v>
      </c>
      <c r="P1642" t="s">
        <v>5482</v>
      </c>
      <c r="Q1642" t="s">
        <v>5483</v>
      </c>
      <c r="R1642" t="s">
        <v>5484</v>
      </c>
      <c r="S1642" s="2">
        <v>0.65486111111111112</v>
      </c>
      <c r="T1642" t="s">
        <v>5485</v>
      </c>
      <c r="U1642" t="str">
        <f t="shared" si="50"/>
        <v>Correct</v>
      </c>
      <c r="V1642">
        <f t="shared" si="51"/>
        <v>3</v>
      </c>
    </row>
    <row r="1643" spans="1:22" x14ac:dyDescent="0.3">
      <c r="A1643" t="s">
        <v>7139</v>
      </c>
      <c r="B1643" s="1">
        <v>45488</v>
      </c>
      <c r="C1643" t="s">
        <v>1535</v>
      </c>
      <c r="D1643" t="s">
        <v>1136</v>
      </c>
      <c r="E1643" t="s">
        <v>736</v>
      </c>
      <c r="F1643" t="s">
        <v>895</v>
      </c>
      <c r="G1643">
        <v>1</v>
      </c>
      <c r="H1643">
        <v>1278.82</v>
      </c>
      <c r="I1643">
        <v>20</v>
      </c>
      <c r="J1643">
        <v>255.76</v>
      </c>
      <c r="K1643">
        <v>12</v>
      </c>
      <c r="L1643">
        <v>122.77</v>
      </c>
      <c r="M1643">
        <v>1145.83</v>
      </c>
      <c r="N1643">
        <v>1015.72</v>
      </c>
      <c r="O1643">
        <v>7.34</v>
      </c>
      <c r="P1643" t="s">
        <v>5482</v>
      </c>
      <c r="Q1643" t="s">
        <v>5488</v>
      </c>
      <c r="R1643" t="s">
        <v>5484</v>
      </c>
      <c r="S1643" s="2">
        <v>0.7416666666666667</v>
      </c>
      <c r="T1643" t="s">
        <v>5485</v>
      </c>
      <c r="U1643" t="str">
        <f t="shared" si="50"/>
        <v>Correct</v>
      </c>
      <c r="V1643">
        <f t="shared" si="51"/>
        <v>3</v>
      </c>
    </row>
    <row r="1644" spans="1:22" x14ac:dyDescent="0.3">
      <c r="A1644" t="s">
        <v>7140</v>
      </c>
      <c r="B1644" s="1">
        <v>45693</v>
      </c>
      <c r="C1644" t="s">
        <v>1535</v>
      </c>
      <c r="D1644" t="s">
        <v>1201</v>
      </c>
      <c r="E1644" t="s">
        <v>720</v>
      </c>
      <c r="F1644" t="s">
        <v>958</v>
      </c>
      <c r="G1644">
        <v>4</v>
      </c>
      <c r="H1644">
        <v>588.74</v>
      </c>
      <c r="I1644">
        <v>25</v>
      </c>
      <c r="J1644">
        <v>588.74</v>
      </c>
      <c r="K1644">
        <v>5</v>
      </c>
      <c r="L1644">
        <v>88.31</v>
      </c>
      <c r="M1644">
        <v>1854.53</v>
      </c>
      <c r="N1644">
        <v>1340.6</v>
      </c>
      <c r="O1644">
        <v>425.62</v>
      </c>
      <c r="P1644" t="s">
        <v>5496</v>
      </c>
      <c r="Q1644" t="s">
        <v>5488</v>
      </c>
      <c r="R1644" t="s">
        <v>5484</v>
      </c>
      <c r="S1644" s="2">
        <v>0.86527777777777781</v>
      </c>
      <c r="T1644" t="s">
        <v>5485</v>
      </c>
      <c r="U1644" t="str">
        <f t="shared" si="50"/>
        <v>Correct</v>
      </c>
      <c r="V1644">
        <f t="shared" si="51"/>
        <v>4</v>
      </c>
    </row>
    <row r="1645" spans="1:22" x14ac:dyDescent="0.3">
      <c r="A1645" t="s">
        <v>7141</v>
      </c>
      <c r="B1645" s="1">
        <v>45597</v>
      </c>
      <c r="C1645" t="s">
        <v>1222</v>
      </c>
      <c r="D1645" t="s">
        <v>1300</v>
      </c>
      <c r="E1645" t="s">
        <v>678</v>
      </c>
      <c r="F1645" t="s">
        <v>932</v>
      </c>
      <c r="G1645">
        <v>1</v>
      </c>
      <c r="H1645">
        <v>1000.5</v>
      </c>
      <c r="I1645">
        <v>10</v>
      </c>
      <c r="J1645">
        <v>100.05</v>
      </c>
      <c r="K1645">
        <v>12</v>
      </c>
      <c r="L1645">
        <v>108.05</v>
      </c>
      <c r="M1645">
        <v>1008.5</v>
      </c>
      <c r="N1645">
        <v>767.11</v>
      </c>
      <c r="O1645">
        <v>133.34</v>
      </c>
      <c r="P1645" t="s">
        <v>5482</v>
      </c>
      <c r="Q1645" t="s">
        <v>5483</v>
      </c>
      <c r="R1645" t="s">
        <v>5484</v>
      </c>
      <c r="S1645" s="2">
        <v>0.78263888888888888</v>
      </c>
      <c r="T1645" t="s">
        <v>5485</v>
      </c>
      <c r="U1645" t="str">
        <f t="shared" si="50"/>
        <v>Correct</v>
      </c>
      <c r="V1645">
        <f t="shared" si="51"/>
        <v>3</v>
      </c>
    </row>
    <row r="1646" spans="1:22" x14ac:dyDescent="0.3">
      <c r="A1646" t="s">
        <v>7142</v>
      </c>
      <c r="B1646" s="1">
        <v>45447</v>
      </c>
      <c r="C1646" t="s">
        <v>1321</v>
      </c>
      <c r="D1646" t="s">
        <v>833</v>
      </c>
      <c r="E1646" t="s">
        <v>787</v>
      </c>
      <c r="F1646" t="s">
        <v>846</v>
      </c>
      <c r="G1646">
        <v>1</v>
      </c>
      <c r="H1646">
        <v>4803.16</v>
      </c>
      <c r="I1646">
        <v>10</v>
      </c>
      <c r="J1646">
        <v>480.32</v>
      </c>
      <c r="K1646">
        <v>12</v>
      </c>
      <c r="L1646">
        <v>518.74</v>
      </c>
      <c r="M1646">
        <v>4841.58</v>
      </c>
      <c r="N1646">
        <v>3370.8</v>
      </c>
      <c r="O1646">
        <v>952.04</v>
      </c>
      <c r="P1646" t="s">
        <v>5487</v>
      </c>
      <c r="Q1646" t="s">
        <v>5483</v>
      </c>
      <c r="R1646" t="s">
        <v>5484</v>
      </c>
      <c r="S1646" s="2">
        <v>0.71111111111111114</v>
      </c>
      <c r="T1646" t="s">
        <v>5485</v>
      </c>
      <c r="U1646" t="str">
        <f t="shared" si="50"/>
        <v>Correct</v>
      </c>
      <c r="V1646">
        <f t="shared" si="51"/>
        <v>10</v>
      </c>
    </row>
    <row r="1647" spans="1:22" x14ac:dyDescent="0.3">
      <c r="A1647" t="s">
        <v>7143</v>
      </c>
      <c r="B1647" s="1">
        <v>45747</v>
      </c>
      <c r="C1647" t="s">
        <v>1844</v>
      </c>
      <c r="D1647" t="s">
        <v>1144</v>
      </c>
      <c r="E1647" t="s">
        <v>755</v>
      </c>
      <c r="F1647" t="s">
        <v>840</v>
      </c>
      <c r="G1647">
        <v>2</v>
      </c>
      <c r="H1647">
        <v>6320.44</v>
      </c>
      <c r="I1647">
        <v>10</v>
      </c>
      <c r="J1647">
        <v>1264.0899999999999</v>
      </c>
      <c r="K1647">
        <v>3</v>
      </c>
      <c r="L1647">
        <v>341.3</v>
      </c>
      <c r="M1647">
        <v>11718.09</v>
      </c>
      <c r="N1647">
        <v>9525.52</v>
      </c>
      <c r="O1647">
        <v>1851.27</v>
      </c>
      <c r="P1647" t="s">
        <v>5487</v>
      </c>
      <c r="Q1647" t="s">
        <v>5483</v>
      </c>
      <c r="R1647" t="s">
        <v>5484</v>
      </c>
      <c r="S1647" s="2">
        <v>0.86111111111111116</v>
      </c>
      <c r="T1647" t="s">
        <v>5485</v>
      </c>
      <c r="U1647" t="str">
        <f t="shared" si="50"/>
        <v>Correct</v>
      </c>
      <c r="V1647">
        <f t="shared" si="51"/>
        <v>10</v>
      </c>
    </row>
    <row r="1648" spans="1:22" x14ac:dyDescent="0.3">
      <c r="A1648" t="s">
        <v>7144</v>
      </c>
      <c r="B1648" s="1">
        <v>45699</v>
      </c>
      <c r="C1648" t="s">
        <v>1118</v>
      </c>
      <c r="D1648" t="s">
        <v>1011</v>
      </c>
      <c r="E1648" t="s">
        <v>643</v>
      </c>
      <c r="F1648" t="s">
        <v>877</v>
      </c>
      <c r="G1648">
        <v>4</v>
      </c>
      <c r="H1648">
        <v>616.61</v>
      </c>
      <c r="I1648">
        <v>5</v>
      </c>
      <c r="J1648">
        <v>123.32</v>
      </c>
      <c r="K1648">
        <v>5</v>
      </c>
      <c r="L1648">
        <v>117.16</v>
      </c>
      <c r="M1648">
        <v>2460.2800000000002</v>
      </c>
      <c r="N1648">
        <v>1828.64</v>
      </c>
      <c r="O1648">
        <v>514.48</v>
      </c>
      <c r="P1648" t="s">
        <v>5493</v>
      </c>
      <c r="Q1648" t="s">
        <v>5483</v>
      </c>
      <c r="R1648" t="s">
        <v>5484</v>
      </c>
      <c r="S1648" s="2">
        <v>0.88611111111111107</v>
      </c>
      <c r="T1648" t="s">
        <v>5485</v>
      </c>
      <c r="U1648" t="str">
        <f t="shared" si="50"/>
        <v>Correct</v>
      </c>
      <c r="V1648">
        <f t="shared" si="51"/>
        <v>11</v>
      </c>
    </row>
    <row r="1649" spans="1:22" x14ac:dyDescent="0.3">
      <c r="A1649" t="s">
        <v>7145</v>
      </c>
      <c r="B1649" s="1">
        <v>45567</v>
      </c>
      <c r="C1649" t="s">
        <v>1720</v>
      </c>
      <c r="D1649" t="s">
        <v>1004</v>
      </c>
      <c r="E1649" t="s">
        <v>675</v>
      </c>
      <c r="F1649" t="s">
        <v>1019</v>
      </c>
      <c r="G1649">
        <v>2</v>
      </c>
      <c r="H1649">
        <v>1302.18</v>
      </c>
      <c r="I1649">
        <v>30</v>
      </c>
      <c r="J1649">
        <v>781.31</v>
      </c>
      <c r="K1649">
        <v>12</v>
      </c>
      <c r="L1649">
        <v>218.77</v>
      </c>
      <c r="M1649">
        <v>2041.82</v>
      </c>
      <c r="N1649">
        <v>1669.92</v>
      </c>
      <c r="O1649">
        <v>153.13</v>
      </c>
      <c r="P1649" t="s">
        <v>5506</v>
      </c>
      <c r="Q1649" t="s">
        <v>5483</v>
      </c>
      <c r="R1649" t="s">
        <v>5484</v>
      </c>
      <c r="S1649" s="2">
        <v>0.51597222222222228</v>
      </c>
      <c r="T1649" t="s">
        <v>5485</v>
      </c>
      <c r="U1649" t="str">
        <f t="shared" si="50"/>
        <v>Correct</v>
      </c>
      <c r="V1649">
        <f t="shared" si="51"/>
        <v>11</v>
      </c>
    </row>
    <row r="1650" spans="1:22" x14ac:dyDescent="0.3">
      <c r="A1650" t="s">
        <v>7146</v>
      </c>
      <c r="B1650" s="1">
        <v>45572</v>
      </c>
      <c r="C1650" t="s">
        <v>974</v>
      </c>
      <c r="D1650" t="s">
        <v>1521</v>
      </c>
      <c r="E1650" t="s">
        <v>686</v>
      </c>
      <c r="F1650" t="s">
        <v>837</v>
      </c>
      <c r="G1650">
        <v>4</v>
      </c>
      <c r="H1650">
        <v>3041.53</v>
      </c>
      <c r="I1650">
        <v>0</v>
      </c>
      <c r="J1650">
        <v>0</v>
      </c>
      <c r="K1650">
        <v>12</v>
      </c>
      <c r="L1650">
        <v>1459.93</v>
      </c>
      <c r="M1650">
        <v>13626.05</v>
      </c>
      <c r="N1650">
        <v>8315.68</v>
      </c>
      <c r="O1650">
        <v>3850.44</v>
      </c>
      <c r="P1650" t="s">
        <v>5496</v>
      </c>
      <c r="Q1650" t="s">
        <v>5483</v>
      </c>
      <c r="R1650" t="s">
        <v>5484</v>
      </c>
      <c r="S1650" s="2">
        <v>0.88749999999999996</v>
      </c>
      <c r="T1650" t="s">
        <v>5485</v>
      </c>
      <c r="U1650" t="str">
        <f t="shared" si="50"/>
        <v>Correct</v>
      </c>
      <c r="V1650">
        <f t="shared" si="51"/>
        <v>4</v>
      </c>
    </row>
    <row r="1651" spans="1:22" x14ac:dyDescent="0.3">
      <c r="A1651" t="s">
        <v>7147</v>
      </c>
      <c r="B1651" s="1">
        <v>45416</v>
      </c>
      <c r="C1651" t="s">
        <v>1797</v>
      </c>
      <c r="D1651" t="s">
        <v>1028</v>
      </c>
      <c r="E1651" t="s">
        <v>744</v>
      </c>
      <c r="F1651" t="s">
        <v>998</v>
      </c>
      <c r="G1651">
        <v>3</v>
      </c>
      <c r="H1651">
        <v>989.96</v>
      </c>
      <c r="I1651">
        <v>20</v>
      </c>
      <c r="J1651">
        <v>593.98</v>
      </c>
      <c r="K1651">
        <v>5</v>
      </c>
      <c r="L1651">
        <v>118.8</v>
      </c>
      <c r="M1651">
        <v>2494.6999999999998</v>
      </c>
      <c r="N1651">
        <v>1771.44</v>
      </c>
      <c r="O1651">
        <v>604.46</v>
      </c>
      <c r="P1651" t="s">
        <v>5493</v>
      </c>
      <c r="Q1651" t="s">
        <v>5483</v>
      </c>
      <c r="R1651" t="s">
        <v>5484</v>
      </c>
      <c r="S1651" s="2">
        <v>0.88611111111111107</v>
      </c>
      <c r="T1651" t="s">
        <v>5489</v>
      </c>
      <c r="U1651" t="str">
        <f t="shared" si="50"/>
        <v>Correct</v>
      </c>
      <c r="V1651">
        <f t="shared" si="51"/>
        <v>11</v>
      </c>
    </row>
    <row r="1652" spans="1:22" x14ac:dyDescent="0.3">
      <c r="A1652" t="s">
        <v>6439</v>
      </c>
      <c r="B1652" s="1">
        <v>45560</v>
      </c>
      <c r="C1652" t="s">
        <v>1845</v>
      </c>
      <c r="D1652" t="s">
        <v>982</v>
      </c>
      <c r="E1652" t="s">
        <v>790</v>
      </c>
      <c r="F1652" t="s">
        <v>831</v>
      </c>
      <c r="G1652">
        <v>2</v>
      </c>
      <c r="H1652">
        <v>1725.71</v>
      </c>
      <c r="I1652">
        <v>0</v>
      </c>
      <c r="J1652">
        <v>0</v>
      </c>
      <c r="K1652">
        <v>12</v>
      </c>
      <c r="L1652">
        <v>414.17</v>
      </c>
      <c r="M1652">
        <v>3865.59</v>
      </c>
      <c r="N1652">
        <v>2281.8000000000002</v>
      </c>
      <c r="O1652">
        <v>1169.6199999999999</v>
      </c>
      <c r="P1652" t="s">
        <v>5510</v>
      </c>
      <c r="Q1652" t="s">
        <v>5483</v>
      </c>
      <c r="R1652" t="s">
        <v>5484</v>
      </c>
      <c r="S1652" s="2">
        <v>0.71388888888888891</v>
      </c>
      <c r="T1652" t="s">
        <v>5485</v>
      </c>
      <c r="U1652" t="str">
        <f t="shared" si="50"/>
        <v>Correct</v>
      </c>
      <c r="V1652">
        <f t="shared" si="51"/>
        <v>3</v>
      </c>
    </row>
    <row r="1653" spans="1:22" x14ac:dyDescent="0.3">
      <c r="A1653" t="s">
        <v>7148</v>
      </c>
      <c r="B1653" s="1">
        <v>45540</v>
      </c>
      <c r="C1653" t="s">
        <v>1846</v>
      </c>
      <c r="D1653" t="s">
        <v>1611</v>
      </c>
      <c r="E1653" t="s">
        <v>764</v>
      </c>
      <c r="F1653" t="s">
        <v>892</v>
      </c>
      <c r="G1653">
        <v>1</v>
      </c>
      <c r="H1653">
        <v>1145.05</v>
      </c>
      <c r="I1653">
        <v>20</v>
      </c>
      <c r="J1653">
        <v>229.01</v>
      </c>
      <c r="K1653">
        <v>12</v>
      </c>
      <c r="L1653">
        <v>109.92</v>
      </c>
      <c r="M1653">
        <v>1025.96</v>
      </c>
      <c r="N1653">
        <v>744</v>
      </c>
      <c r="O1653">
        <v>172.04</v>
      </c>
      <c r="P1653" t="s">
        <v>5493</v>
      </c>
      <c r="Q1653" t="s">
        <v>5483</v>
      </c>
      <c r="R1653" t="s">
        <v>5484</v>
      </c>
      <c r="S1653" s="2">
        <v>0.85277777777777775</v>
      </c>
      <c r="T1653" t="s">
        <v>5485</v>
      </c>
      <c r="U1653" t="str">
        <f t="shared" si="50"/>
        <v>Correct</v>
      </c>
      <c r="V1653">
        <f t="shared" si="51"/>
        <v>11</v>
      </c>
    </row>
    <row r="1654" spans="1:22" x14ac:dyDescent="0.3">
      <c r="A1654" t="s">
        <v>7149</v>
      </c>
      <c r="B1654" s="1">
        <v>45614</v>
      </c>
      <c r="C1654" t="s">
        <v>1516</v>
      </c>
      <c r="D1654" t="s">
        <v>1419</v>
      </c>
      <c r="E1654" t="s">
        <v>533</v>
      </c>
      <c r="F1654" t="s">
        <v>895</v>
      </c>
      <c r="G1654">
        <v>2</v>
      </c>
      <c r="H1654">
        <v>1399.6</v>
      </c>
      <c r="I1654">
        <v>15</v>
      </c>
      <c r="J1654">
        <v>419.88</v>
      </c>
      <c r="K1654">
        <v>12</v>
      </c>
      <c r="L1654">
        <v>285.52</v>
      </c>
      <c r="M1654">
        <v>2664.84</v>
      </c>
      <c r="N1654">
        <v>1786.74</v>
      </c>
      <c r="O1654">
        <v>592.58000000000004</v>
      </c>
      <c r="P1654" t="s">
        <v>5496</v>
      </c>
      <c r="Q1654" t="s">
        <v>5488</v>
      </c>
      <c r="R1654" t="s">
        <v>5484</v>
      </c>
      <c r="S1654" s="2">
        <v>0.63888888888888884</v>
      </c>
      <c r="T1654" t="s">
        <v>5485</v>
      </c>
      <c r="U1654" t="str">
        <f t="shared" si="50"/>
        <v>Correct</v>
      </c>
      <c r="V1654">
        <f t="shared" si="51"/>
        <v>4</v>
      </c>
    </row>
    <row r="1655" spans="1:22" x14ac:dyDescent="0.3">
      <c r="A1655" t="s">
        <v>7150</v>
      </c>
      <c r="B1655" s="1">
        <v>45500</v>
      </c>
      <c r="C1655" t="s">
        <v>1840</v>
      </c>
      <c r="D1655" t="s">
        <v>1492</v>
      </c>
      <c r="E1655" t="s">
        <v>654</v>
      </c>
      <c r="F1655" t="s">
        <v>859</v>
      </c>
      <c r="G1655">
        <v>3</v>
      </c>
      <c r="H1655">
        <v>840.19</v>
      </c>
      <c r="I1655">
        <v>20</v>
      </c>
      <c r="J1655">
        <v>504.11</v>
      </c>
      <c r="K1655">
        <v>5</v>
      </c>
      <c r="L1655">
        <v>100.82</v>
      </c>
      <c r="M1655">
        <v>2117.2800000000002</v>
      </c>
      <c r="N1655">
        <v>1974.57</v>
      </c>
      <c r="O1655">
        <v>41.89</v>
      </c>
      <c r="P1655" t="s">
        <v>5496</v>
      </c>
      <c r="Q1655" t="s">
        <v>5483</v>
      </c>
      <c r="R1655" t="s">
        <v>5484</v>
      </c>
      <c r="S1655" s="2">
        <v>0.72638888888888886</v>
      </c>
      <c r="T1655" t="s">
        <v>5489</v>
      </c>
      <c r="U1655" t="str">
        <f t="shared" si="50"/>
        <v>Correct</v>
      </c>
      <c r="V1655">
        <f t="shared" si="51"/>
        <v>4</v>
      </c>
    </row>
    <row r="1656" spans="1:22" x14ac:dyDescent="0.3">
      <c r="A1656" t="s">
        <v>7151</v>
      </c>
      <c r="B1656" s="1">
        <v>45615</v>
      </c>
      <c r="C1656" t="s">
        <v>1107</v>
      </c>
      <c r="D1656" t="s">
        <v>1297</v>
      </c>
      <c r="E1656" t="s">
        <v>581</v>
      </c>
      <c r="F1656" t="s">
        <v>880</v>
      </c>
      <c r="G1656">
        <v>2</v>
      </c>
      <c r="H1656">
        <v>1093.23</v>
      </c>
      <c r="I1656">
        <v>0</v>
      </c>
      <c r="J1656">
        <v>0</v>
      </c>
      <c r="K1656">
        <v>12</v>
      </c>
      <c r="L1656">
        <v>262.38</v>
      </c>
      <c r="M1656">
        <v>2448.84</v>
      </c>
      <c r="N1656">
        <v>1541.46</v>
      </c>
      <c r="O1656">
        <v>645</v>
      </c>
      <c r="P1656" t="s">
        <v>5487</v>
      </c>
      <c r="Q1656" t="s">
        <v>5488</v>
      </c>
      <c r="R1656" t="s">
        <v>5484</v>
      </c>
      <c r="S1656" s="2">
        <v>0.63194444444444442</v>
      </c>
      <c r="T1656" t="s">
        <v>5485</v>
      </c>
      <c r="U1656" t="str">
        <f t="shared" si="50"/>
        <v>Correct</v>
      </c>
      <c r="V1656">
        <f t="shared" si="51"/>
        <v>10</v>
      </c>
    </row>
    <row r="1657" spans="1:22" x14ac:dyDescent="0.3">
      <c r="A1657" t="s">
        <v>7152</v>
      </c>
      <c r="B1657" s="1">
        <v>45572</v>
      </c>
      <c r="C1657" t="s">
        <v>1233</v>
      </c>
      <c r="D1657" t="s">
        <v>1526</v>
      </c>
      <c r="E1657" t="s">
        <v>487</v>
      </c>
      <c r="F1657" t="s">
        <v>837</v>
      </c>
      <c r="G1657">
        <v>3</v>
      </c>
      <c r="H1657">
        <v>2778.52</v>
      </c>
      <c r="I1657">
        <v>10</v>
      </c>
      <c r="J1657">
        <v>833.56</v>
      </c>
      <c r="K1657">
        <v>12</v>
      </c>
      <c r="L1657">
        <v>900.24</v>
      </c>
      <c r="M1657">
        <v>8402.24</v>
      </c>
      <c r="N1657">
        <v>5875.17</v>
      </c>
      <c r="O1657">
        <v>1626.83</v>
      </c>
      <c r="P1657" t="s">
        <v>5493</v>
      </c>
      <c r="Q1657" t="s">
        <v>5483</v>
      </c>
      <c r="R1657" t="s">
        <v>5484</v>
      </c>
      <c r="S1657" s="2">
        <v>0.86250000000000004</v>
      </c>
      <c r="T1657" t="s">
        <v>5485</v>
      </c>
      <c r="U1657" t="str">
        <f t="shared" si="50"/>
        <v>Correct</v>
      </c>
      <c r="V1657">
        <f t="shared" si="51"/>
        <v>11</v>
      </c>
    </row>
    <row r="1658" spans="1:22" x14ac:dyDescent="0.3">
      <c r="A1658" t="s">
        <v>7153</v>
      </c>
      <c r="B1658" s="1">
        <v>45593</v>
      </c>
      <c r="C1658" t="s">
        <v>1847</v>
      </c>
      <c r="D1658" t="s">
        <v>1483</v>
      </c>
      <c r="E1658" t="s">
        <v>736</v>
      </c>
      <c r="F1658" t="s">
        <v>880</v>
      </c>
      <c r="G1658">
        <v>2</v>
      </c>
      <c r="H1658">
        <v>1007.84</v>
      </c>
      <c r="I1658">
        <v>5</v>
      </c>
      <c r="J1658">
        <v>100.78</v>
      </c>
      <c r="K1658">
        <v>12</v>
      </c>
      <c r="L1658">
        <v>229.79</v>
      </c>
      <c r="M1658">
        <v>2144.69</v>
      </c>
      <c r="N1658">
        <v>1522.14</v>
      </c>
      <c r="O1658">
        <v>392.76</v>
      </c>
      <c r="P1658" t="s">
        <v>5482</v>
      </c>
      <c r="Q1658" t="s">
        <v>5488</v>
      </c>
      <c r="R1658" t="s">
        <v>5484</v>
      </c>
      <c r="S1658" s="2">
        <v>0.88680555555555551</v>
      </c>
      <c r="T1658" t="s">
        <v>5485</v>
      </c>
      <c r="U1658" t="str">
        <f t="shared" si="50"/>
        <v>Correct</v>
      </c>
      <c r="V1658">
        <f t="shared" si="51"/>
        <v>3</v>
      </c>
    </row>
    <row r="1659" spans="1:22" x14ac:dyDescent="0.3">
      <c r="A1659" t="s">
        <v>7154</v>
      </c>
      <c r="B1659" s="1">
        <v>45603</v>
      </c>
      <c r="C1659" t="s">
        <v>1326</v>
      </c>
      <c r="D1659" t="s">
        <v>1546</v>
      </c>
      <c r="E1659" t="s">
        <v>790</v>
      </c>
      <c r="F1659" t="s">
        <v>883</v>
      </c>
      <c r="G1659">
        <v>1</v>
      </c>
      <c r="H1659">
        <v>2556.13</v>
      </c>
      <c r="I1659">
        <v>15</v>
      </c>
      <c r="J1659">
        <v>383.42</v>
      </c>
      <c r="K1659">
        <v>12</v>
      </c>
      <c r="L1659">
        <v>260.73</v>
      </c>
      <c r="M1659">
        <v>2433.44</v>
      </c>
      <c r="N1659">
        <v>1888.29</v>
      </c>
      <c r="O1659">
        <v>284.42</v>
      </c>
      <c r="P1659" t="s">
        <v>5482</v>
      </c>
      <c r="Q1659" t="s">
        <v>5483</v>
      </c>
      <c r="R1659" t="s">
        <v>5484</v>
      </c>
      <c r="S1659" s="2">
        <v>0.56805555555555554</v>
      </c>
      <c r="T1659" t="s">
        <v>5485</v>
      </c>
      <c r="U1659" t="str">
        <f t="shared" si="50"/>
        <v>Correct</v>
      </c>
      <c r="V1659">
        <f t="shared" si="51"/>
        <v>3</v>
      </c>
    </row>
    <row r="1660" spans="1:22" x14ac:dyDescent="0.3">
      <c r="A1660" t="s">
        <v>7155</v>
      </c>
      <c r="B1660" s="1">
        <v>45537</v>
      </c>
      <c r="C1660" t="s">
        <v>1271</v>
      </c>
      <c r="D1660" t="s">
        <v>910</v>
      </c>
      <c r="E1660" t="s">
        <v>570</v>
      </c>
      <c r="F1660" t="s">
        <v>874</v>
      </c>
      <c r="G1660">
        <v>1</v>
      </c>
      <c r="H1660">
        <v>1099.07</v>
      </c>
      <c r="I1660">
        <v>25</v>
      </c>
      <c r="J1660">
        <v>274.77</v>
      </c>
      <c r="K1660">
        <v>12</v>
      </c>
      <c r="L1660">
        <v>98.92</v>
      </c>
      <c r="M1660">
        <v>923.22</v>
      </c>
      <c r="N1660">
        <v>759</v>
      </c>
      <c r="O1660">
        <v>65.3</v>
      </c>
      <c r="P1660" t="s">
        <v>5487</v>
      </c>
      <c r="Q1660" t="s">
        <v>5483</v>
      </c>
      <c r="R1660" t="s">
        <v>5484</v>
      </c>
      <c r="S1660" s="2">
        <v>0.65555555555555556</v>
      </c>
      <c r="T1660" t="s">
        <v>5485</v>
      </c>
      <c r="U1660" t="str">
        <f t="shared" si="50"/>
        <v>Correct</v>
      </c>
      <c r="V1660">
        <f t="shared" si="51"/>
        <v>10</v>
      </c>
    </row>
    <row r="1661" spans="1:22" x14ac:dyDescent="0.3">
      <c r="A1661" t="s">
        <v>7156</v>
      </c>
      <c r="B1661" s="1">
        <v>45431</v>
      </c>
      <c r="C1661" t="s">
        <v>1519</v>
      </c>
      <c r="D1661" t="s">
        <v>888</v>
      </c>
      <c r="E1661" t="s">
        <v>524</v>
      </c>
      <c r="F1661" t="s">
        <v>886</v>
      </c>
      <c r="G1661">
        <v>1</v>
      </c>
      <c r="H1661">
        <v>3644.14</v>
      </c>
      <c r="I1661">
        <v>15</v>
      </c>
      <c r="J1661">
        <v>546.62</v>
      </c>
      <c r="K1661">
        <v>12</v>
      </c>
      <c r="L1661">
        <v>371.7</v>
      </c>
      <c r="M1661">
        <v>3469.22</v>
      </c>
      <c r="N1661">
        <v>2069.33</v>
      </c>
      <c r="O1661">
        <v>1028.19</v>
      </c>
      <c r="P1661" t="s">
        <v>5493</v>
      </c>
      <c r="Q1661" t="s">
        <v>5488</v>
      </c>
      <c r="R1661" t="s">
        <v>5484</v>
      </c>
      <c r="S1661" s="2">
        <v>0.44236111111111109</v>
      </c>
      <c r="T1661" t="s">
        <v>5489</v>
      </c>
      <c r="U1661" t="str">
        <f t="shared" si="50"/>
        <v>Correct</v>
      </c>
      <c r="V1661">
        <f t="shared" si="51"/>
        <v>11</v>
      </c>
    </row>
    <row r="1662" spans="1:22" x14ac:dyDescent="0.3">
      <c r="A1662" t="s">
        <v>7157</v>
      </c>
      <c r="B1662" s="1">
        <v>45662</v>
      </c>
      <c r="C1662" t="s">
        <v>951</v>
      </c>
      <c r="D1662" t="s">
        <v>856</v>
      </c>
      <c r="E1662" t="s">
        <v>733</v>
      </c>
      <c r="F1662" t="s">
        <v>935</v>
      </c>
      <c r="G1662">
        <v>2</v>
      </c>
      <c r="H1662">
        <v>1108.73</v>
      </c>
      <c r="I1662">
        <v>25</v>
      </c>
      <c r="J1662">
        <v>554.37</v>
      </c>
      <c r="K1662">
        <v>12</v>
      </c>
      <c r="L1662">
        <v>199.57</v>
      </c>
      <c r="M1662">
        <v>1862.66</v>
      </c>
      <c r="N1662">
        <v>1656.88</v>
      </c>
      <c r="O1662">
        <v>6.21</v>
      </c>
      <c r="P1662" t="s">
        <v>5482</v>
      </c>
      <c r="Q1662" t="s">
        <v>5483</v>
      </c>
      <c r="R1662" t="s">
        <v>5484</v>
      </c>
      <c r="S1662" s="2">
        <v>0.55763888888888891</v>
      </c>
      <c r="T1662" t="s">
        <v>5489</v>
      </c>
      <c r="U1662" t="str">
        <f t="shared" si="50"/>
        <v>Correct</v>
      </c>
      <c r="V1662">
        <f t="shared" si="51"/>
        <v>3</v>
      </c>
    </row>
    <row r="1663" spans="1:22" x14ac:dyDescent="0.3">
      <c r="A1663" t="s">
        <v>7158</v>
      </c>
      <c r="B1663" s="1">
        <v>45578</v>
      </c>
      <c r="C1663" t="s">
        <v>823</v>
      </c>
      <c r="D1663" t="s">
        <v>1111</v>
      </c>
      <c r="E1663" t="s">
        <v>504</v>
      </c>
      <c r="F1663" t="s">
        <v>840</v>
      </c>
      <c r="G1663">
        <v>2</v>
      </c>
      <c r="H1663">
        <v>1120.7</v>
      </c>
      <c r="I1663">
        <v>0</v>
      </c>
      <c r="J1663">
        <v>0</v>
      </c>
      <c r="K1663">
        <v>12</v>
      </c>
      <c r="L1663">
        <v>268.97000000000003</v>
      </c>
      <c r="M1663">
        <v>2510.37</v>
      </c>
      <c r="N1663">
        <v>1167.72</v>
      </c>
      <c r="O1663">
        <v>1073.68</v>
      </c>
      <c r="P1663" t="s">
        <v>5496</v>
      </c>
      <c r="Q1663" t="s">
        <v>5483</v>
      </c>
      <c r="R1663" t="s">
        <v>5484</v>
      </c>
      <c r="S1663" s="2">
        <v>0.84861111111111109</v>
      </c>
      <c r="T1663" t="s">
        <v>5489</v>
      </c>
      <c r="U1663" t="str">
        <f t="shared" si="50"/>
        <v>Correct</v>
      </c>
      <c r="V1663">
        <f t="shared" si="51"/>
        <v>4</v>
      </c>
    </row>
    <row r="1664" spans="1:22" x14ac:dyDescent="0.3">
      <c r="A1664" t="s">
        <v>7159</v>
      </c>
      <c r="B1664" s="1">
        <v>45720</v>
      </c>
      <c r="C1664" t="s">
        <v>1186</v>
      </c>
      <c r="D1664" t="s">
        <v>1684</v>
      </c>
      <c r="E1664" t="s">
        <v>552</v>
      </c>
      <c r="F1664" t="s">
        <v>859</v>
      </c>
      <c r="G1664">
        <v>1</v>
      </c>
      <c r="H1664">
        <v>1233.27</v>
      </c>
      <c r="I1664">
        <v>15</v>
      </c>
      <c r="J1664">
        <v>184.99</v>
      </c>
      <c r="K1664">
        <v>12</v>
      </c>
      <c r="L1664">
        <v>125.79</v>
      </c>
      <c r="M1664">
        <v>1174.07</v>
      </c>
      <c r="N1664">
        <v>859.94</v>
      </c>
      <c r="O1664">
        <v>188.34</v>
      </c>
      <c r="P1664" t="s">
        <v>5482</v>
      </c>
      <c r="Q1664" t="s">
        <v>5483</v>
      </c>
      <c r="R1664" t="s">
        <v>5484</v>
      </c>
      <c r="S1664" s="2">
        <v>0.90763888888888888</v>
      </c>
      <c r="T1664" t="s">
        <v>5485</v>
      </c>
      <c r="U1664" t="str">
        <f t="shared" si="50"/>
        <v>Correct</v>
      </c>
      <c r="V1664">
        <f t="shared" si="51"/>
        <v>3</v>
      </c>
    </row>
    <row r="1665" spans="1:22" x14ac:dyDescent="0.3">
      <c r="A1665" t="s">
        <v>7160</v>
      </c>
      <c r="B1665" s="1">
        <v>45387</v>
      </c>
      <c r="C1665" t="s">
        <v>1848</v>
      </c>
      <c r="D1665" t="s">
        <v>952</v>
      </c>
      <c r="E1665" t="s">
        <v>556</v>
      </c>
      <c r="F1665" t="s">
        <v>837</v>
      </c>
      <c r="G1665">
        <v>0</v>
      </c>
      <c r="H1665">
        <v>1129.23</v>
      </c>
      <c r="I1665">
        <v>15</v>
      </c>
      <c r="J1665">
        <v>0</v>
      </c>
      <c r="K1665">
        <v>12</v>
      </c>
      <c r="L1665">
        <v>0</v>
      </c>
      <c r="M1665">
        <v>0</v>
      </c>
      <c r="N1665">
        <v>0</v>
      </c>
      <c r="O1665">
        <v>0</v>
      </c>
      <c r="P1665" t="s">
        <v>5493</v>
      </c>
      <c r="Q1665" t="s">
        <v>5488</v>
      </c>
      <c r="R1665" t="s">
        <v>5484</v>
      </c>
      <c r="S1665" s="2">
        <v>0.47152777777777777</v>
      </c>
      <c r="T1665" t="s">
        <v>5485</v>
      </c>
      <c r="U1665" t="str">
        <f t="shared" si="50"/>
        <v>Correct</v>
      </c>
      <c r="V1665">
        <f t="shared" si="51"/>
        <v>11</v>
      </c>
    </row>
    <row r="1666" spans="1:22" x14ac:dyDescent="0.3">
      <c r="A1666" t="s">
        <v>7161</v>
      </c>
      <c r="B1666" s="1">
        <v>45715</v>
      </c>
      <c r="C1666" t="s">
        <v>1391</v>
      </c>
      <c r="D1666" t="s">
        <v>1171</v>
      </c>
      <c r="E1666" t="s">
        <v>706</v>
      </c>
      <c r="F1666" t="s">
        <v>899</v>
      </c>
      <c r="G1666">
        <v>3</v>
      </c>
      <c r="H1666">
        <v>1168.1300000000001</v>
      </c>
      <c r="I1666">
        <v>0</v>
      </c>
      <c r="J1666">
        <v>0</v>
      </c>
      <c r="K1666">
        <v>12</v>
      </c>
      <c r="L1666">
        <v>420.53</v>
      </c>
      <c r="M1666">
        <v>3924.92</v>
      </c>
      <c r="N1666">
        <v>2645.79</v>
      </c>
      <c r="O1666">
        <v>858.6</v>
      </c>
      <c r="P1666" t="s">
        <v>5493</v>
      </c>
      <c r="Q1666" t="s">
        <v>5488</v>
      </c>
      <c r="R1666" t="s">
        <v>5484</v>
      </c>
      <c r="S1666" s="2">
        <v>0.72361111111111109</v>
      </c>
      <c r="T1666" t="s">
        <v>5485</v>
      </c>
      <c r="U1666" t="str">
        <f t="shared" ref="U1666:U1729" si="52">IF(P1666=TRIM(P1666),"Correct","Extra Space")</f>
        <v>Correct</v>
      </c>
      <c r="V1666">
        <f t="shared" ref="V1666:V1729" si="53">LEN(P1666)</f>
        <v>11</v>
      </c>
    </row>
    <row r="1667" spans="1:22" x14ac:dyDescent="0.3">
      <c r="A1667" t="s">
        <v>7162</v>
      </c>
      <c r="B1667" s="1">
        <v>45637</v>
      </c>
      <c r="C1667" t="s">
        <v>1564</v>
      </c>
      <c r="D1667" t="s">
        <v>1004</v>
      </c>
      <c r="E1667" t="s">
        <v>552</v>
      </c>
      <c r="F1667" t="s">
        <v>837</v>
      </c>
      <c r="G1667">
        <v>1</v>
      </c>
      <c r="H1667">
        <v>1334.56</v>
      </c>
      <c r="I1667">
        <v>30</v>
      </c>
      <c r="J1667">
        <v>400.37</v>
      </c>
      <c r="K1667">
        <v>12</v>
      </c>
      <c r="L1667">
        <v>112.1</v>
      </c>
      <c r="M1667">
        <v>1046.29</v>
      </c>
      <c r="N1667">
        <v>834.96</v>
      </c>
      <c r="O1667">
        <v>99.23</v>
      </c>
      <c r="P1667" t="s">
        <v>5493</v>
      </c>
      <c r="Q1667" t="s">
        <v>5483</v>
      </c>
      <c r="R1667" t="s">
        <v>5484</v>
      </c>
      <c r="S1667" s="2">
        <v>0.91319444444444442</v>
      </c>
      <c r="T1667" t="s">
        <v>5485</v>
      </c>
      <c r="U1667" t="str">
        <f t="shared" si="52"/>
        <v>Correct</v>
      </c>
      <c r="V1667">
        <f t="shared" si="53"/>
        <v>11</v>
      </c>
    </row>
    <row r="1668" spans="1:22" x14ac:dyDescent="0.3">
      <c r="A1668" t="s">
        <v>7163</v>
      </c>
      <c r="B1668" s="1">
        <v>45412</v>
      </c>
      <c r="C1668" t="s">
        <v>1752</v>
      </c>
      <c r="D1668" t="s">
        <v>1747</v>
      </c>
      <c r="E1668" t="s">
        <v>564</v>
      </c>
      <c r="F1668" t="s">
        <v>889</v>
      </c>
      <c r="G1668">
        <v>2</v>
      </c>
      <c r="H1668">
        <v>1418.17</v>
      </c>
      <c r="I1668">
        <v>0</v>
      </c>
      <c r="J1668">
        <v>0</v>
      </c>
      <c r="K1668">
        <v>12</v>
      </c>
      <c r="L1668">
        <v>340.36</v>
      </c>
      <c r="M1668">
        <v>3176.7</v>
      </c>
      <c r="N1668">
        <v>2058.48</v>
      </c>
      <c r="O1668">
        <v>777.86</v>
      </c>
      <c r="P1668" t="s">
        <v>5496</v>
      </c>
      <c r="Q1668" t="s">
        <v>5483</v>
      </c>
      <c r="R1668" t="s">
        <v>5484</v>
      </c>
      <c r="S1668" s="2">
        <v>0.61250000000000004</v>
      </c>
      <c r="T1668" t="s">
        <v>5485</v>
      </c>
      <c r="U1668" t="str">
        <f t="shared" si="52"/>
        <v>Correct</v>
      </c>
      <c r="V1668">
        <f t="shared" si="53"/>
        <v>4</v>
      </c>
    </row>
    <row r="1669" spans="1:22" x14ac:dyDescent="0.3">
      <c r="A1669" t="s">
        <v>7164</v>
      </c>
      <c r="B1669" s="1">
        <v>45492</v>
      </c>
      <c r="C1669" t="s">
        <v>1784</v>
      </c>
      <c r="D1669" t="s">
        <v>833</v>
      </c>
      <c r="E1669" t="s">
        <v>738</v>
      </c>
      <c r="F1669" t="s">
        <v>947</v>
      </c>
      <c r="G1669">
        <v>2</v>
      </c>
      <c r="H1669">
        <v>5063.82</v>
      </c>
      <c r="I1669">
        <v>10</v>
      </c>
      <c r="J1669">
        <v>1012.76</v>
      </c>
      <c r="K1669">
        <v>12</v>
      </c>
      <c r="L1669">
        <v>1093.79</v>
      </c>
      <c r="M1669">
        <v>10208.67</v>
      </c>
      <c r="N1669">
        <v>6741.6</v>
      </c>
      <c r="O1669">
        <v>2373.2800000000002</v>
      </c>
      <c r="P1669" t="s">
        <v>5506</v>
      </c>
      <c r="Q1669" t="s">
        <v>5488</v>
      </c>
      <c r="R1669" t="s">
        <v>5484</v>
      </c>
      <c r="S1669" s="2">
        <v>0.84305555555555556</v>
      </c>
      <c r="T1669" t="s">
        <v>5485</v>
      </c>
      <c r="U1669" t="str">
        <f t="shared" si="52"/>
        <v>Correct</v>
      </c>
      <c r="V1669">
        <f t="shared" si="53"/>
        <v>11</v>
      </c>
    </row>
    <row r="1670" spans="1:22" x14ac:dyDescent="0.3">
      <c r="A1670" t="s">
        <v>7165</v>
      </c>
      <c r="B1670" s="1">
        <v>45598</v>
      </c>
      <c r="C1670" t="s">
        <v>1141</v>
      </c>
      <c r="D1670" t="s">
        <v>1096</v>
      </c>
      <c r="E1670" t="s">
        <v>781</v>
      </c>
      <c r="F1670" t="s">
        <v>877</v>
      </c>
      <c r="G1670">
        <v>1</v>
      </c>
      <c r="H1670">
        <v>1834.39</v>
      </c>
      <c r="I1670">
        <v>5</v>
      </c>
      <c r="J1670">
        <v>91.72</v>
      </c>
      <c r="K1670">
        <v>12</v>
      </c>
      <c r="L1670">
        <v>209.12</v>
      </c>
      <c r="M1670">
        <v>1951.79</v>
      </c>
      <c r="N1670">
        <v>1115.19</v>
      </c>
      <c r="O1670">
        <v>627.48</v>
      </c>
      <c r="P1670" t="s">
        <v>5493</v>
      </c>
      <c r="Q1670" t="s">
        <v>5488</v>
      </c>
      <c r="R1670" t="s">
        <v>5484</v>
      </c>
      <c r="S1670" s="2">
        <v>0.45555555555555555</v>
      </c>
      <c r="T1670" t="s">
        <v>5489</v>
      </c>
      <c r="U1670" t="str">
        <f t="shared" si="52"/>
        <v>Correct</v>
      </c>
      <c r="V1670">
        <f t="shared" si="53"/>
        <v>11</v>
      </c>
    </row>
    <row r="1671" spans="1:22" x14ac:dyDescent="0.3">
      <c r="A1671" t="s">
        <v>7166</v>
      </c>
      <c r="B1671" s="1">
        <v>45449</v>
      </c>
      <c r="C1671" t="s">
        <v>1849</v>
      </c>
      <c r="D1671" t="s">
        <v>1293</v>
      </c>
      <c r="E1671" t="s">
        <v>491</v>
      </c>
      <c r="F1671" t="s">
        <v>947</v>
      </c>
      <c r="G1671">
        <v>4</v>
      </c>
      <c r="H1671">
        <v>552.12</v>
      </c>
      <c r="I1671">
        <v>0</v>
      </c>
      <c r="J1671">
        <v>0</v>
      </c>
      <c r="K1671">
        <v>5</v>
      </c>
      <c r="L1671">
        <v>110.42</v>
      </c>
      <c r="M1671">
        <v>2318.9</v>
      </c>
      <c r="N1671">
        <v>1395</v>
      </c>
      <c r="O1671">
        <v>813.48</v>
      </c>
      <c r="P1671" t="s">
        <v>5506</v>
      </c>
      <c r="Q1671" t="s">
        <v>5483</v>
      </c>
      <c r="R1671" t="s">
        <v>5484</v>
      </c>
      <c r="S1671" s="2">
        <v>0.42291666666666666</v>
      </c>
      <c r="T1671" t="s">
        <v>5485</v>
      </c>
      <c r="U1671" t="str">
        <f t="shared" si="52"/>
        <v>Correct</v>
      </c>
      <c r="V1671">
        <f t="shared" si="53"/>
        <v>11</v>
      </c>
    </row>
    <row r="1672" spans="1:22" x14ac:dyDescent="0.3">
      <c r="A1672" t="s">
        <v>7167</v>
      </c>
      <c r="B1672" s="1">
        <v>45491</v>
      </c>
      <c r="C1672" t="s">
        <v>1535</v>
      </c>
      <c r="D1672" t="s">
        <v>1347</v>
      </c>
      <c r="E1672" t="s">
        <v>671</v>
      </c>
      <c r="F1672" t="s">
        <v>998</v>
      </c>
      <c r="G1672">
        <v>3</v>
      </c>
      <c r="H1672">
        <v>754.84</v>
      </c>
      <c r="I1672">
        <v>15</v>
      </c>
      <c r="J1672">
        <v>339.68</v>
      </c>
      <c r="K1672">
        <v>5</v>
      </c>
      <c r="L1672">
        <v>96.24</v>
      </c>
      <c r="M1672">
        <v>2021.08</v>
      </c>
      <c r="N1672">
        <v>1710.54</v>
      </c>
      <c r="O1672">
        <v>214.3</v>
      </c>
      <c r="P1672" t="s">
        <v>5493</v>
      </c>
      <c r="Q1672" t="s">
        <v>5483</v>
      </c>
      <c r="R1672" t="s">
        <v>5484</v>
      </c>
      <c r="S1672" s="2">
        <v>0.57638888888888884</v>
      </c>
      <c r="T1672" t="s">
        <v>5485</v>
      </c>
      <c r="U1672" t="str">
        <f t="shared" si="52"/>
        <v>Correct</v>
      </c>
      <c r="V1672">
        <f t="shared" si="53"/>
        <v>11</v>
      </c>
    </row>
    <row r="1673" spans="1:22" x14ac:dyDescent="0.3">
      <c r="A1673" t="s">
        <v>7168</v>
      </c>
      <c r="B1673" s="1">
        <v>45526</v>
      </c>
      <c r="C1673" t="s">
        <v>1015</v>
      </c>
      <c r="D1673" t="s">
        <v>1698</v>
      </c>
      <c r="E1673" t="s">
        <v>755</v>
      </c>
      <c r="F1673" t="s">
        <v>840</v>
      </c>
      <c r="G1673">
        <v>3</v>
      </c>
      <c r="H1673">
        <v>692.69</v>
      </c>
      <c r="I1673">
        <v>10</v>
      </c>
      <c r="J1673">
        <v>207.81</v>
      </c>
      <c r="K1673">
        <v>5</v>
      </c>
      <c r="L1673">
        <v>93.51</v>
      </c>
      <c r="M1673">
        <v>1963.77</v>
      </c>
      <c r="N1673">
        <v>1211.7</v>
      </c>
      <c r="O1673">
        <v>658.56</v>
      </c>
      <c r="P1673" t="s">
        <v>5493</v>
      </c>
      <c r="Q1673" t="s">
        <v>5483</v>
      </c>
      <c r="R1673" t="s">
        <v>5484</v>
      </c>
      <c r="S1673" s="2">
        <v>0.67361111111111116</v>
      </c>
      <c r="T1673" t="s">
        <v>5485</v>
      </c>
      <c r="U1673" t="str">
        <f t="shared" si="52"/>
        <v>Correct</v>
      </c>
      <c r="V1673">
        <f t="shared" si="53"/>
        <v>11</v>
      </c>
    </row>
    <row r="1674" spans="1:22" x14ac:dyDescent="0.3">
      <c r="A1674" t="s">
        <v>7169</v>
      </c>
      <c r="B1674" s="1">
        <v>45388</v>
      </c>
      <c r="C1674" t="s">
        <v>1379</v>
      </c>
      <c r="D1674" t="s">
        <v>989</v>
      </c>
      <c r="E1674" t="s">
        <v>797</v>
      </c>
      <c r="F1674" t="s">
        <v>825</v>
      </c>
      <c r="G1674">
        <v>2</v>
      </c>
      <c r="H1674">
        <v>1169.83</v>
      </c>
      <c r="I1674">
        <v>0</v>
      </c>
      <c r="J1674">
        <v>0</v>
      </c>
      <c r="K1674">
        <v>12</v>
      </c>
      <c r="L1674">
        <v>280.76</v>
      </c>
      <c r="M1674">
        <v>2620.42</v>
      </c>
      <c r="N1674">
        <v>1829.44</v>
      </c>
      <c r="O1674">
        <v>510.22</v>
      </c>
      <c r="P1674" t="s">
        <v>5487</v>
      </c>
      <c r="Q1674" t="s">
        <v>5483</v>
      </c>
      <c r="R1674" t="s">
        <v>5523</v>
      </c>
      <c r="S1674" s="2">
        <v>0.56874999999999998</v>
      </c>
      <c r="T1674" t="s">
        <v>5489</v>
      </c>
      <c r="U1674" t="str">
        <f t="shared" si="52"/>
        <v>Correct</v>
      </c>
      <c r="V1674">
        <f t="shared" si="53"/>
        <v>10</v>
      </c>
    </row>
    <row r="1675" spans="1:22" x14ac:dyDescent="0.3">
      <c r="A1675" t="s">
        <v>7170</v>
      </c>
      <c r="B1675" s="1">
        <v>45631</v>
      </c>
      <c r="C1675" t="s">
        <v>1055</v>
      </c>
      <c r="D1675" t="s">
        <v>982</v>
      </c>
      <c r="E1675" t="s">
        <v>706</v>
      </c>
      <c r="F1675" t="s">
        <v>825</v>
      </c>
      <c r="G1675">
        <v>3</v>
      </c>
      <c r="H1675">
        <v>1720.17</v>
      </c>
      <c r="I1675">
        <v>0</v>
      </c>
      <c r="J1675">
        <v>0</v>
      </c>
      <c r="K1675">
        <v>12</v>
      </c>
      <c r="L1675">
        <v>619.26</v>
      </c>
      <c r="M1675">
        <v>5779.77</v>
      </c>
      <c r="N1675">
        <v>3422.7</v>
      </c>
      <c r="O1675">
        <v>1737.81</v>
      </c>
      <c r="P1675" t="s">
        <v>5482</v>
      </c>
      <c r="Q1675" t="s">
        <v>5488</v>
      </c>
      <c r="R1675" t="s">
        <v>5484</v>
      </c>
      <c r="S1675" s="2">
        <v>0.71805555555555556</v>
      </c>
      <c r="T1675" t="s">
        <v>5485</v>
      </c>
      <c r="U1675" t="str">
        <f t="shared" si="52"/>
        <v>Correct</v>
      </c>
      <c r="V1675">
        <f t="shared" si="53"/>
        <v>3</v>
      </c>
    </row>
    <row r="1676" spans="1:22" x14ac:dyDescent="0.3">
      <c r="A1676" t="s">
        <v>7171</v>
      </c>
      <c r="B1676" s="1">
        <v>45694</v>
      </c>
      <c r="C1676" t="s">
        <v>1319</v>
      </c>
      <c r="D1676" t="s">
        <v>927</v>
      </c>
      <c r="E1676" t="s">
        <v>747</v>
      </c>
      <c r="F1676" t="s">
        <v>1029</v>
      </c>
      <c r="G1676">
        <v>3</v>
      </c>
      <c r="H1676">
        <v>731.38</v>
      </c>
      <c r="I1676">
        <v>10</v>
      </c>
      <c r="J1676">
        <v>219.41</v>
      </c>
      <c r="K1676">
        <v>3</v>
      </c>
      <c r="L1676">
        <v>59.24</v>
      </c>
      <c r="M1676">
        <v>2033.97</v>
      </c>
      <c r="N1676">
        <v>1670.97</v>
      </c>
      <c r="O1676">
        <v>303.76</v>
      </c>
      <c r="P1676" t="s">
        <v>5496</v>
      </c>
      <c r="Q1676" t="s">
        <v>5483</v>
      </c>
      <c r="R1676" t="s">
        <v>5484</v>
      </c>
      <c r="S1676" s="2">
        <v>0.81666666666666665</v>
      </c>
      <c r="T1676" t="s">
        <v>5485</v>
      </c>
      <c r="U1676" t="str">
        <f t="shared" si="52"/>
        <v>Correct</v>
      </c>
      <c r="V1676">
        <f t="shared" si="53"/>
        <v>4</v>
      </c>
    </row>
    <row r="1677" spans="1:22" x14ac:dyDescent="0.3">
      <c r="A1677" t="s">
        <v>7172</v>
      </c>
      <c r="B1677" s="1">
        <v>45491</v>
      </c>
      <c r="C1677" t="s">
        <v>1606</v>
      </c>
      <c r="D1677" t="s">
        <v>1235</v>
      </c>
      <c r="E1677" t="s">
        <v>758</v>
      </c>
      <c r="F1677" t="s">
        <v>947</v>
      </c>
      <c r="G1677">
        <v>2</v>
      </c>
      <c r="H1677">
        <v>3756.82</v>
      </c>
      <c r="I1677">
        <v>15</v>
      </c>
      <c r="J1677">
        <v>1127.05</v>
      </c>
      <c r="K1677">
        <v>12</v>
      </c>
      <c r="L1677">
        <v>766.39</v>
      </c>
      <c r="M1677">
        <v>7152.98</v>
      </c>
      <c r="N1677">
        <v>5464.62</v>
      </c>
      <c r="O1677">
        <v>921.97</v>
      </c>
      <c r="P1677" t="s">
        <v>5496</v>
      </c>
      <c r="Q1677" t="s">
        <v>5483</v>
      </c>
      <c r="R1677" t="s">
        <v>5484</v>
      </c>
      <c r="S1677" s="2">
        <v>0.60763888888888884</v>
      </c>
      <c r="T1677" t="s">
        <v>5485</v>
      </c>
      <c r="U1677" t="str">
        <f t="shared" si="52"/>
        <v>Correct</v>
      </c>
      <c r="V1677">
        <f t="shared" si="53"/>
        <v>4</v>
      </c>
    </row>
    <row r="1678" spans="1:22" x14ac:dyDescent="0.3">
      <c r="A1678" t="s">
        <v>7173</v>
      </c>
      <c r="B1678" s="1">
        <v>45570</v>
      </c>
      <c r="C1678" t="s">
        <v>1643</v>
      </c>
      <c r="D1678" t="s">
        <v>997</v>
      </c>
      <c r="E1678" t="s">
        <v>797</v>
      </c>
      <c r="F1678" t="s">
        <v>1007</v>
      </c>
      <c r="G1678">
        <v>1</v>
      </c>
      <c r="H1678">
        <v>3649.66</v>
      </c>
      <c r="I1678">
        <v>5</v>
      </c>
      <c r="J1678">
        <v>182.48</v>
      </c>
      <c r="K1678">
        <v>12</v>
      </c>
      <c r="L1678">
        <v>416.06</v>
      </c>
      <c r="M1678">
        <v>3883.24</v>
      </c>
      <c r="N1678">
        <v>2034.01</v>
      </c>
      <c r="O1678">
        <v>1433.17</v>
      </c>
      <c r="P1678" t="s">
        <v>5493</v>
      </c>
      <c r="Q1678" t="s">
        <v>5488</v>
      </c>
      <c r="R1678" t="s">
        <v>5484</v>
      </c>
      <c r="S1678" s="2">
        <v>0.72847222222222219</v>
      </c>
      <c r="T1678" t="s">
        <v>5489</v>
      </c>
      <c r="U1678" t="str">
        <f t="shared" si="52"/>
        <v>Correct</v>
      </c>
      <c r="V1678">
        <f t="shared" si="53"/>
        <v>11</v>
      </c>
    </row>
    <row r="1679" spans="1:22" x14ac:dyDescent="0.3">
      <c r="A1679" t="s">
        <v>7174</v>
      </c>
      <c r="B1679" s="1">
        <v>45570</v>
      </c>
      <c r="C1679" t="s">
        <v>1797</v>
      </c>
      <c r="D1679" t="s">
        <v>885</v>
      </c>
      <c r="E1679" t="s">
        <v>643</v>
      </c>
      <c r="F1679" t="s">
        <v>998</v>
      </c>
      <c r="G1679">
        <v>1</v>
      </c>
      <c r="H1679">
        <v>1469.21</v>
      </c>
      <c r="I1679">
        <v>0</v>
      </c>
      <c r="J1679">
        <v>0</v>
      </c>
      <c r="K1679">
        <v>12</v>
      </c>
      <c r="L1679">
        <v>176.31</v>
      </c>
      <c r="M1679">
        <v>1645.52</v>
      </c>
      <c r="N1679">
        <v>876.92</v>
      </c>
      <c r="O1679">
        <v>592.29</v>
      </c>
      <c r="P1679" t="s">
        <v>5487</v>
      </c>
      <c r="Q1679" t="s">
        <v>5483</v>
      </c>
      <c r="R1679" t="s">
        <v>5484</v>
      </c>
      <c r="S1679" s="2">
        <v>0.71388888888888891</v>
      </c>
      <c r="T1679" t="s">
        <v>5489</v>
      </c>
      <c r="U1679" t="str">
        <f t="shared" si="52"/>
        <v>Correct</v>
      </c>
      <c r="V1679">
        <f t="shared" si="53"/>
        <v>10</v>
      </c>
    </row>
    <row r="1680" spans="1:22" x14ac:dyDescent="0.3">
      <c r="A1680" t="s">
        <v>7175</v>
      </c>
      <c r="B1680" s="1">
        <v>45387</v>
      </c>
      <c r="C1680" t="s">
        <v>1850</v>
      </c>
      <c r="D1680" t="s">
        <v>1151</v>
      </c>
      <c r="E1680" t="s">
        <v>634</v>
      </c>
      <c r="F1680" t="s">
        <v>840</v>
      </c>
      <c r="G1680">
        <v>1</v>
      </c>
      <c r="H1680">
        <v>556.62</v>
      </c>
      <c r="I1680">
        <v>0</v>
      </c>
      <c r="J1680">
        <v>0</v>
      </c>
      <c r="K1680">
        <v>5</v>
      </c>
      <c r="L1680">
        <v>27.83</v>
      </c>
      <c r="M1680">
        <v>584.45000000000005</v>
      </c>
      <c r="N1680">
        <v>371.12</v>
      </c>
      <c r="O1680">
        <v>185.5</v>
      </c>
      <c r="P1680" t="s">
        <v>5482</v>
      </c>
      <c r="Q1680" t="s">
        <v>5488</v>
      </c>
      <c r="R1680" t="s">
        <v>5484</v>
      </c>
      <c r="S1680" s="2">
        <v>0.44513888888888886</v>
      </c>
      <c r="T1680" t="s">
        <v>5485</v>
      </c>
      <c r="U1680" t="str">
        <f t="shared" si="52"/>
        <v>Correct</v>
      </c>
      <c r="V1680">
        <f t="shared" si="53"/>
        <v>3</v>
      </c>
    </row>
    <row r="1681" spans="1:22" x14ac:dyDescent="0.3">
      <c r="A1681" t="s">
        <v>7176</v>
      </c>
      <c r="B1681" s="1">
        <v>45640</v>
      </c>
      <c r="C1681" t="s">
        <v>1833</v>
      </c>
      <c r="D1681" t="s">
        <v>1269</v>
      </c>
      <c r="E1681" t="s">
        <v>749</v>
      </c>
      <c r="F1681" t="s">
        <v>998</v>
      </c>
      <c r="G1681">
        <v>1</v>
      </c>
      <c r="H1681">
        <v>3021.76</v>
      </c>
      <c r="I1681">
        <v>20</v>
      </c>
      <c r="J1681">
        <v>604.35</v>
      </c>
      <c r="K1681">
        <v>12</v>
      </c>
      <c r="L1681">
        <v>290.08999999999997</v>
      </c>
      <c r="M1681">
        <v>2707.5</v>
      </c>
      <c r="N1681">
        <v>2039.7</v>
      </c>
      <c r="O1681">
        <v>377.71</v>
      </c>
      <c r="P1681" t="s">
        <v>5482</v>
      </c>
      <c r="Q1681" t="s">
        <v>5483</v>
      </c>
      <c r="R1681" t="s">
        <v>5484</v>
      </c>
      <c r="S1681" s="2">
        <v>0.7993055555555556</v>
      </c>
      <c r="T1681" t="s">
        <v>5489</v>
      </c>
      <c r="U1681" t="str">
        <f t="shared" si="52"/>
        <v>Correct</v>
      </c>
      <c r="V1681">
        <f t="shared" si="53"/>
        <v>3</v>
      </c>
    </row>
    <row r="1682" spans="1:22" x14ac:dyDescent="0.3">
      <c r="A1682" t="s">
        <v>7177</v>
      </c>
      <c r="B1682" s="1">
        <v>45453</v>
      </c>
      <c r="C1682" t="s">
        <v>1851</v>
      </c>
      <c r="D1682" t="s">
        <v>912</v>
      </c>
      <c r="E1682" t="s">
        <v>720</v>
      </c>
      <c r="F1682" t="s">
        <v>828</v>
      </c>
      <c r="G1682">
        <v>4</v>
      </c>
      <c r="H1682">
        <v>667.77</v>
      </c>
      <c r="I1682">
        <v>15</v>
      </c>
      <c r="J1682">
        <v>400.66</v>
      </c>
      <c r="K1682">
        <v>5</v>
      </c>
      <c r="L1682">
        <v>113.52</v>
      </c>
      <c r="M1682">
        <v>2383.94</v>
      </c>
      <c r="N1682">
        <v>1677.12</v>
      </c>
      <c r="O1682">
        <v>593.29999999999995</v>
      </c>
      <c r="P1682" t="s">
        <v>5482</v>
      </c>
      <c r="Q1682" t="s">
        <v>5483</v>
      </c>
      <c r="R1682" t="s">
        <v>5484</v>
      </c>
      <c r="S1682" s="2">
        <v>0.67361111111111116</v>
      </c>
      <c r="T1682" t="s">
        <v>5485</v>
      </c>
      <c r="U1682" t="str">
        <f t="shared" si="52"/>
        <v>Correct</v>
      </c>
      <c r="V1682">
        <f t="shared" si="53"/>
        <v>3</v>
      </c>
    </row>
    <row r="1683" spans="1:22" x14ac:dyDescent="0.3">
      <c r="A1683" t="s">
        <v>7178</v>
      </c>
      <c r="B1683" s="1">
        <v>45736</v>
      </c>
      <c r="C1683" t="s">
        <v>1276</v>
      </c>
      <c r="D1683" t="s">
        <v>1403</v>
      </c>
      <c r="E1683" t="s">
        <v>640</v>
      </c>
      <c r="F1683" t="s">
        <v>897</v>
      </c>
      <c r="G1683">
        <v>2</v>
      </c>
      <c r="H1683">
        <v>4715</v>
      </c>
      <c r="I1683">
        <v>25</v>
      </c>
      <c r="J1683">
        <v>2357.5</v>
      </c>
      <c r="K1683">
        <v>12</v>
      </c>
      <c r="L1683">
        <v>848.7</v>
      </c>
      <c r="M1683">
        <v>7921.2</v>
      </c>
      <c r="N1683">
        <v>6046.26</v>
      </c>
      <c r="O1683">
        <v>1026.24</v>
      </c>
      <c r="P1683" t="s">
        <v>5496</v>
      </c>
      <c r="Q1683" t="s">
        <v>5483</v>
      </c>
      <c r="R1683" t="s">
        <v>5484</v>
      </c>
      <c r="S1683" s="2">
        <v>0.7270833333333333</v>
      </c>
      <c r="T1683" t="s">
        <v>5485</v>
      </c>
      <c r="U1683" t="str">
        <f t="shared" si="52"/>
        <v>Correct</v>
      </c>
      <c r="V1683">
        <f t="shared" si="53"/>
        <v>4</v>
      </c>
    </row>
    <row r="1684" spans="1:22" x14ac:dyDescent="0.3">
      <c r="A1684" t="s">
        <v>7179</v>
      </c>
      <c r="B1684" s="1">
        <v>45651</v>
      </c>
      <c r="C1684" t="s">
        <v>1791</v>
      </c>
      <c r="D1684" t="s">
        <v>1239</v>
      </c>
      <c r="E1684" t="s">
        <v>703</v>
      </c>
      <c r="F1684" t="s">
        <v>889</v>
      </c>
      <c r="G1684">
        <v>1</v>
      </c>
      <c r="H1684">
        <v>1356.88</v>
      </c>
      <c r="I1684">
        <v>20</v>
      </c>
      <c r="J1684">
        <v>271.38</v>
      </c>
      <c r="K1684">
        <v>12</v>
      </c>
      <c r="L1684">
        <v>130.26</v>
      </c>
      <c r="M1684">
        <v>1215.76</v>
      </c>
      <c r="N1684">
        <v>894.68</v>
      </c>
      <c r="O1684">
        <v>190.82</v>
      </c>
      <c r="P1684" t="s">
        <v>5487</v>
      </c>
      <c r="Q1684" t="s">
        <v>5483</v>
      </c>
      <c r="R1684" t="s">
        <v>5484</v>
      </c>
      <c r="S1684" s="2">
        <v>0.68472222222222223</v>
      </c>
      <c r="T1684" t="s">
        <v>5485</v>
      </c>
      <c r="U1684" t="str">
        <f t="shared" si="52"/>
        <v>Correct</v>
      </c>
      <c r="V1684">
        <f t="shared" si="53"/>
        <v>10</v>
      </c>
    </row>
    <row r="1685" spans="1:22" x14ac:dyDescent="0.3">
      <c r="A1685" t="s">
        <v>7180</v>
      </c>
      <c r="B1685" s="1">
        <v>45699</v>
      </c>
      <c r="C1685" t="s">
        <v>1708</v>
      </c>
      <c r="D1685" t="s">
        <v>866</v>
      </c>
      <c r="E1685" t="s">
        <v>781</v>
      </c>
      <c r="F1685" t="s">
        <v>935</v>
      </c>
      <c r="G1685">
        <v>1</v>
      </c>
      <c r="H1685">
        <v>823.7</v>
      </c>
      <c r="I1685">
        <v>25</v>
      </c>
      <c r="J1685">
        <v>205.93</v>
      </c>
      <c r="K1685">
        <v>5</v>
      </c>
      <c r="L1685">
        <v>30.89</v>
      </c>
      <c r="M1685">
        <v>648.66</v>
      </c>
      <c r="N1685">
        <v>550.01</v>
      </c>
      <c r="O1685">
        <v>67.760000000000005</v>
      </c>
      <c r="P1685" t="s">
        <v>5482</v>
      </c>
      <c r="Q1685" t="s">
        <v>5483</v>
      </c>
      <c r="R1685" t="s">
        <v>5484</v>
      </c>
      <c r="S1685" s="2">
        <v>0.70763888888888893</v>
      </c>
      <c r="T1685" t="s">
        <v>5485</v>
      </c>
      <c r="U1685" t="str">
        <f t="shared" si="52"/>
        <v>Correct</v>
      </c>
      <c r="V1685">
        <f t="shared" si="53"/>
        <v>3</v>
      </c>
    </row>
    <row r="1686" spans="1:22" x14ac:dyDescent="0.3">
      <c r="A1686" t="s">
        <v>7181</v>
      </c>
      <c r="B1686" s="1">
        <v>45508</v>
      </c>
      <c r="C1686" t="s">
        <v>1822</v>
      </c>
      <c r="D1686" t="s">
        <v>1764</v>
      </c>
      <c r="E1686" t="s">
        <v>773</v>
      </c>
      <c r="F1686" t="s">
        <v>915</v>
      </c>
      <c r="G1686">
        <v>1</v>
      </c>
      <c r="H1686">
        <v>3118.72</v>
      </c>
      <c r="I1686">
        <v>5</v>
      </c>
      <c r="J1686">
        <v>155.94</v>
      </c>
      <c r="K1686">
        <v>12</v>
      </c>
      <c r="L1686">
        <v>355.53</v>
      </c>
      <c r="M1686">
        <v>3318.31</v>
      </c>
      <c r="N1686">
        <v>2149.6999999999998</v>
      </c>
      <c r="O1686">
        <v>813.08</v>
      </c>
      <c r="P1686" t="s">
        <v>5487</v>
      </c>
      <c r="Q1686" t="s">
        <v>5483</v>
      </c>
      <c r="R1686" t="s">
        <v>5484</v>
      </c>
      <c r="S1686" s="2">
        <v>0.81319444444444444</v>
      </c>
      <c r="T1686" t="s">
        <v>5489</v>
      </c>
      <c r="U1686" t="str">
        <f t="shared" si="52"/>
        <v>Correct</v>
      </c>
      <c r="V1686">
        <f t="shared" si="53"/>
        <v>10</v>
      </c>
    </row>
    <row r="1687" spans="1:22" x14ac:dyDescent="0.3">
      <c r="A1687" t="s">
        <v>7182</v>
      </c>
      <c r="B1687" s="1">
        <v>45406</v>
      </c>
      <c r="C1687" t="s">
        <v>1417</v>
      </c>
      <c r="D1687" t="s">
        <v>1207</v>
      </c>
      <c r="E1687" t="s">
        <v>691</v>
      </c>
      <c r="F1687" t="s">
        <v>825</v>
      </c>
      <c r="G1687">
        <v>2</v>
      </c>
      <c r="H1687">
        <v>960.36</v>
      </c>
      <c r="I1687">
        <v>5</v>
      </c>
      <c r="J1687">
        <v>96.04</v>
      </c>
      <c r="K1687">
        <v>5</v>
      </c>
      <c r="L1687">
        <v>91.23</v>
      </c>
      <c r="M1687">
        <v>1915.91</v>
      </c>
      <c r="N1687">
        <v>1153.94</v>
      </c>
      <c r="O1687">
        <v>670.74</v>
      </c>
      <c r="P1687" t="s">
        <v>5493</v>
      </c>
      <c r="Q1687" t="s">
        <v>5483</v>
      </c>
      <c r="R1687" t="s">
        <v>5484</v>
      </c>
      <c r="S1687" s="2">
        <v>0.58750000000000002</v>
      </c>
      <c r="T1687" t="s">
        <v>5485</v>
      </c>
      <c r="U1687" t="str">
        <f t="shared" si="52"/>
        <v>Correct</v>
      </c>
      <c r="V1687">
        <f t="shared" si="53"/>
        <v>11</v>
      </c>
    </row>
    <row r="1688" spans="1:22" x14ac:dyDescent="0.3">
      <c r="A1688" t="s">
        <v>7183</v>
      </c>
      <c r="B1688" s="1">
        <v>45637</v>
      </c>
      <c r="C1688" t="s">
        <v>1574</v>
      </c>
      <c r="D1688" t="s">
        <v>997</v>
      </c>
      <c r="E1688" t="s">
        <v>624</v>
      </c>
      <c r="F1688" t="s">
        <v>825</v>
      </c>
      <c r="G1688">
        <v>1</v>
      </c>
      <c r="H1688">
        <v>3110.53</v>
      </c>
      <c r="I1688">
        <v>5</v>
      </c>
      <c r="J1688">
        <v>155.53</v>
      </c>
      <c r="K1688">
        <v>12</v>
      </c>
      <c r="L1688">
        <v>354.6</v>
      </c>
      <c r="M1688">
        <v>3309.6</v>
      </c>
      <c r="N1688">
        <v>2034.01</v>
      </c>
      <c r="O1688">
        <v>920.99</v>
      </c>
      <c r="P1688" t="s">
        <v>5482</v>
      </c>
      <c r="Q1688" t="s">
        <v>5488</v>
      </c>
      <c r="R1688" t="s">
        <v>5484</v>
      </c>
      <c r="S1688" s="2">
        <v>0.56597222222222221</v>
      </c>
      <c r="T1688" t="s">
        <v>5485</v>
      </c>
      <c r="U1688" t="str">
        <f t="shared" si="52"/>
        <v>Correct</v>
      </c>
      <c r="V1688">
        <f t="shared" si="53"/>
        <v>3</v>
      </c>
    </row>
    <row r="1689" spans="1:22" x14ac:dyDescent="0.3">
      <c r="A1689" t="s">
        <v>7184</v>
      </c>
      <c r="B1689" s="1">
        <v>45587</v>
      </c>
      <c r="C1689" t="s">
        <v>1741</v>
      </c>
      <c r="D1689" t="s">
        <v>957</v>
      </c>
      <c r="E1689" t="s">
        <v>530</v>
      </c>
      <c r="F1689" t="s">
        <v>919</v>
      </c>
      <c r="G1689">
        <v>1</v>
      </c>
      <c r="H1689">
        <v>885.89</v>
      </c>
      <c r="I1689">
        <v>10</v>
      </c>
      <c r="J1689">
        <v>88.59</v>
      </c>
      <c r="K1689">
        <v>5</v>
      </c>
      <c r="L1689">
        <v>39.869999999999997</v>
      </c>
      <c r="M1689">
        <v>837.17</v>
      </c>
      <c r="N1689">
        <v>573.09</v>
      </c>
      <c r="O1689">
        <v>224.21</v>
      </c>
      <c r="P1689" t="s">
        <v>5482</v>
      </c>
      <c r="Q1689" t="s">
        <v>5483</v>
      </c>
      <c r="R1689" t="s">
        <v>5484</v>
      </c>
      <c r="S1689" s="2">
        <v>0.73611111111111116</v>
      </c>
      <c r="T1689" t="s">
        <v>5485</v>
      </c>
      <c r="U1689" t="str">
        <f t="shared" si="52"/>
        <v>Correct</v>
      </c>
      <c r="V1689">
        <f t="shared" si="53"/>
        <v>3</v>
      </c>
    </row>
    <row r="1690" spans="1:22" x14ac:dyDescent="0.3">
      <c r="A1690" t="s">
        <v>7185</v>
      </c>
      <c r="B1690" s="1">
        <v>45601</v>
      </c>
      <c r="C1690" t="s">
        <v>1852</v>
      </c>
      <c r="D1690" t="s">
        <v>858</v>
      </c>
      <c r="E1690" t="s">
        <v>578</v>
      </c>
      <c r="F1690" t="s">
        <v>941</v>
      </c>
      <c r="G1690">
        <v>2</v>
      </c>
      <c r="H1690">
        <v>5738.37</v>
      </c>
      <c r="I1690">
        <v>10</v>
      </c>
      <c r="J1690">
        <v>1147.67</v>
      </c>
      <c r="K1690">
        <v>12</v>
      </c>
      <c r="L1690">
        <v>1239.49</v>
      </c>
      <c r="M1690">
        <v>11568.56</v>
      </c>
      <c r="N1690">
        <v>7941.72</v>
      </c>
      <c r="O1690">
        <v>2387.35</v>
      </c>
      <c r="P1690" t="s">
        <v>5487</v>
      </c>
      <c r="Q1690" t="s">
        <v>5483</v>
      </c>
      <c r="R1690" t="s">
        <v>5484</v>
      </c>
      <c r="S1690" s="2">
        <v>0.55625000000000002</v>
      </c>
      <c r="T1690" t="s">
        <v>5485</v>
      </c>
      <c r="U1690" t="str">
        <f t="shared" si="52"/>
        <v>Correct</v>
      </c>
      <c r="V1690">
        <f t="shared" si="53"/>
        <v>10</v>
      </c>
    </row>
    <row r="1691" spans="1:22" x14ac:dyDescent="0.3">
      <c r="A1691" t="s">
        <v>7186</v>
      </c>
      <c r="B1691" s="1">
        <v>45615</v>
      </c>
      <c r="C1691" t="s">
        <v>1561</v>
      </c>
      <c r="D1691" t="s">
        <v>1614</v>
      </c>
      <c r="E1691" t="s">
        <v>546</v>
      </c>
      <c r="F1691" t="s">
        <v>854</v>
      </c>
      <c r="G1691">
        <v>4</v>
      </c>
      <c r="H1691">
        <v>1930.44</v>
      </c>
      <c r="I1691">
        <v>15</v>
      </c>
      <c r="J1691">
        <v>1158.26</v>
      </c>
      <c r="K1691">
        <v>12</v>
      </c>
      <c r="L1691">
        <v>787.62</v>
      </c>
      <c r="M1691">
        <v>7351.12</v>
      </c>
      <c r="N1691">
        <v>5462.6</v>
      </c>
      <c r="O1691">
        <v>1100.9000000000001</v>
      </c>
      <c r="P1691" t="s">
        <v>5487</v>
      </c>
      <c r="Q1691" t="s">
        <v>5488</v>
      </c>
      <c r="R1691" t="s">
        <v>5484</v>
      </c>
      <c r="S1691" s="2">
        <v>0.7368055555555556</v>
      </c>
      <c r="T1691" t="s">
        <v>5485</v>
      </c>
      <c r="U1691" t="str">
        <f t="shared" si="52"/>
        <v>Correct</v>
      </c>
      <c r="V1691">
        <f t="shared" si="53"/>
        <v>10</v>
      </c>
    </row>
    <row r="1692" spans="1:22" x14ac:dyDescent="0.3">
      <c r="A1692" t="s">
        <v>7187</v>
      </c>
      <c r="B1692" s="1">
        <v>45413</v>
      </c>
      <c r="C1692" t="s">
        <v>1609</v>
      </c>
      <c r="D1692" t="s">
        <v>1582</v>
      </c>
      <c r="E1692" t="s">
        <v>665</v>
      </c>
      <c r="F1692" t="s">
        <v>886</v>
      </c>
      <c r="G1692">
        <v>4</v>
      </c>
      <c r="H1692">
        <v>604.26</v>
      </c>
      <c r="I1692">
        <v>0</v>
      </c>
      <c r="J1692">
        <v>0</v>
      </c>
      <c r="K1692">
        <v>5</v>
      </c>
      <c r="L1692">
        <v>120.85</v>
      </c>
      <c r="M1692">
        <v>2537.89</v>
      </c>
      <c r="N1692">
        <v>1493.08</v>
      </c>
      <c r="O1692">
        <v>923.96</v>
      </c>
      <c r="P1692" t="s">
        <v>5482</v>
      </c>
      <c r="Q1692" t="s">
        <v>5488</v>
      </c>
      <c r="R1692" t="s">
        <v>5484</v>
      </c>
      <c r="S1692" s="2">
        <v>0.67708333333333337</v>
      </c>
      <c r="T1692" t="s">
        <v>5485</v>
      </c>
      <c r="U1692" t="str">
        <f t="shared" si="52"/>
        <v>Correct</v>
      </c>
      <c r="V1692">
        <f t="shared" si="53"/>
        <v>3</v>
      </c>
    </row>
    <row r="1693" spans="1:22" x14ac:dyDescent="0.3">
      <c r="A1693" t="s">
        <v>7188</v>
      </c>
      <c r="B1693" s="1">
        <v>45676</v>
      </c>
      <c r="C1693" t="s">
        <v>1739</v>
      </c>
      <c r="D1693" t="s">
        <v>1050</v>
      </c>
      <c r="E1693" t="s">
        <v>608</v>
      </c>
      <c r="F1693" t="s">
        <v>919</v>
      </c>
      <c r="G1693">
        <v>1</v>
      </c>
      <c r="H1693">
        <v>2094.9899999999998</v>
      </c>
      <c r="I1693">
        <v>25</v>
      </c>
      <c r="J1693">
        <v>523.75</v>
      </c>
      <c r="K1693">
        <v>12</v>
      </c>
      <c r="L1693">
        <v>188.55</v>
      </c>
      <c r="M1693">
        <v>1759.79</v>
      </c>
      <c r="N1693">
        <v>1409.12</v>
      </c>
      <c r="O1693">
        <v>162.12</v>
      </c>
      <c r="P1693" t="s">
        <v>5496</v>
      </c>
      <c r="Q1693" t="s">
        <v>5483</v>
      </c>
      <c r="R1693" t="s">
        <v>5484</v>
      </c>
      <c r="S1693" s="2">
        <v>0.41736111111111113</v>
      </c>
      <c r="T1693" t="s">
        <v>5489</v>
      </c>
      <c r="U1693" t="str">
        <f t="shared" si="52"/>
        <v>Correct</v>
      </c>
      <c r="V1693">
        <f t="shared" si="53"/>
        <v>4</v>
      </c>
    </row>
    <row r="1694" spans="1:22" x14ac:dyDescent="0.3">
      <c r="A1694" t="s">
        <v>7189</v>
      </c>
      <c r="B1694" s="1">
        <v>45520</v>
      </c>
      <c r="C1694" t="s">
        <v>1776</v>
      </c>
      <c r="D1694" t="s">
        <v>980</v>
      </c>
      <c r="E1694" t="s">
        <v>487</v>
      </c>
      <c r="F1694" t="s">
        <v>859</v>
      </c>
      <c r="G1694">
        <v>0</v>
      </c>
      <c r="H1694">
        <v>1357.27</v>
      </c>
      <c r="I1694">
        <v>10</v>
      </c>
      <c r="J1694">
        <v>0</v>
      </c>
      <c r="K1694">
        <v>12</v>
      </c>
      <c r="L1694">
        <v>0</v>
      </c>
      <c r="M1694">
        <v>0</v>
      </c>
      <c r="N1694">
        <v>0</v>
      </c>
      <c r="O1694">
        <v>0</v>
      </c>
      <c r="P1694" t="s">
        <v>5482</v>
      </c>
      <c r="Q1694" t="s">
        <v>5488</v>
      </c>
      <c r="R1694" t="s">
        <v>5484</v>
      </c>
      <c r="S1694" s="2">
        <v>0.61944444444444446</v>
      </c>
      <c r="T1694" t="s">
        <v>5485</v>
      </c>
      <c r="U1694" t="str">
        <f t="shared" si="52"/>
        <v>Correct</v>
      </c>
      <c r="V1694">
        <f t="shared" si="53"/>
        <v>3</v>
      </c>
    </row>
    <row r="1695" spans="1:22" x14ac:dyDescent="0.3">
      <c r="A1695" t="s">
        <v>7190</v>
      </c>
      <c r="B1695" s="1">
        <v>45583</v>
      </c>
      <c r="C1695" t="s">
        <v>1643</v>
      </c>
      <c r="D1695" t="s">
        <v>1287</v>
      </c>
      <c r="E1695" t="s">
        <v>643</v>
      </c>
      <c r="F1695" t="s">
        <v>1007</v>
      </c>
      <c r="G1695">
        <v>1</v>
      </c>
      <c r="H1695">
        <v>5060.37</v>
      </c>
      <c r="I1695">
        <v>0</v>
      </c>
      <c r="J1695">
        <v>0</v>
      </c>
      <c r="K1695">
        <v>12</v>
      </c>
      <c r="L1695">
        <v>607.24</v>
      </c>
      <c r="M1695">
        <v>5667.61</v>
      </c>
      <c r="N1695">
        <v>3850.97</v>
      </c>
      <c r="O1695">
        <v>1209.4000000000001</v>
      </c>
      <c r="P1695" t="s">
        <v>5482</v>
      </c>
      <c r="Q1695" t="s">
        <v>5483</v>
      </c>
      <c r="R1695" t="s">
        <v>5484</v>
      </c>
      <c r="S1695" s="2">
        <v>0.66388888888888886</v>
      </c>
      <c r="T1695" t="s">
        <v>5485</v>
      </c>
      <c r="U1695" t="str">
        <f t="shared" si="52"/>
        <v>Correct</v>
      </c>
      <c r="V1695">
        <f t="shared" si="53"/>
        <v>3</v>
      </c>
    </row>
    <row r="1696" spans="1:22" x14ac:dyDescent="0.3">
      <c r="A1696" t="s">
        <v>7191</v>
      </c>
      <c r="B1696" s="1">
        <v>45389</v>
      </c>
      <c r="C1696" t="s">
        <v>1759</v>
      </c>
      <c r="D1696" t="s">
        <v>1386</v>
      </c>
      <c r="E1696" t="s">
        <v>495</v>
      </c>
      <c r="F1696" t="s">
        <v>840</v>
      </c>
      <c r="G1696">
        <v>2</v>
      </c>
      <c r="H1696">
        <v>999.95</v>
      </c>
      <c r="I1696">
        <v>0</v>
      </c>
      <c r="J1696">
        <v>0</v>
      </c>
      <c r="K1696">
        <v>5</v>
      </c>
      <c r="L1696">
        <v>100</v>
      </c>
      <c r="M1696">
        <v>2099.9</v>
      </c>
      <c r="N1696">
        <v>1391.34</v>
      </c>
      <c r="O1696">
        <v>608.55999999999995</v>
      </c>
      <c r="P1696" t="s">
        <v>5487</v>
      </c>
      <c r="Q1696" t="s">
        <v>5483</v>
      </c>
      <c r="R1696" t="s">
        <v>5484</v>
      </c>
      <c r="S1696" s="2">
        <v>0.49861111111111112</v>
      </c>
      <c r="T1696" t="s">
        <v>5489</v>
      </c>
      <c r="U1696" t="str">
        <f t="shared" si="52"/>
        <v>Correct</v>
      </c>
      <c r="V1696">
        <f t="shared" si="53"/>
        <v>10</v>
      </c>
    </row>
    <row r="1697" spans="1:22" x14ac:dyDescent="0.3">
      <c r="A1697" t="s">
        <v>7192</v>
      </c>
      <c r="B1697" s="1">
        <v>45569</v>
      </c>
      <c r="C1697" t="s">
        <v>1853</v>
      </c>
      <c r="D1697" t="s">
        <v>1221</v>
      </c>
      <c r="E1697" t="s">
        <v>556</v>
      </c>
      <c r="F1697" t="s">
        <v>1007</v>
      </c>
      <c r="G1697">
        <v>3</v>
      </c>
      <c r="H1697">
        <v>1129.77</v>
      </c>
      <c r="I1697">
        <v>15</v>
      </c>
      <c r="J1697">
        <v>508.4</v>
      </c>
      <c r="K1697">
        <v>12</v>
      </c>
      <c r="L1697">
        <v>345.71</v>
      </c>
      <c r="M1697">
        <v>3226.62</v>
      </c>
      <c r="N1697">
        <v>2308.89</v>
      </c>
      <c r="O1697">
        <v>572.02</v>
      </c>
      <c r="P1697" t="s">
        <v>5493</v>
      </c>
      <c r="Q1697" t="s">
        <v>5483</v>
      </c>
      <c r="R1697" t="s">
        <v>5484</v>
      </c>
      <c r="S1697" s="2">
        <v>0.82847222222222228</v>
      </c>
      <c r="T1697" t="s">
        <v>5485</v>
      </c>
      <c r="U1697" t="str">
        <f t="shared" si="52"/>
        <v>Correct</v>
      </c>
      <c r="V1697">
        <f t="shared" si="53"/>
        <v>11</v>
      </c>
    </row>
    <row r="1698" spans="1:22" x14ac:dyDescent="0.3">
      <c r="A1698" t="s">
        <v>7193</v>
      </c>
      <c r="B1698" s="1">
        <v>45732</v>
      </c>
      <c r="C1698" t="s">
        <v>1587</v>
      </c>
      <c r="D1698" t="s">
        <v>1293</v>
      </c>
      <c r="E1698" t="s">
        <v>626</v>
      </c>
      <c r="F1698" t="s">
        <v>899</v>
      </c>
      <c r="G1698">
        <v>4</v>
      </c>
      <c r="H1698">
        <v>546.96</v>
      </c>
      <c r="I1698">
        <v>15</v>
      </c>
      <c r="J1698">
        <v>328.18</v>
      </c>
      <c r="K1698">
        <v>5</v>
      </c>
      <c r="L1698">
        <v>92.98</v>
      </c>
      <c r="M1698">
        <v>1952.64</v>
      </c>
      <c r="N1698">
        <v>1395</v>
      </c>
      <c r="O1698">
        <v>464.66</v>
      </c>
      <c r="P1698" t="s">
        <v>5482</v>
      </c>
      <c r="Q1698" t="s">
        <v>5483</v>
      </c>
      <c r="R1698" t="s">
        <v>5484</v>
      </c>
      <c r="S1698" s="2">
        <v>0.60972222222222228</v>
      </c>
      <c r="T1698" t="s">
        <v>5489</v>
      </c>
      <c r="U1698" t="str">
        <f t="shared" si="52"/>
        <v>Correct</v>
      </c>
      <c r="V1698">
        <f t="shared" si="53"/>
        <v>3</v>
      </c>
    </row>
    <row r="1699" spans="1:22" x14ac:dyDescent="0.3">
      <c r="A1699" t="s">
        <v>7194</v>
      </c>
      <c r="B1699" s="1">
        <v>45716</v>
      </c>
      <c r="C1699" t="s">
        <v>1188</v>
      </c>
      <c r="D1699" t="s">
        <v>1782</v>
      </c>
      <c r="E1699" t="s">
        <v>807</v>
      </c>
      <c r="F1699" t="s">
        <v>902</v>
      </c>
      <c r="G1699">
        <v>1</v>
      </c>
      <c r="H1699">
        <v>1178.58</v>
      </c>
      <c r="I1699">
        <v>5</v>
      </c>
      <c r="J1699">
        <v>58.93</v>
      </c>
      <c r="K1699">
        <v>12</v>
      </c>
      <c r="L1699">
        <v>134.36000000000001</v>
      </c>
      <c r="M1699">
        <v>1254.01</v>
      </c>
      <c r="N1699">
        <v>871.26</v>
      </c>
      <c r="O1699">
        <v>248.39</v>
      </c>
      <c r="P1699" t="s">
        <v>5510</v>
      </c>
      <c r="Q1699" t="s">
        <v>5488</v>
      </c>
      <c r="R1699" t="s">
        <v>5484</v>
      </c>
      <c r="S1699" s="2">
        <v>0.59930555555555554</v>
      </c>
      <c r="T1699" t="s">
        <v>5485</v>
      </c>
      <c r="U1699" t="str">
        <f t="shared" si="52"/>
        <v>Correct</v>
      </c>
      <c r="V1699">
        <f t="shared" si="53"/>
        <v>3</v>
      </c>
    </row>
    <row r="1700" spans="1:22" x14ac:dyDescent="0.3">
      <c r="A1700" t="s">
        <v>7195</v>
      </c>
      <c r="B1700" s="1">
        <v>45609</v>
      </c>
      <c r="C1700" t="s">
        <v>1378</v>
      </c>
      <c r="D1700" t="s">
        <v>1059</v>
      </c>
      <c r="E1700" t="s">
        <v>749</v>
      </c>
      <c r="F1700" t="s">
        <v>874</v>
      </c>
      <c r="G1700">
        <v>2</v>
      </c>
      <c r="H1700">
        <v>2053.4</v>
      </c>
      <c r="I1700">
        <v>20</v>
      </c>
      <c r="J1700">
        <v>821.36</v>
      </c>
      <c r="K1700">
        <v>12</v>
      </c>
      <c r="L1700">
        <v>394.25</v>
      </c>
      <c r="M1700">
        <v>3679.69</v>
      </c>
      <c r="N1700">
        <v>2756.76</v>
      </c>
      <c r="O1700">
        <v>528.67999999999995</v>
      </c>
      <c r="P1700" t="s">
        <v>5487</v>
      </c>
      <c r="Q1700" t="s">
        <v>5488</v>
      </c>
      <c r="R1700" t="s">
        <v>5484</v>
      </c>
      <c r="S1700" s="2">
        <v>0.82986111111111116</v>
      </c>
      <c r="T1700" t="s">
        <v>5485</v>
      </c>
      <c r="U1700" t="str">
        <f t="shared" si="52"/>
        <v>Correct</v>
      </c>
      <c r="V1700">
        <f t="shared" si="53"/>
        <v>10</v>
      </c>
    </row>
    <row r="1701" spans="1:22" x14ac:dyDescent="0.3">
      <c r="A1701" t="s">
        <v>7196</v>
      </c>
      <c r="B1701" s="1">
        <v>45615</v>
      </c>
      <c r="C1701" t="s">
        <v>1693</v>
      </c>
      <c r="D1701" t="s">
        <v>1611</v>
      </c>
      <c r="E1701" t="s">
        <v>673</v>
      </c>
      <c r="F1701" t="s">
        <v>970</v>
      </c>
      <c r="G1701">
        <v>1</v>
      </c>
      <c r="H1701">
        <v>1157.8699999999999</v>
      </c>
      <c r="I1701">
        <v>30</v>
      </c>
      <c r="J1701">
        <v>347.36</v>
      </c>
      <c r="K1701">
        <v>12</v>
      </c>
      <c r="L1701">
        <v>97.26</v>
      </c>
      <c r="M1701">
        <v>907.77</v>
      </c>
      <c r="N1701">
        <v>744</v>
      </c>
      <c r="O1701">
        <v>66.510000000000005</v>
      </c>
      <c r="P1701" t="s">
        <v>5496</v>
      </c>
      <c r="Q1701" t="s">
        <v>5488</v>
      </c>
      <c r="R1701" t="s">
        <v>5484</v>
      </c>
      <c r="S1701" s="2">
        <v>0.91249999999999998</v>
      </c>
      <c r="T1701" t="s">
        <v>5485</v>
      </c>
      <c r="U1701" t="str">
        <f t="shared" si="52"/>
        <v>Correct</v>
      </c>
      <c r="V1701">
        <f t="shared" si="53"/>
        <v>4</v>
      </c>
    </row>
    <row r="1702" spans="1:22" x14ac:dyDescent="0.3">
      <c r="A1702" t="s">
        <v>7197</v>
      </c>
      <c r="B1702" s="1">
        <v>45436</v>
      </c>
      <c r="C1702" t="s">
        <v>1283</v>
      </c>
      <c r="D1702" t="s">
        <v>1173</v>
      </c>
      <c r="E1702" t="s">
        <v>536</v>
      </c>
      <c r="F1702" t="s">
        <v>837</v>
      </c>
      <c r="G1702">
        <v>1</v>
      </c>
      <c r="H1702">
        <v>532.41999999999996</v>
      </c>
      <c r="I1702">
        <v>5</v>
      </c>
      <c r="J1702">
        <v>26.62</v>
      </c>
      <c r="K1702">
        <v>5</v>
      </c>
      <c r="L1702">
        <v>25.29</v>
      </c>
      <c r="M1702">
        <v>531.09</v>
      </c>
      <c r="N1702">
        <v>303.61</v>
      </c>
      <c r="O1702">
        <v>202.19</v>
      </c>
      <c r="P1702" t="s">
        <v>5487</v>
      </c>
      <c r="Q1702" t="s">
        <v>5488</v>
      </c>
      <c r="R1702" t="s">
        <v>5484</v>
      </c>
      <c r="S1702" s="2">
        <v>0.70833333333333337</v>
      </c>
      <c r="T1702" t="s">
        <v>5485</v>
      </c>
      <c r="U1702" t="str">
        <f t="shared" si="52"/>
        <v>Correct</v>
      </c>
      <c r="V1702">
        <f t="shared" si="53"/>
        <v>10</v>
      </c>
    </row>
    <row r="1703" spans="1:22" x14ac:dyDescent="0.3">
      <c r="A1703" t="s">
        <v>7198</v>
      </c>
      <c r="B1703" s="1">
        <v>45713</v>
      </c>
      <c r="C1703" t="s">
        <v>1381</v>
      </c>
      <c r="D1703" t="s">
        <v>1023</v>
      </c>
      <c r="E1703" t="s">
        <v>631</v>
      </c>
      <c r="F1703" t="s">
        <v>843</v>
      </c>
      <c r="G1703">
        <v>3</v>
      </c>
      <c r="H1703">
        <v>860.91</v>
      </c>
      <c r="I1703">
        <v>0</v>
      </c>
      <c r="J1703">
        <v>0</v>
      </c>
      <c r="K1703">
        <v>5</v>
      </c>
      <c r="L1703">
        <v>129.13999999999999</v>
      </c>
      <c r="M1703">
        <v>2711.87</v>
      </c>
      <c r="N1703">
        <v>1889.16</v>
      </c>
      <c r="O1703">
        <v>693.57</v>
      </c>
      <c r="P1703" t="s">
        <v>5506</v>
      </c>
      <c r="Q1703" t="s">
        <v>5483</v>
      </c>
      <c r="R1703" t="s">
        <v>5484</v>
      </c>
      <c r="S1703" s="2">
        <v>0.57152777777777775</v>
      </c>
      <c r="T1703" t="s">
        <v>5485</v>
      </c>
      <c r="U1703" t="str">
        <f t="shared" si="52"/>
        <v>Correct</v>
      </c>
      <c r="V1703">
        <f t="shared" si="53"/>
        <v>11</v>
      </c>
    </row>
    <row r="1704" spans="1:22" x14ac:dyDescent="0.3">
      <c r="A1704" t="s">
        <v>7199</v>
      </c>
      <c r="B1704" s="1">
        <v>45445</v>
      </c>
      <c r="C1704" t="s">
        <v>1600</v>
      </c>
      <c r="D1704" t="s">
        <v>967</v>
      </c>
      <c r="E1704" t="s">
        <v>720</v>
      </c>
      <c r="F1704" t="s">
        <v>941</v>
      </c>
      <c r="G1704">
        <v>1</v>
      </c>
      <c r="H1704">
        <v>5735.55</v>
      </c>
      <c r="I1704">
        <v>30</v>
      </c>
      <c r="J1704">
        <v>1720.66</v>
      </c>
      <c r="K1704">
        <v>12</v>
      </c>
      <c r="L1704">
        <v>481.79</v>
      </c>
      <c r="M1704">
        <v>4496.68</v>
      </c>
      <c r="N1704">
        <v>3748.71</v>
      </c>
      <c r="O1704">
        <v>266.18</v>
      </c>
      <c r="P1704" t="s">
        <v>5493</v>
      </c>
      <c r="Q1704" t="s">
        <v>5488</v>
      </c>
      <c r="R1704" t="s">
        <v>5484</v>
      </c>
      <c r="S1704" s="2">
        <v>0.80694444444444446</v>
      </c>
      <c r="T1704" t="s">
        <v>5489</v>
      </c>
      <c r="U1704" t="str">
        <f t="shared" si="52"/>
        <v>Correct</v>
      </c>
      <c r="V1704">
        <f t="shared" si="53"/>
        <v>11</v>
      </c>
    </row>
    <row r="1705" spans="1:22" x14ac:dyDescent="0.3">
      <c r="A1705" t="s">
        <v>7200</v>
      </c>
      <c r="B1705" s="1">
        <v>45628</v>
      </c>
      <c r="C1705" t="s">
        <v>1692</v>
      </c>
      <c r="D1705" t="s">
        <v>1134</v>
      </c>
      <c r="E1705" t="s">
        <v>487</v>
      </c>
      <c r="F1705" t="s">
        <v>849</v>
      </c>
      <c r="G1705">
        <v>3</v>
      </c>
      <c r="H1705">
        <v>3131.51</v>
      </c>
      <c r="I1705">
        <v>5</v>
      </c>
      <c r="J1705">
        <v>469.73</v>
      </c>
      <c r="K1705">
        <v>3</v>
      </c>
      <c r="L1705">
        <v>267.74</v>
      </c>
      <c r="M1705">
        <v>9192.5400000000009</v>
      </c>
      <c r="N1705">
        <v>5969.79</v>
      </c>
      <c r="O1705">
        <v>2955.01</v>
      </c>
      <c r="P1705" t="s">
        <v>5482</v>
      </c>
      <c r="Q1705" t="s">
        <v>5483</v>
      </c>
      <c r="R1705" t="s">
        <v>5484</v>
      </c>
      <c r="S1705" s="2">
        <v>0.6166666666666667</v>
      </c>
      <c r="T1705" t="s">
        <v>5485</v>
      </c>
      <c r="U1705" t="str">
        <f t="shared" si="52"/>
        <v>Correct</v>
      </c>
      <c r="V1705">
        <f t="shared" si="53"/>
        <v>3</v>
      </c>
    </row>
    <row r="1706" spans="1:22" x14ac:dyDescent="0.3">
      <c r="A1706" t="s">
        <v>7201</v>
      </c>
      <c r="B1706" s="1">
        <v>45386</v>
      </c>
      <c r="C1706" t="s">
        <v>1839</v>
      </c>
      <c r="D1706" t="s">
        <v>1111</v>
      </c>
      <c r="E1706" t="s">
        <v>570</v>
      </c>
      <c r="F1706" t="s">
        <v>970</v>
      </c>
      <c r="G1706">
        <v>1</v>
      </c>
      <c r="H1706">
        <v>1080.51</v>
      </c>
      <c r="I1706">
        <v>0</v>
      </c>
      <c r="J1706">
        <v>0</v>
      </c>
      <c r="K1706">
        <v>12</v>
      </c>
      <c r="L1706">
        <v>129.66</v>
      </c>
      <c r="M1706">
        <v>1210.17</v>
      </c>
      <c r="N1706">
        <v>583.86</v>
      </c>
      <c r="O1706">
        <v>496.65</v>
      </c>
      <c r="P1706" t="s">
        <v>5493</v>
      </c>
      <c r="Q1706" t="s">
        <v>5488</v>
      </c>
      <c r="R1706" t="s">
        <v>5484</v>
      </c>
      <c r="S1706" s="2">
        <v>0.45347222222222222</v>
      </c>
      <c r="T1706" t="s">
        <v>5485</v>
      </c>
      <c r="U1706" t="str">
        <f t="shared" si="52"/>
        <v>Correct</v>
      </c>
      <c r="V1706">
        <f t="shared" si="53"/>
        <v>11</v>
      </c>
    </row>
    <row r="1707" spans="1:22" x14ac:dyDescent="0.3">
      <c r="A1707" t="s">
        <v>7202</v>
      </c>
      <c r="B1707" s="1">
        <v>45615</v>
      </c>
      <c r="C1707" t="s">
        <v>1854</v>
      </c>
      <c r="D1707" t="s">
        <v>1236</v>
      </c>
      <c r="E1707" t="s">
        <v>665</v>
      </c>
      <c r="F1707" t="s">
        <v>828</v>
      </c>
      <c r="G1707">
        <v>1</v>
      </c>
      <c r="H1707">
        <v>545.03</v>
      </c>
      <c r="I1707">
        <v>30</v>
      </c>
      <c r="J1707">
        <v>163.51</v>
      </c>
      <c r="K1707">
        <v>5</v>
      </c>
      <c r="L1707">
        <v>19.079999999999998</v>
      </c>
      <c r="M1707">
        <v>400.6</v>
      </c>
      <c r="N1707">
        <v>410.37</v>
      </c>
      <c r="O1707">
        <v>-28.85</v>
      </c>
      <c r="P1707" t="s">
        <v>5496</v>
      </c>
      <c r="Q1707" t="s">
        <v>5488</v>
      </c>
      <c r="R1707" t="s">
        <v>5484</v>
      </c>
      <c r="S1707" s="2">
        <v>0.4861111111111111</v>
      </c>
      <c r="T1707" t="s">
        <v>5485</v>
      </c>
      <c r="U1707" t="str">
        <f t="shared" si="52"/>
        <v>Correct</v>
      </c>
      <c r="V1707">
        <f t="shared" si="53"/>
        <v>4</v>
      </c>
    </row>
    <row r="1708" spans="1:22" x14ac:dyDescent="0.3">
      <c r="A1708" t="s">
        <v>7203</v>
      </c>
      <c r="B1708" s="1">
        <v>45708</v>
      </c>
      <c r="C1708" t="s">
        <v>850</v>
      </c>
      <c r="D1708" t="s">
        <v>989</v>
      </c>
      <c r="E1708" t="s">
        <v>648</v>
      </c>
      <c r="F1708" t="s">
        <v>880</v>
      </c>
      <c r="G1708">
        <v>1</v>
      </c>
      <c r="H1708">
        <v>1147.98</v>
      </c>
      <c r="I1708">
        <v>25</v>
      </c>
      <c r="J1708">
        <v>287</v>
      </c>
      <c r="K1708">
        <v>12</v>
      </c>
      <c r="L1708">
        <v>103.32</v>
      </c>
      <c r="M1708">
        <v>964.3</v>
      </c>
      <c r="N1708">
        <v>914.72</v>
      </c>
      <c r="O1708">
        <v>-53.74</v>
      </c>
      <c r="P1708" t="s">
        <v>5487</v>
      </c>
      <c r="Q1708" t="s">
        <v>5488</v>
      </c>
      <c r="R1708" t="s">
        <v>5484</v>
      </c>
      <c r="S1708" s="2">
        <v>0.50138888888888888</v>
      </c>
      <c r="T1708" t="s">
        <v>5485</v>
      </c>
      <c r="U1708" t="str">
        <f t="shared" si="52"/>
        <v>Correct</v>
      </c>
      <c r="V1708">
        <f t="shared" si="53"/>
        <v>10</v>
      </c>
    </row>
    <row r="1709" spans="1:22" x14ac:dyDescent="0.3">
      <c r="A1709" t="s">
        <v>7204</v>
      </c>
      <c r="B1709" s="1">
        <v>45743</v>
      </c>
      <c r="C1709" t="s">
        <v>1691</v>
      </c>
      <c r="D1709" t="s">
        <v>1030</v>
      </c>
      <c r="E1709" t="s">
        <v>725</v>
      </c>
      <c r="F1709" t="s">
        <v>915</v>
      </c>
      <c r="G1709">
        <v>1</v>
      </c>
      <c r="H1709">
        <v>1001.74</v>
      </c>
      <c r="I1709">
        <v>5</v>
      </c>
      <c r="J1709">
        <v>50.09</v>
      </c>
      <c r="K1709">
        <v>12</v>
      </c>
      <c r="L1709">
        <v>114.2</v>
      </c>
      <c r="M1709">
        <v>1065.8499999999999</v>
      </c>
      <c r="N1709">
        <v>645.59</v>
      </c>
      <c r="O1709">
        <v>306.06</v>
      </c>
      <c r="P1709" t="s">
        <v>5496</v>
      </c>
      <c r="Q1709" t="s">
        <v>5483</v>
      </c>
      <c r="R1709" t="s">
        <v>5484</v>
      </c>
      <c r="S1709" s="2">
        <v>0.88541666666666663</v>
      </c>
      <c r="T1709" t="s">
        <v>5485</v>
      </c>
      <c r="U1709" t="str">
        <f t="shared" si="52"/>
        <v>Correct</v>
      </c>
      <c r="V1709">
        <f t="shared" si="53"/>
        <v>4</v>
      </c>
    </row>
    <row r="1710" spans="1:22" x14ac:dyDescent="0.3">
      <c r="A1710" t="s">
        <v>7205</v>
      </c>
      <c r="B1710" s="1">
        <v>45525</v>
      </c>
      <c r="C1710" t="s">
        <v>1344</v>
      </c>
      <c r="D1710" t="s">
        <v>1418</v>
      </c>
      <c r="E1710" t="s">
        <v>521</v>
      </c>
      <c r="F1710" t="s">
        <v>854</v>
      </c>
      <c r="G1710">
        <v>2</v>
      </c>
      <c r="H1710">
        <v>829.32</v>
      </c>
      <c r="I1710">
        <v>0</v>
      </c>
      <c r="J1710">
        <v>0</v>
      </c>
      <c r="K1710">
        <v>5</v>
      </c>
      <c r="L1710">
        <v>82.93</v>
      </c>
      <c r="M1710">
        <v>1741.57</v>
      </c>
      <c r="N1710">
        <v>1322.68</v>
      </c>
      <c r="O1710">
        <v>335.96</v>
      </c>
      <c r="P1710" t="s">
        <v>5506</v>
      </c>
      <c r="Q1710" t="s">
        <v>5483</v>
      </c>
      <c r="R1710" t="s">
        <v>5484</v>
      </c>
      <c r="S1710" s="2">
        <v>0.77569444444444446</v>
      </c>
      <c r="T1710" t="s">
        <v>5485</v>
      </c>
      <c r="U1710" t="str">
        <f t="shared" si="52"/>
        <v>Correct</v>
      </c>
      <c r="V1710">
        <f t="shared" si="53"/>
        <v>11</v>
      </c>
    </row>
    <row r="1711" spans="1:22" x14ac:dyDescent="0.3">
      <c r="A1711" t="s">
        <v>7206</v>
      </c>
      <c r="B1711" s="1">
        <v>45482</v>
      </c>
      <c r="C1711" t="s">
        <v>1855</v>
      </c>
      <c r="D1711" t="s">
        <v>937</v>
      </c>
      <c r="E1711" t="s">
        <v>634</v>
      </c>
      <c r="F1711" t="s">
        <v>889</v>
      </c>
      <c r="G1711">
        <v>1</v>
      </c>
      <c r="H1711">
        <v>1450.05</v>
      </c>
      <c r="I1711">
        <v>0</v>
      </c>
      <c r="J1711">
        <v>0</v>
      </c>
      <c r="K1711">
        <v>12</v>
      </c>
      <c r="L1711">
        <v>174.01</v>
      </c>
      <c r="M1711">
        <v>1624.06</v>
      </c>
      <c r="N1711">
        <v>1013.26</v>
      </c>
      <c r="O1711">
        <v>436.79</v>
      </c>
      <c r="P1711" t="s">
        <v>5487</v>
      </c>
      <c r="Q1711" t="s">
        <v>5488</v>
      </c>
      <c r="R1711" t="s">
        <v>5484</v>
      </c>
      <c r="S1711" s="2">
        <v>0.58888888888888891</v>
      </c>
      <c r="T1711" t="s">
        <v>5485</v>
      </c>
      <c r="U1711" t="str">
        <f t="shared" si="52"/>
        <v>Correct</v>
      </c>
      <c r="V1711">
        <f t="shared" si="53"/>
        <v>10</v>
      </c>
    </row>
    <row r="1712" spans="1:22" x14ac:dyDescent="0.3">
      <c r="A1712" t="s">
        <v>7207</v>
      </c>
      <c r="B1712" s="1">
        <v>45547</v>
      </c>
      <c r="C1712" t="s">
        <v>926</v>
      </c>
      <c r="D1712" t="s">
        <v>943</v>
      </c>
      <c r="E1712" t="s">
        <v>559</v>
      </c>
      <c r="F1712" t="s">
        <v>889</v>
      </c>
      <c r="G1712">
        <v>2</v>
      </c>
      <c r="H1712">
        <v>1163.99</v>
      </c>
      <c r="I1712">
        <v>15</v>
      </c>
      <c r="J1712">
        <v>349.2</v>
      </c>
      <c r="K1712">
        <v>12</v>
      </c>
      <c r="L1712">
        <v>237.45</v>
      </c>
      <c r="M1712">
        <v>2216.23</v>
      </c>
      <c r="N1712">
        <v>1535.66</v>
      </c>
      <c r="O1712">
        <v>443.12</v>
      </c>
      <c r="P1712" t="s">
        <v>5493</v>
      </c>
      <c r="Q1712" t="s">
        <v>5483</v>
      </c>
      <c r="R1712" t="s">
        <v>5484</v>
      </c>
      <c r="S1712" s="2">
        <v>0.61597222222222225</v>
      </c>
      <c r="T1712" t="s">
        <v>5485</v>
      </c>
      <c r="U1712" t="str">
        <f t="shared" si="52"/>
        <v>Correct</v>
      </c>
      <c r="V1712">
        <f t="shared" si="53"/>
        <v>11</v>
      </c>
    </row>
    <row r="1713" spans="1:22" x14ac:dyDescent="0.3">
      <c r="A1713" t="s">
        <v>7208</v>
      </c>
      <c r="B1713" s="1">
        <v>45527</v>
      </c>
      <c r="C1713" t="s">
        <v>1308</v>
      </c>
      <c r="D1713" t="s">
        <v>1234</v>
      </c>
      <c r="E1713" t="s">
        <v>564</v>
      </c>
      <c r="F1713" t="s">
        <v>919</v>
      </c>
      <c r="G1713">
        <v>3</v>
      </c>
      <c r="H1713">
        <v>1732.36</v>
      </c>
      <c r="I1713">
        <v>10</v>
      </c>
      <c r="J1713">
        <v>519.71</v>
      </c>
      <c r="K1713">
        <v>12</v>
      </c>
      <c r="L1713">
        <v>561.28</v>
      </c>
      <c r="M1713">
        <v>5238.6499999999996</v>
      </c>
      <c r="N1713">
        <v>3347.76</v>
      </c>
      <c r="O1713">
        <v>1329.61</v>
      </c>
      <c r="P1713" t="s">
        <v>5506</v>
      </c>
      <c r="Q1713" t="s">
        <v>5483</v>
      </c>
      <c r="R1713" t="s">
        <v>5484</v>
      </c>
      <c r="S1713" s="2">
        <v>0.47916666666666669</v>
      </c>
      <c r="T1713" t="s">
        <v>5485</v>
      </c>
      <c r="U1713" t="str">
        <f t="shared" si="52"/>
        <v>Correct</v>
      </c>
      <c r="V1713">
        <f t="shared" si="53"/>
        <v>11</v>
      </c>
    </row>
    <row r="1714" spans="1:22" x14ac:dyDescent="0.3">
      <c r="A1714" t="s">
        <v>7209</v>
      </c>
      <c r="B1714" s="1">
        <v>45507</v>
      </c>
      <c r="C1714" t="s">
        <v>1424</v>
      </c>
      <c r="D1714" t="s">
        <v>1245</v>
      </c>
      <c r="E1714" t="s">
        <v>683</v>
      </c>
      <c r="F1714" t="s">
        <v>970</v>
      </c>
      <c r="G1714">
        <v>2</v>
      </c>
      <c r="H1714">
        <v>687.12</v>
      </c>
      <c r="I1714">
        <v>25</v>
      </c>
      <c r="J1714">
        <v>343.56</v>
      </c>
      <c r="K1714">
        <v>5</v>
      </c>
      <c r="L1714">
        <v>51.53</v>
      </c>
      <c r="M1714">
        <v>1082.21</v>
      </c>
      <c r="N1714">
        <v>1018.88</v>
      </c>
      <c r="O1714">
        <v>11.8</v>
      </c>
      <c r="P1714" t="s">
        <v>5496</v>
      </c>
      <c r="Q1714" t="s">
        <v>5483</v>
      </c>
      <c r="R1714" t="s">
        <v>5484</v>
      </c>
      <c r="S1714" s="2">
        <v>0.53263888888888888</v>
      </c>
      <c r="T1714" t="s">
        <v>5489</v>
      </c>
      <c r="U1714" t="str">
        <f t="shared" si="52"/>
        <v>Correct</v>
      </c>
      <c r="V1714">
        <f t="shared" si="53"/>
        <v>4</v>
      </c>
    </row>
    <row r="1715" spans="1:22" x14ac:dyDescent="0.3">
      <c r="A1715" t="s">
        <v>7210</v>
      </c>
      <c r="B1715" s="1">
        <v>45539</v>
      </c>
      <c r="C1715" t="s">
        <v>1724</v>
      </c>
      <c r="D1715" t="s">
        <v>973</v>
      </c>
      <c r="E1715" t="s">
        <v>733</v>
      </c>
      <c r="F1715" t="s">
        <v>919</v>
      </c>
      <c r="G1715">
        <v>4</v>
      </c>
      <c r="H1715">
        <v>897.42</v>
      </c>
      <c r="I1715">
        <v>0</v>
      </c>
      <c r="J1715">
        <v>0</v>
      </c>
      <c r="K1715">
        <v>5</v>
      </c>
      <c r="L1715">
        <v>179.48</v>
      </c>
      <c r="M1715">
        <v>3769.16</v>
      </c>
      <c r="N1715">
        <v>2272.2399999999998</v>
      </c>
      <c r="O1715">
        <v>1317.44</v>
      </c>
      <c r="P1715" t="s">
        <v>5482</v>
      </c>
      <c r="Q1715" t="s">
        <v>5483</v>
      </c>
      <c r="R1715" t="s">
        <v>5484</v>
      </c>
      <c r="S1715" s="2">
        <v>0.84236111111111112</v>
      </c>
      <c r="T1715" t="s">
        <v>5485</v>
      </c>
      <c r="U1715" t="str">
        <f t="shared" si="52"/>
        <v>Correct</v>
      </c>
      <c r="V1715">
        <f t="shared" si="53"/>
        <v>3</v>
      </c>
    </row>
    <row r="1716" spans="1:22" x14ac:dyDescent="0.3">
      <c r="A1716" t="s">
        <v>7211</v>
      </c>
      <c r="B1716" s="1">
        <v>45422</v>
      </c>
      <c r="C1716" t="s">
        <v>1727</v>
      </c>
      <c r="D1716" t="s">
        <v>1555</v>
      </c>
      <c r="E1716" t="s">
        <v>799</v>
      </c>
      <c r="F1716" t="s">
        <v>1037</v>
      </c>
      <c r="G1716">
        <v>2</v>
      </c>
      <c r="H1716">
        <v>988.8</v>
      </c>
      <c r="I1716">
        <v>0</v>
      </c>
      <c r="J1716">
        <v>0</v>
      </c>
      <c r="K1716">
        <v>5</v>
      </c>
      <c r="L1716">
        <v>98.88</v>
      </c>
      <c r="M1716">
        <v>2076.48</v>
      </c>
      <c r="N1716">
        <v>1281.52</v>
      </c>
      <c r="O1716">
        <v>696.08</v>
      </c>
      <c r="P1716" t="s">
        <v>5482</v>
      </c>
      <c r="Q1716" t="s">
        <v>5483</v>
      </c>
      <c r="R1716" t="s">
        <v>5484</v>
      </c>
      <c r="S1716" s="2">
        <v>0.67708333333333337</v>
      </c>
      <c r="T1716" t="s">
        <v>5485</v>
      </c>
      <c r="U1716" t="str">
        <f t="shared" si="52"/>
        <v>Correct</v>
      </c>
      <c r="V1716">
        <f t="shared" si="53"/>
        <v>3</v>
      </c>
    </row>
    <row r="1717" spans="1:22" x14ac:dyDescent="0.3">
      <c r="A1717" t="s">
        <v>7212</v>
      </c>
      <c r="B1717" s="1">
        <v>45595</v>
      </c>
      <c r="C1717" t="s">
        <v>1856</v>
      </c>
      <c r="D1717" t="s">
        <v>1252</v>
      </c>
      <c r="E1717" t="s">
        <v>514</v>
      </c>
      <c r="F1717" t="s">
        <v>935</v>
      </c>
      <c r="G1717">
        <v>5</v>
      </c>
      <c r="H1717">
        <v>1706.59</v>
      </c>
      <c r="I1717">
        <v>15</v>
      </c>
      <c r="J1717">
        <v>1279.94</v>
      </c>
      <c r="K1717">
        <v>12</v>
      </c>
      <c r="L1717">
        <v>870.36</v>
      </c>
      <c r="M1717">
        <v>8123.37</v>
      </c>
      <c r="N1717">
        <v>5726.05</v>
      </c>
      <c r="O1717">
        <v>1526.96</v>
      </c>
      <c r="P1717" t="s">
        <v>5493</v>
      </c>
      <c r="Q1717" t="s">
        <v>5483</v>
      </c>
      <c r="R1717" t="s">
        <v>5484</v>
      </c>
      <c r="S1717" s="2">
        <v>0.85347222222222219</v>
      </c>
      <c r="T1717" t="s">
        <v>5485</v>
      </c>
      <c r="U1717" t="str">
        <f t="shared" si="52"/>
        <v>Correct</v>
      </c>
      <c r="V1717">
        <f t="shared" si="53"/>
        <v>11</v>
      </c>
    </row>
    <row r="1718" spans="1:22" x14ac:dyDescent="0.3">
      <c r="A1718" t="s">
        <v>7213</v>
      </c>
      <c r="B1718" s="1">
        <v>45614</v>
      </c>
      <c r="C1718" t="s">
        <v>1683</v>
      </c>
      <c r="D1718" t="s">
        <v>848</v>
      </c>
      <c r="E1718" t="s">
        <v>766</v>
      </c>
      <c r="F1718" t="s">
        <v>895</v>
      </c>
      <c r="G1718">
        <v>5</v>
      </c>
      <c r="H1718">
        <v>835.09</v>
      </c>
      <c r="I1718">
        <v>0</v>
      </c>
      <c r="J1718">
        <v>0</v>
      </c>
      <c r="K1718">
        <v>5</v>
      </c>
      <c r="L1718">
        <v>208.77</v>
      </c>
      <c r="M1718">
        <v>4384.22</v>
      </c>
      <c r="N1718">
        <v>2443</v>
      </c>
      <c r="O1718">
        <v>1732.45</v>
      </c>
      <c r="P1718" t="s">
        <v>5487</v>
      </c>
      <c r="Q1718" t="s">
        <v>5483</v>
      </c>
      <c r="R1718" t="s">
        <v>5484</v>
      </c>
      <c r="S1718" s="2">
        <v>0.65833333333333333</v>
      </c>
      <c r="T1718" t="s">
        <v>5485</v>
      </c>
      <c r="U1718" t="str">
        <f t="shared" si="52"/>
        <v>Correct</v>
      </c>
      <c r="V1718">
        <f t="shared" si="53"/>
        <v>10</v>
      </c>
    </row>
    <row r="1719" spans="1:22" x14ac:dyDescent="0.3">
      <c r="A1719" t="s">
        <v>7214</v>
      </c>
      <c r="B1719" s="1">
        <v>45615</v>
      </c>
      <c r="C1719" t="s">
        <v>1762</v>
      </c>
      <c r="D1719" t="s">
        <v>1484</v>
      </c>
      <c r="E1719" t="s">
        <v>778</v>
      </c>
      <c r="F1719" t="s">
        <v>895</v>
      </c>
      <c r="G1719">
        <v>1</v>
      </c>
      <c r="H1719">
        <v>933.72</v>
      </c>
      <c r="I1719">
        <v>25</v>
      </c>
      <c r="J1719">
        <v>233.43</v>
      </c>
      <c r="K1719">
        <v>5</v>
      </c>
      <c r="L1719">
        <v>35.01</v>
      </c>
      <c r="M1719">
        <v>735.3</v>
      </c>
      <c r="N1719">
        <v>630.1</v>
      </c>
      <c r="O1719">
        <v>70.19</v>
      </c>
      <c r="P1719" t="s">
        <v>5482</v>
      </c>
      <c r="Q1719" t="s">
        <v>5483</v>
      </c>
      <c r="R1719" t="s">
        <v>5484</v>
      </c>
      <c r="S1719" s="2">
        <v>0.5541666666666667</v>
      </c>
      <c r="T1719" t="s">
        <v>5485</v>
      </c>
      <c r="U1719" t="str">
        <f t="shared" si="52"/>
        <v>Correct</v>
      </c>
      <c r="V1719">
        <f t="shared" si="53"/>
        <v>3</v>
      </c>
    </row>
    <row r="1720" spans="1:22" x14ac:dyDescent="0.3">
      <c r="A1720" t="s">
        <v>7215</v>
      </c>
      <c r="B1720" s="1">
        <v>45610</v>
      </c>
      <c r="C1720" t="s">
        <v>1342</v>
      </c>
      <c r="D1720" t="s">
        <v>1526</v>
      </c>
      <c r="E1720" t="s">
        <v>613</v>
      </c>
      <c r="F1720" t="s">
        <v>915</v>
      </c>
      <c r="G1720">
        <v>1</v>
      </c>
      <c r="H1720">
        <v>2589.81</v>
      </c>
      <c r="I1720">
        <v>10</v>
      </c>
      <c r="J1720">
        <v>258.98</v>
      </c>
      <c r="K1720">
        <v>12</v>
      </c>
      <c r="L1720">
        <v>279.7</v>
      </c>
      <c r="M1720">
        <v>2610.5300000000002</v>
      </c>
      <c r="N1720">
        <v>1958.39</v>
      </c>
      <c r="O1720">
        <v>372.44</v>
      </c>
      <c r="P1720" t="s">
        <v>5496</v>
      </c>
      <c r="Q1720" t="s">
        <v>5488</v>
      </c>
      <c r="R1720" t="s">
        <v>5484</v>
      </c>
      <c r="S1720" s="2">
        <v>0.87916666666666665</v>
      </c>
      <c r="T1720" t="s">
        <v>5485</v>
      </c>
      <c r="U1720" t="str">
        <f t="shared" si="52"/>
        <v>Correct</v>
      </c>
      <c r="V1720">
        <f t="shared" si="53"/>
        <v>4</v>
      </c>
    </row>
    <row r="1721" spans="1:22" x14ac:dyDescent="0.3">
      <c r="A1721" t="s">
        <v>7216</v>
      </c>
      <c r="B1721" s="1">
        <v>45556</v>
      </c>
      <c r="C1721" t="s">
        <v>823</v>
      </c>
      <c r="D1721" t="s">
        <v>997</v>
      </c>
      <c r="E1721" t="s">
        <v>552</v>
      </c>
      <c r="F1721" t="s">
        <v>837</v>
      </c>
      <c r="G1721">
        <v>1</v>
      </c>
      <c r="H1721">
        <v>3324.83</v>
      </c>
      <c r="I1721">
        <v>0</v>
      </c>
      <c r="J1721">
        <v>0</v>
      </c>
      <c r="K1721">
        <v>12</v>
      </c>
      <c r="L1721">
        <v>398.98</v>
      </c>
      <c r="M1721">
        <v>3723.81</v>
      </c>
      <c r="N1721">
        <v>2034.01</v>
      </c>
      <c r="O1721">
        <v>1290.82</v>
      </c>
      <c r="P1721" t="s">
        <v>5496</v>
      </c>
      <c r="Q1721" t="s">
        <v>5483</v>
      </c>
      <c r="R1721" t="s">
        <v>5484</v>
      </c>
      <c r="S1721" s="2">
        <v>0.48819444444444443</v>
      </c>
      <c r="T1721" t="s">
        <v>5489</v>
      </c>
      <c r="U1721" t="str">
        <f t="shared" si="52"/>
        <v>Correct</v>
      </c>
      <c r="V1721">
        <f t="shared" si="53"/>
        <v>4</v>
      </c>
    </row>
    <row r="1722" spans="1:22" x14ac:dyDescent="0.3">
      <c r="A1722" t="s">
        <v>7217</v>
      </c>
      <c r="B1722" s="1">
        <v>45634</v>
      </c>
      <c r="C1722" t="s">
        <v>968</v>
      </c>
      <c r="D1722" t="s">
        <v>1084</v>
      </c>
      <c r="E1722" t="s">
        <v>617</v>
      </c>
      <c r="F1722" t="s">
        <v>998</v>
      </c>
      <c r="G1722">
        <v>4</v>
      </c>
      <c r="H1722">
        <v>2599.98</v>
      </c>
      <c r="I1722">
        <v>5</v>
      </c>
      <c r="J1722">
        <v>520</v>
      </c>
      <c r="K1722">
        <v>12</v>
      </c>
      <c r="L1722">
        <v>1185.5899999999999</v>
      </c>
      <c r="M1722">
        <v>11065.51</v>
      </c>
      <c r="N1722">
        <v>6205.68</v>
      </c>
      <c r="O1722">
        <v>3674.24</v>
      </c>
      <c r="P1722" t="s">
        <v>5487</v>
      </c>
      <c r="Q1722" t="s">
        <v>5488</v>
      </c>
      <c r="R1722" t="s">
        <v>5484</v>
      </c>
      <c r="S1722" s="2">
        <v>0.57847222222222228</v>
      </c>
      <c r="T1722" t="s">
        <v>5489</v>
      </c>
      <c r="U1722" t="str">
        <f t="shared" si="52"/>
        <v>Correct</v>
      </c>
      <c r="V1722">
        <f t="shared" si="53"/>
        <v>10</v>
      </c>
    </row>
    <row r="1723" spans="1:22" x14ac:dyDescent="0.3">
      <c r="A1723" t="s">
        <v>7218</v>
      </c>
      <c r="B1723" s="1">
        <v>45398</v>
      </c>
      <c r="C1723" t="s">
        <v>1857</v>
      </c>
      <c r="D1723" t="s">
        <v>1337</v>
      </c>
      <c r="E1723" t="s">
        <v>698</v>
      </c>
      <c r="F1723" t="s">
        <v>1029</v>
      </c>
      <c r="G1723">
        <v>1</v>
      </c>
      <c r="H1723">
        <v>1250.52</v>
      </c>
      <c r="I1723">
        <v>0</v>
      </c>
      <c r="J1723">
        <v>0</v>
      </c>
      <c r="K1723">
        <v>12</v>
      </c>
      <c r="L1723">
        <v>150.06</v>
      </c>
      <c r="M1723">
        <v>1400.58</v>
      </c>
      <c r="N1723">
        <v>817.33</v>
      </c>
      <c r="O1723">
        <v>433.19</v>
      </c>
      <c r="P1723" t="s">
        <v>5510</v>
      </c>
      <c r="Q1723" t="s">
        <v>5488</v>
      </c>
      <c r="R1723" t="s">
        <v>5484</v>
      </c>
      <c r="S1723" s="2">
        <v>0.48333333333333334</v>
      </c>
      <c r="T1723" t="s">
        <v>5485</v>
      </c>
      <c r="U1723" t="str">
        <f t="shared" si="52"/>
        <v>Correct</v>
      </c>
      <c r="V1723">
        <f t="shared" si="53"/>
        <v>3</v>
      </c>
    </row>
    <row r="1724" spans="1:22" x14ac:dyDescent="0.3">
      <c r="A1724" t="s">
        <v>7219</v>
      </c>
      <c r="B1724" s="1">
        <v>45679</v>
      </c>
      <c r="C1724" t="s">
        <v>1374</v>
      </c>
      <c r="D1724" t="s">
        <v>1207</v>
      </c>
      <c r="E1724" t="s">
        <v>617</v>
      </c>
      <c r="F1724" t="s">
        <v>867</v>
      </c>
      <c r="G1724">
        <v>2</v>
      </c>
      <c r="H1724">
        <v>965.31</v>
      </c>
      <c r="I1724">
        <v>0</v>
      </c>
      <c r="J1724">
        <v>0</v>
      </c>
      <c r="K1724">
        <v>5</v>
      </c>
      <c r="L1724">
        <v>96.53</v>
      </c>
      <c r="M1724">
        <v>2027.15</v>
      </c>
      <c r="N1724">
        <v>1153.94</v>
      </c>
      <c r="O1724">
        <v>776.68</v>
      </c>
      <c r="P1724" t="s">
        <v>5482</v>
      </c>
      <c r="Q1724" t="s">
        <v>5483</v>
      </c>
      <c r="R1724" t="s">
        <v>5484</v>
      </c>
      <c r="S1724" s="2">
        <v>0.75902777777777775</v>
      </c>
      <c r="T1724" t="s">
        <v>5485</v>
      </c>
      <c r="U1724" t="str">
        <f t="shared" si="52"/>
        <v>Correct</v>
      </c>
      <c r="V1724">
        <f t="shared" si="53"/>
        <v>3</v>
      </c>
    </row>
    <row r="1725" spans="1:22" x14ac:dyDescent="0.3">
      <c r="A1725" t="s">
        <v>7220</v>
      </c>
      <c r="B1725" s="1">
        <v>45537</v>
      </c>
      <c r="C1725" t="s">
        <v>1326</v>
      </c>
      <c r="D1725" t="s">
        <v>1413</v>
      </c>
      <c r="E1725" t="s">
        <v>693</v>
      </c>
      <c r="F1725" t="s">
        <v>998</v>
      </c>
      <c r="G1725">
        <v>1</v>
      </c>
      <c r="H1725">
        <v>1267.5</v>
      </c>
      <c r="I1725">
        <v>0</v>
      </c>
      <c r="J1725">
        <v>0</v>
      </c>
      <c r="K1725">
        <v>12</v>
      </c>
      <c r="L1725">
        <v>152.1</v>
      </c>
      <c r="M1725">
        <v>1419.6</v>
      </c>
      <c r="N1725">
        <v>879.48</v>
      </c>
      <c r="O1725">
        <v>388.02</v>
      </c>
      <c r="P1725" t="s">
        <v>5487</v>
      </c>
      <c r="Q1725" t="s">
        <v>5488</v>
      </c>
      <c r="R1725" t="s">
        <v>5484</v>
      </c>
      <c r="S1725" s="2">
        <v>0.7</v>
      </c>
      <c r="T1725" t="s">
        <v>5485</v>
      </c>
      <c r="U1725" t="str">
        <f t="shared" si="52"/>
        <v>Correct</v>
      </c>
      <c r="V1725">
        <f t="shared" si="53"/>
        <v>10</v>
      </c>
    </row>
    <row r="1726" spans="1:22" x14ac:dyDescent="0.3">
      <c r="A1726" t="s">
        <v>7221</v>
      </c>
      <c r="B1726" s="1">
        <v>45575</v>
      </c>
      <c r="C1726" t="s">
        <v>999</v>
      </c>
      <c r="D1726" t="s">
        <v>1062</v>
      </c>
      <c r="E1726" t="s">
        <v>741</v>
      </c>
      <c r="F1726" t="s">
        <v>840</v>
      </c>
      <c r="G1726">
        <v>3</v>
      </c>
      <c r="H1726">
        <v>708.51</v>
      </c>
      <c r="I1726">
        <v>30</v>
      </c>
      <c r="J1726">
        <v>637.66</v>
      </c>
      <c r="K1726">
        <v>5</v>
      </c>
      <c r="L1726">
        <v>74.39</v>
      </c>
      <c r="M1726">
        <v>1562.26</v>
      </c>
      <c r="N1726">
        <v>1211.1300000000001</v>
      </c>
      <c r="O1726">
        <v>276.74</v>
      </c>
      <c r="P1726" t="s">
        <v>5496</v>
      </c>
      <c r="Q1726" t="s">
        <v>5488</v>
      </c>
      <c r="R1726" t="s">
        <v>5484</v>
      </c>
      <c r="S1726" s="2">
        <v>0.75277777777777777</v>
      </c>
      <c r="T1726" t="s">
        <v>5485</v>
      </c>
      <c r="U1726" t="str">
        <f t="shared" si="52"/>
        <v>Correct</v>
      </c>
      <c r="V1726">
        <f t="shared" si="53"/>
        <v>4</v>
      </c>
    </row>
    <row r="1727" spans="1:22" x14ac:dyDescent="0.3">
      <c r="A1727" t="s">
        <v>7222</v>
      </c>
      <c r="B1727" s="1">
        <v>45475</v>
      </c>
      <c r="C1727" t="s">
        <v>1291</v>
      </c>
      <c r="D1727" t="s">
        <v>952</v>
      </c>
      <c r="E1727" t="s">
        <v>790</v>
      </c>
      <c r="F1727" t="s">
        <v>1019</v>
      </c>
      <c r="G1727">
        <v>3</v>
      </c>
      <c r="H1727">
        <v>1081.8599999999999</v>
      </c>
      <c r="I1727">
        <v>5</v>
      </c>
      <c r="J1727">
        <v>162.28</v>
      </c>
      <c r="K1727">
        <v>12</v>
      </c>
      <c r="L1727">
        <v>370</v>
      </c>
      <c r="M1727">
        <v>3453.3</v>
      </c>
      <c r="N1727">
        <v>2598.1799999999998</v>
      </c>
      <c r="O1727">
        <v>485.12</v>
      </c>
      <c r="P1727" t="s">
        <v>5487</v>
      </c>
      <c r="Q1727" t="s">
        <v>5488</v>
      </c>
      <c r="R1727" t="s">
        <v>5484</v>
      </c>
      <c r="S1727" s="2">
        <v>0.52638888888888891</v>
      </c>
      <c r="T1727" t="s">
        <v>5485</v>
      </c>
      <c r="U1727" t="str">
        <f t="shared" si="52"/>
        <v>Correct</v>
      </c>
      <c r="V1727">
        <f t="shared" si="53"/>
        <v>10</v>
      </c>
    </row>
    <row r="1728" spans="1:22" x14ac:dyDescent="0.3">
      <c r="A1728" t="s">
        <v>7223</v>
      </c>
      <c r="B1728" s="1">
        <v>45740</v>
      </c>
      <c r="C1728" t="s">
        <v>1177</v>
      </c>
      <c r="D1728" t="s">
        <v>1269</v>
      </c>
      <c r="E1728" t="s">
        <v>797</v>
      </c>
      <c r="F1728" t="s">
        <v>902</v>
      </c>
      <c r="G1728">
        <v>1</v>
      </c>
      <c r="H1728">
        <v>2899.8</v>
      </c>
      <c r="I1728">
        <v>20</v>
      </c>
      <c r="J1728">
        <v>579.96</v>
      </c>
      <c r="K1728">
        <v>12</v>
      </c>
      <c r="L1728">
        <v>278.38</v>
      </c>
      <c r="M1728">
        <v>2598.2199999999998</v>
      </c>
      <c r="N1728">
        <v>2039.7</v>
      </c>
      <c r="O1728">
        <v>280.14</v>
      </c>
      <c r="P1728" t="s">
        <v>5506</v>
      </c>
      <c r="Q1728" t="s">
        <v>5483</v>
      </c>
      <c r="R1728" t="s">
        <v>5484</v>
      </c>
      <c r="S1728" s="2">
        <v>0.78194444444444444</v>
      </c>
      <c r="T1728" t="s">
        <v>5485</v>
      </c>
      <c r="U1728" t="str">
        <f t="shared" si="52"/>
        <v>Correct</v>
      </c>
      <c r="V1728">
        <f t="shared" si="53"/>
        <v>11</v>
      </c>
    </row>
    <row r="1729" spans="1:22" x14ac:dyDescent="0.3">
      <c r="A1729" t="s">
        <v>7224</v>
      </c>
      <c r="B1729" s="1">
        <v>45602</v>
      </c>
      <c r="C1729" t="s">
        <v>1283</v>
      </c>
      <c r="D1729" t="s">
        <v>5585</v>
      </c>
      <c r="E1729" t="s">
        <v>725</v>
      </c>
      <c r="F1729" t="s">
        <v>880</v>
      </c>
      <c r="G1729">
        <v>3</v>
      </c>
      <c r="H1729">
        <v>1217.78</v>
      </c>
      <c r="I1729">
        <v>10</v>
      </c>
      <c r="J1729">
        <v>365.33</v>
      </c>
      <c r="K1729">
        <v>12</v>
      </c>
      <c r="L1729">
        <v>394.56</v>
      </c>
      <c r="M1729">
        <v>3682.57</v>
      </c>
      <c r="N1729">
        <v>2620.29</v>
      </c>
      <c r="O1729">
        <v>667.72</v>
      </c>
      <c r="P1729" t="s">
        <v>5487</v>
      </c>
      <c r="Q1729" t="s">
        <v>5483</v>
      </c>
      <c r="R1729" t="s">
        <v>5484</v>
      </c>
      <c r="S1729" s="2">
        <v>0.47708333333333336</v>
      </c>
      <c r="T1729" t="s">
        <v>5485</v>
      </c>
      <c r="U1729" t="str">
        <f t="shared" si="52"/>
        <v>Correct</v>
      </c>
      <c r="V1729">
        <f t="shared" si="53"/>
        <v>10</v>
      </c>
    </row>
    <row r="1730" spans="1:22" x14ac:dyDescent="0.3">
      <c r="A1730" t="s">
        <v>7225</v>
      </c>
      <c r="B1730" s="1">
        <v>45516</v>
      </c>
      <c r="C1730" t="s">
        <v>1565</v>
      </c>
      <c r="D1730" t="s">
        <v>1367</v>
      </c>
      <c r="E1730" t="s">
        <v>693</v>
      </c>
      <c r="F1730" t="s">
        <v>889</v>
      </c>
      <c r="G1730">
        <v>4</v>
      </c>
      <c r="H1730">
        <v>2326.29</v>
      </c>
      <c r="I1730">
        <v>25</v>
      </c>
      <c r="J1730">
        <v>2326.29</v>
      </c>
      <c r="K1730">
        <v>12</v>
      </c>
      <c r="L1730">
        <v>837.46</v>
      </c>
      <c r="M1730">
        <v>7816.33</v>
      </c>
      <c r="N1730">
        <v>7224.12</v>
      </c>
      <c r="O1730">
        <v>-245.25</v>
      </c>
      <c r="P1730" t="s">
        <v>5493</v>
      </c>
      <c r="Q1730" t="s">
        <v>5488</v>
      </c>
      <c r="R1730" t="s">
        <v>5484</v>
      </c>
      <c r="S1730" s="2">
        <v>0.68541666666666667</v>
      </c>
      <c r="T1730" t="s">
        <v>5485</v>
      </c>
      <c r="U1730" t="str">
        <f t="shared" ref="U1730:U1793" si="54">IF(P1730=TRIM(P1730),"Correct","Extra Space")</f>
        <v>Correct</v>
      </c>
      <c r="V1730">
        <f t="shared" ref="V1730:V1793" si="55">LEN(P1730)</f>
        <v>11</v>
      </c>
    </row>
    <row r="1731" spans="1:22" x14ac:dyDescent="0.3">
      <c r="A1731" t="s">
        <v>7226</v>
      </c>
      <c r="B1731" s="1">
        <v>45563</v>
      </c>
      <c r="C1731" t="s">
        <v>936</v>
      </c>
      <c r="D1731" t="s">
        <v>1052</v>
      </c>
      <c r="E1731" t="s">
        <v>793</v>
      </c>
      <c r="F1731" t="s">
        <v>840</v>
      </c>
      <c r="G1731">
        <v>1</v>
      </c>
      <c r="H1731">
        <v>1237.44</v>
      </c>
      <c r="I1731">
        <v>15</v>
      </c>
      <c r="J1731">
        <v>185.62</v>
      </c>
      <c r="K1731">
        <v>12</v>
      </c>
      <c r="L1731">
        <v>126.22</v>
      </c>
      <c r="M1731">
        <v>1178.04</v>
      </c>
      <c r="N1731">
        <v>865.42</v>
      </c>
      <c r="O1731">
        <v>186.4</v>
      </c>
      <c r="P1731" t="s">
        <v>5496</v>
      </c>
      <c r="Q1731" t="s">
        <v>5483</v>
      </c>
      <c r="R1731" t="s">
        <v>5484</v>
      </c>
      <c r="S1731" s="2">
        <v>0.61527777777777781</v>
      </c>
      <c r="T1731" t="s">
        <v>5489</v>
      </c>
      <c r="U1731" t="str">
        <f t="shared" si="54"/>
        <v>Correct</v>
      </c>
      <c r="V1731">
        <f t="shared" si="55"/>
        <v>4</v>
      </c>
    </row>
    <row r="1732" spans="1:22" x14ac:dyDescent="0.3">
      <c r="A1732" t="s">
        <v>7227</v>
      </c>
      <c r="B1732" s="1">
        <v>45608</v>
      </c>
      <c r="C1732" t="s">
        <v>1858</v>
      </c>
      <c r="D1732" t="s">
        <v>873</v>
      </c>
      <c r="E1732" t="s">
        <v>725</v>
      </c>
      <c r="F1732" t="s">
        <v>1021</v>
      </c>
      <c r="G1732">
        <v>1</v>
      </c>
      <c r="H1732">
        <v>779.38</v>
      </c>
      <c r="I1732">
        <v>0</v>
      </c>
      <c r="J1732">
        <v>0</v>
      </c>
      <c r="K1732">
        <v>5</v>
      </c>
      <c r="L1732">
        <v>38.97</v>
      </c>
      <c r="M1732">
        <v>818.35</v>
      </c>
      <c r="N1732">
        <v>534.80999999999995</v>
      </c>
      <c r="O1732">
        <v>244.57</v>
      </c>
      <c r="P1732" t="s">
        <v>5493</v>
      </c>
      <c r="Q1732" t="s">
        <v>5483</v>
      </c>
      <c r="R1732" t="s">
        <v>5484</v>
      </c>
      <c r="S1732" s="2">
        <v>0.87430555555555556</v>
      </c>
      <c r="T1732" t="s">
        <v>5485</v>
      </c>
      <c r="U1732" t="str">
        <f t="shared" si="54"/>
        <v>Correct</v>
      </c>
      <c r="V1732">
        <f t="shared" si="55"/>
        <v>11</v>
      </c>
    </row>
    <row r="1733" spans="1:22" x14ac:dyDescent="0.3">
      <c r="A1733" t="s">
        <v>7228</v>
      </c>
      <c r="B1733" s="1">
        <v>45603</v>
      </c>
      <c r="C1733" t="s">
        <v>1017</v>
      </c>
      <c r="D1733" t="s">
        <v>1234</v>
      </c>
      <c r="E1733" t="s">
        <v>668</v>
      </c>
      <c r="F1733" t="s">
        <v>1037</v>
      </c>
      <c r="G1733">
        <v>1</v>
      </c>
      <c r="H1733">
        <v>1605.99</v>
      </c>
      <c r="I1733">
        <v>15</v>
      </c>
      <c r="J1733">
        <v>240.9</v>
      </c>
      <c r="K1733">
        <v>12</v>
      </c>
      <c r="L1733">
        <v>163.81</v>
      </c>
      <c r="M1733">
        <v>1528.9</v>
      </c>
      <c r="N1733">
        <v>1115.92</v>
      </c>
      <c r="O1733">
        <v>249.17</v>
      </c>
      <c r="P1733" t="s">
        <v>5493</v>
      </c>
      <c r="Q1733" t="s">
        <v>5483</v>
      </c>
      <c r="R1733" t="s">
        <v>5484</v>
      </c>
      <c r="S1733" s="2">
        <v>0.81805555555555554</v>
      </c>
      <c r="T1733" t="s">
        <v>5485</v>
      </c>
      <c r="U1733" t="str">
        <f t="shared" si="54"/>
        <v>Correct</v>
      </c>
      <c r="V1733">
        <f t="shared" si="55"/>
        <v>11</v>
      </c>
    </row>
    <row r="1734" spans="1:22" x14ac:dyDescent="0.3">
      <c r="A1734" t="s">
        <v>7229</v>
      </c>
      <c r="B1734" s="1">
        <v>45720</v>
      </c>
      <c r="C1734" t="s">
        <v>1003</v>
      </c>
      <c r="D1734" t="s">
        <v>1116</v>
      </c>
      <c r="E1734" t="s">
        <v>728</v>
      </c>
      <c r="F1734" t="s">
        <v>849</v>
      </c>
      <c r="G1734">
        <v>1</v>
      </c>
      <c r="H1734">
        <v>1700.54</v>
      </c>
      <c r="I1734">
        <v>10</v>
      </c>
      <c r="J1734">
        <v>170.05</v>
      </c>
      <c r="K1734">
        <v>12</v>
      </c>
      <c r="L1734">
        <v>183.66</v>
      </c>
      <c r="M1734">
        <v>1714.15</v>
      </c>
      <c r="N1734">
        <v>1243.3599999999999</v>
      </c>
      <c r="O1734">
        <v>287.13</v>
      </c>
      <c r="P1734" t="s">
        <v>5482</v>
      </c>
      <c r="Q1734" t="s">
        <v>5488</v>
      </c>
      <c r="R1734" t="s">
        <v>5484</v>
      </c>
      <c r="S1734" s="2">
        <v>0.82638888888888884</v>
      </c>
      <c r="T1734" t="s">
        <v>5485</v>
      </c>
      <c r="U1734" t="str">
        <f t="shared" si="54"/>
        <v>Correct</v>
      </c>
      <c r="V1734">
        <f t="shared" si="55"/>
        <v>3</v>
      </c>
    </row>
    <row r="1735" spans="1:22" x14ac:dyDescent="0.3">
      <c r="A1735" t="s">
        <v>7230</v>
      </c>
      <c r="B1735" s="1">
        <v>45592</v>
      </c>
      <c r="C1735" t="s">
        <v>1223</v>
      </c>
      <c r="D1735" t="s">
        <v>1425</v>
      </c>
      <c r="E1735" t="s">
        <v>656</v>
      </c>
      <c r="F1735" t="s">
        <v>828</v>
      </c>
      <c r="G1735">
        <v>2</v>
      </c>
      <c r="H1735">
        <v>1084.92</v>
      </c>
      <c r="I1735">
        <v>15</v>
      </c>
      <c r="J1735">
        <v>325.48</v>
      </c>
      <c r="K1735">
        <v>12</v>
      </c>
      <c r="L1735">
        <v>221.32</v>
      </c>
      <c r="M1735">
        <v>2065.6799999999998</v>
      </c>
      <c r="N1735">
        <v>1401.86</v>
      </c>
      <c r="O1735">
        <v>442.5</v>
      </c>
      <c r="P1735" t="s">
        <v>5487</v>
      </c>
      <c r="Q1735" t="s">
        <v>5488</v>
      </c>
      <c r="R1735" t="s">
        <v>5484</v>
      </c>
      <c r="S1735" s="2">
        <v>0.65833333333333333</v>
      </c>
      <c r="T1735" t="s">
        <v>5489</v>
      </c>
      <c r="U1735" t="str">
        <f t="shared" si="54"/>
        <v>Correct</v>
      </c>
      <c r="V1735">
        <f t="shared" si="55"/>
        <v>10</v>
      </c>
    </row>
    <row r="1736" spans="1:22" x14ac:dyDescent="0.3">
      <c r="A1736" t="s">
        <v>7231</v>
      </c>
      <c r="B1736" s="1">
        <v>45590</v>
      </c>
      <c r="C1736" t="s">
        <v>1279</v>
      </c>
      <c r="D1736" t="s">
        <v>873</v>
      </c>
      <c r="E1736" t="s">
        <v>586</v>
      </c>
      <c r="F1736" t="s">
        <v>825</v>
      </c>
      <c r="G1736">
        <v>4</v>
      </c>
      <c r="H1736">
        <v>795.6</v>
      </c>
      <c r="I1736">
        <v>10</v>
      </c>
      <c r="J1736">
        <v>318.24</v>
      </c>
      <c r="K1736">
        <v>5</v>
      </c>
      <c r="L1736">
        <v>143.21</v>
      </c>
      <c r="M1736">
        <v>3007.37</v>
      </c>
      <c r="N1736">
        <v>2139.2399999999998</v>
      </c>
      <c r="O1736">
        <v>724.92</v>
      </c>
      <c r="P1736" t="s">
        <v>5493</v>
      </c>
      <c r="Q1736" t="s">
        <v>5488</v>
      </c>
      <c r="R1736" t="s">
        <v>5484</v>
      </c>
      <c r="S1736" s="2">
        <v>0.72222222222222221</v>
      </c>
      <c r="T1736" t="s">
        <v>5485</v>
      </c>
      <c r="U1736" t="str">
        <f t="shared" si="54"/>
        <v>Correct</v>
      </c>
      <c r="V1736">
        <f t="shared" si="55"/>
        <v>11</v>
      </c>
    </row>
    <row r="1737" spans="1:22" x14ac:dyDescent="0.3">
      <c r="A1737" t="s">
        <v>7232</v>
      </c>
      <c r="B1737" s="1">
        <v>45489</v>
      </c>
      <c r="C1737" t="s">
        <v>1662</v>
      </c>
      <c r="D1737" t="s">
        <v>931</v>
      </c>
      <c r="E1737" t="s">
        <v>603</v>
      </c>
      <c r="F1737" t="s">
        <v>831</v>
      </c>
      <c r="G1737">
        <v>3</v>
      </c>
      <c r="H1737">
        <v>1423.47</v>
      </c>
      <c r="I1737">
        <v>25</v>
      </c>
      <c r="J1737">
        <v>1067.5999999999999</v>
      </c>
      <c r="K1737">
        <v>12</v>
      </c>
      <c r="L1737">
        <v>384.34</v>
      </c>
      <c r="M1737">
        <v>3587.15</v>
      </c>
      <c r="N1737">
        <v>3075.72</v>
      </c>
      <c r="O1737">
        <v>127.09</v>
      </c>
      <c r="P1737" t="s">
        <v>5496</v>
      </c>
      <c r="Q1737" t="s">
        <v>5483</v>
      </c>
      <c r="R1737" t="s">
        <v>5484</v>
      </c>
      <c r="S1737" s="2">
        <v>0.54374999999999996</v>
      </c>
      <c r="T1737" t="s">
        <v>5485</v>
      </c>
      <c r="U1737" t="str">
        <f t="shared" si="54"/>
        <v>Correct</v>
      </c>
      <c r="V1737">
        <f t="shared" si="55"/>
        <v>4</v>
      </c>
    </row>
    <row r="1738" spans="1:22" x14ac:dyDescent="0.3">
      <c r="A1738" t="s">
        <v>7233</v>
      </c>
      <c r="B1738" s="1">
        <v>45429</v>
      </c>
      <c r="C1738" t="s">
        <v>1650</v>
      </c>
      <c r="D1738" t="s">
        <v>997</v>
      </c>
      <c r="E1738" t="s">
        <v>504</v>
      </c>
      <c r="F1738" t="s">
        <v>895</v>
      </c>
      <c r="G1738">
        <v>1</v>
      </c>
      <c r="H1738">
        <v>3001.97</v>
      </c>
      <c r="I1738">
        <v>10</v>
      </c>
      <c r="J1738">
        <v>300.2</v>
      </c>
      <c r="K1738">
        <v>12</v>
      </c>
      <c r="L1738">
        <v>324.20999999999998</v>
      </c>
      <c r="M1738">
        <v>3025.98</v>
      </c>
      <c r="N1738">
        <v>2034.01</v>
      </c>
      <c r="O1738">
        <v>667.76</v>
      </c>
      <c r="P1738" t="s">
        <v>7234</v>
      </c>
      <c r="Q1738" t="s">
        <v>5483</v>
      </c>
      <c r="R1738" t="s">
        <v>5484</v>
      </c>
      <c r="S1738" s="2">
        <v>0.60138888888888886</v>
      </c>
      <c r="T1738" t="s">
        <v>5485</v>
      </c>
      <c r="U1738" t="str">
        <f t="shared" si="54"/>
        <v>Extra Space</v>
      </c>
      <c r="V1738">
        <f t="shared" si="55"/>
        <v>15</v>
      </c>
    </row>
    <row r="1739" spans="1:22" x14ac:dyDescent="0.3">
      <c r="A1739" t="s">
        <v>7235</v>
      </c>
      <c r="B1739" s="1">
        <v>45617</v>
      </c>
      <c r="C1739" t="s">
        <v>1005</v>
      </c>
      <c r="D1739" t="s">
        <v>1131</v>
      </c>
      <c r="E1739" t="s">
        <v>764</v>
      </c>
      <c r="F1739" t="s">
        <v>958</v>
      </c>
      <c r="G1739">
        <v>0</v>
      </c>
      <c r="H1739">
        <v>658.8</v>
      </c>
      <c r="I1739">
        <v>5</v>
      </c>
      <c r="J1739">
        <v>0</v>
      </c>
      <c r="K1739">
        <v>5</v>
      </c>
      <c r="L1739">
        <v>0</v>
      </c>
      <c r="M1739">
        <v>0</v>
      </c>
      <c r="N1739">
        <v>0</v>
      </c>
      <c r="O1739">
        <v>0</v>
      </c>
      <c r="P1739" t="s">
        <v>5487</v>
      </c>
      <c r="Q1739" t="s">
        <v>5483</v>
      </c>
      <c r="R1739" t="s">
        <v>5523</v>
      </c>
      <c r="S1739" s="2">
        <v>0.66319444444444442</v>
      </c>
      <c r="T1739" t="s">
        <v>5485</v>
      </c>
      <c r="U1739" t="str">
        <f t="shared" si="54"/>
        <v>Correct</v>
      </c>
      <c r="V1739">
        <f t="shared" si="55"/>
        <v>10</v>
      </c>
    </row>
    <row r="1740" spans="1:22" x14ac:dyDescent="0.3">
      <c r="A1740" t="s">
        <v>7236</v>
      </c>
      <c r="B1740" s="1">
        <v>45546</v>
      </c>
      <c r="C1740" t="s">
        <v>1859</v>
      </c>
      <c r="D1740" t="s">
        <v>1062</v>
      </c>
      <c r="E1740" t="s">
        <v>678</v>
      </c>
      <c r="F1740" t="s">
        <v>932</v>
      </c>
      <c r="G1740">
        <v>3</v>
      </c>
      <c r="H1740">
        <v>645.59</v>
      </c>
      <c r="I1740">
        <v>0</v>
      </c>
      <c r="J1740">
        <v>0</v>
      </c>
      <c r="K1740">
        <v>5</v>
      </c>
      <c r="L1740">
        <v>96.84</v>
      </c>
      <c r="M1740">
        <v>2033.61</v>
      </c>
      <c r="N1740">
        <v>1211.1300000000001</v>
      </c>
      <c r="O1740">
        <v>725.64</v>
      </c>
      <c r="P1740" t="s">
        <v>5493</v>
      </c>
      <c r="Q1740" t="s">
        <v>5488</v>
      </c>
      <c r="R1740" t="s">
        <v>5484</v>
      </c>
      <c r="S1740" s="2">
        <v>0.47083333333333333</v>
      </c>
      <c r="T1740" t="s">
        <v>5485</v>
      </c>
      <c r="U1740" t="str">
        <f t="shared" si="54"/>
        <v>Correct</v>
      </c>
      <c r="V1740">
        <f t="shared" si="55"/>
        <v>11</v>
      </c>
    </row>
    <row r="1741" spans="1:22" x14ac:dyDescent="0.3">
      <c r="A1741" t="s">
        <v>7237</v>
      </c>
      <c r="B1741" s="1">
        <v>45561</v>
      </c>
      <c r="C1741" t="s">
        <v>852</v>
      </c>
      <c r="D1741" t="s">
        <v>1131</v>
      </c>
      <c r="E1741" t="s">
        <v>596</v>
      </c>
      <c r="F1741" t="s">
        <v>889</v>
      </c>
      <c r="G1741">
        <v>1</v>
      </c>
      <c r="H1741">
        <v>662.31</v>
      </c>
      <c r="I1741">
        <v>20</v>
      </c>
      <c r="J1741">
        <v>132.46</v>
      </c>
      <c r="K1741">
        <v>5</v>
      </c>
      <c r="L1741">
        <v>26.49</v>
      </c>
      <c r="M1741">
        <v>556.34</v>
      </c>
      <c r="N1741">
        <v>525.45000000000005</v>
      </c>
      <c r="O1741">
        <v>4.4000000000000004</v>
      </c>
      <c r="P1741" t="s">
        <v>5487</v>
      </c>
      <c r="Q1741" t="s">
        <v>5483</v>
      </c>
      <c r="R1741" t="s">
        <v>5484</v>
      </c>
      <c r="S1741" s="2">
        <v>0.43333333333333335</v>
      </c>
      <c r="T1741" t="s">
        <v>5485</v>
      </c>
      <c r="U1741" t="str">
        <f t="shared" si="54"/>
        <v>Correct</v>
      </c>
      <c r="V1741">
        <f t="shared" si="55"/>
        <v>10</v>
      </c>
    </row>
    <row r="1742" spans="1:22" x14ac:dyDescent="0.3">
      <c r="A1742" t="s">
        <v>7238</v>
      </c>
      <c r="B1742" s="1">
        <v>45601</v>
      </c>
      <c r="C1742" t="s">
        <v>1143</v>
      </c>
      <c r="D1742" t="s">
        <v>882</v>
      </c>
      <c r="E1742" t="s">
        <v>530</v>
      </c>
      <c r="F1742" t="s">
        <v>1037</v>
      </c>
      <c r="G1742">
        <v>1</v>
      </c>
      <c r="H1742">
        <v>778.86</v>
      </c>
      <c r="I1742">
        <v>10</v>
      </c>
      <c r="J1742">
        <v>77.89</v>
      </c>
      <c r="K1742">
        <v>5</v>
      </c>
      <c r="L1742">
        <v>35.049999999999997</v>
      </c>
      <c r="M1742">
        <v>736.02</v>
      </c>
      <c r="N1742">
        <v>443.19</v>
      </c>
      <c r="O1742">
        <v>257.77999999999997</v>
      </c>
      <c r="P1742" t="s">
        <v>5482</v>
      </c>
      <c r="Q1742" t="s">
        <v>5483</v>
      </c>
      <c r="R1742" t="s">
        <v>5484</v>
      </c>
      <c r="S1742" s="2">
        <v>0.89652777777777781</v>
      </c>
      <c r="T1742" t="s">
        <v>5485</v>
      </c>
      <c r="U1742" t="str">
        <f t="shared" si="54"/>
        <v>Correct</v>
      </c>
      <c r="V1742">
        <f t="shared" si="55"/>
        <v>3</v>
      </c>
    </row>
    <row r="1743" spans="1:22" x14ac:dyDescent="0.3">
      <c r="A1743" t="s">
        <v>7239</v>
      </c>
      <c r="B1743" s="1">
        <v>45582</v>
      </c>
      <c r="C1743" t="s">
        <v>1860</v>
      </c>
      <c r="D1743" t="s">
        <v>888</v>
      </c>
      <c r="E1743" t="s">
        <v>648</v>
      </c>
      <c r="F1743" t="s">
        <v>902</v>
      </c>
      <c r="G1743">
        <v>4</v>
      </c>
      <c r="H1743">
        <v>3134.22</v>
      </c>
      <c r="I1743">
        <v>0</v>
      </c>
      <c r="J1743">
        <v>0</v>
      </c>
      <c r="K1743">
        <v>12</v>
      </c>
      <c r="L1743">
        <v>1504.43</v>
      </c>
      <c r="M1743">
        <v>14041.31</v>
      </c>
      <c r="N1743">
        <v>8277.32</v>
      </c>
      <c r="O1743">
        <v>4259.5600000000004</v>
      </c>
      <c r="P1743" t="s">
        <v>5493</v>
      </c>
      <c r="Q1743" t="s">
        <v>5483</v>
      </c>
      <c r="R1743" t="s">
        <v>5484</v>
      </c>
      <c r="S1743" s="2">
        <v>0.51944444444444449</v>
      </c>
      <c r="T1743" t="s">
        <v>5485</v>
      </c>
      <c r="U1743" t="str">
        <f t="shared" si="54"/>
        <v>Correct</v>
      </c>
      <c r="V1743">
        <f t="shared" si="55"/>
        <v>11</v>
      </c>
    </row>
    <row r="1744" spans="1:22" x14ac:dyDescent="0.3">
      <c r="A1744" t="s">
        <v>7240</v>
      </c>
      <c r="B1744" s="1">
        <v>45453</v>
      </c>
      <c r="C1744" t="s">
        <v>1304</v>
      </c>
      <c r="D1744" t="s">
        <v>940</v>
      </c>
      <c r="E1744" t="s">
        <v>500</v>
      </c>
      <c r="F1744" t="s">
        <v>846</v>
      </c>
      <c r="G1744">
        <v>3</v>
      </c>
      <c r="H1744">
        <v>479.89</v>
      </c>
      <c r="I1744">
        <v>0</v>
      </c>
      <c r="J1744">
        <v>0</v>
      </c>
      <c r="K1744">
        <v>5</v>
      </c>
      <c r="L1744">
        <v>71.98</v>
      </c>
      <c r="M1744">
        <v>1511.65</v>
      </c>
      <c r="N1744">
        <v>885</v>
      </c>
      <c r="O1744">
        <v>554.66999999999996</v>
      </c>
      <c r="P1744" t="s">
        <v>5487</v>
      </c>
      <c r="Q1744" t="s">
        <v>5488</v>
      </c>
      <c r="R1744" t="s">
        <v>5484</v>
      </c>
      <c r="S1744" s="2">
        <v>0.41944444444444445</v>
      </c>
      <c r="T1744" t="s">
        <v>5485</v>
      </c>
      <c r="U1744" t="str">
        <f t="shared" si="54"/>
        <v>Correct</v>
      </c>
      <c r="V1744">
        <f t="shared" si="55"/>
        <v>10</v>
      </c>
    </row>
    <row r="1745" spans="1:22" x14ac:dyDescent="0.3">
      <c r="A1745" t="s">
        <v>7241</v>
      </c>
      <c r="B1745" s="1">
        <v>45433</v>
      </c>
      <c r="C1745" t="s">
        <v>1498</v>
      </c>
      <c r="D1745" t="s">
        <v>848</v>
      </c>
      <c r="E1745" t="s">
        <v>540</v>
      </c>
      <c r="F1745" t="s">
        <v>834</v>
      </c>
      <c r="G1745">
        <v>2</v>
      </c>
      <c r="H1745">
        <v>819.1</v>
      </c>
      <c r="I1745">
        <v>15</v>
      </c>
      <c r="J1745">
        <v>245.73</v>
      </c>
      <c r="K1745">
        <v>5</v>
      </c>
      <c r="L1745">
        <v>69.62</v>
      </c>
      <c r="M1745">
        <v>1462.09</v>
      </c>
      <c r="N1745">
        <v>977.2</v>
      </c>
      <c r="O1745">
        <v>415.27</v>
      </c>
      <c r="P1745" t="s">
        <v>5493</v>
      </c>
      <c r="Q1745" t="s">
        <v>5483</v>
      </c>
      <c r="R1745" t="s">
        <v>5484</v>
      </c>
      <c r="S1745" s="2">
        <v>0.41666666666666669</v>
      </c>
      <c r="T1745" t="s">
        <v>5485</v>
      </c>
      <c r="U1745" t="str">
        <f t="shared" si="54"/>
        <v>Correct</v>
      </c>
      <c r="V1745">
        <f t="shared" si="55"/>
        <v>11</v>
      </c>
    </row>
    <row r="1746" spans="1:22" x14ac:dyDescent="0.3">
      <c r="A1746" t="s">
        <v>7242</v>
      </c>
      <c r="B1746" s="1">
        <v>45661</v>
      </c>
      <c r="C1746" t="s">
        <v>1433</v>
      </c>
      <c r="D1746" t="s">
        <v>997</v>
      </c>
      <c r="E1746" t="s">
        <v>581</v>
      </c>
      <c r="F1746" t="s">
        <v>947</v>
      </c>
      <c r="G1746">
        <v>1</v>
      </c>
      <c r="H1746">
        <v>3343.25</v>
      </c>
      <c r="I1746">
        <v>0</v>
      </c>
      <c r="J1746">
        <v>0</v>
      </c>
      <c r="K1746">
        <v>12</v>
      </c>
      <c r="L1746">
        <v>401.19</v>
      </c>
      <c r="M1746">
        <v>3744.44</v>
      </c>
      <c r="N1746">
        <v>2034.01</v>
      </c>
      <c r="O1746">
        <v>1309.24</v>
      </c>
      <c r="P1746" t="s">
        <v>5506</v>
      </c>
      <c r="Q1746" t="s">
        <v>5488</v>
      </c>
      <c r="R1746" t="s">
        <v>5484</v>
      </c>
      <c r="S1746" s="2">
        <v>0.42152777777777778</v>
      </c>
      <c r="T1746" t="s">
        <v>5489</v>
      </c>
      <c r="U1746" t="str">
        <f t="shared" si="54"/>
        <v>Correct</v>
      </c>
      <c r="V1746">
        <f t="shared" si="55"/>
        <v>11</v>
      </c>
    </row>
    <row r="1747" spans="1:22" x14ac:dyDescent="0.3">
      <c r="A1747" t="s">
        <v>7243</v>
      </c>
      <c r="B1747" s="1">
        <v>45682</v>
      </c>
      <c r="C1747" t="s">
        <v>1284</v>
      </c>
      <c r="D1747" t="s">
        <v>1280</v>
      </c>
      <c r="E1747" t="s">
        <v>696</v>
      </c>
      <c r="F1747" t="s">
        <v>859</v>
      </c>
      <c r="G1747">
        <v>1</v>
      </c>
      <c r="H1747">
        <v>936.11</v>
      </c>
      <c r="I1747">
        <v>25</v>
      </c>
      <c r="J1747">
        <v>234.03</v>
      </c>
      <c r="K1747">
        <v>5</v>
      </c>
      <c r="L1747">
        <v>35.1</v>
      </c>
      <c r="M1747">
        <v>737.18</v>
      </c>
      <c r="N1747">
        <v>637.27</v>
      </c>
      <c r="O1747">
        <v>64.81</v>
      </c>
      <c r="P1747" t="s">
        <v>5482</v>
      </c>
      <c r="Q1747" t="s">
        <v>5483</v>
      </c>
      <c r="R1747" t="s">
        <v>5484</v>
      </c>
      <c r="S1747" s="2">
        <v>0.74513888888888891</v>
      </c>
      <c r="T1747" t="s">
        <v>5489</v>
      </c>
      <c r="U1747" t="str">
        <f t="shared" si="54"/>
        <v>Correct</v>
      </c>
      <c r="V1747">
        <f t="shared" si="55"/>
        <v>3</v>
      </c>
    </row>
    <row r="1748" spans="1:22" x14ac:dyDescent="0.3">
      <c r="A1748" t="s">
        <v>7244</v>
      </c>
      <c r="B1748" s="1">
        <v>45661</v>
      </c>
      <c r="C1748" t="s">
        <v>1439</v>
      </c>
      <c r="D1748" t="s">
        <v>1211</v>
      </c>
      <c r="E1748" t="s">
        <v>561</v>
      </c>
      <c r="F1748" t="s">
        <v>883</v>
      </c>
      <c r="G1748">
        <v>1</v>
      </c>
      <c r="H1748">
        <v>3168.05</v>
      </c>
      <c r="I1748">
        <v>5</v>
      </c>
      <c r="J1748">
        <v>158.4</v>
      </c>
      <c r="K1748">
        <v>12</v>
      </c>
      <c r="L1748">
        <v>361.16</v>
      </c>
      <c r="M1748">
        <v>3370.81</v>
      </c>
      <c r="N1748">
        <v>2340.46</v>
      </c>
      <c r="O1748">
        <v>669.19</v>
      </c>
      <c r="P1748" t="s">
        <v>5482</v>
      </c>
      <c r="Q1748" t="s">
        <v>5483</v>
      </c>
      <c r="R1748" t="s">
        <v>5484</v>
      </c>
      <c r="S1748" s="2">
        <v>0.61736111111111114</v>
      </c>
      <c r="T1748" t="s">
        <v>5489</v>
      </c>
      <c r="U1748" t="str">
        <f t="shared" si="54"/>
        <v>Correct</v>
      </c>
      <c r="V1748">
        <f t="shared" si="55"/>
        <v>3</v>
      </c>
    </row>
    <row r="1749" spans="1:22" x14ac:dyDescent="0.3">
      <c r="A1749" t="s">
        <v>7245</v>
      </c>
      <c r="B1749" s="1">
        <v>45735</v>
      </c>
      <c r="C1749" t="s">
        <v>1742</v>
      </c>
      <c r="D1749" t="s">
        <v>1011</v>
      </c>
      <c r="E1749" t="s">
        <v>683</v>
      </c>
      <c r="F1749" t="s">
        <v>1037</v>
      </c>
      <c r="G1749">
        <v>2</v>
      </c>
      <c r="H1749">
        <v>672.6</v>
      </c>
      <c r="I1749">
        <v>5</v>
      </c>
      <c r="J1749">
        <v>67.260000000000005</v>
      </c>
      <c r="K1749">
        <v>5</v>
      </c>
      <c r="L1749">
        <v>63.9</v>
      </c>
      <c r="M1749">
        <v>1341.84</v>
      </c>
      <c r="N1749">
        <v>914.32</v>
      </c>
      <c r="O1749">
        <v>363.62</v>
      </c>
      <c r="P1749" t="s">
        <v>5496</v>
      </c>
      <c r="Q1749" t="s">
        <v>5483</v>
      </c>
      <c r="R1749" t="s">
        <v>5484</v>
      </c>
      <c r="S1749" s="2">
        <v>0.61805555555555558</v>
      </c>
      <c r="T1749" t="s">
        <v>5485</v>
      </c>
      <c r="U1749" t="str">
        <f t="shared" si="54"/>
        <v>Correct</v>
      </c>
      <c r="V1749">
        <f t="shared" si="55"/>
        <v>4</v>
      </c>
    </row>
    <row r="1750" spans="1:22" x14ac:dyDescent="0.3">
      <c r="A1750" t="s">
        <v>7246</v>
      </c>
      <c r="B1750" s="1">
        <v>45546</v>
      </c>
      <c r="C1750" t="s">
        <v>1606</v>
      </c>
      <c r="D1750" t="s">
        <v>969</v>
      </c>
      <c r="E1750" t="s">
        <v>766</v>
      </c>
      <c r="F1750" t="s">
        <v>831</v>
      </c>
      <c r="G1750">
        <v>3</v>
      </c>
      <c r="H1750">
        <v>1261.92</v>
      </c>
      <c r="I1750">
        <v>15</v>
      </c>
      <c r="J1750">
        <v>567.86</v>
      </c>
      <c r="K1750">
        <v>12</v>
      </c>
      <c r="L1750">
        <v>386.15</v>
      </c>
      <c r="M1750">
        <v>3604.05</v>
      </c>
      <c r="N1750">
        <v>2735.52</v>
      </c>
      <c r="O1750">
        <v>482.38</v>
      </c>
      <c r="P1750" t="s">
        <v>5493</v>
      </c>
      <c r="Q1750" t="s">
        <v>5483</v>
      </c>
      <c r="R1750" t="s">
        <v>5484</v>
      </c>
      <c r="S1750" s="2">
        <v>0.75208333333333333</v>
      </c>
      <c r="T1750" t="s">
        <v>5485</v>
      </c>
      <c r="U1750" t="str">
        <f t="shared" si="54"/>
        <v>Correct</v>
      </c>
      <c r="V1750">
        <f t="shared" si="55"/>
        <v>11</v>
      </c>
    </row>
    <row r="1751" spans="1:22" x14ac:dyDescent="0.3">
      <c r="A1751" t="s">
        <v>7247</v>
      </c>
      <c r="B1751" s="1">
        <v>45577</v>
      </c>
      <c r="C1751" t="s">
        <v>1306</v>
      </c>
      <c r="D1751" t="s">
        <v>1129</v>
      </c>
      <c r="E1751" t="s">
        <v>722</v>
      </c>
      <c r="F1751" t="s">
        <v>846</v>
      </c>
      <c r="G1751">
        <v>1</v>
      </c>
      <c r="H1751">
        <v>1279.68</v>
      </c>
      <c r="I1751">
        <v>15</v>
      </c>
      <c r="J1751">
        <v>191.95</v>
      </c>
      <c r="K1751">
        <v>3</v>
      </c>
      <c r="L1751">
        <v>32.630000000000003</v>
      </c>
      <c r="M1751">
        <v>1120.3599999999999</v>
      </c>
      <c r="N1751">
        <v>954.04</v>
      </c>
      <c r="O1751">
        <v>133.69</v>
      </c>
      <c r="P1751" t="s">
        <v>5493</v>
      </c>
      <c r="Q1751" t="s">
        <v>5488</v>
      </c>
      <c r="R1751" t="s">
        <v>5484</v>
      </c>
      <c r="S1751" s="2">
        <v>0.73611111111111116</v>
      </c>
      <c r="T1751" t="s">
        <v>5489</v>
      </c>
      <c r="U1751" t="str">
        <f t="shared" si="54"/>
        <v>Correct</v>
      </c>
      <c r="V1751">
        <f t="shared" si="55"/>
        <v>11</v>
      </c>
    </row>
    <row r="1752" spans="1:22" x14ac:dyDescent="0.3">
      <c r="A1752" t="s">
        <v>7248</v>
      </c>
      <c r="B1752" s="1">
        <v>45581</v>
      </c>
      <c r="C1752" t="s">
        <v>1861</v>
      </c>
      <c r="D1752" t="s">
        <v>1225</v>
      </c>
      <c r="E1752" t="s">
        <v>812</v>
      </c>
      <c r="F1752" t="s">
        <v>998</v>
      </c>
      <c r="G1752">
        <v>1</v>
      </c>
      <c r="H1752">
        <v>3389.17</v>
      </c>
      <c r="I1752">
        <v>5</v>
      </c>
      <c r="J1752">
        <v>169.46</v>
      </c>
      <c r="K1752">
        <v>12</v>
      </c>
      <c r="L1752">
        <v>386.37</v>
      </c>
      <c r="M1752">
        <v>3606.08</v>
      </c>
      <c r="N1752">
        <v>2374.0300000000002</v>
      </c>
      <c r="O1752">
        <v>845.68</v>
      </c>
      <c r="P1752" t="s">
        <v>5493</v>
      </c>
      <c r="Q1752" t="s">
        <v>5488</v>
      </c>
      <c r="R1752" t="s">
        <v>5484</v>
      </c>
      <c r="S1752" s="2">
        <v>0.7680555555555556</v>
      </c>
      <c r="T1752" t="s">
        <v>5485</v>
      </c>
      <c r="U1752" t="str">
        <f t="shared" si="54"/>
        <v>Correct</v>
      </c>
      <c r="V1752">
        <f t="shared" si="55"/>
        <v>11</v>
      </c>
    </row>
    <row r="1753" spans="1:22" x14ac:dyDescent="0.3">
      <c r="A1753" t="s">
        <v>7249</v>
      </c>
      <c r="B1753" s="1">
        <v>45683</v>
      </c>
      <c r="C1753" t="s">
        <v>1857</v>
      </c>
      <c r="D1753" t="s">
        <v>885</v>
      </c>
      <c r="E1753" t="s">
        <v>761</v>
      </c>
      <c r="F1753" t="s">
        <v>1007</v>
      </c>
      <c r="G1753">
        <v>3</v>
      </c>
      <c r="H1753">
        <v>1318.91</v>
      </c>
      <c r="I1753">
        <v>0</v>
      </c>
      <c r="J1753">
        <v>0</v>
      </c>
      <c r="K1753">
        <v>12</v>
      </c>
      <c r="L1753">
        <v>474.81</v>
      </c>
      <c r="M1753">
        <v>4431.54</v>
      </c>
      <c r="N1753">
        <v>2630.76</v>
      </c>
      <c r="O1753">
        <v>1325.97</v>
      </c>
      <c r="P1753" t="s">
        <v>5482</v>
      </c>
      <c r="Q1753" t="s">
        <v>5483</v>
      </c>
      <c r="R1753" t="s">
        <v>5484</v>
      </c>
      <c r="S1753" s="2">
        <v>0.81041666666666667</v>
      </c>
      <c r="T1753" t="s">
        <v>5489</v>
      </c>
      <c r="U1753" t="str">
        <f t="shared" si="54"/>
        <v>Correct</v>
      </c>
      <c r="V1753">
        <f t="shared" si="55"/>
        <v>3</v>
      </c>
    </row>
    <row r="1754" spans="1:22" x14ac:dyDescent="0.3">
      <c r="A1754" t="s">
        <v>7250</v>
      </c>
      <c r="B1754" s="1">
        <v>45626</v>
      </c>
      <c r="C1754" t="s">
        <v>953</v>
      </c>
      <c r="D1754" t="s">
        <v>1052</v>
      </c>
      <c r="E1754" t="s">
        <v>549</v>
      </c>
      <c r="F1754" t="s">
        <v>834</v>
      </c>
      <c r="G1754">
        <v>2</v>
      </c>
      <c r="H1754">
        <v>1211.32</v>
      </c>
      <c r="I1754">
        <v>20</v>
      </c>
      <c r="J1754">
        <v>484.53</v>
      </c>
      <c r="K1754">
        <v>12</v>
      </c>
      <c r="L1754">
        <v>232.57</v>
      </c>
      <c r="M1754">
        <v>2170.6799999999998</v>
      </c>
      <c r="N1754">
        <v>1730.84</v>
      </c>
      <c r="O1754">
        <v>207.27</v>
      </c>
      <c r="P1754" t="s">
        <v>5482</v>
      </c>
      <c r="Q1754" t="s">
        <v>5483</v>
      </c>
      <c r="R1754" t="s">
        <v>5484</v>
      </c>
      <c r="S1754" s="2">
        <v>0.81805555555555554</v>
      </c>
      <c r="T1754" t="s">
        <v>5489</v>
      </c>
      <c r="U1754" t="str">
        <f t="shared" si="54"/>
        <v>Correct</v>
      </c>
      <c r="V1754">
        <f t="shared" si="55"/>
        <v>3</v>
      </c>
    </row>
    <row r="1755" spans="1:22" x14ac:dyDescent="0.3">
      <c r="A1755" t="s">
        <v>7251</v>
      </c>
      <c r="B1755" s="1">
        <v>45718</v>
      </c>
      <c r="C1755" t="s">
        <v>1862</v>
      </c>
      <c r="D1755" t="s">
        <v>1484</v>
      </c>
      <c r="E1755" t="s">
        <v>720</v>
      </c>
      <c r="F1755" t="s">
        <v>919</v>
      </c>
      <c r="G1755">
        <v>4</v>
      </c>
      <c r="H1755">
        <v>1095.44</v>
      </c>
      <c r="I1755">
        <v>30</v>
      </c>
      <c r="J1755">
        <v>1314.53</v>
      </c>
      <c r="K1755">
        <v>12</v>
      </c>
      <c r="L1755">
        <v>368.07</v>
      </c>
      <c r="M1755">
        <v>3435.3</v>
      </c>
      <c r="N1755">
        <v>2520.4</v>
      </c>
      <c r="O1755">
        <v>546.83000000000004</v>
      </c>
      <c r="P1755" t="s">
        <v>5493</v>
      </c>
      <c r="Q1755" t="s">
        <v>5483</v>
      </c>
      <c r="R1755" t="s">
        <v>5484</v>
      </c>
      <c r="S1755" s="2">
        <v>0.68194444444444446</v>
      </c>
      <c r="T1755" t="s">
        <v>5489</v>
      </c>
      <c r="U1755" t="str">
        <f t="shared" si="54"/>
        <v>Correct</v>
      </c>
      <c r="V1755">
        <f t="shared" si="55"/>
        <v>11</v>
      </c>
    </row>
    <row r="1756" spans="1:22" x14ac:dyDescent="0.3">
      <c r="A1756" t="s">
        <v>7252</v>
      </c>
      <c r="B1756" s="1">
        <v>45600</v>
      </c>
      <c r="C1756" t="s">
        <v>1566</v>
      </c>
      <c r="D1756" t="s">
        <v>1614</v>
      </c>
      <c r="E1756" t="s">
        <v>781</v>
      </c>
      <c r="F1756" t="s">
        <v>944</v>
      </c>
      <c r="G1756">
        <v>2</v>
      </c>
      <c r="H1756">
        <v>1953.6</v>
      </c>
      <c r="I1756">
        <v>5</v>
      </c>
      <c r="J1756">
        <v>195.36</v>
      </c>
      <c r="K1756">
        <v>12</v>
      </c>
      <c r="L1756">
        <v>445.42</v>
      </c>
      <c r="M1756">
        <v>4157.26</v>
      </c>
      <c r="N1756">
        <v>2731.3</v>
      </c>
      <c r="O1756">
        <v>980.54</v>
      </c>
      <c r="P1756" t="s">
        <v>5506</v>
      </c>
      <c r="Q1756" t="s">
        <v>5483</v>
      </c>
      <c r="R1756" t="s">
        <v>5484</v>
      </c>
      <c r="S1756" s="2">
        <v>0.54791666666666672</v>
      </c>
      <c r="T1756" t="s">
        <v>5485</v>
      </c>
      <c r="U1756" t="str">
        <f t="shared" si="54"/>
        <v>Correct</v>
      </c>
      <c r="V1756">
        <f t="shared" si="55"/>
        <v>11</v>
      </c>
    </row>
    <row r="1757" spans="1:22" x14ac:dyDescent="0.3">
      <c r="A1757" t="s">
        <v>7253</v>
      </c>
      <c r="B1757" s="1">
        <v>45652</v>
      </c>
      <c r="C1757" t="s">
        <v>1220</v>
      </c>
      <c r="D1757" t="s">
        <v>977</v>
      </c>
      <c r="E1757" t="s">
        <v>578</v>
      </c>
      <c r="F1757" t="s">
        <v>889</v>
      </c>
      <c r="G1757">
        <v>3</v>
      </c>
      <c r="H1757">
        <v>861.45</v>
      </c>
      <c r="I1757">
        <v>10</v>
      </c>
      <c r="J1757">
        <v>258.44</v>
      </c>
      <c r="K1757">
        <v>5</v>
      </c>
      <c r="L1757">
        <v>116.3</v>
      </c>
      <c r="M1757">
        <v>2442.21</v>
      </c>
      <c r="N1757">
        <v>2094.2399999999998</v>
      </c>
      <c r="O1757">
        <v>231.67</v>
      </c>
      <c r="P1757" t="s">
        <v>5482</v>
      </c>
      <c r="Q1757" t="s">
        <v>5483</v>
      </c>
      <c r="R1757" t="s">
        <v>5484</v>
      </c>
      <c r="S1757" s="2">
        <v>0.65277777777777779</v>
      </c>
      <c r="T1757" t="s">
        <v>5485</v>
      </c>
      <c r="U1757" t="str">
        <f t="shared" si="54"/>
        <v>Correct</v>
      </c>
      <c r="V1757">
        <f t="shared" si="55"/>
        <v>3</v>
      </c>
    </row>
    <row r="1758" spans="1:22" x14ac:dyDescent="0.3">
      <c r="A1758" t="s">
        <v>7254</v>
      </c>
      <c r="B1758" s="1">
        <v>45411</v>
      </c>
      <c r="C1758" t="s">
        <v>999</v>
      </c>
      <c r="D1758" t="s">
        <v>1511</v>
      </c>
      <c r="E1758" t="s">
        <v>785</v>
      </c>
      <c r="F1758" t="s">
        <v>834</v>
      </c>
      <c r="G1758">
        <v>3</v>
      </c>
      <c r="H1758">
        <v>1499.31</v>
      </c>
      <c r="I1758">
        <v>10</v>
      </c>
      <c r="J1758">
        <v>449.79</v>
      </c>
      <c r="K1758">
        <v>12</v>
      </c>
      <c r="L1758">
        <v>485.78</v>
      </c>
      <c r="M1758">
        <v>4533.92</v>
      </c>
      <c r="N1758">
        <v>3135.57</v>
      </c>
      <c r="O1758">
        <v>912.57</v>
      </c>
      <c r="P1758" t="s">
        <v>5482</v>
      </c>
      <c r="Q1758" t="s">
        <v>5483</v>
      </c>
      <c r="R1758" t="s">
        <v>5484</v>
      </c>
      <c r="S1758" s="2">
        <v>0.77430555555555558</v>
      </c>
      <c r="T1758" t="s">
        <v>5485</v>
      </c>
      <c r="U1758" t="str">
        <f t="shared" si="54"/>
        <v>Correct</v>
      </c>
      <c r="V1758">
        <f t="shared" si="55"/>
        <v>3</v>
      </c>
    </row>
    <row r="1759" spans="1:22" x14ac:dyDescent="0.3">
      <c r="A1759" t="s">
        <v>7255</v>
      </c>
      <c r="B1759" s="1">
        <v>45721</v>
      </c>
      <c r="C1759" t="s">
        <v>1242</v>
      </c>
      <c r="D1759" t="s">
        <v>1235</v>
      </c>
      <c r="E1759" t="s">
        <v>738</v>
      </c>
      <c r="F1759" t="s">
        <v>1019</v>
      </c>
      <c r="G1759">
        <v>1</v>
      </c>
      <c r="H1759">
        <v>3589.34</v>
      </c>
      <c r="I1759">
        <v>5</v>
      </c>
      <c r="J1759">
        <v>179.47</v>
      </c>
      <c r="K1759">
        <v>12</v>
      </c>
      <c r="L1759">
        <v>409.18</v>
      </c>
      <c r="M1759">
        <v>3819.05</v>
      </c>
      <c r="N1759">
        <v>2732.31</v>
      </c>
      <c r="O1759">
        <v>677.56</v>
      </c>
      <c r="P1759" t="s">
        <v>5493</v>
      </c>
      <c r="Q1759" t="s">
        <v>5483</v>
      </c>
      <c r="R1759" t="s">
        <v>5484</v>
      </c>
      <c r="S1759" s="2">
        <v>0.90833333333333333</v>
      </c>
      <c r="T1759" t="s">
        <v>5485</v>
      </c>
      <c r="U1759" t="str">
        <f t="shared" si="54"/>
        <v>Correct</v>
      </c>
      <c r="V1759">
        <f t="shared" si="55"/>
        <v>11</v>
      </c>
    </row>
    <row r="1760" spans="1:22" x14ac:dyDescent="0.3">
      <c r="A1760" t="s">
        <v>7256</v>
      </c>
      <c r="B1760" s="1">
        <v>45551</v>
      </c>
      <c r="C1760" t="s">
        <v>1415</v>
      </c>
      <c r="D1760" t="s">
        <v>1160</v>
      </c>
      <c r="E1760" t="s">
        <v>610</v>
      </c>
      <c r="F1760" t="s">
        <v>902</v>
      </c>
      <c r="G1760">
        <v>2</v>
      </c>
      <c r="H1760">
        <v>1520.24</v>
      </c>
      <c r="I1760">
        <v>0</v>
      </c>
      <c r="J1760">
        <v>0</v>
      </c>
      <c r="K1760">
        <v>12</v>
      </c>
      <c r="L1760">
        <v>364.86</v>
      </c>
      <c r="M1760">
        <v>3405.34</v>
      </c>
      <c r="N1760">
        <v>2041.8</v>
      </c>
      <c r="O1760">
        <v>998.68</v>
      </c>
      <c r="P1760" t="s">
        <v>5487</v>
      </c>
      <c r="Q1760" t="s">
        <v>5488</v>
      </c>
      <c r="R1760" t="s">
        <v>5484</v>
      </c>
      <c r="S1760" s="2">
        <v>0.85347222222222219</v>
      </c>
      <c r="T1760" t="s">
        <v>5485</v>
      </c>
      <c r="U1760" t="str">
        <f t="shared" si="54"/>
        <v>Correct</v>
      </c>
      <c r="V1760">
        <f t="shared" si="55"/>
        <v>10</v>
      </c>
    </row>
    <row r="1761" spans="1:22" x14ac:dyDescent="0.3">
      <c r="A1761" t="s">
        <v>7257</v>
      </c>
      <c r="B1761" s="1">
        <v>45432</v>
      </c>
      <c r="C1761" t="s">
        <v>911</v>
      </c>
      <c r="D1761" t="s">
        <v>1192</v>
      </c>
      <c r="E1761" t="s">
        <v>500</v>
      </c>
      <c r="F1761" t="s">
        <v>897</v>
      </c>
      <c r="G1761">
        <v>1</v>
      </c>
      <c r="H1761">
        <v>1410.22</v>
      </c>
      <c r="I1761">
        <v>0</v>
      </c>
      <c r="J1761">
        <v>0</v>
      </c>
      <c r="K1761">
        <v>12</v>
      </c>
      <c r="L1761">
        <v>169.23</v>
      </c>
      <c r="M1761">
        <v>1579.45</v>
      </c>
      <c r="N1761">
        <v>962.17</v>
      </c>
      <c r="O1761">
        <v>448.05</v>
      </c>
      <c r="P1761" t="s">
        <v>5493</v>
      </c>
      <c r="Q1761" t="s">
        <v>5483</v>
      </c>
      <c r="R1761" t="s">
        <v>5484</v>
      </c>
      <c r="S1761" s="2">
        <v>0.4861111111111111</v>
      </c>
      <c r="T1761" t="s">
        <v>5485</v>
      </c>
      <c r="U1761" t="str">
        <f t="shared" si="54"/>
        <v>Correct</v>
      </c>
      <c r="V1761">
        <f t="shared" si="55"/>
        <v>11</v>
      </c>
    </row>
    <row r="1762" spans="1:22" x14ac:dyDescent="0.3">
      <c r="A1762" t="s">
        <v>7258</v>
      </c>
      <c r="B1762" s="1">
        <v>45446</v>
      </c>
      <c r="C1762" t="s">
        <v>1641</v>
      </c>
      <c r="D1762" t="s">
        <v>1430</v>
      </c>
      <c r="E1762" t="s">
        <v>793</v>
      </c>
      <c r="F1762" t="s">
        <v>962</v>
      </c>
      <c r="G1762">
        <v>3</v>
      </c>
      <c r="H1762">
        <v>455.17</v>
      </c>
      <c r="I1762">
        <v>15</v>
      </c>
      <c r="J1762">
        <v>204.83</v>
      </c>
      <c r="K1762">
        <v>5</v>
      </c>
      <c r="L1762">
        <v>58.03</v>
      </c>
      <c r="M1762">
        <v>1218.71</v>
      </c>
      <c r="N1762">
        <v>982.08</v>
      </c>
      <c r="O1762">
        <v>178.6</v>
      </c>
      <c r="P1762" t="s">
        <v>5496</v>
      </c>
      <c r="Q1762" t="s">
        <v>5488</v>
      </c>
      <c r="R1762" t="s">
        <v>5484</v>
      </c>
      <c r="S1762" s="2">
        <v>0.67500000000000004</v>
      </c>
      <c r="T1762" t="s">
        <v>5485</v>
      </c>
      <c r="U1762" t="str">
        <f t="shared" si="54"/>
        <v>Correct</v>
      </c>
      <c r="V1762">
        <f t="shared" si="55"/>
        <v>4</v>
      </c>
    </row>
    <row r="1763" spans="1:22" x14ac:dyDescent="0.3">
      <c r="A1763" t="s">
        <v>7259</v>
      </c>
      <c r="B1763" s="1">
        <v>45556</v>
      </c>
      <c r="C1763" t="s">
        <v>1319</v>
      </c>
      <c r="D1763" t="s">
        <v>1192</v>
      </c>
      <c r="E1763" t="s">
        <v>583</v>
      </c>
      <c r="F1763" t="s">
        <v>899</v>
      </c>
      <c r="G1763">
        <v>3</v>
      </c>
      <c r="H1763">
        <v>1320.11</v>
      </c>
      <c r="I1763">
        <v>30</v>
      </c>
      <c r="J1763">
        <v>1188.0999999999999</v>
      </c>
      <c r="K1763">
        <v>12</v>
      </c>
      <c r="L1763">
        <v>332.67</v>
      </c>
      <c r="M1763">
        <v>3104.9</v>
      </c>
      <c r="N1763">
        <v>2886.51</v>
      </c>
      <c r="O1763">
        <v>-114.28</v>
      </c>
      <c r="P1763" t="s">
        <v>5496</v>
      </c>
      <c r="Q1763" t="s">
        <v>5483</v>
      </c>
      <c r="R1763" t="s">
        <v>5484</v>
      </c>
      <c r="S1763" s="2">
        <v>0.85902777777777772</v>
      </c>
      <c r="T1763" t="s">
        <v>5489</v>
      </c>
      <c r="U1763" t="str">
        <f t="shared" si="54"/>
        <v>Correct</v>
      </c>
      <c r="V1763">
        <f t="shared" si="55"/>
        <v>4</v>
      </c>
    </row>
    <row r="1764" spans="1:22" x14ac:dyDescent="0.3">
      <c r="A1764" t="s">
        <v>7260</v>
      </c>
      <c r="B1764" s="1">
        <v>45505</v>
      </c>
      <c r="C1764" t="s">
        <v>1140</v>
      </c>
      <c r="D1764" t="s">
        <v>1090</v>
      </c>
      <c r="E1764" t="s">
        <v>581</v>
      </c>
      <c r="F1764" t="s">
        <v>915</v>
      </c>
      <c r="G1764">
        <v>1</v>
      </c>
      <c r="H1764">
        <v>731.57</v>
      </c>
      <c r="I1764">
        <v>25</v>
      </c>
      <c r="J1764">
        <v>182.89</v>
      </c>
      <c r="K1764">
        <v>5</v>
      </c>
      <c r="L1764">
        <v>27.43</v>
      </c>
      <c r="M1764">
        <v>576.11</v>
      </c>
      <c r="N1764">
        <v>522.38</v>
      </c>
      <c r="O1764">
        <v>26.3</v>
      </c>
      <c r="P1764" t="s">
        <v>5496</v>
      </c>
      <c r="Q1764" t="s">
        <v>5483</v>
      </c>
      <c r="R1764" t="s">
        <v>5484</v>
      </c>
      <c r="S1764" s="2">
        <v>0.75</v>
      </c>
      <c r="T1764" t="s">
        <v>5485</v>
      </c>
      <c r="U1764" t="str">
        <f t="shared" si="54"/>
        <v>Correct</v>
      </c>
      <c r="V1764">
        <f t="shared" si="55"/>
        <v>4</v>
      </c>
    </row>
    <row r="1765" spans="1:22" x14ac:dyDescent="0.3">
      <c r="A1765" t="s">
        <v>7261</v>
      </c>
      <c r="B1765" s="1">
        <v>45578</v>
      </c>
      <c r="C1765" t="s">
        <v>923</v>
      </c>
      <c r="D1765" t="s">
        <v>908</v>
      </c>
      <c r="E1765" t="s">
        <v>559</v>
      </c>
      <c r="F1765" t="s">
        <v>902</v>
      </c>
      <c r="G1765">
        <v>1</v>
      </c>
      <c r="H1765">
        <v>3553.87</v>
      </c>
      <c r="I1765">
        <v>0</v>
      </c>
      <c r="J1765">
        <v>0</v>
      </c>
      <c r="K1765">
        <v>12</v>
      </c>
      <c r="L1765">
        <v>426.46</v>
      </c>
      <c r="M1765">
        <v>3980.33</v>
      </c>
      <c r="N1765">
        <v>2433.3200000000002</v>
      </c>
      <c r="O1765">
        <v>1120.55</v>
      </c>
      <c r="P1765" t="s">
        <v>5487</v>
      </c>
      <c r="Q1765" t="s">
        <v>5483</v>
      </c>
      <c r="R1765" t="s">
        <v>5484</v>
      </c>
      <c r="S1765" s="2">
        <v>0.57986111111111116</v>
      </c>
      <c r="T1765" t="s">
        <v>5489</v>
      </c>
      <c r="U1765" t="str">
        <f t="shared" si="54"/>
        <v>Correct</v>
      </c>
      <c r="V1765">
        <f t="shared" si="55"/>
        <v>10</v>
      </c>
    </row>
    <row r="1766" spans="1:22" x14ac:dyDescent="0.3">
      <c r="A1766" t="s">
        <v>7262</v>
      </c>
      <c r="B1766" s="1">
        <v>45716</v>
      </c>
      <c r="C1766" t="s">
        <v>1472</v>
      </c>
      <c r="D1766" t="s">
        <v>1035</v>
      </c>
      <c r="E1766" t="s">
        <v>543</v>
      </c>
      <c r="F1766" t="s">
        <v>883</v>
      </c>
      <c r="G1766">
        <v>3</v>
      </c>
      <c r="H1766">
        <v>632.63</v>
      </c>
      <c r="I1766">
        <v>10</v>
      </c>
      <c r="J1766">
        <v>189.79</v>
      </c>
      <c r="K1766">
        <v>5</v>
      </c>
      <c r="L1766">
        <v>85.41</v>
      </c>
      <c r="M1766">
        <v>1793.51</v>
      </c>
      <c r="N1766">
        <v>1107</v>
      </c>
      <c r="O1766">
        <v>601.1</v>
      </c>
      <c r="P1766" t="s">
        <v>5493</v>
      </c>
      <c r="Q1766" t="s">
        <v>5488</v>
      </c>
      <c r="R1766" t="s">
        <v>5484</v>
      </c>
      <c r="S1766" s="2">
        <v>0.61527777777777781</v>
      </c>
      <c r="T1766" t="s">
        <v>5485</v>
      </c>
      <c r="U1766" t="str">
        <f t="shared" si="54"/>
        <v>Correct</v>
      </c>
      <c r="V1766">
        <f t="shared" si="55"/>
        <v>11</v>
      </c>
    </row>
    <row r="1767" spans="1:22" x14ac:dyDescent="0.3">
      <c r="A1767" t="s">
        <v>7263</v>
      </c>
      <c r="B1767" s="1">
        <v>45443</v>
      </c>
      <c r="C1767" t="s">
        <v>1040</v>
      </c>
      <c r="D1767" t="s">
        <v>1214</v>
      </c>
      <c r="E1767" t="s">
        <v>540</v>
      </c>
      <c r="F1767" t="s">
        <v>970</v>
      </c>
      <c r="G1767">
        <v>2</v>
      </c>
      <c r="H1767">
        <v>1363.93</v>
      </c>
      <c r="I1767">
        <v>30</v>
      </c>
      <c r="J1767">
        <v>818.36</v>
      </c>
      <c r="K1767">
        <v>12</v>
      </c>
      <c r="L1767">
        <v>229.14</v>
      </c>
      <c r="M1767">
        <v>2138.64</v>
      </c>
      <c r="N1767">
        <v>1828.7</v>
      </c>
      <c r="O1767">
        <v>80.8</v>
      </c>
      <c r="P1767" t="s">
        <v>5482</v>
      </c>
      <c r="Q1767" t="s">
        <v>5483</v>
      </c>
      <c r="R1767" t="s">
        <v>5484</v>
      </c>
      <c r="S1767" s="2">
        <v>0.62152777777777779</v>
      </c>
      <c r="T1767" t="s">
        <v>5485</v>
      </c>
      <c r="U1767" t="str">
        <f t="shared" si="54"/>
        <v>Correct</v>
      </c>
      <c r="V1767">
        <f t="shared" si="55"/>
        <v>3</v>
      </c>
    </row>
    <row r="1768" spans="1:22" x14ac:dyDescent="0.3">
      <c r="A1768" t="s">
        <v>7264</v>
      </c>
      <c r="B1768" s="1">
        <v>45587</v>
      </c>
      <c r="C1768" t="s">
        <v>1428</v>
      </c>
      <c r="D1768" t="s">
        <v>917</v>
      </c>
      <c r="E1768" t="s">
        <v>536</v>
      </c>
      <c r="F1768" t="s">
        <v>843</v>
      </c>
      <c r="G1768">
        <v>2</v>
      </c>
      <c r="H1768">
        <v>891.72</v>
      </c>
      <c r="I1768">
        <v>5</v>
      </c>
      <c r="J1768">
        <v>89.17</v>
      </c>
      <c r="K1768">
        <v>5</v>
      </c>
      <c r="L1768">
        <v>84.71</v>
      </c>
      <c r="M1768">
        <v>1778.98</v>
      </c>
      <c r="N1768">
        <v>1137.06</v>
      </c>
      <c r="O1768">
        <v>557.21</v>
      </c>
      <c r="P1768" t="s">
        <v>5506</v>
      </c>
      <c r="Q1768" t="s">
        <v>5483</v>
      </c>
      <c r="R1768" t="s">
        <v>5484</v>
      </c>
      <c r="S1768" s="2">
        <v>0.81180555555555556</v>
      </c>
      <c r="T1768" t="s">
        <v>5485</v>
      </c>
      <c r="U1768" t="str">
        <f t="shared" si="54"/>
        <v>Correct</v>
      </c>
      <c r="V1768">
        <f t="shared" si="55"/>
        <v>11</v>
      </c>
    </row>
    <row r="1769" spans="1:22" x14ac:dyDescent="0.3">
      <c r="A1769" t="s">
        <v>7265</v>
      </c>
      <c r="B1769" s="1">
        <v>45584</v>
      </c>
      <c r="C1769" t="s">
        <v>1343</v>
      </c>
      <c r="D1769" t="s">
        <v>1303</v>
      </c>
      <c r="E1769" t="s">
        <v>706</v>
      </c>
      <c r="F1769" t="s">
        <v>869</v>
      </c>
      <c r="G1769">
        <v>4</v>
      </c>
      <c r="H1769">
        <v>2526.0100000000002</v>
      </c>
      <c r="I1769">
        <v>0</v>
      </c>
      <c r="J1769">
        <v>0</v>
      </c>
      <c r="K1769">
        <v>12</v>
      </c>
      <c r="L1769">
        <v>1212.48</v>
      </c>
      <c r="M1769">
        <v>11316.52</v>
      </c>
      <c r="N1769">
        <v>6918.88</v>
      </c>
      <c r="O1769">
        <v>3185.16</v>
      </c>
      <c r="P1769" t="s">
        <v>5493</v>
      </c>
      <c r="Q1769" t="s">
        <v>5488</v>
      </c>
      <c r="R1769" t="s">
        <v>5484</v>
      </c>
      <c r="S1769" s="2">
        <v>0.81874999999999998</v>
      </c>
      <c r="T1769" t="s">
        <v>5489</v>
      </c>
      <c r="U1769" t="str">
        <f t="shared" si="54"/>
        <v>Correct</v>
      </c>
      <c r="V1769">
        <f t="shared" si="55"/>
        <v>11</v>
      </c>
    </row>
    <row r="1770" spans="1:22" x14ac:dyDescent="0.3">
      <c r="A1770" t="s">
        <v>7266</v>
      </c>
      <c r="B1770" s="1">
        <v>45439</v>
      </c>
      <c r="C1770" t="s">
        <v>1466</v>
      </c>
      <c r="D1770" t="s">
        <v>1070</v>
      </c>
      <c r="E1770" t="s">
        <v>728</v>
      </c>
      <c r="F1770" t="s">
        <v>846</v>
      </c>
      <c r="G1770">
        <v>1</v>
      </c>
      <c r="H1770">
        <v>1028.71</v>
      </c>
      <c r="I1770">
        <v>30</v>
      </c>
      <c r="J1770">
        <v>308.61</v>
      </c>
      <c r="K1770">
        <v>12</v>
      </c>
      <c r="L1770">
        <v>86.41</v>
      </c>
      <c r="M1770">
        <v>806.51</v>
      </c>
      <c r="N1770">
        <v>699.84</v>
      </c>
      <c r="O1770">
        <v>20.260000000000002</v>
      </c>
      <c r="P1770" t="s">
        <v>5487</v>
      </c>
      <c r="Q1770" t="s">
        <v>5483</v>
      </c>
      <c r="R1770" t="s">
        <v>5484</v>
      </c>
      <c r="S1770" s="2">
        <v>0.89375000000000004</v>
      </c>
      <c r="T1770" t="s">
        <v>5485</v>
      </c>
      <c r="U1770" t="str">
        <f t="shared" si="54"/>
        <v>Correct</v>
      </c>
      <c r="V1770">
        <f t="shared" si="55"/>
        <v>10</v>
      </c>
    </row>
    <row r="1771" spans="1:22" x14ac:dyDescent="0.3">
      <c r="A1771" t="s">
        <v>7267</v>
      </c>
      <c r="B1771" s="1">
        <v>45664</v>
      </c>
      <c r="C1771" t="s">
        <v>1350</v>
      </c>
      <c r="D1771" t="s">
        <v>1521</v>
      </c>
      <c r="E1771" t="s">
        <v>549</v>
      </c>
      <c r="F1771" t="s">
        <v>998</v>
      </c>
      <c r="G1771">
        <v>3</v>
      </c>
      <c r="H1771">
        <v>2968.86</v>
      </c>
      <c r="I1771">
        <v>15</v>
      </c>
      <c r="J1771">
        <v>1335.99</v>
      </c>
      <c r="K1771">
        <v>12</v>
      </c>
      <c r="L1771">
        <v>908.47</v>
      </c>
      <c r="M1771">
        <v>8479.06</v>
      </c>
      <c r="N1771">
        <v>6236.76</v>
      </c>
      <c r="O1771">
        <v>1333.83</v>
      </c>
      <c r="P1771" t="s">
        <v>5496</v>
      </c>
      <c r="Q1771" t="s">
        <v>5483</v>
      </c>
      <c r="R1771" t="s">
        <v>5484</v>
      </c>
      <c r="S1771" s="2">
        <v>0.80625000000000002</v>
      </c>
      <c r="T1771" t="s">
        <v>5485</v>
      </c>
      <c r="U1771" t="str">
        <f t="shared" si="54"/>
        <v>Correct</v>
      </c>
      <c r="V1771">
        <f t="shared" si="55"/>
        <v>4</v>
      </c>
    </row>
    <row r="1772" spans="1:22" x14ac:dyDescent="0.3">
      <c r="A1772" t="s">
        <v>7268</v>
      </c>
      <c r="B1772" s="1">
        <v>45464</v>
      </c>
      <c r="C1772" t="s">
        <v>1226</v>
      </c>
      <c r="D1772" t="s">
        <v>1199</v>
      </c>
      <c r="E1772" t="s">
        <v>668</v>
      </c>
      <c r="F1772" t="s">
        <v>958</v>
      </c>
      <c r="G1772">
        <v>1</v>
      </c>
      <c r="H1772">
        <v>1095.29</v>
      </c>
      <c r="I1772">
        <v>10</v>
      </c>
      <c r="J1772">
        <v>109.53</v>
      </c>
      <c r="K1772">
        <v>12</v>
      </c>
      <c r="L1772">
        <v>118.29</v>
      </c>
      <c r="M1772">
        <v>1104.05</v>
      </c>
      <c r="N1772">
        <v>735.85</v>
      </c>
      <c r="O1772">
        <v>249.91</v>
      </c>
      <c r="P1772" t="s">
        <v>5482</v>
      </c>
      <c r="Q1772" t="s">
        <v>5483</v>
      </c>
      <c r="R1772" t="s">
        <v>5484</v>
      </c>
      <c r="S1772" s="2">
        <v>0.74375000000000002</v>
      </c>
      <c r="T1772" t="s">
        <v>5485</v>
      </c>
      <c r="U1772" t="str">
        <f t="shared" si="54"/>
        <v>Correct</v>
      </c>
      <c r="V1772">
        <f t="shared" si="55"/>
        <v>3</v>
      </c>
    </row>
    <row r="1773" spans="1:22" x14ac:dyDescent="0.3">
      <c r="A1773" t="s">
        <v>7269</v>
      </c>
      <c r="B1773" s="1">
        <v>45447</v>
      </c>
      <c r="C1773" t="s">
        <v>1859</v>
      </c>
      <c r="D1773" t="s">
        <v>1247</v>
      </c>
      <c r="E1773" t="s">
        <v>778</v>
      </c>
      <c r="F1773" t="s">
        <v>837</v>
      </c>
      <c r="G1773">
        <v>1</v>
      </c>
      <c r="H1773">
        <v>1412.28</v>
      </c>
      <c r="I1773">
        <v>10</v>
      </c>
      <c r="J1773">
        <v>141.22999999999999</v>
      </c>
      <c r="K1773">
        <v>12</v>
      </c>
      <c r="L1773">
        <v>152.53</v>
      </c>
      <c r="M1773">
        <v>1423.58</v>
      </c>
      <c r="N1773">
        <v>975.36</v>
      </c>
      <c r="O1773">
        <v>295.69</v>
      </c>
      <c r="P1773" t="s">
        <v>5482</v>
      </c>
      <c r="Q1773" t="s">
        <v>5483</v>
      </c>
      <c r="R1773" t="s">
        <v>5484</v>
      </c>
      <c r="S1773" s="2">
        <v>0.47291666666666665</v>
      </c>
      <c r="T1773" t="s">
        <v>5485</v>
      </c>
      <c r="U1773" t="str">
        <f t="shared" si="54"/>
        <v>Correct</v>
      </c>
      <c r="V1773">
        <f t="shared" si="55"/>
        <v>3</v>
      </c>
    </row>
    <row r="1774" spans="1:22" x14ac:dyDescent="0.3">
      <c r="A1774" t="s">
        <v>7270</v>
      </c>
      <c r="B1774" s="1">
        <v>45545</v>
      </c>
      <c r="C1774" t="s">
        <v>1674</v>
      </c>
      <c r="D1774" t="s">
        <v>1503</v>
      </c>
      <c r="E1774" t="s">
        <v>678</v>
      </c>
      <c r="F1774" t="s">
        <v>919</v>
      </c>
      <c r="G1774">
        <v>3</v>
      </c>
      <c r="H1774">
        <v>1066.29</v>
      </c>
      <c r="I1774">
        <v>10</v>
      </c>
      <c r="J1774">
        <v>319.89</v>
      </c>
      <c r="K1774">
        <v>12</v>
      </c>
      <c r="L1774">
        <v>345.48</v>
      </c>
      <c r="M1774">
        <v>3224.46</v>
      </c>
      <c r="N1774">
        <v>2167.1999999999998</v>
      </c>
      <c r="O1774">
        <v>711.78</v>
      </c>
      <c r="P1774" t="s">
        <v>5487</v>
      </c>
      <c r="Q1774" t="s">
        <v>5488</v>
      </c>
      <c r="R1774" t="s">
        <v>5484</v>
      </c>
      <c r="S1774" s="2">
        <v>0.77986111111111112</v>
      </c>
      <c r="T1774" t="s">
        <v>5485</v>
      </c>
      <c r="U1774" t="str">
        <f t="shared" si="54"/>
        <v>Correct</v>
      </c>
      <c r="V1774">
        <f t="shared" si="55"/>
        <v>10</v>
      </c>
    </row>
    <row r="1775" spans="1:22" x14ac:dyDescent="0.3">
      <c r="A1775" t="s">
        <v>7271</v>
      </c>
      <c r="B1775" s="1">
        <v>45700</v>
      </c>
      <c r="C1775" t="s">
        <v>1818</v>
      </c>
      <c r="D1775" t="s">
        <v>879</v>
      </c>
      <c r="E1775" t="s">
        <v>683</v>
      </c>
      <c r="F1775" t="s">
        <v>998</v>
      </c>
      <c r="G1775">
        <v>1</v>
      </c>
      <c r="H1775">
        <v>1238.6500000000001</v>
      </c>
      <c r="I1775">
        <v>10</v>
      </c>
      <c r="J1775">
        <v>123.86</v>
      </c>
      <c r="K1775">
        <v>12</v>
      </c>
      <c r="L1775">
        <v>133.77000000000001</v>
      </c>
      <c r="M1775">
        <v>1248.56</v>
      </c>
      <c r="N1775">
        <v>844.65</v>
      </c>
      <c r="O1775">
        <v>270.14</v>
      </c>
      <c r="P1775" t="s">
        <v>5482</v>
      </c>
      <c r="Q1775" t="s">
        <v>5488</v>
      </c>
      <c r="R1775" t="s">
        <v>5484</v>
      </c>
      <c r="S1775" s="2">
        <v>0.47708333333333336</v>
      </c>
      <c r="T1775" t="s">
        <v>5485</v>
      </c>
      <c r="U1775" t="str">
        <f t="shared" si="54"/>
        <v>Correct</v>
      </c>
      <c r="V1775">
        <f t="shared" si="55"/>
        <v>3</v>
      </c>
    </row>
    <row r="1776" spans="1:22" x14ac:dyDescent="0.3">
      <c r="A1776" t="s">
        <v>7272</v>
      </c>
      <c r="B1776" s="1">
        <v>45464</v>
      </c>
      <c r="C1776" t="s">
        <v>1178</v>
      </c>
      <c r="D1776" t="s">
        <v>1457</v>
      </c>
      <c r="E1776" t="s">
        <v>610</v>
      </c>
      <c r="F1776" t="s">
        <v>998</v>
      </c>
      <c r="G1776">
        <v>2</v>
      </c>
      <c r="H1776">
        <v>1023.18</v>
      </c>
      <c r="I1776">
        <v>25</v>
      </c>
      <c r="J1776">
        <v>511.59</v>
      </c>
      <c r="K1776">
        <v>12</v>
      </c>
      <c r="L1776">
        <v>184.17</v>
      </c>
      <c r="M1776">
        <v>1718.94</v>
      </c>
      <c r="N1776">
        <v>1513.18</v>
      </c>
      <c r="O1776">
        <v>21.59</v>
      </c>
      <c r="P1776" t="s">
        <v>5487</v>
      </c>
      <c r="Q1776" t="s">
        <v>5483</v>
      </c>
      <c r="R1776" t="s">
        <v>5484</v>
      </c>
      <c r="S1776" s="2">
        <v>0.55902777777777779</v>
      </c>
      <c r="T1776" t="s">
        <v>5485</v>
      </c>
      <c r="U1776" t="str">
        <f t="shared" si="54"/>
        <v>Correct</v>
      </c>
      <c r="V1776">
        <f t="shared" si="55"/>
        <v>10</v>
      </c>
    </row>
    <row r="1777" spans="1:22" x14ac:dyDescent="0.3">
      <c r="A1777" t="s">
        <v>7273</v>
      </c>
      <c r="B1777" s="1">
        <v>45628</v>
      </c>
      <c r="C1777" t="s">
        <v>1827</v>
      </c>
      <c r="D1777" t="s">
        <v>977</v>
      </c>
      <c r="E1777" t="s">
        <v>552</v>
      </c>
      <c r="F1777" t="s">
        <v>854</v>
      </c>
      <c r="G1777">
        <v>4</v>
      </c>
      <c r="H1777">
        <v>859.28</v>
      </c>
      <c r="I1777">
        <v>5</v>
      </c>
      <c r="J1777">
        <v>171.86</v>
      </c>
      <c r="K1777">
        <v>5</v>
      </c>
      <c r="L1777">
        <v>163.26</v>
      </c>
      <c r="M1777">
        <v>3428.52</v>
      </c>
      <c r="N1777">
        <v>2792.32</v>
      </c>
      <c r="O1777">
        <v>472.94</v>
      </c>
      <c r="P1777" t="s">
        <v>5487</v>
      </c>
      <c r="Q1777" t="s">
        <v>5483</v>
      </c>
      <c r="R1777" t="s">
        <v>5484</v>
      </c>
      <c r="S1777" s="2">
        <v>0.89236111111111116</v>
      </c>
      <c r="T1777" t="s">
        <v>5485</v>
      </c>
      <c r="U1777" t="str">
        <f t="shared" si="54"/>
        <v>Correct</v>
      </c>
      <c r="V1777">
        <f t="shared" si="55"/>
        <v>10</v>
      </c>
    </row>
    <row r="1778" spans="1:22" x14ac:dyDescent="0.3">
      <c r="A1778" t="s">
        <v>7274</v>
      </c>
      <c r="B1778" s="1">
        <v>45574</v>
      </c>
      <c r="C1778" t="s">
        <v>1310</v>
      </c>
      <c r="D1778" t="s">
        <v>1090</v>
      </c>
      <c r="E1778" t="s">
        <v>785</v>
      </c>
      <c r="F1778" t="s">
        <v>864</v>
      </c>
      <c r="G1778">
        <v>2</v>
      </c>
      <c r="H1778">
        <v>725.87</v>
      </c>
      <c r="I1778">
        <v>30</v>
      </c>
      <c r="J1778">
        <v>435.52</v>
      </c>
      <c r="K1778">
        <v>5</v>
      </c>
      <c r="L1778">
        <v>50.81</v>
      </c>
      <c r="M1778">
        <v>1067.03</v>
      </c>
      <c r="N1778">
        <v>1044.76</v>
      </c>
      <c r="O1778">
        <v>-28.54</v>
      </c>
      <c r="P1778" t="s">
        <v>5496</v>
      </c>
      <c r="Q1778" t="s">
        <v>5488</v>
      </c>
      <c r="R1778" t="s">
        <v>5484</v>
      </c>
      <c r="S1778" s="2">
        <v>0.51666666666666672</v>
      </c>
      <c r="T1778" t="s">
        <v>5485</v>
      </c>
      <c r="U1778" t="str">
        <f t="shared" si="54"/>
        <v>Correct</v>
      </c>
      <c r="V1778">
        <f t="shared" si="55"/>
        <v>4</v>
      </c>
    </row>
    <row r="1779" spans="1:22" x14ac:dyDescent="0.3">
      <c r="A1779" t="s">
        <v>7275</v>
      </c>
      <c r="B1779" s="1">
        <v>45429</v>
      </c>
      <c r="C1779" t="s">
        <v>1714</v>
      </c>
      <c r="D1779" t="s">
        <v>1236</v>
      </c>
      <c r="E1779" t="s">
        <v>809</v>
      </c>
      <c r="F1779" t="s">
        <v>1019</v>
      </c>
      <c r="G1779">
        <v>2</v>
      </c>
      <c r="H1779">
        <v>530.29999999999995</v>
      </c>
      <c r="I1779">
        <v>0</v>
      </c>
      <c r="J1779">
        <v>0</v>
      </c>
      <c r="K1779">
        <v>5</v>
      </c>
      <c r="L1779">
        <v>53.03</v>
      </c>
      <c r="M1779">
        <v>1113.6300000000001</v>
      </c>
      <c r="N1779">
        <v>820.74</v>
      </c>
      <c r="O1779">
        <v>239.86</v>
      </c>
      <c r="P1779" t="s">
        <v>5487</v>
      </c>
      <c r="Q1779" t="s">
        <v>5483</v>
      </c>
      <c r="R1779" t="s">
        <v>5484</v>
      </c>
      <c r="S1779" s="2">
        <v>0.52638888888888891</v>
      </c>
      <c r="T1779" t="s">
        <v>5485</v>
      </c>
      <c r="U1779" t="str">
        <f t="shared" si="54"/>
        <v>Correct</v>
      </c>
      <c r="V1779">
        <f t="shared" si="55"/>
        <v>10</v>
      </c>
    </row>
    <row r="1780" spans="1:22" x14ac:dyDescent="0.3">
      <c r="A1780" t="s">
        <v>7276</v>
      </c>
      <c r="B1780" s="1">
        <v>45547</v>
      </c>
      <c r="C1780" t="s">
        <v>1401</v>
      </c>
      <c r="D1780" t="s">
        <v>1520</v>
      </c>
      <c r="E1780" t="s">
        <v>586</v>
      </c>
      <c r="F1780" t="s">
        <v>892</v>
      </c>
      <c r="G1780">
        <v>2</v>
      </c>
      <c r="H1780">
        <v>1843.32</v>
      </c>
      <c r="I1780">
        <v>10</v>
      </c>
      <c r="J1780">
        <v>368.66</v>
      </c>
      <c r="K1780">
        <v>12</v>
      </c>
      <c r="L1780">
        <v>398.16</v>
      </c>
      <c r="M1780">
        <v>3716.14</v>
      </c>
      <c r="N1780">
        <v>2410.2800000000002</v>
      </c>
      <c r="O1780">
        <v>907.7</v>
      </c>
      <c r="P1780" t="s">
        <v>5506</v>
      </c>
      <c r="Q1780" t="s">
        <v>5483</v>
      </c>
      <c r="R1780" t="s">
        <v>5484</v>
      </c>
      <c r="S1780" s="2">
        <v>0.59652777777777777</v>
      </c>
      <c r="T1780" t="s">
        <v>5485</v>
      </c>
      <c r="U1780" t="str">
        <f t="shared" si="54"/>
        <v>Correct</v>
      </c>
      <c r="V1780">
        <f t="shared" si="55"/>
        <v>11</v>
      </c>
    </row>
    <row r="1781" spans="1:22" x14ac:dyDescent="0.3">
      <c r="A1781" t="s">
        <v>7277</v>
      </c>
      <c r="B1781" s="1">
        <v>45444</v>
      </c>
      <c r="C1781" t="s">
        <v>1298</v>
      </c>
      <c r="D1781" t="s">
        <v>972</v>
      </c>
      <c r="E1781" t="s">
        <v>608</v>
      </c>
      <c r="F1781" t="s">
        <v>840</v>
      </c>
      <c r="G1781">
        <v>2</v>
      </c>
      <c r="H1781">
        <v>817.27</v>
      </c>
      <c r="I1781">
        <v>10</v>
      </c>
      <c r="J1781">
        <v>163.44999999999999</v>
      </c>
      <c r="K1781">
        <v>5</v>
      </c>
      <c r="L1781">
        <v>73.55</v>
      </c>
      <c r="M1781">
        <v>1544.64</v>
      </c>
      <c r="N1781">
        <v>1142.18</v>
      </c>
      <c r="O1781">
        <v>328.91</v>
      </c>
      <c r="P1781" t="s">
        <v>5496</v>
      </c>
      <c r="Q1781" t="s">
        <v>5483</v>
      </c>
      <c r="R1781" t="s">
        <v>5484</v>
      </c>
      <c r="S1781" s="2">
        <v>0.91111111111111109</v>
      </c>
      <c r="T1781" t="s">
        <v>5489</v>
      </c>
      <c r="U1781" t="str">
        <f t="shared" si="54"/>
        <v>Correct</v>
      </c>
      <c r="V1781">
        <f t="shared" si="55"/>
        <v>4</v>
      </c>
    </row>
    <row r="1782" spans="1:22" x14ac:dyDescent="0.3">
      <c r="A1782" t="s">
        <v>7278</v>
      </c>
      <c r="B1782" s="1">
        <v>45705</v>
      </c>
      <c r="C1782" t="s">
        <v>953</v>
      </c>
      <c r="D1782" t="s">
        <v>982</v>
      </c>
      <c r="E1782" t="s">
        <v>761</v>
      </c>
      <c r="F1782" t="s">
        <v>941</v>
      </c>
      <c r="G1782">
        <v>2</v>
      </c>
      <c r="H1782">
        <v>1707.39</v>
      </c>
      <c r="I1782">
        <v>25</v>
      </c>
      <c r="J1782">
        <v>853.7</v>
      </c>
      <c r="K1782">
        <v>12</v>
      </c>
      <c r="L1782">
        <v>307.33</v>
      </c>
      <c r="M1782">
        <v>2868.41</v>
      </c>
      <c r="N1782">
        <v>2281.8000000000002</v>
      </c>
      <c r="O1782">
        <v>279.27999999999997</v>
      </c>
      <c r="P1782" t="s">
        <v>5493</v>
      </c>
      <c r="Q1782" t="s">
        <v>5483</v>
      </c>
      <c r="R1782" t="s">
        <v>5484</v>
      </c>
      <c r="S1782" s="2">
        <v>0.78611111111111109</v>
      </c>
      <c r="T1782" t="s">
        <v>5485</v>
      </c>
      <c r="U1782" t="str">
        <f t="shared" si="54"/>
        <v>Correct</v>
      </c>
      <c r="V1782">
        <f t="shared" si="55"/>
        <v>11</v>
      </c>
    </row>
    <row r="1783" spans="1:22" x14ac:dyDescent="0.3">
      <c r="A1783" t="s">
        <v>7279</v>
      </c>
      <c r="B1783" s="1">
        <v>45703</v>
      </c>
      <c r="C1783" t="s">
        <v>1155</v>
      </c>
      <c r="D1783" t="s">
        <v>1146</v>
      </c>
      <c r="E1783" t="s">
        <v>678</v>
      </c>
      <c r="F1783" t="s">
        <v>883</v>
      </c>
      <c r="G1783">
        <v>4</v>
      </c>
      <c r="H1783">
        <v>2838.5</v>
      </c>
      <c r="I1783">
        <v>15</v>
      </c>
      <c r="J1783">
        <v>1703.1</v>
      </c>
      <c r="K1783">
        <v>12</v>
      </c>
      <c r="L1783">
        <v>1158.1099999999999</v>
      </c>
      <c r="M1783">
        <v>10809.01</v>
      </c>
      <c r="N1783">
        <v>6971.56</v>
      </c>
      <c r="O1783">
        <v>2679.34</v>
      </c>
      <c r="P1783" t="s">
        <v>5493</v>
      </c>
      <c r="Q1783" t="s">
        <v>5488</v>
      </c>
      <c r="R1783" t="s">
        <v>5484</v>
      </c>
      <c r="S1783" s="2">
        <v>0.88124999999999998</v>
      </c>
      <c r="T1783" t="s">
        <v>5489</v>
      </c>
      <c r="U1783" t="str">
        <f t="shared" si="54"/>
        <v>Correct</v>
      </c>
      <c r="V1783">
        <f t="shared" si="55"/>
        <v>11</v>
      </c>
    </row>
    <row r="1784" spans="1:22" x14ac:dyDescent="0.3">
      <c r="A1784" t="s">
        <v>7280</v>
      </c>
      <c r="B1784" s="1">
        <v>45730</v>
      </c>
      <c r="C1784" t="s">
        <v>1855</v>
      </c>
      <c r="D1784" t="s">
        <v>977</v>
      </c>
      <c r="E1784" t="s">
        <v>749</v>
      </c>
      <c r="F1784" t="s">
        <v>874</v>
      </c>
      <c r="G1784">
        <v>3</v>
      </c>
      <c r="H1784">
        <v>894.41</v>
      </c>
      <c r="I1784">
        <v>10</v>
      </c>
      <c r="J1784">
        <v>268.32</v>
      </c>
      <c r="K1784">
        <v>5</v>
      </c>
      <c r="L1784">
        <v>120.75</v>
      </c>
      <c r="M1784">
        <v>2535.66</v>
      </c>
      <c r="N1784">
        <v>2094.2399999999998</v>
      </c>
      <c r="O1784">
        <v>320.67</v>
      </c>
      <c r="P1784" t="s">
        <v>5496</v>
      </c>
      <c r="Q1784" t="s">
        <v>5488</v>
      </c>
      <c r="R1784" t="s">
        <v>5484</v>
      </c>
      <c r="S1784" s="2">
        <v>0.4465277777777778</v>
      </c>
      <c r="T1784" t="s">
        <v>5485</v>
      </c>
      <c r="U1784" t="str">
        <f t="shared" si="54"/>
        <v>Correct</v>
      </c>
      <c r="V1784">
        <f t="shared" si="55"/>
        <v>4</v>
      </c>
    </row>
    <row r="1785" spans="1:22" x14ac:dyDescent="0.3">
      <c r="A1785" t="s">
        <v>7281</v>
      </c>
      <c r="B1785" s="1">
        <v>45492</v>
      </c>
      <c r="C1785" t="s">
        <v>1003</v>
      </c>
      <c r="D1785" t="s">
        <v>1300</v>
      </c>
      <c r="E1785" t="s">
        <v>640</v>
      </c>
      <c r="F1785" t="s">
        <v>1021</v>
      </c>
      <c r="G1785">
        <v>3</v>
      </c>
      <c r="H1785">
        <v>942.62</v>
      </c>
      <c r="I1785">
        <v>30</v>
      </c>
      <c r="J1785">
        <v>848.36</v>
      </c>
      <c r="K1785">
        <v>5</v>
      </c>
      <c r="L1785">
        <v>98.97</v>
      </c>
      <c r="M1785">
        <v>2078.4699999999998</v>
      </c>
      <c r="N1785">
        <v>2301.33</v>
      </c>
      <c r="O1785">
        <v>-321.83</v>
      </c>
      <c r="P1785" t="s">
        <v>5482</v>
      </c>
      <c r="Q1785" t="s">
        <v>5483</v>
      </c>
      <c r="R1785" t="s">
        <v>5484</v>
      </c>
      <c r="S1785" s="2">
        <v>0.77152777777777781</v>
      </c>
      <c r="T1785" t="s">
        <v>5485</v>
      </c>
      <c r="U1785" t="str">
        <f t="shared" si="54"/>
        <v>Correct</v>
      </c>
      <c r="V1785">
        <f t="shared" si="55"/>
        <v>3</v>
      </c>
    </row>
    <row r="1786" spans="1:22" x14ac:dyDescent="0.3">
      <c r="A1786" t="s">
        <v>7282</v>
      </c>
      <c r="B1786" s="1">
        <v>45613</v>
      </c>
      <c r="C1786" t="s">
        <v>1464</v>
      </c>
      <c r="D1786" t="s">
        <v>1270</v>
      </c>
      <c r="E1786" t="s">
        <v>608</v>
      </c>
      <c r="F1786" t="s">
        <v>877</v>
      </c>
      <c r="G1786">
        <v>3</v>
      </c>
      <c r="H1786">
        <v>1709.44</v>
      </c>
      <c r="I1786">
        <v>10</v>
      </c>
      <c r="J1786">
        <v>512.83000000000004</v>
      </c>
      <c r="K1786">
        <v>12</v>
      </c>
      <c r="L1786">
        <v>553.86</v>
      </c>
      <c r="M1786">
        <v>5169.3500000000004</v>
      </c>
      <c r="N1786">
        <v>3582.42</v>
      </c>
      <c r="O1786">
        <v>1033.07</v>
      </c>
      <c r="P1786" t="s">
        <v>5493</v>
      </c>
      <c r="Q1786" t="s">
        <v>5483</v>
      </c>
      <c r="R1786" t="s">
        <v>5484</v>
      </c>
      <c r="S1786" s="2">
        <v>0.81527777777777777</v>
      </c>
      <c r="T1786" t="s">
        <v>5489</v>
      </c>
      <c r="U1786" t="str">
        <f t="shared" si="54"/>
        <v>Correct</v>
      </c>
      <c r="V1786">
        <f t="shared" si="55"/>
        <v>11</v>
      </c>
    </row>
    <row r="1787" spans="1:22" x14ac:dyDescent="0.3">
      <c r="A1787" t="s">
        <v>7283</v>
      </c>
      <c r="B1787" s="1">
        <v>45569</v>
      </c>
      <c r="C1787" t="s">
        <v>1725</v>
      </c>
      <c r="D1787" t="s">
        <v>1162</v>
      </c>
      <c r="E1787" t="s">
        <v>675</v>
      </c>
      <c r="F1787" t="s">
        <v>1019</v>
      </c>
      <c r="G1787">
        <v>1</v>
      </c>
      <c r="H1787">
        <v>1266.1300000000001</v>
      </c>
      <c r="I1787">
        <v>0</v>
      </c>
      <c r="J1787">
        <v>0</v>
      </c>
      <c r="K1787">
        <v>12</v>
      </c>
      <c r="L1787">
        <v>151.94</v>
      </c>
      <c r="M1787">
        <v>1418.07</v>
      </c>
      <c r="N1787">
        <v>861.8</v>
      </c>
      <c r="O1787">
        <v>404.33</v>
      </c>
      <c r="P1787" t="s">
        <v>5496</v>
      </c>
      <c r="Q1787" t="s">
        <v>5483</v>
      </c>
      <c r="R1787" t="s">
        <v>5484</v>
      </c>
      <c r="S1787" s="2">
        <v>0.73819444444444449</v>
      </c>
      <c r="T1787" t="s">
        <v>5485</v>
      </c>
      <c r="U1787" t="str">
        <f t="shared" si="54"/>
        <v>Correct</v>
      </c>
      <c r="V1787">
        <f t="shared" si="55"/>
        <v>4</v>
      </c>
    </row>
    <row r="1788" spans="1:22" x14ac:dyDescent="0.3">
      <c r="A1788" t="s">
        <v>7284</v>
      </c>
      <c r="B1788" s="1">
        <v>45631</v>
      </c>
      <c r="C1788" t="s">
        <v>1177</v>
      </c>
      <c r="D1788" t="s">
        <v>1059</v>
      </c>
      <c r="E1788" t="s">
        <v>708</v>
      </c>
      <c r="F1788" t="s">
        <v>892</v>
      </c>
      <c r="G1788">
        <v>2</v>
      </c>
      <c r="H1788">
        <v>1923.64</v>
      </c>
      <c r="I1788">
        <v>20</v>
      </c>
      <c r="J1788">
        <v>769.46</v>
      </c>
      <c r="K1788">
        <v>12</v>
      </c>
      <c r="L1788">
        <v>369.34</v>
      </c>
      <c r="M1788">
        <v>3447.16</v>
      </c>
      <c r="N1788">
        <v>2756.76</v>
      </c>
      <c r="O1788">
        <v>321.06</v>
      </c>
      <c r="P1788" t="s">
        <v>5493</v>
      </c>
      <c r="Q1788" t="s">
        <v>5483</v>
      </c>
      <c r="R1788" t="s">
        <v>5484</v>
      </c>
      <c r="S1788" s="2">
        <v>0.87847222222222221</v>
      </c>
      <c r="T1788" t="s">
        <v>5485</v>
      </c>
      <c r="U1788" t="str">
        <f t="shared" si="54"/>
        <v>Correct</v>
      </c>
      <c r="V1788">
        <f t="shared" si="55"/>
        <v>11</v>
      </c>
    </row>
    <row r="1789" spans="1:22" x14ac:dyDescent="0.3">
      <c r="A1789" t="s">
        <v>7285</v>
      </c>
      <c r="B1789" s="1">
        <v>45568</v>
      </c>
      <c r="C1789" t="s">
        <v>1845</v>
      </c>
      <c r="D1789" t="s">
        <v>1386</v>
      </c>
      <c r="E1789" t="s">
        <v>675</v>
      </c>
      <c r="F1789" t="s">
        <v>941</v>
      </c>
      <c r="G1789">
        <v>1</v>
      </c>
      <c r="H1789">
        <v>880.87</v>
      </c>
      <c r="I1789">
        <v>25</v>
      </c>
      <c r="J1789">
        <v>220.22</v>
      </c>
      <c r="K1789">
        <v>5</v>
      </c>
      <c r="L1789">
        <v>33.03</v>
      </c>
      <c r="M1789">
        <v>693.68</v>
      </c>
      <c r="N1789">
        <v>695.67</v>
      </c>
      <c r="O1789">
        <v>-35.020000000000003</v>
      </c>
      <c r="P1789" t="s">
        <v>5496</v>
      </c>
      <c r="Q1789" t="s">
        <v>5483</v>
      </c>
      <c r="R1789" t="s">
        <v>5484</v>
      </c>
      <c r="S1789" s="2">
        <v>0.53472222222222221</v>
      </c>
      <c r="T1789" t="s">
        <v>5485</v>
      </c>
      <c r="U1789" t="str">
        <f t="shared" si="54"/>
        <v>Correct</v>
      </c>
      <c r="V1789">
        <f t="shared" si="55"/>
        <v>4</v>
      </c>
    </row>
    <row r="1790" spans="1:22" x14ac:dyDescent="0.3">
      <c r="A1790" t="s">
        <v>7286</v>
      </c>
      <c r="B1790" s="1">
        <v>45512</v>
      </c>
      <c r="C1790" t="s">
        <v>1863</v>
      </c>
      <c r="D1790" t="s">
        <v>977</v>
      </c>
      <c r="E1790" t="s">
        <v>785</v>
      </c>
      <c r="F1790" t="s">
        <v>899</v>
      </c>
      <c r="G1790">
        <v>3</v>
      </c>
      <c r="H1790">
        <v>878.67</v>
      </c>
      <c r="I1790">
        <v>15</v>
      </c>
      <c r="J1790">
        <v>395.4</v>
      </c>
      <c r="K1790">
        <v>5</v>
      </c>
      <c r="L1790">
        <v>112.03</v>
      </c>
      <c r="M1790">
        <v>2352.64</v>
      </c>
      <c r="N1790">
        <v>2094.2399999999998</v>
      </c>
      <c r="O1790">
        <v>146.37</v>
      </c>
      <c r="P1790" t="s">
        <v>5482</v>
      </c>
      <c r="Q1790" t="s">
        <v>5488</v>
      </c>
      <c r="R1790" t="s">
        <v>5484</v>
      </c>
      <c r="S1790" s="2">
        <v>0.47847222222222224</v>
      </c>
      <c r="T1790" t="s">
        <v>5485</v>
      </c>
      <c r="U1790" t="str">
        <f t="shared" si="54"/>
        <v>Correct</v>
      </c>
      <c r="V1790">
        <f t="shared" si="55"/>
        <v>3</v>
      </c>
    </row>
    <row r="1791" spans="1:22" x14ac:dyDescent="0.3">
      <c r="A1791" t="s">
        <v>7287</v>
      </c>
      <c r="B1791" s="1">
        <v>45423</v>
      </c>
      <c r="C1791" t="s">
        <v>1850</v>
      </c>
      <c r="D1791" t="s">
        <v>1440</v>
      </c>
      <c r="E1791" t="s">
        <v>654</v>
      </c>
      <c r="F1791" t="s">
        <v>992</v>
      </c>
      <c r="G1791">
        <v>1</v>
      </c>
      <c r="H1791">
        <v>1372.62</v>
      </c>
      <c r="I1791">
        <v>10</v>
      </c>
      <c r="J1791">
        <v>137.26</v>
      </c>
      <c r="K1791">
        <v>12</v>
      </c>
      <c r="L1791">
        <v>148.24</v>
      </c>
      <c r="M1791">
        <v>1383.6</v>
      </c>
      <c r="N1791">
        <v>893.89</v>
      </c>
      <c r="O1791">
        <v>341.47</v>
      </c>
      <c r="P1791" t="s">
        <v>5493</v>
      </c>
      <c r="Q1791" t="s">
        <v>5488</v>
      </c>
      <c r="R1791" t="s">
        <v>5484</v>
      </c>
      <c r="S1791" s="2">
        <v>0.89583333333333337</v>
      </c>
      <c r="T1791" t="s">
        <v>5489</v>
      </c>
      <c r="U1791" t="str">
        <f t="shared" si="54"/>
        <v>Correct</v>
      </c>
      <c r="V1791">
        <f t="shared" si="55"/>
        <v>11</v>
      </c>
    </row>
    <row r="1792" spans="1:22" x14ac:dyDescent="0.3">
      <c r="A1792" t="s">
        <v>7288</v>
      </c>
      <c r="B1792" s="1">
        <v>45593</v>
      </c>
      <c r="C1792" t="s">
        <v>1632</v>
      </c>
      <c r="D1792" t="s">
        <v>910</v>
      </c>
      <c r="E1792" t="s">
        <v>720</v>
      </c>
      <c r="F1792" t="s">
        <v>883</v>
      </c>
      <c r="G1792">
        <v>1</v>
      </c>
      <c r="H1792">
        <v>1116.78</v>
      </c>
      <c r="I1792">
        <v>10</v>
      </c>
      <c r="J1792">
        <v>111.68</v>
      </c>
      <c r="K1792">
        <v>12</v>
      </c>
      <c r="L1792">
        <v>120.61</v>
      </c>
      <c r="M1792">
        <v>1125.71</v>
      </c>
      <c r="N1792">
        <v>759</v>
      </c>
      <c r="O1792">
        <v>246.1</v>
      </c>
      <c r="P1792" t="s">
        <v>5487</v>
      </c>
      <c r="Q1792" t="s">
        <v>5483</v>
      </c>
      <c r="R1792" t="s">
        <v>5484</v>
      </c>
      <c r="S1792" s="2">
        <v>0.71736111111111112</v>
      </c>
      <c r="T1792" t="s">
        <v>5485</v>
      </c>
      <c r="U1792" t="str">
        <f t="shared" si="54"/>
        <v>Correct</v>
      </c>
      <c r="V1792">
        <f t="shared" si="55"/>
        <v>10</v>
      </c>
    </row>
    <row r="1793" spans="1:22" x14ac:dyDescent="0.3">
      <c r="A1793" t="s">
        <v>7289</v>
      </c>
      <c r="B1793" s="1">
        <v>45571</v>
      </c>
      <c r="C1793" t="s">
        <v>1283</v>
      </c>
      <c r="D1793" t="s">
        <v>856</v>
      </c>
      <c r="E1793" t="s">
        <v>661</v>
      </c>
      <c r="F1793" t="s">
        <v>998</v>
      </c>
      <c r="G1793">
        <v>1</v>
      </c>
      <c r="H1793">
        <v>1168.74</v>
      </c>
      <c r="I1793">
        <v>0</v>
      </c>
      <c r="J1793">
        <v>0</v>
      </c>
      <c r="K1793">
        <v>12</v>
      </c>
      <c r="L1793">
        <v>140.25</v>
      </c>
      <c r="M1793">
        <v>1308.99</v>
      </c>
      <c r="N1793">
        <v>828.44</v>
      </c>
      <c r="O1793">
        <v>340.3</v>
      </c>
      <c r="P1793" t="s">
        <v>5493</v>
      </c>
      <c r="Q1793" t="s">
        <v>5488</v>
      </c>
      <c r="R1793" t="s">
        <v>5484</v>
      </c>
      <c r="S1793" s="2">
        <v>0.46736111111111112</v>
      </c>
      <c r="T1793" t="s">
        <v>5489</v>
      </c>
      <c r="U1793" t="str">
        <f t="shared" si="54"/>
        <v>Correct</v>
      </c>
      <c r="V1793">
        <f t="shared" si="55"/>
        <v>11</v>
      </c>
    </row>
    <row r="1794" spans="1:22" x14ac:dyDescent="0.3">
      <c r="A1794" t="s">
        <v>7290</v>
      </c>
      <c r="B1794" s="1">
        <v>45608</v>
      </c>
      <c r="C1794" t="s">
        <v>1321</v>
      </c>
      <c r="D1794" t="s">
        <v>1440</v>
      </c>
      <c r="E1794" t="s">
        <v>603</v>
      </c>
      <c r="F1794" t="s">
        <v>883</v>
      </c>
      <c r="G1794">
        <v>1</v>
      </c>
      <c r="H1794">
        <v>1360.92</v>
      </c>
      <c r="I1794">
        <v>25</v>
      </c>
      <c r="J1794">
        <v>340.23</v>
      </c>
      <c r="K1794">
        <v>12</v>
      </c>
      <c r="L1794">
        <v>122.48</v>
      </c>
      <c r="M1794">
        <v>1143.17</v>
      </c>
      <c r="N1794">
        <v>893.89</v>
      </c>
      <c r="O1794">
        <v>126.8</v>
      </c>
      <c r="P1794" t="s">
        <v>5482</v>
      </c>
      <c r="Q1794" t="s">
        <v>5483</v>
      </c>
      <c r="R1794" t="s">
        <v>5484</v>
      </c>
      <c r="S1794" s="2">
        <v>0.71180555555555558</v>
      </c>
      <c r="T1794" t="s">
        <v>5485</v>
      </c>
      <c r="U1794" t="str">
        <f t="shared" ref="U1794:U1857" si="56">IF(P1794=TRIM(P1794),"Correct","Extra Space")</f>
        <v>Correct</v>
      </c>
      <c r="V1794">
        <f t="shared" ref="V1794:V1857" si="57">LEN(P1794)</f>
        <v>3</v>
      </c>
    </row>
    <row r="1795" spans="1:22" x14ac:dyDescent="0.3">
      <c r="A1795" t="s">
        <v>7291</v>
      </c>
      <c r="B1795" s="1">
        <v>45423</v>
      </c>
      <c r="C1795" t="s">
        <v>1243</v>
      </c>
      <c r="D1795" t="s">
        <v>1252</v>
      </c>
      <c r="E1795" t="s">
        <v>521</v>
      </c>
      <c r="F1795" t="s">
        <v>941</v>
      </c>
      <c r="G1795">
        <v>3</v>
      </c>
      <c r="H1795">
        <v>1731.62</v>
      </c>
      <c r="I1795">
        <v>15</v>
      </c>
      <c r="J1795">
        <v>779.23</v>
      </c>
      <c r="K1795">
        <v>12</v>
      </c>
      <c r="L1795">
        <v>529.88</v>
      </c>
      <c r="M1795">
        <v>4945.51</v>
      </c>
      <c r="N1795">
        <v>3435.63</v>
      </c>
      <c r="O1795">
        <v>980</v>
      </c>
      <c r="P1795" t="s">
        <v>5496</v>
      </c>
      <c r="Q1795" t="s">
        <v>5483</v>
      </c>
      <c r="R1795" t="s">
        <v>5484</v>
      </c>
      <c r="S1795" s="2">
        <v>0.52708333333333335</v>
      </c>
      <c r="T1795" t="s">
        <v>5489</v>
      </c>
      <c r="U1795" t="str">
        <f t="shared" si="56"/>
        <v>Correct</v>
      </c>
      <c r="V1795">
        <f t="shared" si="57"/>
        <v>4</v>
      </c>
    </row>
    <row r="1796" spans="1:22" x14ac:dyDescent="0.3">
      <c r="A1796" t="s">
        <v>7292</v>
      </c>
      <c r="B1796" s="1">
        <v>45736</v>
      </c>
      <c r="C1796" t="s">
        <v>1858</v>
      </c>
      <c r="D1796" t="s">
        <v>1077</v>
      </c>
      <c r="E1796" t="s">
        <v>686</v>
      </c>
      <c r="F1796" t="s">
        <v>867</v>
      </c>
      <c r="G1796">
        <v>3</v>
      </c>
      <c r="H1796">
        <v>1754.37</v>
      </c>
      <c r="I1796">
        <v>0</v>
      </c>
      <c r="J1796">
        <v>0</v>
      </c>
      <c r="K1796">
        <v>12</v>
      </c>
      <c r="L1796">
        <v>631.57000000000005</v>
      </c>
      <c r="M1796">
        <v>5894.68</v>
      </c>
      <c r="N1796">
        <v>3399.81</v>
      </c>
      <c r="O1796">
        <v>1863.3</v>
      </c>
      <c r="P1796" t="s">
        <v>5510</v>
      </c>
      <c r="Q1796" t="s">
        <v>5483</v>
      </c>
      <c r="R1796" t="s">
        <v>5484</v>
      </c>
      <c r="S1796" s="2">
        <v>0.55069444444444449</v>
      </c>
      <c r="T1796" t="s">
        <v>5485</v>
      </c>
      <c r="U1796" t="str">
        <f t="shared" si="56"/>
        <v>Correct</v>
      </c>
      <c r="V1796">
        <f t="shared" si="57"/>
        <v>3</v>
      </c>
    </row>
    <row r="1797" spans="1:22" x14ac:dyDescent="0.3">
      <c r="A1797" t="s">
        <v>7293</v>
      </c>
      <c r="B1797" s="1">
        <v>45557</v>
      </c>
      <c r="C1797" t="s">
        <v>907</v>
      </c>
      <c r="D1797" t="s">
        <v>1387</v>
      </c>
      <c r="E1797" t="s">
        <v>991</v>
      </c>
      <c r="F1797" t="s">
        <v>1007</v>
      </c>
      <c r="G1797">
        <v>2</v>
      </c>
      <c r="H1797">
        <v>1288.79</v>
      </c>
      <c r="I1797">
        <v>0</v>
      </c>
      <c r="J1797">
        <v>0</v>
      </c>
      <c r="K1797">
        <v>12</v>
      </c>
      <c r="L1797">
        <v>309.31</v>
      </c>
      <c r="M1797">
        <v>2886.89</v>
      </c>
      <c r="N1797">
        <v>1617.98</v>
      </c>
      <c r="O1797">
        <v>959.6</v>
      </c>
      <c r="P1797" t="s">
        <v>5482</v>
      </c>
      <c r="Q1797" t="s">
        <v>5483</v>
      </c>
      <c r="R1797" t="s">
        <v>5484</v>
      </c>
      <c r="S1797" s="2">
        <v>0.45624999999999999</v>
      </c>
      <c r="T1797" t="s">
        <v>5489</v>
      </c>
      <c r="U1797" t="str">
        <f t="shared" si="56"/>
        <v>Correct</v>
      </c>
      <c r="V1797">
        <f t="shared" si="57"/>
        <v>3</v>
      </c>
    </row>
    <row r="1798" spans="1:22" x14ac:dyDescent="0.3">
      <c r="A1798" t="s">
        <v>7294</v>
      </c>
      <c r="B1798" s="1">
        <v>45626</v>
      </c>
      <c r="C1798" t="s">
        <v>1200</v>
      </c>
      <c r="D1798" t="s">
        <v>1245</v>
      </c>
      <c r="E1798" t="s">
        <v>583</v>
      </c>
      <c r="F1798" t="s">
        <v>998</v>
      </c>
      <c r="G1798">
        <v>1</v>
      </c>
      <c r="H1798">
        <v>741.02</v>
      </c>
      <c r="I1798">
        <v>10</v>
      </c>
      <c r="J1798">
        <v>74.099999999999994</v>
      </c>
      <c r="K1798">
        <v>5</v>
      </c>
      <c r="L1798">
        <v>33.35</v>
      </c>
      <c r="M1798">
        <v>700.27</v>
      </c>
      <c r="N1798">
        <v>509.44</v>
      </c>
      <c r="O1798">
        <v>157.47999999999999</v>
      </c>
      <c r="P1798" t="s">
        <v>5482</v>
      </c>
      <c r="Q1798" t="s">
        <v>5483</v>
      </c>
      <c r="R1798" t="s">
        <v>5484</v>
      </c>
      <c r="S1798" s="2">
        <v>0.42569444444444443</v>
      </c>
      <c r="T1798" t="s">
        <v>5489</v>
      </c>
      <c r="U1798" t="str">
        <f t="shared" si="56"/>
        <v>Correct</v>
      </c>
      <c r="V1798">
        <f t="shared" si="57"/>
        <v>3</v>
      </c>
    </row>
    <row r="1799" spans="1:22" x14ac:dyDescent="0.3">
      <c r="A1799" t="s">
        <v>7295</v>
      </c>
      <c r="B1799" s="1">
        <v>45395</v>
      </c>
      <c r="C1799" t="s">
        <v>1718</v>
      </c>
      <c r="D1799" t="s">
        <v>994</v>
      </c>
      <c r="E1799" t="s">
        <v>785</v>
      </c>
      <c r="F1799" t="s">
        <v>859</v>
      </c>
      <c r="G1799">
        <v>3</v>
      </c>
      <c r="H1799">
        <v>1435.23</v>
      </c>
      <c r="I1799">
        <v>25</v>
      </c>
      <c r="J1799">
        <v>1076.42</v>
      </c>
      <c r="K1799">
        <v>12</v>
      </c>
      <c r="L1799">
        <v>387.51</v>
      </c>
      <c r="M1799">
        <v>3616.78</v>
      </c>
      <c r="N1799">
        <v>2709.9</v>
      </c>
      <c r="O1799">
        <v>519.37</v>
      </c>
      <c r="P1799" t="s">
        <v>5496</v>
      </c>
      <c r="Q1799" t="s">
        <v>5483</v>
      </c>
      <c r="R1799" t="s">
        <v>5484</v>
      </c>
      <c r="S1799" s="2">
        <v>0.59861111111111109</v>
      </c>
      <c r="T1799" t="s">
        <v>5489</v>
      </c>
      <c r="U1799" t="str">
        <f t="shared" si="56"/>
        <v>Correct</v>
      </c>
      <c r="V1799">
        <f t="shared" si="57"/>
        <v>4</v>
      </c>
    </row>
    <row r="1800" spans="1:22" x14ac:dyDescent="0.3">
      <c r="A1800" t="s">
        <v>7296</v>
      </c>
      <c r="B1800" s="1">
        <v>45620</v>
      </c>
      <c r="C1800" t="s">
        <v>1187</v>
      </c>
      <c r="D1800" t="s">
        <v>1153</v>
      </c>
      <c r="E1800" t="s">
        <v>599</v>
      </c>
      <c r="F1800" t="s">
        <v>958</v>
      </c>
      <c r="G1800">
        <v>2</v>
      </c>
      <c r="H1800">
        <v>1514.03</v>
      </c>
      <c r="I1800">
        <v>10</v>
      </c>
      <c r="J1800">
        <v>302.81</v>
      </c>
      <c r="K1800">
        <v>12</v>
      </c>
      <c r="L1800">
        <v>327.02999999999997</v>
      </c>
      <c r="M1800">
        <v>3052.28</v>
      </c>
      <c r="N1800">
        <v>2158.94</v>
      </c>
      <c r="O1800">
        <v>566.30999999999995</v>
      </c>
      <c r="P1800" t="s">
        <v>5506</v>
      </c>
      <c r="Q1800" t="s">
        <v>5483</v>
      </c>
      <c r="R1800" t="s">
        <v>5484</v>
      </c>
      <c r="S1800" s="2">
        <v>0.79374999999999996</v>
      </c>
      <c r="T1800" t="s">
        <v>5489</v>
      </c>
      <c r="U1800" t="str">
        <f t="shared" si="56"/>
        <v>Correct</v>
      </c>
      <c r="V1800">
        <f t="shared" si="57"/>
        <v>11</v>
      </c>
    </row>
    <row r="1801" spans="1:22" x14ac:dyDescent="0.3">
      <c r="A1801" t="s">
        <v>7297</v>
      </c>
      <c r="B1801" s="1">
        <v>45595</v>
      </c>
      <c r="C1801" t="s">
        <v>1346</v>
      </c>
      <c r="D1801" t="s">
        <v>5974</v>
      </c>
      <c r="E1801" t="s">
        <v>643</v>
      </c>
      <c r="F1801" t="s">
        <v>869</v>
      </c>
      <c r="G1801">
        <v>2</v>
      </c>
      <c r="H1801">
        <v>839.91</v>
      </c>
      <c r="I1801">
        <v>10</v>
      </c>
      <c r="J1801">
        <v>167.98</v>
      </c>
      <c r="K1801">
        <v>5</v>
      </c>
      <c r="L1801">
        <v>75.59</v>
      </c>
      <c r="M1801">
        <v>1587.43</v>
      </c>
      <c r="N1801">
        <v>962.6</v>
      </c>
      <c r="O1801">
        <v>549.24</v>
      </c>
      <c r="P1801" t="s">
        <v>5506</v>
      </c>
      <c r="Q1801" t="s">
        <v>5483</v>
      </c>
      <c r="R1801" t="s">
        <v>5484</v>
      </c>
      <c r="S1801" s="2">
        <v>0.85624999999999996</v>
      </c>
      <c r="T1801" t="s">
        <v>5485</v>
      </c>
      <c r="U1801" t="str">
        <f t="shared" si="56"/>
        <v>Correct</v>
      </c>
      <c r="V1801">
        <f t="shared" si="57"/>
        <v>11</v>
      </c>
    </row>
    <row r="1802" spans="1:22" x14ac:dyDescent="0.3">
      <c r="A1802" t="s">
        <v>7298</v>
      </c>
      <c r="B1802" s="1">
        <v>45563</v>
      </c>
      <c r="C1802" t="s">
        <v>1551</v>
      </c>
      <c r="D1802" t="s">
        <v>894</v>
      </c>
      <c r="E1802" t="s">
        <v>659</v>
      </c>
      <c r="F1802" t="s">
        <v>869</v>
      </c>
      <c r="G1802">
        <v>4</v>
      </c>
      <c r="H1802">
        <v>6762.89</v>
      </c>
      <c r="I1802">
        <v>15</v>
      </c>
      <c r="J1802">
        <v>4057.73</v>
      </c>
      <c r="K1802">
        <v>3</v>
      </c>
      <c r="L1802">
        <v>689.81</v>
      </c>
      <c r="M1802">
        <v>23683.64</v>
      </c>
      <c r="N1802">
        <v>18860.400000000001</v>
      </c>
      <c r="O1802">
        <v>4133.43</v>
      </c>
      <c r="P1802" t="s">
        <v>5493</v>
      </c>
      <c r="Q1802" t="s">
        <v>5488</v>
      </c>
      <c r="R1802" t="s">
        <v>5484</v>
      </c>
      <c r="S1802" s="2">
        <v>0.45555555555555555</v>
      </c>
      <c r="T1802" t="s">
        <v>5489</v>
      </c>
      <c r="U1802" t="str">
        <f t="shared" si="56"/>
        <v>Correct</v>
      </c>
      <c r="V1802">
        <f t="shared" si="57"/>
        <v>11</v>
      </c>
    </row>
    <row r="1803" spans="1:22" x14ac:dyDescent="0.3">
      <c r="A1803" t="s">
        <v>7299</v>
      </c>
      <c r="B1803" s="1">
        <v>45416</v>
      </c>
      <c r="C1803" t="s">
        <v>1284</v>
      </c>
      <c r="D1803" t="s">
        <v>1050</v>
      </c>
      <c r="E1803" t="s">
        <v>681</v>
      </c>
      <c r="F1803" t="s">
        <v>958</v>
      </c>
      <c r="G1803">
        <v>1</v>
      </c>
      <c r="H1803">
        <v>2092.54</v>
      </c>
      <c r="I1803">
        <v>10</v>
      </c>
      <c r="J1803">
        <v>209.25</v>
      </c>
      <c r="K1803">
        <v>12</v>
      </c>
      <c r="L1803">
        <v>225.99</v>
      </c>
      <c r="M1803">
        <v>2109.2800000000002</v>
      </c>
      <c r="N1803">
        <v>1409.12</v>
      </c>
      <c r="O1803">
        <v>474.17</v>
      </c>
      <c r="P1803" t="s">
        <v>5496</v>
      </c>
      <c r="Q1803" t="s">
        <v>5483</v>
      </c>
      <c r="R1803" t="s">
        <v>5484</v>
      </c>
      <c r="S1803" s="2">
        <v>0.42708333333333331</v>
      </c>
      <c r="T1803" t="s">
        <v>5489</v>
      </c>
      <c r="U1803" t="str">
        <f t="shared" si="56"/>
        <v>Correct</v>
      </c>
      <c r="V1803">
        <f t="shared" si="57"/>
        <v>4</v>
      </c>
    </row>
    <row r="1804" spans="1:22" x14ac:dyDescent="0.3">
      <c r="A1804" t="s">
        <v>7300</v>
      </c>
      <c r="B1804" s="1">
        <v>45615</v>
      </c>
      <c r="C1804" t="s">
        <v>1603</v>
      </c>
      <c r="D1804" t="s">
        <v>1268</v>
      </c>
      <c r="E1804" t="s">
        <v>731</v>
      </c>
      <c r="F1804" t="s">
        <v>825</v>
      </c>
      <c r="G1804">
        <v>2</v>
      </c>
      <c r="H1804">
        <v>2173.27</v>
      </c>
      <c r="I1804">
        <v>25</v>
      </c>
      <c r="J1804">
        <v>1086.6300000000001</v>
      </c>
      <c r="K1804">
        <v>12</v>
      </c>
      <c r="L1804">
        <v>391.19</v>
      </c>
      <c r="M1804">
        <v>3651.1</v>
      </c>
      <c r="N1804">
        <v>2864.02</v>
      </c>
      <c r="O1804">
        <v>395.89</v>
      </c>
      <c r="P1804" t="s">
        <v>5506</v>
      </c>
      <c r="Q1804" t="s">
        <v>5488</v>
      </c>
      <c r="R1804" t="s">
        <v>5484</v>
      </c>
      <c r="S1804" s="2">
        <v>0.56458333333333333</v>
      </c>
      <c r="T1804" t="s">
        <v>5485</v>
      </c>
      <c r="U1804" t="str">
        <f t="shared" si="56"/>
        <v>Correct</v>
      </c>
      <c r="V1804">
        <f t="shared" si="57"/>
        <v>11</v>
      </c>
    </row>
    <row r="1805" spans="1:22" x14ac:dyDescent="0.3">
      <c r="A1805" t="s">
        <v>7301</v>
      </c>
      <c r="B1805" s="1">
        <v>45578</v>
      </c>
      <c r="C1805" t="s">
        <v>1103</v>
      </c>
      <c r="D1805" t="s">
        <v>989</v>
      </c>
      <c r="E1805" t="s">
        <v>1001</v>
      </c>
      <c r="F1805" t="s">
        <v>947</v>
      </c>
      <c r="G1805">
        <v>4</v>
      </c>
      <c r="H1805">
        <v>1276.31</v>
      </c>
      <c r="I1805">
        <v>10</v>
      </c>
      <c r="J1805">
        <v>510.52</v>
      </c>
      <c r="K1805">
        <v>12</v>
      </c>
      <c r="L1805">
        <v>551.37</v>
      </c>
      <c r="M1805">
        <v>5146.09</v>
      </c>
      <c r="N1805">
        <v>3658.88</v>
      </c>
      <c r="O1805">
        <v>935.84</v>
      </c>
      <c r="P1805" t="s">
        <v>5496</v>
      </c>
      <c r="Q1805" t="s">
        <v>5483</v>
      </c>
      <c r="R1805" t="s">
        <v>5484</v>
      </c>
      <c r="S1805" s="2">
        <v>0.47013888888888888</v>
      </c>
      <c r="T1805" t="s">
        <v>5489</v>
      </c>
      <c r="U1805" t="str">
        <f t="shared" si="56"/>
        <v>Correct</v>
      </c>
      <c r="V1805">
        <f t="shared" si="57"/>
        <v>4</v>
      </c>
    </row>
    <row r="1806" spans="1:22" x14ac:dyDescent="0.3">
      <c r="A1806" t="s">
        <v>7302</v>
      </c>
      <c r="B1806" s="1">
        <v>45720</v>
      </c>
      <c r="C1806" t="s">
        <v>1267</v>
      </c>
      <c r="D1806" t="s">
        <v>1016</v>
      </c>
      <c r="E1806" t="s">
        <v>624</v>
      </c>
      <c r="F1806" t="s">
        <v>897</v>
      </c>
      <c r="G1806">
        <v>0</v>
      </c>
      <c r="H1806">
        <v>2322.8000000000002</v>
      </c>
      <c r="I1806">
        <v>15</v>
      </c>
      <c r="J1806">
        <v>1045.26</v>
      </c>
      <c r="K1806">
        <v>12</v>
      </c>
      <c r="L1806">
        <v>710.78</v>
      </c>
      <c r="M1806">
        <v>6633.92</v>
      </c>
      <c r="N1806">
        <v>4782</v>
      </c>
      <c r="O1806">
        <v>1141.1400000000001</v>
      </c>
      <c r="P1806" t="s">
        <v>5510</v>
      </c>
      <c r="Q1806" t="s">
        <v>5488</v>
      </c>
      <c r="R1806" t="s">
        <v>5484</v>
      </c>
      <c r="S1806" s="2">
        <v>0.53819444444444442</v>
      </c>
      <c r="T1806" t="s">
        <v>5485</v>
      </c>
      <c r="U1806" t="str">
        <f t="shared" si="56"/>
        <v>Correct</v>
      </c>
      <c r="V1806">
        <f t="shared" si="57"/>
        <v>3</v>
      </c>
    </row>
    <row r="1807" spans="1:22" x14ac:dyDescent="0.3">
      <c r="A1807" t="s">
        <v>7303</v>
      </c>
      <c r="B1807" s="1">
        <v>45399</v>
      </c>
      <c r="C1807" t="s">
        <v>1274</v>
      </c>
      <c r="D1807" t="s">
        <v>931</v>
      </c>
      <c r="E1807" t="s">
        <v>799</v>
      </c>
      <c r="F1807" t="s">
        <v>932</v>
      </c>
      <c r="G1807">
        <v>4</v>
      </c>
      <c r="H1807">
        <v>1343.49</v>
      </c>
      <c r="I1807">
        <v>25</v>
      </c>
      <c r="J1807">
        <v>1343.49</v>
      </c>
      <c r="K1807">
        <v>12</v>
      </c>
      <c r="L1807">
        <v>483.66</v>
      </c>
      <c r="M1807">
        <v>4514.13</v>
      </c>
      <c r="N1807">
        <v>4100.96</v>
      </c>
      <c r="O1807">
        <v>-70.489999999999995</v>
      </c>
      <c r="P1807" t="s">
        <v>5496</v>
      </c>
      <c r="Q1807" t="s">
        <v>5488</v>
      </c>
      <c r="R1807" t="s">
        <v>5484</v>
      </c>
      <c r="S1807" s="2">
        <v>0.59097222222222223</v>
      </c>
      <c r="T1807" t="s">
        <v>5485</v>
      </c>
      <c r="U1807" t="str">
        <f t="shared" si="56"/>
        <v>Correct</v>
      </c>
      <c r="V1807">
        <f t="shared" si="57"/>
        <v>4</v>
      </c>
    </row>
    <row r="1808" spans="1:22" x14ac:dyDescent="0.3">
      <c r="A1808" t="s">
        <v>7304</v>
      </c>
      <c r="B1808" s="1">
        <v>45650</v>
      </c>
      <c r="C1808" t="s">
        <v>1047</v>
      </c>
      <c r="D1808" t="s">
        <v>1352</v>
      </c>
      <c r="E1808" t="s">
        <v>624</v>
      </c>
      <c r="F1808" t="s">
        <v>889</v>
      </c>
      <c r="G1808">
        <v>3</v>
      </c>
      <c r="H1808">
        <v>757.38</v>
      </c>
      <c r="I1808">
        <v>30</v>
      </c>
      <c r="J1808">
        <v>681.64</v>
      </c>
      <c r="K1808">
        <v>5</v>
      </c>
      <c r="L1808">
        <v>79.53</v>
      </c>
      <c r="M1808">
        <v>1670.03</v>
      </c>
      <c r="N1808">
        <v>1284.48</v>
      </c>
      <c r="O1808">
        <v>306.02</v>
      </c>
      <c r="P1808" t="s">
        <v>5496</v>
      </c>
      <c r="Q1808" t="s">
        <v>5483</v>
      </c>
      <c r="R1808" t="s">
        <v>5484</v>
      </c>
      <c r="S1808" s="2">
        <v>0.67361111111111116</v>
      </c>
      <c r="T1808" t="s">
        <v>5485</v>
      </c>
      <c r="U1808" t="str">
        <f t="shared" si="56"/>
        <v>Correct</v>
      </c>
      <c r="V1808">
        <f t="shared" si="57"/>
        <v>4</v>
      </c>
    </row>
    <row r="1809" spans="1:22" x14ac:dyDescent="0.3">
      <c r="A1809" t="s">
        <v>7305</v>
      </c>
      <c r="B1809" s="1">
        <v>45652</v>
      </c>
      <c r="C1809" t="s">
        <v>975</v>
      </c>
      <c r="D1809" t="s">
        <v>1109</v>
      </c>
      <c r="E1809" t="s">
        <v>771</v>
      </c>
      <c r="F1809" t="s">
        <v>892</v>
      </c>
      <c r="G1809">
        <v>1</v>
      </c>
      <c r="H1809">
        <v>594.57000000000005</v>
      </c>
      <c r="I1809">
        <v>0</v>
      </c>
      <c r="J1809">
        <v>0</v>
      </c>
      <c r="K1809">
        <v>5</v>
      </c>
      <c r="L1809">
        <v>29.73</v>
      </c>
      <c r="M1809">
        <v>624.29999999999995</v>
      </c>
      <c r="N1809">
        <v>424.76</v>
      </c>
      <c r="O1809">
        <v>169.81</v>
      </c>
      <c r="P1809" t="s">
        <v>5496</v>
      </c>
      <c r="Q1809" t="s">
        <v>5483</v>
      </c>
      <c r="R1809" t="s">
        <v>5484</v>
      </c>
      <c r="S1809" s="2">
        <v>0.6069444444444444</v>
      </c>
      <c r="T1809" t="s">
        <v>5485</v>
      </c>
      <c r="U1809" t="str">
        <f t="shared" si="56"/>
        <v>Correct</v>
      </c>
      <c r="V1809">
        <f t="shared" si="57"/>
        <v>4</v>
      </c>
    </row>
    <row r="1810" spans="1:22" x14ac:dyDescent="0.3">
      <c r="A1810" t="s">
        <v>7306</v>
      </c>
      <c r="B1810" s="1">
        <v>45423</v>
      </c>
      <c r="C1810" t="s">
        <v>1723</v>
      </c>
      <c r="D1810" t="s">
        <v>1376</v>
      </c>
      <c r="E1810" t="s">
        <v>491</v>
      </c>
      <c r="F1810" t="s">
        <v>970</v>
      </c>
      <c r="G1810">
        <v>1</v>
      </c>
      <c r="H1810">
        <v>1188.67</v>
      </c>
      <c r="I1810">
        <v>5</v>
      </c>
      <c r="J1810">
        <v>59.43</v>
      </c>
      <c r="K1810">
        <v>12</v>
      </c>
      <c r="L1810">
        <v>135.51</v>
      </c>
      <c r="M1810">
        <v>1264.75</v>
      </c>
      <c r="N1810">
        <v>917.44</v>
      </c>
      <c r="O1810">
        <v>211.8</v>
      </c>
      <c r="P1810" t="s">
        <v>5482</v>
      </c>
      <c r="Q1810" t="s">
        <v>5488</v>
      </c>
      <c r="R1810" t="s">
        <v>5484</v>
      </c>
      <c r="S1810" s="2">
        <v>0.91597222222222219</v>
      </c>
      <c r="T1810" t="s">
        <v>5489</v>
      </c>
      <c r="U1810" t="str">
        <f t="shared" si="56"/>
        <v>Correct</v>
      </c>
      <c r="V1810">
        <f t="shared" si="57"/>
        <v>3</v>
      </c>
    </row>
    <row r="1811" spans="1:22" x14ac:dyDescent="0.3">
      <c r="A1811" t="s">
        <v>7307</v>
      </c>
      <c r="B1811" s="1">
        <v>45538</v>
      </c>
      <c r="C1811" t="s">
        <v>1366</v>
      </c>
      <c r="D1811" t="s">
        <v>1158</v>
      </c>
      <c r="E1811" t="s">
        <v>714</v>
      </c>
      <c r="F1811" t="s">
        <v>880</v>
      </c>
      <c r="G1811">
        <v>2</v>
      </c>
      <c r="H1811">
        <v>1137.27</v>
      </c>
      <c r="I1811">
        <v>25</v>
      </c>
      <c r="J1811">
        <v>568.63</v>
      </c>
      <c r="K1811">
        <v>12</v>
      </c>
      <c r="L1811">
        <v>204.71</v>
      </c>
      <c r="M1811">
        <v>1910.62</v>
      </c>
      <c r="N1811">
        <v>1621.24</v>
      </c>
      <c r="O1811">
        <v>84.67</v>
      </c>
      <c r="P1811" t="s">
        <v>5506</v>
      </c>
      <c r="Q1811" t="s">
        <v>5488</v>
      </c>
      <c r="R1811" t="s">
        <v>5484</v>
      </c>
      <c r="S1811" s="2">
        <v>0.89861111111111114</v>
      </c>
      <c r="T1811" t="s">
        <v>5485</v>
      </c>
      <c r="U1811" t="str">
        <f t="shared" si="56"/>
        <v>Correct</v>
      </c>
      <c r="V1811">
        <f t="shared" si="57"/>
        <v>11</v>
      </c>
    </row>
    <row r="1812" spans="1:22" x14ac:dyDescent="0.3">
      <c r="A1812" t="s">
        <v>7308</v>
      </c>
      <c r="B1812" s="1">
        <v>45552</v>
      </c>
      <c r="C1812" t="s">
        <v>1437</v>
      </c>
      <c r="D1812" t="s">
        <v>1225</v>
      </c>
      <c r="E1812" t="s">
        <v>661</v>
      </c>
      <c r="F1812" t="s">
        <v>840</v>
      </c>
      <c r="G1812">
        <v>2</v>
      </c>
      <c r="H1812">
        <v>3520.77</v>
      </c>
      <c r="I1812">
        <v>25</v>
      </c>
      <c r="J1812">
        <v>1760.38</v>
      </c>
      <c r="K1812">
        <v>12</v>
      </c>
      <c r="L1812">
        <v>633.74</v>
      </c>
      <c r="M1812">
        <v>5914.9</v>
      </c>
      <c r="N1812">
        <v>4748.0600000000004</v>
      </c>
      <c r="O1812">
        <v>533.1</v>
      </c>
      <c r="P1812" t="s">
        <v>5506</v>
      </c>
      <c r="Q1812" t="s">
        <v>5488</v>
      </c>
      <c r="R1812" t="s">
        <v>5484</v>
      </c>
      <c r="S1812" s="2">
        <v>0.81666666666666665</v>
      </c>
      <c r="T1812" t="s">
        <v>5485</v>
      </c>
      <c r="U1812" t="str">
        <f t="shared" si="56"/>
        <v>Correct</v>
      </c>
      <c r="V1812">
        <f t="shared" si="57"/>
        <v>11</v>
      </c>
    </row>
    <row r="1813" spans="1:22" x14ac:dyDescent="0.3">
      <c r="A1813" t="s">
        <v>7309</v>
      </c>
      <c r="B1813" s="1">
        <v>45709</v>
      </c>
      <c r="C1813" t="s">
        <v>1864</v>
      </c>
      <c r="D1813" t="s">
        <v>1062</v>
      </c>
      <c r="E1813" t="s">
        <v>590</v>
      </c>
      <c r="F1813" t="s">
        <v>970</v>
      </c>
      <c r="G1813">
        <v>0</v>
      </c>
      <c r="H1813">
        <v>685.88</v>
      </c>
      <c r="I1813">
        <v>5</v>
      </c>
      <c r="J1813">
        <v>0</v>
      </c>
      <c r="K1813">
        <v>5</v>
      </c>
      <c r="L1813">
        <v>0</v>
      </c>
      <c r="M1813">
        <v>0</v>
      </c>
      <c r="N1813">
        <v>0</v>
      </c>
      <c r="O1813">
        <v>0</v>
      </c>
      <c r="P1813" t="s">
        <v>5482</v>
      </c>
      <c r="Q1813" t="s">
        <v>5483</v>
      </c>
      <c r="R1813" t="s">
        <v>5484</v>
      </c>
      <c r="S1813" s="2">
        <v>0.7006944444444444</v>
      </c>
      <c r="T1813" t="s">
        <v>5485</v>
      </c>
      <c r="U1813" t="str">
        <f t="shared" si="56"/>
        <v>Correct</v>
      </c>
      <c r="V1813">
        <f t="shared" si="57"/>
        <v>3</v>
      </c>
    </row>
    <row r="1814" spans="1:22" x14ac:dyDescent="0.3">
      <c r="A1814" t="s">
        <v>7310</v>
      </c>
      <c r="B1814" s="1">
        <v>45484</v>
      </c>
      <c r="C1814" t="s">
        <v>1786</v>
      </c>
      <c r="D1814" t="s">
        <v>995</v>
      </c>
      <c r="E1814" t="s">
        <v>812</v>
      </c>
      <c r="F1814" t="s">
        <v>902</v>
      </c>
      <c r="G1814">
        <v>2</v>
      </c>
      <c r="H1814">
        <v>732.69</v>
      </c>
      <c r="I1814">
        <v>0</v>
      </c>
      <c r="J1814">
        <v>0</v>
      </c>
      <c r="K1814">
        <v>5</v>
      </c>
      <c r="L1814">
        <v>73.27</v>
      </c>
      <c r="M1814">
        <v>1538.65</v>
      </c>
      <c r="N1814">
        <v>1095.3399999999999</v>
      </c>
      <c r="O1814">
        <v>370.04</v>
      </c>
      <c r="P1814" t="s">
        <v>5496</v>
      </c>
      <c r="Q1814" t="s">
        <v>5483</v>
      </c>
      <c r="R1814" t="s">
        <v>5484</v>
      </c>
      <c r="S1814" s="2">
        <v>0.6020833333333333</v>
      </c>
      <c r="T1814" t="s">
        <v>5485</v>
      </c>
      <c r="U1814" t="str">
        <f t="shared" si="56"/>
        <v>Correct</v>
      </c>
      <c r="V1814">
        <f t="shared" si="57"/>
        <v>4</v>
      </c>
    </row>
    <row r="1815" spans="1:22" x14ac:dyDescent="0.3">
      <c r="A1815" t="s">
        <v>7311</v>
      </c>
      <c r="B1815" s="1">
        <v>45523</v>
      </c>
      <c r="C1815" t="s">
        <v>1862</v>
      </c>
      <c r="D1815" t="s">
        <v>1394</v>
      </c>
      <c r="E1815" t="s">
        <v>651</v>
      </c>
      <c r="F1815" t="s">
        <v>897</v>
      </c>
      <c r="G1815">
        <v>2</v>
      </c>
      <c r="H1815">
        <v>496.47</v>
      </c>
      <c r="I1815">
        <v>10</v>
      </c>
      <c r="J1815">
        <v>99.29</v>
      </c>
      <c r="K1815">
        <v>5</v>
      </c>
      <c r="L1815">
        <v>44.68</v>
      </c>
      <c r="M1815">
        <v>938.33</v>
      </c>
      <c r="N1815">
        <v>674.18</v>
      </c>
      <c r="O1815">
        <v>219.47</v>
      </c>
      <c r="P1815" t="s">
        <v>5482</v>
      </c>
      <c r="Q1815" t="s">
        <v>5483</v>
      </c>
      <c r="R1815" t="s">
        <v>5484</v>
      </c>
      <c r="S1815" s="2">
        <v>0.5</v>
      </c>
      <c r="T1815" t="s">
        <v>5485</v>
      </c>
      <c r="U1815" t="str">
        <f t="shared" si="56"/>
        <v>Correct</v>
      </c>
      <c r="V1815">
        <f t="shared" si="57"/>
        <v>3</v>
      </c>
    </row>
    <row r="1816" spans="1:22" x14ac:dyDescent="0.3">
      <c r="A1816" t="s">
        <v>7312</v>
      </c>
      <c r="B1816" s="1">
        <v>45571</v>
      </c>
      <c r="C1816" t="s">
        <v>1315</v>
      </c>
      <c r="D1816" t="s">
        <v>1196</v>
      </c>
      <c r="E1816" t="s">
        <v>673</v>
      </c>
      <c r="F1816" t="s">
        <v>837</v>
      </c>
      <c r="G1816">
        <v>2</v>
      </c>
      <c r="H1816">
        <v>961.1</v>
      </c>
      <c r="I1816">
        <v>30</v>
      </c>
      <c r="J1816">
        <v>576.66</v>
      </c>
      <c r="K1816">
        <v>5</v>
      </c>
      <c r="L1816">
        <v>67.28</v>
      </c>
      <c r="M1816">
        <v>1412.82</v>
      </c>
      <c r="N1816">
        <v>1180.04</v>
      </c>
      <c r="O1816">
        <v>165.5</v>
      </c>
      <c r="P1816" t="s">
        <v>5496</v>
      </c>
      <c r="Q1816" t="s">
        <v>5483</v>
      </c>
      <c r="R1816" t="s">
        <v>5484</v>
      </c>
      <c r="S1816" s="2">
        <v>0.64583333333333337</v>
      </c>
      <c r="T1816" t="s">
        <v>5489</v>
      </c>
      <c r="U1816" t="str">
        <f t="shared" si="56"/>
        <v>Correct</v>
      </c>
      <c r="V1816">
        <f t="shared" si="57"/>
        <v>4</v>
      </c>
    </row>
    <row r="1817" spans="1:22" x14ac:dyDescent="0.3">
      <c r="A1817" t="s">
        <v>7313</v>
      </c>
      <c r="B1817" s="1">
        <v>45699</v>
      </c>
      <c r="C1817" t="s">
        <v>1729</v>
      </c>
      <c r="D1817" t="s">
        <v>980</v>
      </c>
      <c r="E1817" t="s">
        <v>507</v>
      </c>
      <c r="F1817" t="s">
        <v>869</v>
      </c>
      <c r="G1817">
        <v>1</v>
      </c>
      <c r="H1817">
        <v>1461.57</v>
      </c>
      <c r="I1817">
        <v>5</v>
      </c>
      <c r="J1817">
        <v>73.08</v>
      </c>
      <c r="K1817">
        <v>12</v>
      </c>
      <c r="L1817">
        <v>166.62</v>
      </c>
      <c r="M1817">
        <v>1555.11</v>
      </c>
      <c r="N1817">
        <v>1048.71</v>
      </c>
      <c r="O1817">
        <v>339.78</v>
      </c>
      <c r="P1817" t="s">
        <v>5482</v>
      </c>
      <c r="Q1817" t="s">
        <v>5488</v>
      </c>
      <c r="R1817" t="s">
        <v>5484</v>
      </c>
      <c r="S1817" s="2">
        <v>0.72430555555555554</v>
      </c>
      <c r="T1817" t="s">
        <v>5485</v>
      </c>
      <c r="U1817" t="str">
        <f t="shared" si="56"/>
        <v>Correct</v>
      </c>
      <c r="V1817">
        <f t="shared" si="57"/>
        <v>3</v>
      </c>
    </row>
    <row r="1818" spans="1:22" x14ac:dyDescent="0.3">
      <c r="A1818" t="s">
        <v>7314</v>
      </c>
      <c r="B1818" s="1">
        <v>45418</v>
      </c>
      <c r="C1818" t="s">
        <v>1685</v>
      </c>
      <c r="D1818" t="s">
        <v>1521</v>
      </c>
      <c r="E1818" t="s">
        <v>561</v>
      </c>
      <c r="F1818" t="s">
        <v>849</v>
      </c>
      <c r="G1818">
        <v>3</v>
      </c>
      <c r="H1818">
        <v>2939.76</v>
      </c>
      <c r="I1818">
        <v>15</v>
      </c>
      <c r="J1818">
        <v>1322.89</v>
      </c>
      <c r="K1818">
        <v>12</v>
      </c>
      <c r="L1818">
        <v>899.57</v>
      </c>
      <c r="M1818">
        <v>8395.9599999999991</v>
      </c>
      <c r="N1818">
        <v>6236.76</v>
      </c>
      <c r="O1818">
        <v>1259.6300000000001</v>
      </c>
      <c r="P1818" t="s">
        <v>5482</v>
      </c>
      <c r="Q1818" t="s">
        <v>5483</v>
      </c>
      <c r="R1818" t="s">
        <v>5484</v>
      </c>
      <c r="S1818" s="2">
        <v>0.85277777777777775</v>
      </c>
      <c r="T1818" t="s">
        <v>5485</v>
      </c>
      <c r="U1818" t="str">
        <f t="shared" si="56"/>
        <v>Correct</v>
      </c>
      <c r="V1818">
        <f t="shared" si="57"/>
        <v>3</v>
      </c>
    </row>
    <row r="1819" spans="1:22" x14ac:dyDescent="0.3">
      <c r="A1819" t="s">
        <v>7315</v>
      </c>
      <c r="B1819" s="1">
        <v>45492</v>
      </c>
      <c r="C1819" t="s">
        <v>1620</v>
      </c>
      <c r="D1819" t="s">
        <v>1325</v>
      </c>
      <c r="E1819" t="s">
        <v>771</v>
      </c>
      <c r="F1819" t="s">
        <v>970</v>
      </c>
      <c r="G1819">
        <v>0</v>
      </c>
      <c r="H1819">
        <v>5962.87</v>
      </c>
      <c r="I1819">
        <v>30</v>
      </c>
      <c r="J1819">
        <v>0</v>
      </c>
      <c r="K1819">
        <v>12</v>
      </c>
      <c r="L1819">
        <v>0</v>
      </c>
      <c r="M1819">
        <v>0</v>
      </c>
      <c r="N1819">
        <v>0</v>
      </c>
      <c r="O1819">
        <v>0</v>
      </c>
      <c r="P1819" t="s">
        <v>5493</v>
      </c>
      <c r="Q1819" t="s">
        <v>5488</v>
      </c>
      <c r="R1819" t="s">
        <v>5484</v>
      </c>
      <c r="S1819" s="2">
        <v>0.75208333333333333</v>
      </c>
      <c r="T1819" t="s">
        <v>5485</v>
      </c>
      <c r="U1819" t="str">
        <f t="shared" si="56"/>
        <v>Correct</v>
      </c>
      <c r="V1819">
        <f t="shared" si="57"/>
        <v>11</v>
      </c>
    </row>
    <row r="1820" spans="1:22" x14ac:dyDescent="0.3">
      <c r="A1820" t="s">
        <v>7316</v>
      </c>
      <c r="B1820" s="1">
        <v>45384</v>
      </c>
      <c r="C1820" t="s">
        <v>1865</v>
      </c>
      <c r="D1820" t="s">
        <v>1059</v>
      </c>
      <c r="E1820" t="s">
        <v>656</v>
      </c>
      <c r="F1820" t="s">
        <v>859</v>
      </c>
      <c r="G1820">
        <v>1</v>
      </c>
      <c r="H1820">
        <v>1901.56</v>
      </c>
      <c r="I1820">
        <v>10</v>
      </c>
      <c r="J1820">
        <v>190.16</v>
      </c>
      <c r="K1820">
        <v>12</v>
      </c>
      <c r="L1820">
        <v>205.37</v>
      </c>
      <c r="M1820">
        <v>1916.77</v>
      </c>
      <c r="N1820">
        <v>1378.38</v>
      </c>
      <c r="O1820">
        <v>333.02</v>
      </c>
      <c r="P1820" t="s">
        <v>5487</v>
      </c>
      <c r="Q1820" t="s">
        <v>5483</v>
      </c>
      <c r="R1820" t="s">
        <v>5484</v>
      </c>
      <c r="S1820" s="2">
        <v>0.8125</v>
      </c>
      <c r="T1820" t="s">
        <v>5485</v>
      </c>
      <c r="U1820" t="str">
        <f t="shared" si="56"/>
        <v>Correct</v>
      </c>
      <c r="V1820">
        <f t="shared" si="57"/>
        <v>10</v>
      </c>
    </row>
    <row r="1821" spans="1:22" x14ac:dyDescent="0.3">
      <c r="A1821" t="s">
        <v>7317</v>
      </c>
      <c r="B1821" s="1">
        <v>45621</v>
      </c>
      <c r="C1821" t="s">
        <v>1563</v>
      </c>
      <c r="D1821" t="s">
        <v>1245</v>
      </c>
      <c r="E1821" t="s">
        <v>663</v>
      </c>
      <c r="F1821" t="s">
        <v>831</v>
      </c>
      <c r="G1821">
        <v>1</v>
      </c>
      <c r="H1821">
        <v>635.83000000000004</v>
      </c>
      <c r="I1821">
        <v>30</v>
      </c>
      <c r="J1821">
        <v>190.75</v>
      </c>
      <c r="K1821">
        <v>5</v>
      </c>
      <c r="L1821">
        <v>22.25</v>
      </c>
      <c r="M1821">
        <v>467.33</v>
      </c>
      <c r="N1821">
        <v>509.44</v>
      </c>
      <c r="O1821">
        <v>-64.36</v>
      </c>
      <c r="P1821" t="s">
        <v>5487</v>
      </c>
      <c r="Q1821" t="s">
        <v>5488</v>
      </c>
      <c r="R1821" t="s">
        <v>5484</v>
      </c>
      <c r="S1821" s="2">
        <v>0.68958333333333333</v>
      </c>
      <c r="T1821" t="s">
        <v>5485</v>
      </c>
      <c r="U1821" t="str">
        <f t="shared" si="56"/>
        <v>Correct</v>
      </c>
      <c r="V1821">
        <f t="shared" si="57"/>
        <v>10</v>
      </c>
    </row>
    <row r="1822" spans="1:22" x14ac:dyDescent="0.3">
      <c r="A1822" t="s">
        <v>7318</v>
      </c>
      <c r="B1822" s="1">
        <v>45577</v>
      </c>
      <c r="C1822" t="s">
        <v>1671</v>
      </c>
      <c r="D1822" t="s">
        <v>1101</v>
      </c>
      <c r="E1822" t="s">
        <v>540</v>
      </c>
      <c r="F1822" t="s">
        <v>1029</v>
      </c>
      <c r="G1822">
        <v>4</v>
      </c>
      <c r="H1822">
        <v>4174.7</v>
      </c>
      <c r="I1822">
        <v>5</v>
      </c>
      <c r="J1822">
        <v>834.94</v>
      </c>
      <c r="K1822">
        <v>12</v>
      </c>
      <c r="L1822">
        <v>1903.66</v>
      </c>
      <c r="M1822">
        <v>17767.52</v>
      </c>
      <c r="N1822">
        <v>11334.44</v>
      </c>
      <c r="O1822">
        <v>4529.42</v>
      </c>
      <c r="P1822" t="s">
        <v>5496</v>
      </c>
      <c r="Q1822" t="s">
        <v>5488</v>
      </c>
      <c r="R1822" t="s">
        <v>5484</v>
      </c>
      <c r="S1822" s="2">
        <v>0.85972222222222228</v>
      </c>
      <c r="T1822" t="s">
        <v>5489</v>
      </c>
      <c r="U1822" t="str">
        <f t="shared" si="56"/>
        <v>Correct</v>
      </c>
      <c r="V1822">
        <f t="shared" si="57"/>
        <v>4</v>
      </c>
    </row>
    <row r="1823" spans="1:22" x14ac:dyDescent="0.3">
      <c r="A1823" t="s">
        <v>7319</v>
      </c>
      <c r="B1823" s="1">
        <v>45604</v>
      </c>
      <c r="C1823" t="s">
        <v>1372</v>
      </c>
      <c r="D1823" t="s">
        <v>1144</v>
      </c>
      <c r="E1823" t="s">
        <v>624</v>
      </c>
      <c r="F1823" t="s">
        <v>854</v>
      </c>
      <c r="G1823">
        <v>1</v>
      </c>
      <c r="H1823">
        <v>6305.1</v>
      </c>
      <c r="I1823">
        <v>30</v>
      </c>
      <c r="J1823">
        <v>1891.53</v>
      </c>
      <c r="K1823">
        <v>3</v>
      </c>
      <c r="L1823">
        <v>132.41</v>
      </c>
      <c r="M1823">
        <v>4545.9799999999996</v>
      </c>
      <c r="N1823">
        <v>4762.76</v>
      </c>
      <c r="O1823">
        <v>-349.19</v>
      </c>
      <c r="P1823" t="s">
        <v>5487</v>
      </c>
      <c r="Q1823" t="s">
        <v>5488</v>
      </c>
      <c r="R1823" t="s">
        <v>5484</v>
      </c>
      <c r="S1823" s="2">
        <v>0.66736111111111107</v>
      </c>
      <c r="T1823" t="s">
        <v>5485</v>
      </c>
      <c r="U1823" t="str">
        <f t="shared" si="56"/>
        <v>Correct</v>
      </c>
      <c r="V1823">
        <f t="shared" si="57"/>
        <v>10</v>
      </c>
    </row>
    <row r="1824" spans="1:22" x14ac:dyDescent="0.3">
      <c r="A1824" t="s">
        <v>7320</v>
      </c>
      <c r="B1824" s="1">
        <v>45746</v>
      </c>
      <c r="C1824" t="s">
        <v>1860</v>
      </c>
      <c r="D1824" t="s">
        <v>1224</v>
      </c>
      <c r="E1824" t="s">
        <v>654</v>
      </c>
      <c r="F1824" t="s">
        <v>877</v>
      </c>
      <c r="G1824">
        <v>2</v>
      </c>
      <c r="H1824">
        <v>839.37</v>
      </c>
      <c r="I1824">
        <v>0</v>
      </c>
      <c r="J1824">
        <v>0</v>
      </c>
      <c r="K1824">
        <v>5</v>
      </c>
      <c r="L1824">
        <v>83.94</v>
      </c>
      <c r="M1824">
        <v>1762.68</v>
      </c>
      <c r="N1824">
        <v>1130.9000000000001</v>
      </c>
      <c r="O1824">
        <v>547.84</v>
      </c>
      <c r="P1824" t="s">
        <v>5496</v>
      </c>
      <c r="Q1824" t="s">
        <v>5483</v>
      </c>
      <c r="R1824" t="s">
        <v>5484</v>
      </c>
      <c r="S1824" s="2">
        <v>0.72847222222222219</v>
      </c>
      <c r="T1824" t="s">
        <v>5489</v>
      </c>
      <c r="U1824" t="str">
        <f t="shared" si="56"/>
        <v>Correct</v>
      </c>
      <c r="V1824">
        <f t="shared" si="57"/>
        <v>4</v>
      </c>
    </row>
    <row r="1825" spans="1:22" x14ac:dyDescent="0.3">
      <c r="A1825" t="s">
        <v>7321</v>
      </c>
      <c r="B1825" s="1">
        <v>45560</v>
      </c>
      <c r="C1825" t="s">
        <v>1710</v>
      </c>
      <c r="D1825" t="s">
        <v>1052</v>
      </c>
      <c r="E1825" t="s">
        <v>593</v>
      </c>
      <c r="F1825" t="s">
        <v>998</v>
      </c>
      <c r="G1825">
        <v>4</v>
      </c>
      <c r="H1825">
        <v>1115.06</v>
      </c>
      <c r="I1825">
        <v>0</v>
      </c>
      <c r="J1825">
        <v>0</v>
      </c>
      <c r="K1825">
        <v>12</v>
      </c>
      <c r="L1825">
        <v>535.23</v>
      </c>
      <c r="M1825">
        <v>4995.47</v>
      </c>
      <c r="N1825">
        <v>3461.68</v>
      </c>
      <c r="O1825">
        <v>998.56</v>
      </c>
      <c r="P1825" t="s">
        <v>5493</v>
      </c>
      <c r="Q1825" t="s">
        <v>5483</v>
      </c>
      <c r="R1825" t="s">
        <v>5484</v>
      </c>
      <c r="S1825" s="2">
        <v>0.62361111111111112</v>
      </c>
      <c r="T1825" t="s">
        <v>5485</v>
      </c>
      <c r="U1825" t="str">
        <f t="shared" si="56"/>
        <v>Correct</v>
      </c>
      <c r="V1825">
        <f t="shared" si="57"/>
        <v>11</v>
      </c>
    </row>
    <row r="1826" spans="1:22" x14ac:dyDescent="0.3">
      <c r="A1826" t="s">
        <v>7322</v>
      </c>
      <c r="B1826" s="1">
        <v>45735</v>
      </c>
      <c r="C1826" t="s">
        <v>1842</v>
      </c>
      <c r="D1826" t="s">
        <v>1217</v>
      </c>
      <c r="E1826" t="s">
        <v>747</v>
      </c>
      <c r="F1826" t="s">
        <v>867</v>
      </c>
      <c r="G1826">
        <v>2</v>
      </c>
      <c r="H1826">
        <v>899.87</v>
      </c>
      <c r="I1826">
        <v>5</v>
      </c>
      <c r="J1826">
        <v>89.99</v>
      </c>
      <c r="K1826">
        <v>5</v>
      </c>
      <c r="L1826">
        <v>85.49</v>
      </c>
      <c r="M1826">
        <v>1795.24</v>
      </c>
      <c r="N1826">
        <v>1198.56</v>
      </c>
      <c r="O1826">
        <v>511.19</v>
      </c>
      <c r="P1826" t="s">
        <v>5482</v>
      </c>
      <c r="Q1826" t="s">
        <v>5483</v>
      </c>
      <c r="R1826" t="s">
        <v>5484</v>
      </c>
      <c r="S1826" s="2">
        <v>0.55208333333333337</v>
      </c>
      <c r="T1826" t="s">
        <v>5485</v>
      </c>
      <c r="U1826" t="str">
        <f t="shared" si="56"/>
        <v>Correct</v>
      </c>
      <c r="V1826">
        <f t="shared" si="57"/>
        <v>3</v>
      </c>
    </row>
    <row r="1827" spans="1:22" x14ac:dyDescent="0.3">
      <c r="A1827" t="s">
        <v>7323</v>
      </c>
      <c r="B1827" s="1">
        <v>45739</v>
      </c>
      <c r="C1827" t="s">
        <v>1801</v>
      </c>
      <c r="D1827" t="s">
        <v>1146</v>
      </c>
      <c r="E1827" t="s">
        <v>656</v>
      </c>
      <c r="F1827" t="s">
        <v>895</v>
      </c>
      <c r="G1827">
        <v>3</v>
      </c>
      <c r="H1827">
        <v>2816.04</v>
      </c>
      <c r="I1827">
        <v>0</v>
      </c>
      <c r="J1827">
        <v>0</v>
      </c>
      <c r="K1827">
        <v>12</v>
      </c>
      <c r="L1827">
        <v>1013.77</v>
      </c>
      <c r="M1827">
        <v>9461.89</v>
      </c>
      <c r="N1827">
        <v>5228.67</v>
      </c>
      <c r="O1827">
        <v>3219.45</v>
      </c>
      <c r="P1827" t="s">
        <v>5482</v>
      </c>
      <c r="Q1827" t="s">
        <v>5488</v>
      </c>
      <c r="R1827" t="s">
        <v>5484</v>
      </c>
      <c r="S1827" s="2">
        <v>0.43402777777777779</v>
      </c>
      <c r="T1827" t="s">
        <v>5489</v>
      </c>
      <c r="U1827" t="str">
        <f t="shared" si="56"/>
        <v>Correct</v>
      </c>
      <c r="V1827">
        <f t="shared" si="57"/>
        <v>3</v>
      </c>
    </row>
    <row r="1828" spans="1:22" x14ac:dyDescent="0.3">
      <c r="A1828" t="s">
        <v>7324</v>
      </c>
      <c r="B1828" s="1">
        <v>45520</v>
      </c>
      <c r="C1828" t="s">
        <v>1112</v>
      </c>
      <c r="D1828" t="s">
        <v>1090</v>
      </c>
      <c r="E1828" t="s">
        <v>648</v>
      </c>
      <c r="F1828" t="s">
        <v>877</v>
      </c>
      <c r="G1828">
        <v>2</v>
      </c>
      <c r="H1828">
        <v>761.96</v>
      </c>
      <c r="I1828">
        <v>30</v>
      </c>
      <c r="J1828">
        <v>457.18</v>
      </c>
      <c r="K1828">
        <v>5</v>
      </c>
      <c r="L1828">
        <v>53.34</v>
      </c>
      <c r="M1828">
        <v>1120.08</v>
      </c>
      <c r="N1828">
        <v>1044.76</v>
      </c>
      <c r="O1828">
        <v>21.98</v>
      </c>
      <c r="P1828" t="s">
        <v>5506</v>
      </c>
      <c r="Q1828" t="s">
        <v>5488</v>
      </c>
      <c r="R1828" t="s">
        <v>5523</v>
      </c>
      <c r="S1828" s="2">
        <v>0.52430555555555558</v>
      </c>
      <c r="T1828" t="s">
        <v>5485</v>
      </c>
      <c r="U1828" t="str">
        <f t="shared" si="56"/>
        <v>Correct</v>
      </c>
      <c r="V1828">
        <f t="shared" si="57"/>
        <v>11</v>
      </c>
    </row>
    <row r="1829" spans="1:22" x14ac:dyDescent="0.3">
      <c r="A1829" t="s">
        <v>7325</v>
      </c>
      <c r="B1829" s="1">
        <v>45623</v>
      </c>
      <c r="C1829" t="s">
        <v>1796</v>
      </c>
      <c r="D1829" t="s">
        <v>1224</v>
      </c>
      <c r="E1829" t="s">
        <v>572</v>
      </c>
      <c r="F1829" t="s">
        <v>869</v>
      </c>
      <c r="G1829">
        <v>3</v>
      </c>
      <c r="H1829">
        <v>830.76</v>
      </c>
      <c r="I1829">
        <v>30</v>
      </c>
      <c r="J1829">
        <v>747.68</v>
      </c>
      <c r="K1829">
        <v>5</v>
      </c>
      <c r="L1829">
        <v>87.23</v>
      </c>
      <c r="M1829">
        <v>1831.83</v>
      </c>
      <c r="N1829">
        <v>1696.35</v>
      </c>
      <c r="O1829">
        <v>48.25</v>
      </c>
      <c r="P1829" t="s">
        <v>5482</v>
      </c>
      <c r="Q1829" t="s">
        <v>5483</v>
      </c>
      <c r="R1829" t="s">
        <v>5484</v>
      </c>
      <c r="S1829" s="2">
        <v>0.9</v>
      </c>
      <c r="T1829" t="s">
        <v>5485</v>
      </c>
      <c r="U1829" t="str">
        <f t="shared" si="56"/>
        <v>Correct</v>
      </c>
      <c r="V1829">
        <f t="shared" si="57"/>
        <v>3</v>
      </c>
    </row>
    <row r="1830" spans="1:22" x14ac:dyDescent="0.3">
      <c r="A1830" t="s">
        <v>7326</v>
      </c>
      <c r="B1830" s="1">
        <v>45605</v>
      </c>
      <c r="C1830" t="s">
        <v>1470</v>
      </c>
      <c r="D1830" t="s">
        <v>1696</v>
      </c>
      <c r="E1830" t="s">
        <v>809</v>
      </c>
      <c r="F1830" t="s">
        <v>859</v>
      </c>
      <c r="G1830">
        <v>1</v>
      </c>
      <c r="H1830">
        <v>470.62</v>
      </c>
      <c r="I1830">
        <v>10</v>
      </c>
      <c r="J1830">
        <v>47.06</v>
      </c>
      <c r="K1830">
        <v>5</v>
      </c>
      <c r="L1830">
        <v>21.18</v>
      </c>
      <c r="M1830">
        <v>444.74</v>
      </c>
      <c r="N1830">
        <v>319.07</v>
      </c>
      <c r="O1830">
        <v>104.49</v>
      </c>
      <c r="P1830" t="s">
        <v>5482</v>
      </c>
      <c r="Q1830" t="s">
        <v>5488</v>
      </c>
      <c r="R1830" t="s">
        <v>5484</v>
      </c>
      <c r="S1830" s="2">
        <v>0.63680555555555551</v>
      </c>
      <c r="T1830" t="s">
        <v>5489</v>
      </c>
      <c r="U1830" t="str">
        <f t="shared" si="56"/>
        <v>Correct</v>
      </c>
      <c r="V1830">
        <f t="shared" si="57"/>
        <v>3</v>
      </c>
    </row>
    <row r="1831" spans="1:22" x14ac:dyDescent="0.3">
      <c r="A1831" t="s">
        <v>7327</v>
      </c>
      <c r="B1831" s="1">
        <v>45499</v>
      </c>
      <c r="C1831" t="s">
        <v>968</v>
      </c>
      <c r="D1831" t="s">
        <v>1042</v>
      </c>
      <c r="E1831" t="s">
        <v>626</v>
      </c>
      <c r="F1831" t="s">
        <v>1021</v>
      </c>
      <c r="G1831">
        <v>3</v>
      </c>
      <c r="H1831">
        <v>6736.69</v>
      </c>
      <c r="I1831">
        <v>25</v>
      </c>
      <c r="J1831">
        <v>5052.5200000000004</v>
      </c>
      <c r="K1831">
        <v>3</v>
      </c>
      <c r="L1831">
        <v>454.73</v>
      </c>
      <c r="M1831">
        <v>15612.28</v>
      </c>
      <c r="N1831">
        <v>14601.63</v>
      </c>
      <c r="O1831">
        <v>555.91999999999996</v>
      </c>
      <c r="P1831" t="s">
        <v>5493</v>
      </c>
      <c r="Q1831" t="s">
        <v>5483</v>
      </c>
      <c r="R1831" t="s">
        <v>5484</v>
      </c>
      <c r="S1831" s="2">
        <v>0.53055555555555556</v>
      </c>
      <c r="T1831" t="s">
        <v>5485</v>
      </c>
      <c r="U1831" t="str">
        <f t="shared" si="56"/>
        <v>Correct</v>
      </c>
      <c r="V1831">
        <f t="shared" si="57"/>
        <v>11</v>
      </c>
    </row>
    <row r="1832" spans="1:22" x14ac:dyDescent="0.3">
      <c r="A1832" t="s">
        <v>7328</v>
      </c>
      <c r="B1832" s="1">
        <v>45701</v>
      </c>
      <c r="C1832" t="s">
        <v>1250</v>
      </c>
      <c r="D1832" t="s">
        <v>1114</v>
      </c>
      <c r="E1832" t="s">
        <v>741</v>
      </c>
      <c r="F1832" t="s">
        <v>998</v>
      </c>
      <c r="G1832">
        <v>1</v>
      </c>
      <c r="H1832">
        <v>597.85</v>
      </c>
      <c r="I1832">
        <v>25</v>
      </c>
      <c r="J1832">
        <v>149.46</v>
      </c>
      <c r="K1832">
        <v>5</v>
      </c>
      <c r="L1832">
        <v>22.42</v>
      </c>
      <c r="M1832">
        <v>470.81</v>
      </c>
      <c r="N1832">
        <v>364.61</v>
      </c>
      <c r="O1832">
        <v>83.78</v>
      </c>
      <c r="P1832" t="s">
        <v>5493</v>
      </c>
      <c r="Q1832" t="s">
        <v>5483</v>
      </c>
      <c r="R1832" t="s">
        <v>5484</v>
      </c>
      <c r="S1832" s="2">
        <v>0.74513888888888891</v>
      </c>
      <c r="T1832" t="s">
        <v>5485</v>
      </c>
      <c r="U1832" t="str">
        <f t="shared" si="56"/>
        <v>Correct</v>
      </c>
      <c r="V1832">
        <f t="shared" si="57"/>
        <v>11</v>
      </c>
    </row>
    <row r="1833" spans="1:22" x14ac:dyDescent="0.3">
      <c r="A1833" t="s">
        <v>7329</v>
      </c>
      <c r="B1833" s="1">
        <v>45708</v>
      </c>
      <c r="C1833" t="s">
        <v>829</v>
      </c>
      <c r="D1833" t="s">
        <v>1088</v>
      </c>
      <c r="E1833" t="s">
        <v>646</v>
      </c>
      <c r="F1833" t="s">
        <v>867</v>
      </c>
      <c r="G1833">
        <v>1</v>
      </c>
      <c r="H1833">
        <v>1350.54</v>
      </c>
      <c r="I1833">
        <v>15</v>
      </c>
      <c r="J1833">
        <v>202.58</v>
      </c>
      <c r="K1833">
        <v>12</v>
      </c>
      <c r="L1833">
        <v>137.76</v>
      </c>
      <c r="M1833">
        <v>1285.72</v>
      </c>
      <c r="N1833">
        <v>939.13</v>
      </c>
      <c r="O1833">
        <v>208.83</v>
      </c>
      <c r="P1833" t="s">
        <v>5487</v>
      </c>
      <c r="Q1833" t="s">
        <v>5488</v>
      </c>
      <c r="R1833" t="s">
        <v>5484</v>
      </c>
      <c r="S1833" s="2">
        <v>0.85972222222222228</v>
      </c>
      <c r="T1833" t="s">
        <v>5485</v>
      </c>
      <c r="U1833" t="str">
        <f t="shared" si="56"/>
        <v>Correct</v>
      </c>
      <c r="V1833">
        <f t="shared" si="57"/>
        <v>10</v>
      </c>
    </row>
    <row r="1834" spans="1:22" x14ac:dyDescent="0.3">
      <c r="A1834" t="s">
        <v>7330</v>
      </c>
      <c r="B1834" s="1">
        <v>45426</v>
      </c>
      <c r="C1834" t="s">
        <v>1866</v>
      </c>
      <c r="D1834" t="s">
        <v>954</v>
      </c>
      <c r="E1834" t="s">
        <v>507</v>
      </c>
      <c r="F1834" t="s">
        <v>998</v>
      </c>
      <c r="G1834">
        <v>0</v>
      </c>
      <c r="H1834">
        <v>322.99</v>
      </c>
      <c r="I1834">
        <v>0</v>
      </c>
      <c r="J1834">
        <v>0</v>
      </c>
      <c r="K1834">
        <v>5</v>
      </c>
      <c r="L1834">
        <v>0</v>
      </c>
      <c r="M1834">
        <v>0</v>
      </c>
      <c r="N1834">
        <v>0</v>
      </c>
      <c r="O1834">
        <v>0</v>
      </c>
      <c r="P1834" t="s">
        <v>5482</v>
      </c>
      <c r="Q1834" t="s">
        <v>5483</v>
      </c>
      <c r="R1834" t="s">
        <v>5484</v>
      </c>
      <c r="S1834" s="2">
        <v>0.82152777777777775</v>
      </c>
      <c r="T1834" t="s">
        <v>5485</v>
      </c>
      <c r="U1834" t="str">
        <f t="shared" si="56"/>
        <v>Correct</v>
      </c>
      <c r="V1834">
        <f t="shared" si="57"/>
        <v>3</v>
      </c>
    </row>
    <row r="1835" spans="1:22" x14ac:dyDescent="0.3">
      <c r="A1835" t="s">
        <v>7331</v>
      </c>
      <c r="B1835" s="1">
        <v>45521</v>
      </c>
      <c r="C1835" t="s">
        <v>1538</v>
      </c>
      <c r="D1835" t="s">
        <v>1403</v>
      </c>
      <c r="E1835" t="s">
        <v>540</v>
      </c>
      <c r="F1835" t="s">
        <v>944</v>
      </c>
      <c r="G1835">
        <v>4</v>
      </c>
      <c r="H1835">
        <v>4935.79</v>
      </c>
      <c r="I1835">
        <v>20</v>
      </c>
      <c r="J1835">
        <v>3948.63</v>
      </c>
      <c r="K1835">
        <v>12</v>
      </c>
      <c r="L1835">
        <v>1895.34</v>
      </c>
      <c r="M1835">
        <v>17689.87</v>
      </c>
      <c r="N1835">
        <v>12092.52</v>
      </c>
      <c r="O1835">
        <v>3702.01</v>
      </c>
      <c r="P1835" t="s">
        <v>5493</v>
      </c>
      <c r="Q1835" t="s">
        <v>5488</v>
      </c>
      <c r="R1835" t="s">
        <v>5484</v>
      </c>
      <c r="S1835" s="2">
        <v>0.50416666666666665</v>
      </c>
      <c r="T1835" t="s">
        <v>5489</v>
      </c>
      <c r="U1835" t="str">
        <f t="shared" si="56"/>
        <v>Correct</v>
      </c>
      <c r="V1835">
        <f t="shared" si="57"/>
        <v>11</v>
      </c>
    </row>
    <row r="1836" spans="1:22" x14ac:dyDescent="0.3">
      <c r="A1836" t="s">
        <v>7332</v>
      </c>
      <c r="B1836" s="1">
        <v>45736</v>
      </c>
      <c r="C1836" t="s">
        <v>1627</v>
      </c>
      <c r="D1836" t="s">
        <v>1111</v>
      </c>
      <c r="E1836" t="s">
        <v>561</v>
      </c>
      <c r="F1836" t="s">
        <v>935</v>
      </c>
      <c r="G1836">
        <v>3</v>
      </c>
      <c r="H1836">
        <v>1078.3900000000001</v>
      </c>
      <c r="I1836">
        <v>20</v>
      </c>
      <c r="J1836">
        <v>647.03</v>
      </c>
      <c r="K1836">
        <v>12</v>
      </c>
      <c r="L1836">
        <v>310.58</v>
      </c>
      <c r="M1836">
        <v>2898.72</v>
      </c>
      <c r="N1836">
        <v>1751.58</v>
      </c>
      <c r="O1836">
        <v>836.56</v>
      </c>
      <c r="P1836" t="s">
        <v>5487</v>
      </c>
      <c r="Q1836" t="s">
        <v>5483</v>
      </c>
      <c r="R1836" t="s">
        <v>5484</v>
      </c>
      <c r="S1836" s="2">
        <v>0.42708333333333331</v>
      </c>
      <c r="T1836" t="s">
        <v>5485</v>
      </c>
      <c r="U1836" t="str">
        <f t="shared" si="56"/>
        <v>Correct</v>
      </c>
      <c r="V1836">
        <f t="shared" si="57"/>
        <v>10</v>
      </c>
    </row>
    <row r="1837" spans="1:22" x14ac:dyDescent="0.3">
      <c r="A1837" t="s">
        <v>7333</v>
      </c>
      <c r="B1837" s="1">
        <v>45523</v>
      </c>
      <c r="C1837" t="s">
        <v>1867</v>
      </c>
      <c r="D1837" t="s">
        <v>1151</v>
      </c>
      <c r="E1837" t="s">
        <v>703</v>
      </c>
      <c r="F1837" t="s">
        <v>883</v>
      </c>
      <c r="G1837">
        <v>2</v>
      </c>
      <c r="H1837">
        <v>571.97</v>
      </c>
      <c r="I1837">
        <v>0</v>
      </c>
      <c r="J1837">
        <v>0</v>
      </c>
      <c r="K1837">
        <v>5</v>
      </c>
      <c r="L1837">
        <v>57.2</v>
      </c>
      <c r="M1837">
        <v>1201.1400000000001</v>
      </c>
      <c r="N1837">
        <v>742.24</v>
      </c>
      <c r="O1837">
        <v>401.7</v>
      </c>
      <c r="P1837" t="s">
        <v>5506</v>
      </c>
      <c r="Q1837" t="s">
        <v>5483</v>
      </c>
      <c r="R1837" t="s">
        <v>5484</v>
      </c>
      <c r="S1837" s="2">
        <v>0.55972222222222223</v>
      </c>
      <c r="T1837" t="s">
        <v>5485</v>
      </c>
      <c r="U1837" t="str">
        <f t="shared" si="56"/>
        <v>Correct</v>
      </c>
      <c r="V1837">
        <f t="shared" si="57"/>
        <v>11</v>
      </c>
    </row>
    <row r="1838" spans="1:22" x14ac:dyDescent="0.3">
      <c r="A1838" t="s">
        <v>7334</v>
      </c>
      <c r="B1838" s="1">
        <v>45599</v>
      </c>
      <c r="C1838" t="s">
        <v>1038</v>
      </c>
      <c r="D1838" t="s">
        <v>1503</v>
      </c>
      <c r="E1838" t="s">
        <v>801</v>
      </c>
      <c r="F1838" t="s">
        <v>846</v>
      </c>
      <c r="G1838">
        <v>1</v>
      </c>
      <c r="H1838">
        <v>1125.2</v>
      </c>
      <c r="I1838">
        <v>20</v>
      </c>
      <c r="J1838">
        <v>225.04</v>
      </c>
      <c r="K1838">
        <v>12</v>
      </c>
      <c r="L1838">
        <v>108.02</v>
      </c>
      <c r="M1838">
        <v>1008.18</v>
      </c>
      <c r="N1838">
        <v>722.4</v>
      </c>
      <c r="O1838">
        <v>177.76</v>
      </c>
      <c r="P1838" t="s">
        <v>5482</v>
      </c>
      <c r="Q1838" t="s">
        <v>5483</v>
      </c>
      <c r="R1838" t="s">
        <v>5484</v>
      </c>
      <c r="S1838" s="2">
        <v>0.75624999999999998</v>
      </c>
      <c r="T1838" t="s">
        <v>5489</v>
      </c>
      <c r="U1838" t="str">
        <f t="shared" si="56"/>
        <v>Correct</v>
      </c>
      <c r="V1838">
        <f t="shared" si="57"/>
        <v>3</v>
      </c>
    </row>
    <row r="1839" spans="1:22" x14ac:dyDescent="0.3">
      <c r="A1839" t="s">
        <v>7335</v>
      </c>
      <c r="B1839" s="1">
        <v>45522</v>
      </c>
      <c r="C1839" t="s">
        <v>1868</v>
      </c>
      <c r="D1839" t="s">
        <v>894</v>
      </c>
      <c r="E1839" t="s">
        <v>631</v>
      </c>
      <c r="F1839" t="s">
        <v>886</v>
      </c>
      <c r="G1839">
        <v>2</v>
      </c>
      <c r="H1839">
        <v>6899.66</v>
      </c>
      <c r="I1839">
        <v>10</v>
      </c>
      <c r="J1839">
        <v>1379.93</v>
      </c>
      <c r="K1839">
        <v>3</v>
      </c>
      <c r="L1839">
        <v>372.58</v>
      </c>
      <c r="M1839">
        <v>12791.97</v>
      </c>
      <c r="N1839">
        <v>9430.2000000000007</v>
      </c>
      <c r="O1839">
        <v>2989.19</v>
      </c>
      <c r="P1839" t="s">
        <v>5482</v>
      </c>
      <c r="Q1839" t="s">
        <v>5488</v>
      </c>
      <c r="R1839" t="s">
        <v>5484</v>
      </c>
      <c r="S1839" s="2">
        <v>0.76249999999999996</v>
      </c>
      <c r="T1839" t="s">
        <v>5489</v>
      </c>
      <c r="U1839" t="str">
        <f t="shared" si="56"/>
        <v>Correct</v>
      </c>
      <c r="V1839">
        <f t="shared" si="57"/>
        <v>3</v>
      </c>
    </row>
    <row r="1840" spans="1:22" x14ac:dyDescent="0.3">
      <c r="A1840" t="s">
        <v>7336</v>
      </c>
      <c r="B1840" s="1">
        <v>45429</v>
      </c>
      <c r="C1840" t="s">
        <v>1168</v>
      </c>
      <c r="D1840" t="s">
        <v>1369</v>
      </c>
      <c r="E1840" t="s">
        <v>514</v>
      </c>
      <c r="F1840" t="s">
        <v>886</v>
      </c>
      <c r="G1840">
        <v>2</v>
      </c>
      <c r="H1840">
        <v>4296.97</v>
      </c>
      <c r="I1840">
        <v>0</v>
      </c>
      <c r="J1840">
        <v>0</v>
      </c>
      <c r="K1840">
        <v>12</v>
      </c>
      <c r="L1840">
        <v>1031.27</v>
      </c>
      <c r="M1840">
        <v>9625.2099999999991</v>
      </c>
      <c r="N1840">
        <v>6473.14</v>
      </c>
      <c r="O1840">
        <v>2120.8000000000002</v>
      </c>
      <c r="P1840" t="s">
        <v>5510</v>
      </c>
      <c r="Q1840" t="s">
        <v>5488</v>
      </c>
      <c r="R1840" t="s">
        <v>5484</v>
      </c>
      <c r="S1840" s="2">
        <v>0.65763888888888888</v>
      </c>
      <c r="T1840" t="s">
        <v>5485</v>
      </c>
      <c r="U1840" t="str">
        <f t="shared" si="56"/>
        <v>Correct</v>
      </c>
      <c r="V1840">
        <f t="shared" si="57"/>
        <v>3</v>
      </c>
    </row>
    <row r="1841" spans="1:22" x14ac:dyDescent="0.3">
      <c r="A1841" t="s">
        <v>7337</v>
      </c>
      <c r="B1841" s="1">
        <v>45576</v>
      </c>
      <c r="C1841" t="s">
        <v>1641</v>
      </c>
      <c r="D1841" t="s">
        <v>1649</v>
      </c>
      <c r="E1841" t="s">
        <v>500</v>
      </c>
      <c r="F1841" t="s">
        <v>849</v>
      </c>
      <c r="G1841">
        <v>1</v>
      </c>
      <c r="H1841">
        <v>3811.98</v>
      </c>
      <c r="I1841">
        <v>20</v>
      </c>
      <c r="J1841">
        <v>762.4</v>
      </c>
      <c r="K1841">
        <v>12</v>
      </c>
      <c r="L1841">
        <v>365.95</v>
      </c>
      <c r="M1841">
        <v>3415.53</v>
      </c>
      <c r="N1841">
        <v>2630.84</v>
      </c>
      <c r="O1841">
        <v>418.74</v>
      </c>
      <c r="P1841" t="s">
        <v>5496</v>
      </c>
      <c r="Q1841" t="s">
        <v>5483</v>
      </c>
      <c r="R1841" t="s">
        <v>5484</v>
      </c>
      <c r="S1841" s="2">
        <v>0.48541666666666666</v>
      </c>
      <c r="T1841" t="s">
        <v>5485</v>
      </c>
      <c r="U1841" t="str">
        <f t="shared" si="56"/>
        <v>Correct</v>
      </c>
      <c r="V1841">
        <f t="shared" si="57"/>
        <v>4</v>
      </c>
    </row>
    <row r="1842" spans="1:22" x14ac:dyDescent="0.3">
      <c r="A1842" t="s">
        <v>7338</v>
      </c>
      <c r="B1842" s="1">
        <v>45709</v>
      </c>
      <c r="C1842" t="s">
        <v>1841</v>
      </c>
      <c r="D1842" t="s">
        <v>1114</v>
      </c>
      <c r="E1842" t="s">
        <v>661</v>
      </c>
      <c r="F1842" t="s">
        <v>998</v>
      </c>
      <c r="G1842">
        <v>3</v>
      </c>
      <c r="H1842">
        <v>590.98</v>
      </c>
      <c r="I1842">
        <v>5</v>
      </c>
      <c r="J1842">
        <v>88.65</v>
      </c>
      <c r="K1842">
        <v>5</v>
      </c>
      <c r="L1842">
        <v>84.21</v>
      </c>
      <c r="M1842">
        <v>1768.5</v>
      </c>
      <c r="N1842">
        <v>1093.83</v>
      </c>
      <c r="O1842">
        <v>590.46</v>
      </c>
      <c r="P1842" t="s">
        <v>5496</v>
      </c>
      <c r="Q1842" t="s">
        <v>5488</v>
      </c>
      <c r="R1842" t="s">
        <v>5484</v>
      </c>
      <c r="S1842" s="2">
        <v>0.87708333333333333</v>
      </c>
      <c r="T1842" t="s">
        <v>5485</v>
      </c>
      <c r="U1842" t="str">
        <f t="shared" si="56"/>
        <v>Correct</v>
      </c>
      <c r="V1842">
        <f t="shared" si="57"/>
        <v>4</v>
      </c>
    </row>
    <row r="1843" spans="1:22" x14ac:dyDescent="0.3">
      <c r="A1843" t="s">
        <v>7339</v>
      </c>
      <c r="B1843" s="1">
        <v>45536</v>
      </c>
      <c r="C1843" t="s">
        <v>1839</v>
      </c>
      <c r="D1843" t="s">
        <v>927</v>
      </c>
      <c r="E1843" t="s">
        <v>691</v>
      </c>
      <c r="F1843" t="s">
        <v>849</v>
      </c>
      <c r="G1843">
        <v>1</v>
      </c>
      <c r="H1843">
        <v>844.4</v>
      </c>
      <c r="I1843">
        <v>10</v>
      </c>
      <c r="J1843">
        <v>84.44</v>
      </c>
      <c r="K1843">
        <v>3</v>
      </c>
      <c r="L1843">
        <v>22.8</v>
      </c>
      <c r="M1843">
        <v>782.76</v>
      </c>
      <c r="N1843">
        <v>556.99</v>
      </c>
      <c r="O1843">
        <v>202.97</v>
      </c>
      <c r="P1843" t="s">
        <v>5493</v>
      </c>
      <c r="Q1843" t="s">
        <v>5483</v>
      </c>
      <c r="R1843" t="s">
        <v>5484</v>
      </c>
      <c r="S1843" s="2">
        <v>0.69444444444444442</v>
      </c>
      <c r="T1843" t="s">
        <v>5489</v>
      </c>
      <c r="U1843" t="str">
        <f t="shared" si="56"/>
        <v>Correct</v>
      </c>
      <c r="V1843">
        <f t="shared" si="57"/>
        <v>11</v>
      </c>
    </row>
    <row r="1844" spans="1:22" x14ac:dyDescent="0.3">
      <c r="A1844" t="s">
        <v>7340</v>
      </c>
      <c r="B1844" s="1">
        <v>45562</v>
      </c>
      <c r="C1844" t="s">
        <v>1869</v>
      </c>
      <c r="D1844" t="s">
        <v>927</v>
      </c>
      <c r="E1844" t="s">
        <v>491</v>
      </c>
      <c r="F1844" t="s">
        <v>843</v>
      </c>
      <c r="G1844">
        <v>2</v>
      </c>
      <c r="H1844">
        <v>744.53</v>
      </c>
      <c r="I1844">
        <v>25</v>
      </c>
      <c r="J1844">
        <v>372.26</v>
      </c>
      <c r="K1844">
        <v>3</v>
      </c>
      <c r="L1844">
        <v>33.5</v>
      </c>
      <c r="M1844">
        <v>1150.3</v>
      </c>
      <c r="N1844">
        <v>1113.98</v>
      </c>
      <c r="O1844">
        <v>2.82</v>
      </c>
      <c r="P1844" t="s">
        <v>5496</v>
      </c>
      <c r="Q1844" t="s">
        <v>5483</v>
      </c>
      <c r="R1844" t="s">
        <v>5484</v>
      </c>
      <c r="S1844" s="2">
        <v>0.80069444444444449</v>
      </c>
      <c r="T1844" t="s">
        <v>5485</v>
      </c>
      <c r="U1844" t="str">
        <f t="shared" si="56"/>
        <v>Correct</v>
      </c>
      <c r="V1844">
        <f t="shared" si="57"/>
        <v>4</v>
      </c>
    </row>
    <row r="1845" spans="1:22" x14ac:dyDescent="0.3">
      <c r="A1845" t="s">
        <v>7341</v>
      </c>
      <c r="B1845" s="1">
        <v>45588</v>
      </c>
      <c r="C1845" t="s">
        <v>1737</v>
      </c>
      <c r="D1845" t="s">
        <v>1109</v>
      </c>
      <c r="E1845" t="s">
        <v>731</v>
      </c>
      <c r="F1845" t="s">
        <v>886</v>
      </c>
      <c r="G1845">
        <v>1</v>
      </c>
      <c r="H1845">
        <v>635.46</v>
      </c>
      <c r="I1845">
        <v>10</v>
      </c>
      <c r="J1845">
        <v>63.55</v>
      </c>
      <c r="K1845">
        <v>5</v>
      </c>
      <c r="L1845">
        <v>28.6</v>
      </c>
      <c r="M1845">
        <v>600.51</v>
      </c>
      <c r="N1845">
        <v>424.76</v>
      </c>
      <c r="O1845">
        <v>147.15</v>
      </c>
      <c r="P1845" t="s">
        <v>5496</v>
      </c>
      <c r="Q1845" t="s">
        <v>5488</v>
      </c>
      <c r="R1845" t="s">
        <v>5484</v>
      </c>
      <c r="S1845" s="2">
        <v>0.90972222222222221</v>
      </c>
      <c r="T1845" t="s">
        <v>5485</v>
      </c>
      <c r="U1845" t="str">
        <f t="shared" si="56"/>
        <v>Correct</v>
      </c>
      <c r="V1845">
        <f t="shared" si="57"/>
        <v>4</v>
      </c>
    </row>
    <row r="1846" spans="1:22" x14ac:dyDescent="0.3">
      <c r="A1846" t="s">
        <v>7342</v>
      </c>
      <c r="B1846" s="1">
        <v>45595</v>
      </c>
      <c r="C1846" t="s">
        <v>1707</v>
      </c>
      <c r="D1846" t="s">
        <v>1264</v>
      </c>
      <c r="E1846" t="s">
        <v>778</v>
      </c>
      <c r="F1846" t="s">
        <v>883</v>
      </c>
      <c r="G1846">
        <v>1</v>
      </c>
      <c r="H1846">
        <v>772.95</v>
      </c>
      <c r="I1846">
        <v>10</v>
      </c>
      <c r="J1846">
        <v>77.3</v>
      </c>
      <c r="K1846">
        <v>5</v>
      </c>
      <c r="L1846">
        <v>34.78</v>
      </c>
      <c r="M1846">
        <v>730.43</v>
      </c>
      <c r="N1846">
        <v>414.5</v>
      </c>
      <c r="O1846">
        <v>281.14999999999998</v>
      </c>
      <c r="P1846" t="s">
        <v>5482</v>
      </c>
      <c r="Q1846" t="s">
        <v>5488</v>
      </c>
      <c r="R1846" t="s">
        <v>5484</v>
      </c>
      <c r="S1846" s="2">
        <v>0.54861111111111116</v>
      </c>
      <c r="T1846" t="s">
        <v>5485</v>
      </c>
      <c r="U1846" t="str">
        <f t="shared" si="56"/>
        <v>Correct</v>
      </c>
      <c r="V1846">
        <f t="shared" si="57"/>
        <v>3</v>
      </c>
    </row>
    <row r="1847" spans="1:22" x14ac:dyDescent="0.3">
      <c r="A1847" t="s">
        <v>7343</v>
      </c>
      <c r="B1847" s="1">
        <v>45433</v>
      </c>
      <c r="C1847" t="s">
        <v>1625</v>
      </c>
      <c r="D1847" t="s">
        <v>1375</v>
      </c>
      <c r="E1847" t="s">
        <v>575</v>
      </c>
      <c r="F1847" t="s">
        <v>970</v>
      </c>
      <c r="G1847">
        <v>4</v>
      </c>
      <c r="H1847">
        <v>1139.31</v>
      </c>
      <c r="I1847">
        <v>30</v>
      </c>
      <c r="J1847">
        <v>1367.17</v>
      </c>
      <c r="K1847">
        <v>12</v>
      </c>
      <c r="L1847">
        <v>382.81</v>
      </c>
      <c r="M1847">
        <v>3572.88</v>
      </c>
      <c r="N1847">
        <v>3663.48</v>
      </c>
      <c r="O1847">
        <v>-473.41</v>
      </c>
      <c r="P1847" t="s">
        <v>5487</v>
      </c>
      <c r="Q1847" t="s">
        <v>5488</v>
      </c>
      <c r="R1847" t="s">
        <v>5484</v>
      </c>
      <c r="S1847" s="2">
        <v>0.54166666666666663</v>
      </c>
      <c r="T1847" t="s">
        <v>5485</v>
      </c>
      <c r="U1847" t="str">
        <f t="shared" si="56"/>
        <v>Correct</v>
      </c>
      <c r="V1847">
        <f t="shared" si="57"/>
        <v>10</v>
      </c>
    </row>
    <row r="1848" spans="1:22" x14ac:dyDescent="0.3">
      <c r="A1848" t="s">
        <v>7344</v>
      </c>
      <c r="B1848" s="1">
        <v>45724</v>
      </c>
      <c r="C1848" t="s">
        <v>1646</v>
      </c>
      <c r="D1848" t="s">
        <v>879</v>
      </c>
      <c r="E1848" t="s">
        <v>668</v>
      </c>
      <c r="F1848" t="s">
        <v>849</v>
      </c>
      <c r="G1848">
        <v>1</v>
      </c>
      <c r="H1848">
        <v>1386.52</v>
      </c>
      <c r="I1848">
        <v>5</v>
      </c>
      <c r="J1848">
        <v>69.33</v>
      </c>
      <c r="K1848">
        <v>12</v>
      </c>
      <c r="L1848">
        <v>158.06</v>
      </c>
      <c r="M1848">
        <v>1475.25</v>
      </c>
      <c r="N1848">
        <v>844.65</v>
      </c>
      <c r="O1848">
        <v>472.54</v>
      </c>
      <c r="P1848" t="s">
        <v>5493</v>
      </c>
      <c r="Q1848" t="s">
        <v>5483</v>
      </c>
      <c r="R1848" t="s">
        <v>5484</v>
      </c>
      <c r="S1848" s="2">
        <v>0.53541666666666665</v>
      </c>
      <c r="T1848" t="s">
        <v>5489</v>
      </c>
      <c r="U1848" t="str">
        <f t="shared" si="56"/>
        <v>Correct</v>
      </c>
      <c r="V1848">
        <f t="shared" si="57"/>
        <v>11</v>
      </c>
    </row>
    <row r="1849" spans="1:22" x14ac:dyDescent="0.3">
      <c r="A1849" t="s">
        <v>7345</v>
      </c>
      <c r="B1849" s="1">
        <v>45535</v>
      </c>
      <c r="C1849" t="s">
        <v>1748</v>
      </c>
      <c r="D1849" t="s">
        <v>1018</v>
      </c>
      <c r="E1849" t="s">
        <v>656</v>
      </c>
      <c r="F1849" t="s">
        <v>915</v>
      </c>
      <c r="G1849">
        <v>1</v>
      </c>
      <c r="H1849">
        <v>1087.1199999999999</v>
      </c>
      <c r="I1849">
        <v>15</v>
      </c>
      <c r="J1849">
        <v>163.07</v>
      </c>
      <c r="K1849">
        <v>12</v>
      </c>
      <c r="L1849">
        <v>110.89</v>
      </c>
      <c r="M1849">
        <v>1034.94</v>
      </c>
      <c r="N1849">
        <v>720.53</v>
      </c>
      <c r="O1849">
        <v>203.52</v>
      </c>
      <c r="P1849" t="s">
        <v>5496</v>
      </c>
      <c r="Q1849" t="s">
        <v>5483</v>
      </c>
      <c r="R1849" t="s">
        <v>5484</v>
      </c>
      <c r="S1849" s="2">
        <v>0.66527777777777775</v>
      </c>
      <c r="T1849" t="s">
        <v>5489</v>
      </c>
      <c r="U1849" t="str">
        <f t="shared" si="56"/>
        <v>Correct</v>
      </c>
      <c r="V1849">
        <f t="shared" si="57"/>
        <v>4</v>
      </c>
    </row>
    <row r="1850" spans="1:22" x14ac:dyDescent="0.3">
      <c r="A1850" t="s">
        <v>7346</v>
      </c>
      <c r="B1850" s="1">
        <v>45644</v>
      </c>
      <c r="C1850" t="s">
        <v>1745</v>
      </c>
      <c r="D1850" t="s">
        <v>1070</v>
      </c>
      <c r="E1850" t="s">
        <v>524</v>
      </c>
      <c r="F1850" t="s">
        <v>859</v>
      </c>
      <c r="G1850">
        <v>3</v>
      </c>
      <c r="H1850">
        <v>1049.1600000000001</v>
      </c>
      <c r="I1850">
        <v>15</v>
      </c>
      <c r="J1850">
        <v>472.12</v>
      </c>
      <c r="K1850">
        <v>12</v>
      </c>
      <c r="L1850">
        <v>321.04000000000002</v>
      </c>
      <c r="M1850">
        <v>2996.4</v>
      </c>
      <c r="N1850">
        <v>2099.52</v>
      </c>
      <c r="O1850">
        <v>575.84</v>
      </c>
      <c r="P1850" t="s">
        <v>5506</v>
      </c>
      <c r="Q1850" t="s">
        <v>5483</v>
      </c>
      <c r="R1850" t="s">
        <v>5484</v>
      </c>
      <c r="S1850" s="2">
        <v>0.8354166666666667</v>
      </c>
      <c r="T1850" t="s">
        <v>5485</v>
      </c>
      <c r="U1850" t="str">
        <f t="shared" si="56"/>
        <v>Correct</v>
      </c>
      <c r="V1850">
        <f t="shared" si="57"/>
        <v>11</v>
      </c>
    </row>
    <row r="1851" spans="1:22" x14ac:dyDescent="0.3">
      <c r="A1851" t="s">
        <v>7347</v>
      </c>
      <c r="B1851" s="1">
        <v>45596</v>
      </c>
      <c r="C1851" t="s">
        <v>1870</v>
      </c>
      <c r="D1851" t="s">
        <v>1173</v>
      </c>
      <c r="E1851" t="s">
        <v>521</v>
      </c>
      <c r="F1851" t="s">
        <v>831</v>
      </c>
      <c r="G1851">
        <v>3</v>
      </c>
      <c r="H1851">
        <v>575.1</v>
      </c>
      <c r="I1851">
        <v>0</v>
      </c>
      <c r="J1851">
        <v>0</v>
      </c>
      <c r="K1851">
        <v>5</v>
      </c>
      <c r="L1851">
        <v>86.27</v>
      </c>
      <c r="M1851">
        <v>1811.57</v>
      </c>
      <c r="N1851">
        <v>910.83</v>
      </c>
      <c r="O1851">
        <v>814.47</v>
      </c>
      <c r="P1851" t="s">
        <v>5496</v>
      </c>
      <c r="Q1851" t="s">
        <v>5488</v>
      </c>
      <c r="R1851" t="s">
        <v>5484</v>
      </c>
      <c r="S1851" s="2">
        <v>0.86805555555555558</v>
      </c>
      <c r="T1851" t="s">
        <v>5485</v>
      </c>
      <c r="U1851" t="str">
        <f t="shared" si="56"/>
        <v>Correct</v>
      </c>
      <c r="V1851">
        <f t="shared" si="57"/>
        <v>4</v>
      </c>
    </row>
    <row r="1852" spans="1:22" x14ac:dyDescent="0.3">
      <c r="A1852" t="s">
        <v>7348</v>
      </c>
      <c r="B1852" s="1">
        <v>45725</v>
      </c>
      <c r="C1852" t="s">
        <v>893</v>
      </c>
      <c r="D1852" t="s">
        <v>1095</v>
      </c>
      <c r="E1852" t="s">
        <v>634</v>
      </c>
      <c r="F1852" t="s">
        <v>962</v>
      </c>
      <c r="G1852">
        <v>1</v>
      </c>
      <c r="H1852">
        <v>445.06</v>
      </c>
      <c r="I1852">
        <v>15</v>
      </c>
      <c r="J1852">
        <v>66.760000000000005</v>
      </c>
      <c r="K1852">
        <v>5</v>
      </c>
      <c r="L1852">
        <v>18.91</v>
      </c>
      <c r="M1852">
        <v>397.21</v>
      </c>
      <c r="N1852">
        <v>262.06</v>
      </c>
      <c r="O1852">
        <v>116.24</v>
      </c>
      <c r="P1852" t="s">
        <v>5493</v>
      </c>
      <c r="Q1852" t="s">
        <v>5483</v>
      </c>
      <c r="R1852" t="s">
        <v>5484</v>
      </c>
      <c r="S1852" s="2">
        <v>0.68402777777777779</v>
      </c>
      <c r="T1852" t="s">
        <v>5489</v>
      </c>
      <c r="U1852" t="str">
        <f t="shared" si="56"/>
        <v>Correct</v>
      </c>
      <c r="V1852">
        <f t="shared" si="57"/>
        <v>11</v>
      </c>
    </row>
    <row r="1853" spans="1:22" x14ac:dyDescent="0.3">
      <c r="A1853" t="s">
        <v>7349</v>
      </c>
      <c r="B1853" s="1">
        <v>45575</v>
      </c>
      <c r="C1853" t="s">
        <v>1871</v>
      </c>
      <c r="D1853" t="s">
        <v>1235</v>
      </c>
      <c r="E1853" t="s">
        <v>572</v>
      </c>
      <c r="F1853" t="s">
        <v>880</v>
      </c>
      <c r="G1853">
        <v>4</v>
      </c>
      <c r="H1853">
        <v>3483.66</v>
      </c>
      <c r="I1853">
        <v>25</v>
      </c>
      <c r="J1853">
        <v>3483.66</v>
      </c>
      <c r="K1853">
        <v>12</v>
      </c>
      <c r="L1853">
        <v>1254.1199999999999</v>
      </c>
      <c r="M1853">
        <v>11705.1</v>
      </c>
      <c r="N1853">
        <v>10929.24</v>
      </c>
      <c r="O1853">
        <v>-478.26</v>
      </c>
      <c r="P1853" t="s">
        <v>5493</v>
      </c>
      <c r="Q1853" t="s">
        <v>5483</v>
      </c>
      <c r="R1853" t="s">
        <v>5484</v>
      </c>
      <c r="S1853" s="2">
        <v>0.8305555555555556</v>
      </c>
      <c r="T1853" t="s">
        <v>5485</v>
      </c>
      <c r="U1853" t="str">
        <f t="shared" si="56"/>
        <v>Correct</v>
      </c>
      <c r="V1853">
        <f t="shared" si="57"/>
        <v>11</v>
      </c>
    </row>
    <row r="1854" spans="1:22" x14ac:dyDescent="0.3">
      <c r="A1854" t="s">
        <v>7350</v>
      </c>
      <c r="B1854" s="1">
        <v>45571</v>
      </c>
      <c r="C1854" t="s">
        <v>1736</v>
      </c>
      <c r="D1854" t="s">
        <v>973</v>
      </c>
      <c r="E1854" t="s">
        <v>530</v>
      </c>
      <c r="F1854" t="s">
        <v>883</v>
      </c>
      <c r="G1854">
        <v>1</v>
      </c>
      <c r="H1854">
        <v>950.78</v>
      </c>
      <c r="I1854">
        <v>30</v>
      </c>
      <c r="J1854">
        <v>285.23</v>
      </c>
      <c r="K1854">
        <v>5</v>
      </c>
      <c r="L1854">
        <v>33.28</v>
      </c>
      <c r="M1854">
        <v>698.83</v>
      </c>
      <c r="N1854">
        <v>568.05999999999995</v>
      </c>
      <c r="O1854">
        <v>97.49</v>
      </c>
      <c r="P1854" t="s">
        <v>5487</v>
      </c>
      <c r="Q1854" t="s">
        <v>5483</v>
      </c>
      <c r="R1854" t="s">
        <v>5484</v>
      </c>
      <c r="S1854" s="2">
        <v>0.48125000000000001</v>
      </c>
      <c r="T1854" t="s">
        <v>5489</v>
      </c>
      <c r="U1854" t="str">
        <f t="shared" si="56"/>
        <v>Correct</v>
      </c>
      <c r="V1854">
        <f t="shared" si="57"/>
        <v>10</v>
      </c>
    </row>
    <row r="1855" spans="1:22" x14ac:dyDescent="0.3">
      <c r="A1855" t="s">
        <v>7351</v>
      </c>
      <c r="B1855" s="1">
        <v>45425</v>
      </c>
      <c r="C1855" t="s">
        <v>1650</v>
      </c>
      <c r="D1855" t="s">
        <v>1425</v>
      </c>
      <c r="E1855" t="s">
        <v>747</v>
      </c>
      <c r="F1855" t="s">
        <v>1021</v>
      </c>
      <c r="G1855">
        <v>2</v>
      </c>
      <c r="H1855">
        <v>987.81</v>
      </c>
      <c r="I1855">
        <v>10</v>
      </c>
      <c r="J1855">
        <v>197.56</v>
      </c>
      <c r="K1855">
        <v>5</v>
      </c>
      <c r="L1855">
        <v>88.9</v>
      </c>
      <c r="M1855">
        <v>1866.96</v>
      </c>
      <c r="N1855">
        <v>1401.86</v>
      </c>
      <c r="O1855">
        <v>376.2</v>
      </c>
      <c r="P1855" t="s">
        <v>5482</v>
      </c>
      <c r="Q1855" t="s">
        <v>5488</v>
      </c>
      <c r="R1855" t="s">
        <v>5484</v>
      </c>
      <c r="S1855" s="2">
        <v>0.84166666666666667</v>
      </c>
      <c r="T1855" t="s">
        <v>5485</v>
      </c>
      <c r="U1855" t="str">
        <f t="shared" si="56"/>
        <v>Correct</v>
      </c>
      <c r="V1855">
        <f t="shared" si="57"/>
        <v>3</v>
      </c>
    </row>
    <row r="1856" spans="1:22" x14ac:dyDescent="0.3">
      <c r="A1856" t="s">
        <v>7352</v>
      </c>
      <c r="B1856" s="1">
        <v>45728</v>
      </c>
      <c r="C1856" t="s">
        <v>1806</v>
      </c>
      <c r="D1856" t="s">
        <v>904</v>
      </c>
      <c r="E1856" t="s">
        <v>764</v>
      </c>
      <c r="F1856" t="s">
        <v>998</v>
      </c>
      <c r="G1856">
        <v>1</v>
      </c>
      <c r="H1856">
        <v>1186.1400000000001</v>
      </c>
      <c r="I1856">
        <v>10</v>
      </c>
      <c r="J1856">
        <v>118.61</v>
      </c>
      <c r="K1856">
        <v>12</v>
      </c>
      <c r="L1856">
        <v>128.1</v>
      </c>
      <c r="M1856">
        <v>1195.6300000000001</v>
      </c>
      <c r="N1856">
        <v>865.92</v>
      </c>
      <c r="O1856">
        <v>201.61</v>
      </c>
      <c r="P1856" t="s">
        <v>5487</v>
      </c>
      <c r="Q1856" t="s">
        <v>5483</v>
      </c>
      <c r="R1856" t="s">
        <v>5484</v>
      </c>
      <c r="S1856" s="2">
        <v>0.5756944444444444</v>
      </c>
      <c r="T1856" t="s">
        <v>5485</v>
      </c>
      <c r="U1856" t="str">
        <f t="shared" si="56"/>
        <v>Correct</v>
      </c>
      <c r="V1856">
        <f t="shared" si="57"/>
        <v>10</v>
      </c>
    </row>
    <row r="1857" spans="1:22" x14ac:dyDescent="0.3">
      <c r="A1857" t="s">
        <v>7353</v>
      </c>
      <c r="B1857" s="1">
        <v>45630</v>
      </c>
      <c r="C1857" t="s">
        <v>1336</v>
      </c>
      <c r="D1857" t="s">
        <v>871</v>
      </c>
      <c r="E1857" t="s">
        <v>500</v>
      </c>
      <c r="F1857" t="s">
        <v>944</v>
      </c>
      <c r="G1857">
        <v>1</v>
      </c>
      <c r="H1857">
        <v>1293.99</v>
      </c>
      <c r="I1857">
        <v>30</v>
      </c>
      <c r="J1857">
        <v>388.2</v>
      </c>
      <c r="K1857">
        <v>12</v>
      </c>
      <c r="L1857">
        <v>108.69</v>
      </c>
      <c r="M1857">
        <v>1014.48</v>
      </c>
      <c r="N1857">
        <v>865.48</v>
      </c>
      <c r="O1857">
        <v>40.31</v>
      </c>
      <c r="P1857" t="s">
        <v>5482</v>
      </c>
      <c r="Q1857" t="s">
        <v>5488</v>
      </c>
      <c r="R1857" t="s">
        <v>5484</v>
      </c>
      <c r="S1857" s="2">
        <v>0.61250000000000004</v>
      </c>
      <c r="T1857" t="s">
        <v>5485</v>
      </c>
      <c r="U1857" t="str">
        <f t="shared" si="56"/>
        <v>Correct</v>
      </c>
      <c r="V1857">
        <f t="shared" si="57"/>
        <v>3</v>
      </c>
    </row>
    <row r="1858" spans="1:22" x14ac:dyDescent="0.3">
      <c r="A1858" t="s">
        <v>7354</v>
      </c>
      <c r="B1858" s="1">
        <v>45466</v>
      </c>
      <c r="C1858" t="s">
        <v>1193</v>
      </c>
      <c r="D1858" t="s">
        <v>1236</v>
      </c>
      <c r="E1858" t="s">
        <v>720</v>
      </c>
      <c r="F1858" t="s">
        <v>897</v>
      </c>
      <c r="G1858">
        <v>2</v>
      </c>
      <c r="H1858">
        <v>556.88</v>
      </c>
      <c r="I1858">
        <v>25</v>
      </c>
      <c r="J1858">
        <v>278.44</v>
      </c>
      <c r="K1858">
        <v>5</v>
      </c>
      <c r="L1858">
        <v>41.77</v>
      </c>
      <c r="M1858">
        <v>877.09</v>
      </c>
      <c r="N1858">
        <v>820.74</v>
      </c>
      <c r="O1858">
        <v>14.58</v>
      </c>
      <c r="P1858" t="s">
        <v>5493</v>
      </c>
      <c r="Q1858" t="s">
        <v>5488</v>
      </c>
      <c r="R1858" t="s">
        <v>5484</v>
      </c>
      <c r="S1858" s="2">
        <v>0.4909722222222222</v>
      </c>
      <c r="T1858" t="s">
        <v>5489</v>
      </c>
      <c r="U1858" t="str">
        <f t="shared" ref="U1858:U1921" si="58">IF(P1858=TRIM(P1858),"Correct","Extra Space")</f>
        <v>Correct</v>
      </c>
      <c r="V1858">
        <f t="shared" ref="V1858:V1921" si="59">LEN(P1858)</f>
        <v>11</v>
      </c>
    </row>
    <row r="1859" spans="1:22" x14ac:dyDescent="0.3">
      <c r="A1859" t="s">
        <v>7355</v>
      </c>
      <c r="B1859" s="1">
        <v>45550</v>
      </c>
      <c r="C1859" t="s">
        <v>1717</v>
      </c>
      <c r="D1859" t="s">
        <v>931</v>
      </c>
      <c r="E1859" t="s">
        <v>778</v>
      </c>
      <c r="F1859" t="s">
        <v>889</v>
      </c>
      <c r="G1859">
        <v>1</v>
      </c>
      <c r="H1859">
        <v>1358.51</v>
      </c>
      <c r="I1859">
        <v>0</v>
      </c>
      <c r="J1859">
        <v>0</v>
      </c>
      <c r="K1859">
        <v>12</v>
      </c>
      <c r="L1859">
        <v>163.02000000000001</v>
      </c>
      <c r="M1859">
        <v>1521.53</v>
      </c>
      <c r="N1859">
        <v>1025.24</v>
      </c>
      <c r="O1859">
        <v>333.27</v>
      </c>
      <c r="P1859" t="s">
        <v>5487</v>
      </c>
      <c r="Q1859" t="s">
        <v>5483</v>
      </c>
      <c r="R1859" t="s">
        <v>5484</v>
      </c>
      <c r="S1859" s="2">
        <v>0.62777777777777777</v>
      </c>
      <c r="T1859" t="s">
        <v>5489</v>
      </c>
      <c r="U1859" t="str">
        <f t="shared" si="58"/>
        <v>Correct</v>
      </c>
      <c r="V1859">
        <f t="shared" si="59"/>
        <v>10</v>
      </c>
    </row>
    <row r="1860" spans="1:22" x14ac:dyDescent="0.3">
      <c r="A1860" t="s">
        <v>7356</v>
      </c>
      <c r="B1860" s="1">
        <v>45721</v>
      </c>
      <c r="C1860" t="s">
        <v>1779</v>
      </c>
      <c r="D1860" t="s">
        <v>1098</v>
      </c>
      <c r="E1860" t="s">
        <v>504</v>
      </c>
      <c r="F1860" t="s">
        <v>1007</v>
      </c>
      <c r="G1860">
        <v>1</v>
      </c>
      <c r="H1860">
        <v>3412.08</v>
      </c>
      <c r="I1860">
        <v>20</v>
      </c>
      <c r="J1860">
        <v>682.42</v>
      </c>
      <c r="K1860">
        <v>12</v>
      </c>
      <c r="L1860">
        <v>327.56</v>
      </c>
      <c r="M1860">
        <v>3057.22</v>
      </c>
      <c r="N1860">
        <v>2710.05</v>
      </c>
      <c r="O1860">
        <v>19.61</v>
      </c>
      <c r="P1860" t="s">
        <v>5496</v>
      </c>
      <c r="Q1860" t="s">
        <v>5483</v>
      </c>
      <c r="R1860" t="s">
        <v>5484</v>
      </c>
      <c r="S1860" s="2">
        <v>0.7104166666666667</v>
      </c>
      <c r="T1860" t="s">
        <v>5485</v>
      </c>
      <c r="U1860" t="str">
        <f t="shared" si="58"/>
        <v>Correct</v>
      </c>
      <c r="V1860">
        <f t="shared" si="59"/>
        <v>4</v>
      </c>
    </row>
    <row r="1861" spans="1:22" x14ac:dyDescent="0.3">
      <c r="A1861" t="s">
        <v>7357</v>
      </c>
      <c r="B1861" s="1">
        <v>45609</v>
      </c>
      <c r="C1861" t="s">
        <v>1778</v>
      </c>
      <c r="D1861" t="s">
        <v>1205</v>
      </c>
      <c r="E1861" t="s">
        <v>711</v>
      </c>
      <c r="F1861" t="s">
        <v>970</v>
      </c>
      <c r="G1861">
        <v>1</v>
      </c>
      <c r="H1861">
        <v>1525.26</v>
      </c>
      <c r="I1861">
        <v>5</v>
      </c>
      <c r="J1861">
        <v>76.260000000000005</v>
      </c>
      <c r="K1861">
        <v>12</v>
      </c>
      <c r="L1861">
        <v>173.88</v>
      </c>
      <c r="M1861">
        <v>1622.88</v>
      </c>
      <c r="N1861">
        <v>1116.33</v>
      </c>
      <c r="O1861">
        <v>332.67</v>
      </c>
      <c r="P1861" t="s">
        <v>5482</v>
      </c>
      <c r="Q1861" t="s">
        <v>5488</v>
      </c>
      <c r="R1861" t="s">
        <v>5484</v>
      </c>
      <c r="S1861" s="2">
        <v>0.69374999999999998</v>
      </c>
      <c r="T1861" t="s">
        <v>5485</v>
      </c>
      <c r="U1861" t="str">
        <f t="shared" si="58"/>
        <v>Correct</v>
      </c>
      <c r="V1861">
        <f t="shared" si="59"/>
        <v>3</v>
      </c>
    </row>
    <row r="1862" spans="1:22" x14ac:dyDescent="0.3">
      <c r="A1862" t="s">
        <v>7358</v>
      </c>
      <c r="B1862" s="1">
        <v>45557</v>
      </c>
      <c r="C1862" t="s">
        <v>1348</v>
      </c>
      <c r="D1862" t="s">
        <v>1048</v>
      </c>
      <c r="E1862" t="s">
        <v>703</v>
      </c>
      <c r="F1862" t="s">
        <v>992</v>
      </c>
      <c r="G1862">
        <v>3</v>
      </c>
      <c r="H1862">
        <v>852.21</v>
      </c>
      <c r="I1862">
        <v>0</v>
      </c>
      <c r="J1862">
        <v>0</v>
      </c>
      <c r="K1862">
        <v>5</v>
      </c>
      <c r="L1862">
        <v>127.83</v>
      </c>
      <c r="M1862">
        <v>2684.46</v>
      </c>
      <c r="N1862">
        <v>1536.33</v>
      </c>
      <c r="O1862">
        <v>1020.3</v>
      </c>
      <c r="P1862" t="s">
        <v>5487</v>
      </c>
      <c r="Q1862" t="s">
        <v>5483</v>
      </c>
      <c r="R1862" t="s">
        <v>5484</v>
      </c>
      <c r="S1862" s="2">
        <v>0.58611111111111114</v>
      </c>
      <c r="T1862" t="s">
        <v>5489</v>
      </c>
      <c r="U1862" t="str">
        <f t="shared" si="58"/>
        <v>Correct</v>
      </c>
      <c r="V1862">
        <f t="shared" si="59"/>
        <v>10</v>
      </c>
    </row>
    <row r="1863" spans="1:22" x14ac:dyDescent="0.3">
      <c r="A1863" t="s">
        <v>7359</v>
      </c>
      <c r="B1863" s="1">
        <v>45566</v>
      </c>
      <c r="C1863" t="s">
        <v>911</v>
      </c>
      <c r="D1863" t="s">
        <v>1070</v>
      </c>
      <c r="E1863" t="s">
        <v>620</v>
      </c>
      <c r="F1863" t="s">
        <v>897</v>
      </c>
      <c r="G1863">
        <v>1</v>
      </c>
      <c r="H1863">
        <v>1122.8499999999999</v>
      </c>
      <c r="I1863">
        <v>15</v>
      </c>
      <c r="J1863">
        <v>168.43</v>
      </c>
      <c r="K1863">
        <v>12</v>
      </c>
      <c r="L1863">
        <v>114.53</v>
      </c>
      <c r="M1863">
        <v>1068.95</v>
      </c>
      <c r="N1863">
        <v>699.84</v>
      </c>
      <c r="O1863">
        <v>254.58</v>
      </c>
      <c r="P1863" t="s">
        <v>5493</v>
      </c>
      <c r="Q1863" t="s">
        <v>5488</v>
      </c>
      <c r="R1863" t="s">
        <v>5484</v>
      </c>
      <c r="S1863" s="2">
        <v>0.90347222222222223</v>
      </c>
      <c r="T1863" t="s">
        <v>5485</v>
      </c>
      <c r="U1863" t="str">
        <f t="shared" si="58"/>
        <v>Correct</v>
      </c>
      <c r="V1863">
        <f t="shared" si="59"/>
        <v>11</v>
      </c>
    </row>
    <row r="1864" spans="1:22" x14ac:dyDescent="0.3">
      <c r="A1864" t="s">
        <v>7360</v>
      </c>
      <c r="B1864" s="1">
        <v>45572</v>
      </c>
      <c r="C1864" t="s">
        <v>1575</v>
      </c>
      <c r="D1864" t="s">
        <v>1196</v>
      </c>
      <c r="E1864" t="s">
        <v>801</v>
      </c>
      <c r="F1864" t="s">
        <v>932</v>
      </c>
      <c r="G1864">
        <v>1</v>
      </c>
      <c r="H1864">
        <v>869.69</v>
      </c>
      <c r="I1864">
        <v>0</v>
      </c>
      <c r="J1864">
        <v>0</v>
      </c>
      <c r="K1864">
        <v>5</v>
      </c>
      <c r="L1864">
        <v>43.48</v>
      </c>
      <c r="M1864">
        <v>913.17</v>
      </c>
      <c r="N1864">
        <v>590.02</v>
      </c>
      <c r="O1864">
        <v>279.67</v>
      </c>
      <c r="P1864" t="s">
        <v>5482</v>
      </c>
      <c r="Q1864" t="s">
        <v>5483</v>
      </c>
      <c r="R1864" t="s">
        <v>5484</v>
      </c>
      <c r="S1864" s="2">
        <v>0.76111111111111107</v>
      </c>
      <c r="T1864" t="s">
        <v>5485</v>
      </c>
      <c r="U1864" t="str">
        <f t="shared" si="58"/>
        <v>Correct</v>
      </c>
      <c r="V1864">
        <f t="shared" si="59"/>
        <v>3</v>
      </c>
    </row>
    <row r="1865" spans="1:22" x14ac:dyDescent="0.3">
      <c r="A1865" t="s">
        <v>7361</v>
      </c>
      <c r="B1865" s="1">
        <v>45594</v>
      </c>
      <c r="C1865" t="s">
        <v>1765</v>
      </c>
      <c r="D1865" t="s">
        <v>1295</v>
      </c>
      <c r="E1865" t="s">
        <v>771</v>
      </c>
      <c r="F1865" t="s">
        <v>944</v>
      </c>
      <c r="G1865">
        <v>2</v>
      </c>
      <c r="H1865">
        <v>942.14</v>
      </c>
      <c r="I1865">
        <v>0</v>
      </c>
      <c r="J1865">
        <v>0</v>
      </c>
      <c r="K1865">
        <v>5</v>
      </c>
      <c r="L1865">
        <v>94.21</v>
      </c>
      <c r="M1865">
        <v>1978.49</v>
      </c>
      <c r="N1865">
        <v>1342.38</v>
      </c>
      <c r="O1865">
        <v>541.9</v>
      </c>
      <c r="P1865" t="s">
        <v>5482</v>
      </c>
      <c r="Q1865" t="s">
        <v>5483</v>
      </c>
      <c r="R1865" t="s">
        <v>5484</v>
      </c>
      <c r="S1865" s="2">
        <v>0.74930555555555556</v>
      </c>
      <c r="T1865" t="s">
        <v>5485</v>
      </c>
      <c r="U1865" t="str">
        <f t="shared" si="58"/>
        <v>Correct</v>
      </c>
      <c r="V1865">
        <f t="shared" si="59"/>
        <v>3</v>
      </c>
    </row>
    <row r="1866" spans="1:22" x14ac:dyDescent="0.3">
      <c r="A1866" t="s">
        <v>7362</v>
      </c>
      <c r="B1866" s="1">
        <v>45534</v>
      </c>
      <c r="C1866" t="s">
        <v>1690</v>
      </c>
      <c r="D1866" t="s">
        <v>836</v>
      </c>
      <c r="E1866" t="s">
        <v>807</v>
      </c>
      <c r="F1866" t="s">
        <v>998</v>
      </c>
      <c r="G1866">
        <v>2</v>
      </c>
      <c r="H1866">
        <v>845.03</v>
      </c>
      <c r="I1866">
        <v>0</v>
      </c>
      <c r="J1866">
        <v>0</v>
      </c>
      <c r="K1866">
        <v>5</v>
      </c>
      <c r="L1866">
        <v>84.5</v>
      </c>
      <c r="M1866">
        <v>1774.56</v>
      </c>
      <c r="N1866">
        <v>1079.52</v>
      </c>
      <c r="O1866">
        <v>610.54</v>
      </c>
      <c r="P1866" t="s">
        <v>5496</v>
      </c>
      <c r="Q1866" t="s">
        <v>5483</v>
      </c>
      <c r="R1866" t="s">
        <v>5484</v>
      </c>
      <c r="S1866" s="2">
        <v>0.75347222222222221</v>
      </c>
      <c r="T1866" t="s">
        <v>5485</v>
      </c>
      <c r="U1866" t="str">
        <f t="shared" si="58"/>
        <v>Correct</v>
      </c>
      <c r="V1866">
        <f t="shared" si="59"/>
        <v>4</v>
      </c>
    </row>
    <row r="1867" spans="1:22" x14ac:dyDescent="0.3">
      <c r="A1867" t="s">
        <v>7363</v>
      </c>
      <c r="B1867" s="1">
        <v>45572</v>
      </c>
      <c r="C1867" t="s">
        <v>1872</v>
      </c>
      <c r="D1867" t="s">
        <v>1016</v>
      </c>
      <c r="E1867" t="s">
        <v>696</v>
      </c>
      <c r="F1867" t="s">
        <v>899</v>
      </c>
      <c r="G1867">
        <v>1</v>
      </c>
      <c r="H1867">
        <v>2380.37</v>
      </c>
      <c r="I1867">
        <v>10</v>
      </c>
      <c r="J1867">
        <v>238.04</v>
      </c>
      <c r="K1867">
        <v>12</v>
      </c>
      <c r="L1867">
        <v>257.08</v>
      </c>
      <c r="M1867">
        <v>2399.41</v>
      </c>
      <c r="N1867">
        <v>1594</v>
      </c>
      <c r="O1867">
        <v>548.33000000000004</v>
      </c>
      <c r="P1867" t="s">
        <v>5496</v>
      </c>
      <c r="Q1867" t="s">
        <v>5483</v>
      </c>
      <c r="R1867" t="s">
        <v>5484</v>
      </c>
      <c r="S1867" s="2">
        <v>0.69374999999999998</v>
      </c>
      <c r="T1867" t="s">
        <v>5485</v>
      </c>
      <c r="U1867" t="str">
        <f t="shared" si="58"/>
        <v>Correct</v>
      </c>
      <c r="V1867">
        <f t="shared" si="59"/>
        <v>4</v>
      </c>
    </row>
    <row r="1868" spans="1:22" x14ac:dyDescent="0.3">
      <c r="A1868" t="s">
        <v>7364</v>
      </c>
      <c r="B1868" s="1">
        <v>45409</v>
      </c>
      <c r="C1868" t="s">
        <v>1604</v>
      </c>
      <c r="D1868" t="s">
        <v>1088</v>
      </c>
      <c r="E1868" t="s">
        <v>708</v>
      </c>
      <c r="F1868" t="s">
        <v>998</v>
      </c>
      <c r="G1868">
        <v>1</v>
      </c>
      <c r="H1868">
        <v>1357.89</v>
      </c>
      <c r="I1868">
        <v>5</v>
      </c>
      <c r="J1868">
        <v>67.89</v>
      </c>
      <c r="K1868">
        <v>12</v>
      </c>
      <c r="L1868">
        <v>154.80000000000001</v>
      </c>
      <c r="M1868">
        <v>1444.8</v>
      </c>
      <c r="N1868">
        <v>939.13</v>
      </c>
      <c r="O1868">
        <v>350.87</v>
      </c>
      <c r="P1868" t="s">
        <v>5493</v>
      </c>
      <c r="Q1868" t="s">
        <v>5488</v>
      </c>
      <c r="R1868" t="s">
        <v>5484</v>
      </c>
      <c r="S1868" s="2">
        <v>0.87361111111111112</v>
      </c>
      <c r="T1868" t="s">
        <v>5489</v>
      </c>
      <c r="U1868" t="str">
        <f t="shared" si="58"/>
        <v>Correct</v>
      </c>
      <c r="V1868">
        <f t="shared" si="59"/>
        <v>11</v>
      </c>
    </row>
    <row r="1869" spans="1:22" x14ac:dyDescent="0.3">
      <c r="A1869" t="s">
        <v>7365</v>
      </c>
      <c r="B1869" s="1">
        <v>45567</v>
      </c>
      <c r="C1869" t="s">
        <v>1455</v>
      </c>
      <c r="D1869" t="s">
        <v>997</v>
      </c>
      <c r="E1869" t="s">
        <v>504</v>
      </c>
      <c r="F1869" t="s">
        <v>992</v>
      </c>
      <c r="G1869">
        <v>3</v>
      </c>
      <c r="H1869">
        <v>3157.98</v>
      </c>
      <c r="I1869">
        <v>0</v>
      </c>
      <c r="J1869">
        <v>0</v>
      </c>
      <c r="K1869">
        <v>12</v>
      </c>
      <c r="L1869">
        <v>1136.8699999999999</v>
      </c>
      <c r="M1869">
        <v>10610.81</v>
      </c>
      <c r="N1869">
        <v>6102.03</v>
      </c>
      <c r="O1869">
        <v>3371.91</v>
      </c>
      <c r="P1869" t="s">
        <v>5493</v>
      </c>
      <c r="Q1869" t="s">
        <v>5488</v>
      </c>
      <c r="R1869" t="s">
        <v>5484</v>
      </c>
      <c r="S1869" s="2">
        <v>0.81736111111111109</v>
      </c>
      <c r="T1869" t="s">
        <v>5485</v>
      </c>
      <c r="U1869" t="str">
        <f t="shared" si="58"/>
        <v>Correct</v>
      </c>
      <c r="V1869">
        <f t="shared" si="59"/>
        <v>11</v>
      </c>
    </row>
    <row r="1870" spans="1:22" x14ac:dyDescent="0.3">
      <c r="A1870" t="s">
        <v>7366</v>
      </c>
      <c r="B1870" s="1">
        <v>45414</v>
      </c>
      <c r="C1870" t="s">
        <v>963</v>
      </c>
      <c r="D1870" t="s">
        <v>1025</v>
      </c>
      <c r="E1870" t="s">
        <v>629</v>
      </c>
      <c r="F1870" t="s">
        <v>962</v>
      </c>
      <c r="G1870">
        <v>1</v>
      </c>
      <c r="H1870">
        <v>3050.11</v>
      </c>
      <c r="I1870">
        <v>0</v>
      </c>
      <c r="J1870">
        <v>0</v>
      </c>
      <c r="K1870">
        <v>12</v>
      </c>
      <c r="L1870">
        <v>366.01</v>
      </c>
      <c r="M1870">
        <v>3416.12</v>
      </c>
      <c r="N1870">
        <v>2135.85</v>
      </c>
      <c r="O1870">
        <v>914.26</v>
      </c>
      <c r="P1870" t="s">
        <v>5482</v>
      </c>
      <c r="Q1870" t="s">
        <v>5483</v>
      </c>
      <c r="R1870" t="s">
        <v>5484</v>
      </c>
      <c r="S1870" s="2">
        <v>0.86388888888888893</v>
      </c>
      <c r="T1870" t="s">
        <v>5485</v>
      </c>
      <c r="U1870" t="str">
        <f t="shared" si="58"/>
        <v>Correct</v>
      </c>
      <c r="V1870">
        <f t="shared" si="59"/>
        <v>3</v>
      </c>
    </row>
    <row r="1871" spans="1:22" x14ac:dyDescent="0.3">
      <c r="A1871" t="s">
        <v>7367</v>
      </c>
      <c r="B1871" s="1">
        <v>45701</v>
      </c>
      <c r="C1871" t="s">
        <v>1055</v>
      </c>
      <c r="D1871" t="s">
        <v>1173</v>
      </c>
      <c r="E1871" t="s">
        <v>543</v>
      </c>
      <c r="F1871" t="s">
        <v>883</v>
      </c>
      <c r="G1871">
        <v>1</v>
      </c>
      <c r="H1871">
        <v>541.48</v>
      </c>
      <c r="I1871">
        <v>0</v>
      </c>
      <c r="J1871">
        <v>0</v>
      </c>
      <c r="K1871">
        <v>5</v>
      </c>
      <c r="L1871">
        <v>27.07</v>
      </c>
      <c r="M1871">
        <v>568.54999999999995</v>
      </c>
      <c r="N1871">
        <v>303.61</v>
      </c>
      <c r="O1871">
        <v>237.87</v>
      </c>
      <c r="P1871" t="s">
        <v>5493</v>
      </c>
      <c r="Q1871" t="s">
        <v>5483</v>
      </c>
      <c r="R1871" t="s">
        <v>5484</v>
      </c>
      <c r="S1871" s="2">
        <v>0.53055555555555556</v>
      </c>
      <c r="T1871" t="s">
        <v>5485</v>
      </c>
      <c r="U1871" t="str">
        <f t="shared" si="58"/>
        <v>Correct</v>
      </c>
      <c r="V1871">
        <f t="shared" si="59"/>
        <v>11</v>
      </c>
    </row>
    <row r="1872" spans="1:22" x14ac:dyDescent="0.3">
      <c r="A1872" t="s">
        <v>7368</v>
      </c>
      <c r="B1872" s="1">
        <v>45500</v>
      </c>
      <c r="C1872" t="s">
        <v>981</v>
      </c>
      <c r="D1872" t="s">
        <v>1293</v>
      </c>
      <c r="E1872" t="s">
        <v>654</v>
      </c>
      <c r="F1872" t="s">
        <v>932</v>
      </c>
      <c r="G1872">
        <v>3</v>
      </c>
      <c r="H1872">
        <v>540.58000000000004</v>
      </c>
      <c r="I1872">
        <v>25</v>
      </c>
      <c r="J1872">
        <v>405.44</v>
      </c>
      <c r="K1872">
        <v>5</v>
      </c>
      <c r="L1872">
        <v>60.81</v>
      </c>
      <c r="M1872">
        <v>1277.1099999999999</v>
      </c>
      <c r="N1872">
        <v>1046.25</v>
      </c>
      <c r="O1872">
        <v>170.05</v>
      </c>
      <c r="P1872" t="s">
        <v>5487</v>
      </c>
      <c r="Q1872" t="s">
        <v>5483</v>
      </c>
      <c r="R1872" t="s">
        <v>5484</v>
      </c>
      <c r="S1872" s="2">
        <v>0.77847222222222223</v>
      </c>
      <c r="T1872" t="s">
        <v>5489</v>
      </c>
      <c r="U1872" t="str">
        <f t="shared" si="58"/>
        <v>Correct</v>
      </c>
      <c r="V1872">
        <f t="shared" si="59"/>
        <v>10</v>
      </c>
    </row>
    <row r="1873" spans="1:22" x14ac:dyDescent="0.3">
      <c r="A1873" t="s">
        <v>7369</v>
      </c>
      <c r="B1873" s="1">
        <v>45726</v>
      </c>
      <c r="C1873" t="s">
        <v>1857</v>
      </c>
      <c r="D1873" t="s">
        <v>1347</v>
      </c>
      <c r="E1873" t="s">
        <v>766</v>
      </c>
      <c r="F1873" t="s">
        <v>998</v>
      </c>
      <c r="G1873">
        <v>2</v>
      </c>
      <c r="H1873">
        <v>725.39</v>
      </c>
      <c r="I1873">
        <v>5</v>
      </c>
      <c r="J1873">
        <v>72.540000000000006</v>
      </c>
      <c r="K1873">
        <v>5</v>
      </c>
      <c r="L1873">
        <v>68.91</v>
      </c>
      <c r="M1873">
        <v>1447.15</v>
      </c>
      <c r="N1873">
        <v>1140.3599999999999</v>
      </c>
      <c r="O1873">
        <v>237.88</v>
      </c>
      <c r="P1873" t="s">
        <v>5493</v>
      </c>
      <c r="Q1873" t="s">
        <v>5483</v>
      </c>
      <c r="R1873" t="s">
        <v>5484</v>
      </c>
      <c r="S1873" s="2">
        <v>0.72361111111111109</v>
      </c>
      <c r="T1873" t="s">
        <v>5485</v>
      </c>
      <c r="U1873" t="str">
        <f t="shared" si="58"/>
        <v>Correct</v>
      </c>
      <c r="V1873">
        <f t="shared" si="59"/>
        <v>11</v>
      </c>
    </row>
    <row r="1874" spans="1:22" x14ac:dyDescent="0.3">
      <c r="A1874" t="s">
        <v>7370</v>
      </c>
      <c r="B1874" s="1">
        <v>45510</v>
      </c>
      <c r="C1874" t="s">
        <v>1579</v>
      </c>
      <c r="D1874" t="s">
        <v>1489</v>
      </c>
      <c r="E1874" t="s">
        <v>533</v>
      </c>
      <c r="F1874" t="s">
        <v>883</v>
      </c>
      <c r="G1874">
        <v>1</v>
      </c>
      <c r="H1874">
        <v>889.27</v>
      </c>
      <c r="I1874">
        <v>25</v>
      </c>
      <c r="J1874">
        <v>222.32</v>
      </c>
      <c r="K1874">
        <v>5</v>
      </c>
      <c r="L1874">
        <v>33.35</v>
      </c>
      <c r="M1874">
        <v>700.3</v>
      </c>
      <c r="N1874">
        <v>535.47</v>
      </c>
      <c r="O1874">
        <v>131.47999999999999</v>
      </c>
      <c r="P1874" t="s">
        <v>5482</v>
      </c>
      <c r="Q1874" t="s">
        <v>5483</v>
      </c>
      <c r="R1874" t="s">
        <v>5484</v>
      </c>
      <c r="S1874" s="2">
        <v>0.7104166666666667</v>
      </c>
      <c r="T1874" t="s">
        <v>5485</v>
      </c>
      <c r="U1874" t="str">
        <f t="shared" si="58"/>
        <v>Correct</v>
      </c>
      <c r="V1874">
        <f t="shared" si="59"/>
        <v>3</v>
      </c>
    </row>
    <row r="1875" spans="1:22" x14ac:dyDescent="0.3">
      <c r="A1875" t="s">
        <v>7371</v>
      </c>
      <c r="B1875" s="1">
        <v>45629</v>
      </c>
      <c r="C1875" t="s">
        <v>966</v>
      </c>
      <c r="D1875" t="s">
        <v>1245</v>
      </c>
      <c r="E1875" t="s">
        <v>617</v>
      </c>
      <c r="F1875" t="s">
        <v>831</v>
      </c>
      <c r="G1875">
        <v>3</v>
      </c>
      <c r="H1875">
        <v>638.83000000000004</v>
      </c>
      <c r="I1875">
        <v>10</v>
      </c>
      <c r="J1875">
        <v>191.65</v>
      </c>
      <c r="K1875">
        <v>5</v>
      </c>
      <c r="L1875">
        <v>86.24</v>
      </c>
      <c r="M1875">
        <v>1811.08</v>
      </c>
      <c r="N1875">
        <v>1528.32</v>
      </c>
      <c r="O1875">
        <v>196.52</v>
      </c>
      <c r="P1875" t="s">
        <v>5482</v>
      </c>
      <c r="Q1875" t="s">
        <v>5488</v>
      </c>
      <c r="R1875" t="s">
        <v>5484</v>
      </c>
      <c r="S1875" s="2">
        <v>0.89722222222222225</v>
      </c>
      <c r="T1875" t="s">
        <v>5485</v>
      </c>
      <c r="U1875" t="str">
        <f t="shared" si="58"/>
        <v>Correct</v>
      </c>
      <c r="V1875">
        <f t="shared" si="59"/>
        <v>3</v>
      </c>
    </row>
    <row r="1876" spans="1:22" x14ac:dyDescent="0.3">
      <c r="A1876" t="s">
        <v>7372</v>
      </c>
      <c r="B1876" s="1">
        <v>45636</v>
      </c>
      <c r="C1876" t="s">
        <v>1542</v>
      </c>
      <c r="D1876" t="s">
        <v>1444</v>
      </c>
      <c r="E1876" t="s">
        <v>646</v>
      </c>
      <c r="F1876" t="s">
        <v>825</v>
      </c>
      <c r="G1876">
        <v>2</v>
      </c>
      <c r="H1876">
        <v>2797.21</v>
      </c>
      <c r="I1876">
        <v>10</v>
      </c>
      <c r="J1876">
        <v>559.44000000000005</v>
      </c>
      <c r="K1876">
        <v>12</v>
      </c>
      <c r="L1876">
        <v>604.20000000000005</v>
      </c>
      <c r="M1876">
        <v>5639.18</v>
      </c>
      <c r="N1876">
        <v>3881.58</v>
      </c>
      <c r="O1876">
        <v>1153.4000000000001</v>
      </c>
      <c r="P1876" t="s">
        <v>5496</v>
      </c>
      <c r="Q1876" t="s">
        <v>5483</v>
      </c>
      <c r="R1876" t="s">
        <v>5484</v>
      </c>
      <c r="S1876" s="2">
        <v>0.51597222222222228</v>
      </c>
      <c r="T1876" t="s">
        <v>5485</v>
      </c>
      <c r="U1876" t="str">
        <f t="shared" si="58"/>
        <v>Correct</v>
      </c>
      <c r="V1876">
        <f t="shared" si="59"/>
        <v>4</v>
      </c>
    </row>
    <row r="1877" spans="1:22" x14ac:dyDescent="0.3">
      <c r="A1877" t="s">
        <v>7373</v>
      </c>
      <c r="B1877" s="1">
        <v>45463</v>
      </c>
      <c r="C1877" t="s">
        <v>1362</v>
      </c>
      <c r="D1877" t="s">
        <v>1269</v>
      </c>
      <c r="E1877" t="s">
        <v>518</v>
      </c>
      <c r="F1877" t="s">
        <v>1037</v>
      </c>
      <c r="G1877">
        <v>2</v>
      </c>
      <c r="H1877">
        <v>2873.93</v>
      </c>
      <c r="I1877">
        <v>10</v>
      </c>
      <c r="J1877">
        <v>574.79</v>
      </c>
      <c r="K1877">
        <v>12</v>
      </c>
      <c r="L1877">
        <v>620.77</v>
      </c>
      <c r="M1877">
        <v>5793.84</v>
      </c>
      <c r="N1877">
        <v>4079.4</v>
      </c>
      <c r="O1877">
        <v>1093.67</v>
      </c>
      <c r="P1877" t="s">
        <v>5493</v>
      </c>
      <c r="Q1877" t="s">
        <v>5483</v>
      </c>
      <c r="R1877" t="s">
        <v>5484</v>
      </c>
      <c r="S1877" s="2">
        <v>0.4513888888888889</v>
      </c>
      <c r="T1877" t="s">
        <v>5485</v>
      </c>
      <c r="U1877" t="str">
        <f t="shared" si="58"/>
        <v>Correct</v>
      </c>
      <c r="V1877">
        <f t="shared" si="59"/>
        <v>11</v>
      </c>
    </row>
    <row r="1878" spans="1:22" x14ac:dyDescent="0.3">
      <c r="A1878" t="s">
        <v>7374</v>
      </c>
      <c r="B1878" s="1">
        <v>45584</v>
      </c>
      <c r="C1878" t="s">
        <v>1314</v>
      </c>
      <c r="D1878" t="s">
        <v>1025</v>
      </c>
      <c r="E1878" t="s">
        <v>500</v>
      </c>
      <c r="F1878" t="s">
        <v>958</v>
      </c>
      <c r="G1878">
        <v>2</v>
      </c>
      <c r="H1878">
        <v>3463.81</v>
      </c>
      <c r="I1878">
        <v>0</v>
      </c>
      <c r="J1878">
        <v>0</v>
      </c>
      <c r="K1878">
        <v>12</v>
      </c>
      <c r="L1878">
        <v>831.31</v>
      </c>
      <c r="M1878">
        <v>7758.93</v>
      </c>
      <c r="N1878">
        <v>4271.7</v>
      </c>
      <c r="O1878">
        <v>2655.92</v>
      </c>
      <c r="P1878" t="s">
        <v>5496</v>
      </c>
      <c r="Q1878" t="s">
        <v>5488</v>
      </c>
      <c r="R1878" t="s">
        <v>5484</v>
      </c>
      <c r="S1878" s="2">
        <v>0.4597222222222222</v>
      </c>
      <c r="T1878" t="s">
        <v>5489</v>
      </c>
      <c r="U1878" t="str">
        <f t="shared" si="58"/>
        <v>Correct</v>
      </c>
      <c r="V1878">
        <f t="shared" si="59"/>
        <v>4</v>
      </c>
    </row>
    <row r="1879" spans="1:22" x14ac:dyDescent="0.3">
      <c r="A1879" t="s">
        <v>7375</v>
      </c>
      <c r="B1879" s="1">
        <v>45632</v>
      </c>
      <c r="C1879" t="s">
        <v>1455</v>
      </c>
      <c r="D1879" t="s">
        <v>1201</v>
      </c>
      <c r="E1879" t="s">
        <v>640</v>
      </c>
      <c r="F1879" t="s">
        <v>958</v>
      </c>
      <c r="G1879">
        <v>5</v>
      </c>
      <c r="H1879">
        <v>552.69000000000005</v>
      </c>
      <c r="I1879">
        <v>20</v>
      </c>
      <c r="J1879">
        <v>552.69000000000005</v>
      </c>
      <c r="K1879">
        <v>5</v>
      </c>
      <c r="L1879">
        <v>110.54</v>
      </c>
      <c r="M1879">
        <v>2321.3000000000002</v>
      </c>
      <c r="N1879">
        <v>1675.75</v>
      </c>
      <c r="O1879">
        <v>535.01</v>
      </c>
      <c r="P1879" t="s">
        <v>5487</v>
      </c>
      <c r="Q1879" t="s">
        <v>5483</v>
      </c>
      <c r="R1879" t="s">
        <v>5484</v>
      </c>
      <c r="S1879" s="2">
        <v>0.54791666666666672</v>
      </c>
      <c r="T1879" t="s">
        <v>5485</v>
      </c>
      <c r="U1879" t="str">
        <f t="shared" si="58"/>
        <v>Correct</v>
      </c>
      <c r="V1879">
        <f t="shared" si="59"/>
        <v>10</v>
      </c>
    </row>
    <row r="1880" spans="1:22" x14ac:dyDescent="0.3">
      <c r="A1880" t="s">
        <v>7376</v>
      </c>
      <c r="B1880" s="1">
        <v>45692</v>
      </c>
      <c r="C1880" t="s">
        <v>1847</v>
      </c>
      <c r="D1880" t="s">
        <v>1182</v>
      </c>
      <c r="E1880" t="s">
        <v>556</v>
      </c>
      <c r="F1880" t="s">
        <v>1019</v>
      </c>
      <c r="G1880">
        <v>2</v>
      </c>
      <c r="H1880">
        <v>1042.55</v>
      </c>
      <c r="I1880">
        <v>0</v>
      </c>
      <c r="J1880">
        <v>0</v>
      </c>
      <c r="K1880">
        <v>12</v>
      </c>
      <c r="L1880">
        <v>250.21</v>
      </c>
      <c r="M1880">
        <v>2335.31</v>
      </c>
      <c r="N1880">
        <v>1442.58</v>
      </c>
      <c r="O1880">
        <v>642.52</v>
      </c>
      <c r="P1880" t="s">
        <v>5493</v>
      </c>
      <c r="Q1880" t="s">
        <v>5488</v>
      </c>
      <c r="R1880" t="s">
        <v>5484</v>
      </c>
      <c r="S1880" s="2">
        <v>0.71250000000000002</v>
      </c>
      <c r="T1880" t="s">
        <v>5485</v>
      </c>
      <c r="U1880" t="str">
        <f t="shared" si="58"/>
        <v>Correct</v>
      </c>
      <c r="V1880">
        <f t="shared" si="59"/>
        <v>11</v>
      </c>
    </row>
    <row r="1881" spans="1:22" x14ac:dyDescent="0.3">
      <c r="A1881" t="s">
        <v>7377</v>
      </c>
      <c r="B1881" s="1">
        <v>45393</v>
      </c>
      <c r="C1881" t="s">
        <v>1735</v>
      </c>
      <c r="D1881" t="s">
        <v>1131</v>
      </c>
      <c r="E1881" t="s">
        <v>991</v>
      </c>
      <c r="F1881" t="s">
        <v>843</v>
      </c>
      <c r="G1881">
        <v>2</v>
      </c>
      <c r="H1881">
        <v>713.44</v>
      </c>
      <c r="I1881">
        <v>0</v>
      </c>
      <c r="J1881">
        <v>0</v>
      </c>
      <c r="K1881">
        <v>5</v>
      </c>
      <c r="L1881">
        <v>71.34</v>
      </c>
      <c r="M1881">
        <v>1498.22</v>
      </c>
      <c r="N1881">
        <v>1050.9000000000001</v>
      </c>
      <c r="O1881">
        <v>375.98</v>
      </c>
      <c r="P1881" t="s">
        <v>5482</v>
      </c>
      <c r="Q1881" t="s">
        <v>5483</v>
      </c>
      <c r="R1881" t="s">
        <v>5484</v>
      </c>
      <c r="S1881" s="2">
        <v>0.79583333333333328</v>
      </c>
      <c r="T1881" t="s">
        <v>5485</v>
      </c>
      <c r="U1881" t="str">
        <f t="shared" si="58"/>
        <v>Correct</v>
      </c>
      <c r="V1881">
        <f t="shared" si="59"/>
        <v>3</v>
      </c>
    </row>
    <row r="1882" spans="1:22" x14ac:dyDescent="0.3">
      <c r="A1882" t="s">
        <v>7378</v>
      </c>
      <c r="B1882" s="1">
        <v>45545</v>
      </c>
      <c r="C1882" t="s">
        <v>1434</v>
      </c>
      <c r="D1882" t="s">
        <v>994</v>
      </c>
      <c r="E1882" t="s">
        <v>691</v>
      </c>
      <c r="F1882" t="s">
        <v>859</v>
      </c>
      <c r="G1882">
        <v>2</v>
      </c>
      <c r="H1882">
        <v>1327.32</v>
      </c>
      <c r="I1882">
        <v>10</v>
      </c>
      <c r="J1882">
        <v>265.45999999999998</v>
      </c>
      <c r="K1882">
        <v>12</v>
      </c>
      <c r="L1882">
        <v>286.7</v>
      </c>
      <c r="M1882">
        <v>2675.88</v>
      </c>
      <c r="N1882">
        <v>1806.6</v>
      </c>
      <c r="O1882">
        <v>582.58000000000004</v>
      </c>
      <c r="P1882" t="s">
        <v>5496</v>
      </c>
      <c r="Q1882" t="s">
        <v>5488</v>
      </c>
      <c r="R1882" t="s">
        <v>5484</v>
      </c>
      <c r="S1882" s="2">
        <v>0.9</v>
      </c>
      <c r="T1882" t="s">
        <v>5485</v>
      </c>
      <c r="U1882" t="str">
        <f t="shared" si="58"/>
        <v>Correct</v>
      </c>
      <c r="V1882">
        <f t="shared" si="59"/>
        <v>4</v>
      </c>
    </row>
    <row r="1883" spans="1:22" x14ac:dyDescent="0.3">
      <c r="A1883" t="s">
        <v>7379</v>
      </c>
      <c r="B1883" s="1">
        <v>45441</v>
      </c>
      <c r="C1883" t="s">
        <v>1399</v>
      </c>
      <c r="D1883" t="s">
        <v>1211</v>
      </c>
      <c r="E1883" t="s">
        <v>678</v>
      </c>
      <c r="F1883" t="s">
        <v>1007</v>
      </c>
      <c r="G1883">
        <v>2</v>
      </c>
      <c r="H1883">
        <v>3057.28</v>
      </c>
      <c r="I1883">
        <v>5</v>
      </c>
      <c r="J1883">
        <v>305.73</v>
      </c>
      <c r="K1883">
        <v>12</v>
      </c>
      <c r="L1883">
        <v>697.06</v>
      </c>
      <c r="M1883">
        <v>6505.89</v>
      </c>
      <c r="N1883">
        <v>4680.92</v>
      </c>
      <c r="O1883">
        <v>1127.9100000000001</v>
      </c>
      <c r="P1883" t="s">
        <v>5493</v>
      </c>
      <c r="Q1883" t="s">
        <v>5483</v>
      </c>
      <c r="R1883" t="s">
        <v>5484</v>
      </c>
      <c r="S1883" s="2">
        <v>0.78194444444444444</v>
      </c>
      <c r="T1883" t="s">
        <v>5485</v>
      </c>
      <c r="U1883" t="str">
        <f t="shared" si="58"/>
        <v>Correct</v>
      </c>
      <c r="V1883">
        <f t="shared" si="59"/>
        <v>11</v>
      </c>
    </row>
    <row r="1884" spans="1:22" x14ac:dyDescent="0.3">
      <c r="A1884" t="s">
        <v>7380</v>
      </c>
      <c r="B1884" s="1">
        <v>45602</v>
      </c>
      <c r="C1884" t="s">
        <v>1635</v>
      </c>
      <c r="D1884" t="s">
        <v>876</v>
      </c>
      <c r="E1884" t="s">
        <v>711</v>
      </c>
      <c r="F1884" t="s">
        <v>854</v>
      </c>
      <c r="G1884">
        <v>3</v>
      </c>
      <c r="H1884">
        <v>956.48</v>
      </c>
      <c r="I1884">
        <v>30</v>
      </c>
      <c r="J1884">
        <v>860.83</v>
      </c>
      <c r="K1884">
        <v>5</v>
      </c>
      <c r="L1884">
        <v>100.43</v>
      </c>
      <c r="M1884">
        <v>2109.04</v>
      </c>
      <c r="N1884">
        <v>2163.66</v>
      </c>
      <c r="O1884">
        <v>-155.05000000000001</v>
      </c>
      <c r="P1884" t="s">
        <v>5496</v>
      </c>
      <c r="Q1884" t="s">
        <v>5483</v>
      </c>
      <c r="R1884" t="s">
        <v>5484</v>
      </c>
      <c r="S1884" s="2">
        <v>0.48472222222222222</v>
      </c>
      <c r="T1884" t="s">
        <v>5485</v>
      </c>
      <c r="U1884" t="str">
        <f t="shared" si="58"/>
        <v>Correct</v>
      </c>
      <c r="V1884">
        <f t="shared" si="59"/>
        <v>4</v>
      </c>
    </row>
    <row r="1885" spans="1:22" x14ac:dyDescent="0.3">
      <c r="A1885" t="s">
        <v>7381</v>
      </c>
      <c r="B1885" s="1">
        <v>45405</v>
      </c>
      <c r="C1885" t="s">
        <v>905</v>
      </c>
      <c r="D1885" t="s">
        <v>1011</v>
      </c>
      <c r="E1885" t="s">
        <v>643</v>
      </c>
      <c r="F1885" t="s">
        <v>831</v>
      </c>
      <c r="G1885">
        <v>4</v>
      </c>
      <c r="H1885">
        <v>675.99</v>
      </c>
      <c r="I1885">
        <v>0</v>
      </c>
      <c r="J1885">
        <v>0</v>
      </c>
      <c r="K1885">
        <v>5</v>
      </c>
      <c r="L1885">
        <v>135.19999999999999</v>
      </c>
      <c r="M1885">
        <v>2839.16</v>
      </c>
      <c r="N1885">
        <v>1828.64</v>
      </c>
      <c r="O1885">
        <v>875.32</v>
      </c>
      <c r="P1885" t="s">
        <v>5510</v>
      </c>
      <c r="Q1885" t="s">
        <v>5483</v>
      </c>
      <c r="R1885" t="s">
        <v>5484</v>
      </c>
      <c r="S1885" s="2">
        <v>0.60763888888888884</v>
      </c>
      <c r="T1885" t="s">
        <v>5485</v>
      </c>
      <c r="U1885" t="str">
        <f t="shared" si="58"/>
        <v>Correct</v>
      </c>
      <c r="V1885">
        <f t="shared" si="59"/>
        <v>3</v>
      </c>
    </row>
    <row r="1886" spans="1:22" x14ac:dyDescent="0.3">
      <c r="A1886" t="s">
        <v>7382</v>
      </c>
      <c r="B1886" s="1">
        <v>45703</v>
      </c>
      <c r="C1886" t="s">
        <v>1107</v>
      </c>
      <c r="D1886" t="s">
        <v>1270</v>
      </c>
      <c r="E1886" t="s">
        <v>790</v>
      </c>
      <c r="F1886" t="s">
        <v>849</v>
      </c>
      <c r="G1886">
        <v>1</v>
      </c>
      <c r="H1886">
        <v>1582.14</v>
      </c>
      <c r="I1886">
        <v>0</v>
      </c>
      <c r="J1886">
        <v>0</v>
      </c>
      <c r="K1886">
        <v>12</v>
      </c>
      <c r="L1886">
        <v>189.86</v>
      </c>
      <c r="M1886">
        <v>1772</v>
      </c>
      <c r="N1886">
        <v>1194.1400000000001</v>
      </c>
      <c r="O1886">
        <v>388</v>
      </c>
      <c r="P1886" t="s">
        <v>5493</v>
      </c>
      <c r="Q1886" t="s">
        <v>5483</v>
      </c>
      <c r="R1886" t="s">
        <v>5484</v>
      </c>
      <c r="S1886" s="2">
        <v>0.78333333333333333</v>
      </c>
      <c r="T1886" t="s">
        <v>5489</v>
      </c>
      <c r="U1886" t="str">
        <f t="shared" si="58"/>
        <v>Correct</v>
      </c>
      <c r="V1886">
        <f t="shared" si="59"/>
        <v>11</v>
      </c>
    </row>
    <row r="1887" spans="1:22" x14ac:dyDescent="0.3">
      <c r="A1887" t="s">
        <v>7383</v>
      </c>
      <c r="B1887" s="1">
        <v>45473</v>
      </c>
      <c r="C1887" t="s">
        <v>1513</v>
      </c>
      <c r="D1887" t="s">
        <v>1227</v>
      </c>
      <c r="E1887" t="s">
        <v>764</v>
      </c>
      <c r="F1887" t="s">
        <v>899</v>
      </c>
      <c r="G1887">
        <v>4</v>
      </c>
      <c r="H1887">
        <v>2278.1999999999998</v>
      </c>
      <c r="I1887">
        <v>20</v>
      </c>
      <c r="J1887">
        <v>1822.56</v>
      </c>
      <c r="K1887">
        <v>12</v>
      </c>
      <c r="L1887">
        <v>874.83</v>
      </c>
      <c r="M1887">
        <v>8165.07</v>
      </c>
      <c r="N1887">
        <v>6707.68</v>
      </c>
      <c r="O1887">
        <v>582.55999999999995</v>
      </c>
      <c r="P1887" t="s">
        <v>5496</v>
      </c>
      <c r="Q1887" t="s">
        <v>5483</v>
      </c>
      <c r="R1887" t="s">
        <v>5484</v>
      </c>
      <c r="S1887" s="2">
        <v>0.76597222222222228</v>
      </c>
      <c r="T1887" t="s">
        <v>5489</v>
      </c>
      <c r="U1887" t="str">
        <f t="shared" si="58"/>
        <v>Correct</v>
      </c>
      <c r="V1887">
        <f t="shared" si="59"/>
        <v>4</v>
      </c>
    </row>
    <row r="1888" spans="1:22" x14ac:dyDescent="0.3">
      <c r="A1888" t="s">
        <v>7384</v>
      </c>
      <c r="B1888" s="1">
        <v>45666</v>
      </c>
      <c r="C1888" t="s">
        <v>1567</v>
      </c>
      <c r="D1888" t="s">
        <v>1201</v>
      </c>
      <c r="E1888" t="s">
        <v>795</v>
      </c>
      <c r="F1888" t="s">
        <v>880</v>
      </c>
      <c r="G1888">
        <v>4</v>
      </c>
      <c r="H1888">
        <v>562.72</v>
      </c>
      <c r="I1888">
        <v>0</v>
      </c>
      <c r="J1888">
        <v>0</v>
      </c>
      <c r="K1888">
        <v>5</v>
      </c>
      <c r="L1888">
        <v>112.54</v>
      </c>
      <c r="M1888">
        <v>2363.42</v>
      </c>
      <c r="N1888">
        <v>1340.6</v>
      </c>
      <c r="O1888">
        <v>910.28</v>
      </c>
      <c r="P1888" t="s">
        <v>5496</v>
      </c>
      <c r="Q1888" t="s">
        <v>5488</v>
      </c>
      <c r="R1888" t="s">
        <v>5484</v>
      </c>
      <c r="S1888" s="2">
        <v>0.71736111111111112</v>
      </c>
      <c r="T1888" t="s">
        <v>5485</v>
      </c>
      <c r="U1888" t="str">
        <f t="shared" si="58"/>
        <v>Correct</v>
      </c>
      <c r="V1888">
        <f t="shared" si="59"/>
        <v>4</v>
      </c>
    </row>
    <row r="1889" spans="1:22" x14ac:dyDescent="0.3">
      <c r="A1889" t="s">
        <v>7385</v>
      </c>
      <c r="B1889" s="1">
        <v>45740</v>
      </c>
      <c r="C1889" t="s">
        <v>1092</v>
      </c>
      <c r="D1889" t="s">
        <v>882</v>
      </c>
      <c r="E1889" t="s">
        <v>790</v>
      </c>
      <c r="F1889" t="s">
        <v>840</v>
      </c>
      <c r="G1889">
        <v>2</v>
      </c>
      <c r="H1889">
        <v>744.24</v>
      </c>
      <c r="I1889">
        <v>10</v>
      </c>
      <c r="J1889">
        <v>148.85</v>
      </c>
      <c r="K1889">
        <v>5</v>
      </c>
      <c r="L1889">
        <v>66.98</v>
      </c>
      <c r="M1889">
        <v>1406.61</v>
      </c>
      <c r="N1889">
        <v>886.38</v>
      </c>
      <c r="O1889">
        <v>-739.25</v>
      </c>
      <c r="P1889" t="s">
        <v>5493</v>
      </c>
      <c r="Q1889" t="s">
        <v>5483</v>
      </c>
      <c r="R1889" t="s">
        <v>5484</v>
      </c>
      <c r="S1889" s="2">
        <v>0.52013888888888893</v>
      </c>
      <c r="T1889" t="s">
        <v>5485</v>
      </c>
      <c r="U1889" t="str">
        <f t="shared" si="58"/>
        <v>Correct</v>
      </c>
      <c r="V1889">
        <f t="shared" si="59"/>
        <v>11</v>
      </c>
    </row>
    <row r="1890" spans="1:22" x14ac:dyDescent="0.3">
      <c r="A1890" t="s">
        <v>7386</v>
      </c>
      <c r="B1890" s="1">
        <v>45553</v>
      </c>
      <c r="C1890" t="s">
        <v>1641</v>
      </c>
      <c r="D1890" t="s">
        <v>910</v>
      </c>
      <c r="E1890" t="s">
        <v>693</v>
      </c>
      <c r="F1890" t="s">
        <v>992</v>
      </c>
      <c r="G1890">
        <v>3</v>
      </c>
      <c r="H1890">
        <v>1148.4000000000001</v>
      </c>
      <c r="I1890">
        <v>10</v>
      </c>
      <c r="J1890">
        <v>344.52</v>
      </c>
      <c r="K1890">
        <v>12</v>
      </c>
      <c r="L1890">
        <v>372.08</v>
      </c>
      <c r="M1890">
        <v>3472.76</v>
      </c>
      <c r="N1890">
        <v>2277</v>
      </c>
      <c r="O1890">
        <v>823.68</v>
      </c>
      <c r="P1890" t="s">
        <v>5482</v>
      </c>
      <c r="Q1890" t="s">
        <v>5488</v>
      </c>
      <c r="R1890" t="s">
        <v>5484</v>
      </c>
      <c r="S1890" s="2">
        <v>0.54583333333333328</v>
      </c>
      <c r="T1890" t="s">
        <v>5485</v>
      </c>
      <c r="U1890" t="str">
        <f t="shared" si="58"/>
        <v>Correct</v>
      </c>
      <c r="V1890">
        <f t="shared" si="59"/>
        <v>3</v>
      </c>
    </row>
    <row r="1891" spans="1:22" x14ac:dyDescent="0.3">
      <c r="A1891" t="s">
        <v>7387</v>
      </c>
      <c r="B1891" s="1">
        <v>45484</v>
      </c>
      <c r="C1891" t="s">
        <v>1320</v>
      </c>
      <c r="D1891" t="s">
        <v>1114</v>
      </c>
      <c r="E1891" t="s">
        <v>540</v>
      </c>
      <c r="F1891" t="s">
        <v>883</v>
      </c>
      <c r="G1891">
        <v>2</v>
      </c>
      <c r="H1891">
        <v>591.51</v>
      </c>
      <c r="I1891">
        <v>0</v>
      </c>
      <c r="J1891">
        <v>0</v>
      </c>
      <c r="K1891">
        <v>5</v>
      </c>
      <c r="L1891">
        <v>59.15</v>
      </c>
      <c r="M1891">
        <v>1242.17</v>
      </c>
      <c r="N1891">
        <v>729.22</v>
      </c>
      <c r="O1891">
        <v>453.8</v>
      </c>
      <c r="P1891" t="s">
        <v>5482</v>
      </c>
      <c r="Q1891" t="s">
        <v>5483</v>
      </c>
      <c r="R1891" t="s">
        <v>5484</v>
      </c>
      <c r="S1891" s="2">
        <v>0.4826388888888889</v>
      </c>
      <c r="T1891" t="s">
        <v>5485</v>
      </c>
      <c r="U1891" t="str">
        <f t="shared" si="58"/>
        <v>Correct</v>
      </c>
      <c r="V1891">
        <f t="shared" si="59"/>
        <v>3</v>
      </c>
    </row>
    <row r="1892" spans="1:22" x14ac:dyDescent="0.3">
      <c r="A1892" t="s">
        <v>7388</v>
      </c>
      <c r="B1892" s="1">
        <v>45494</v>
      </c>
      <c r="C1892" t="s">
        <v>1407</v>
      </c>
      <c r="D1892" t="s">
        <v>984</v>
      </c>
      <c r="E1892" t="s">
        <v>778</v>
      </c>
      <c r="F1892" t="s">
        <v>958</v>
      </c>
      <c r="G1892">
        <v>1</v>
      </c>
      <c r="H1892">
        <v>451.16</v>
      </c>
      <c r="I1892">
        <v>0</v>
      </c>
      <c r="J1892">
        <v>0</v>
      </c>
      <c r="K1892">
        <v>5</v>
      </c>
      <c r="L1892">
        <v>22.56</v>
      </c>
      <c r="M1892">
        <v>473.72</v>
      </c>
      <c r="N1892">
        <v>315.13</v>
      </c>
      <c r="O1892">
        <v>136.03</v>
      </c>
      <c r="P1892" t="s">
        <v>5493</v>
      </c>
      <c r="Q1892" t="s">
        <v>5483</v>
      </c>
      <c r="R1892" t="s">
        <v>5484</v>
      </c>
      <c r="S1892" s="2">
        <v>0.84513888888888888</v>
      </c>
      <c r="T1892" t="s">
        <v>5489</v>
      </c>
      <c r="U1892" t="str">
        <f t="shared" si="58"/>
        <v>Correct</v>
      </c>
      <c r="V1892">
        <f t="shared" si="59"/>
        <v>11</v>
      </c>
    </row>
    <row r="1893" spans="1:22" x14ac:dyDescent="0.3">
      <c r="A1893" t="s">
        <v>7389</v>
      </c>
      <c r="B1893" s="1">
        <v>45479</v>
      </c>
      <c r="C1893" t="s">
        <v>1538</v>
      </c>
      <c r="D1893" t="s">
        <v>1096</v>
      </c>
      <c r="E1893" t="s">
        <v>570</v>
      </c>
      <c r="F1893" t="s">
        <v>932</v>
      </c>
      <c r="G1893">
        <v>2</v>
      </c>
      <c r="H1893">
        <v>1553.85</v>
      </c>
      <c r="I1893">
        <v>10</v>
      </c>
      <c r="J1893">
        <v>310.77</v>
      </c>
      <c r="K1893">
        <v>12</v>
      </c>
      <c r="L1893">
        <v>335.63</v>
      </c>
      <c r="M1893">
        <v>3132.56</v>
      </c>
      <c r="N1893">
        <v>2230.38</v>
      </c>
      <c r="O1893">
        <v>566.54999999999995</v>
      </c>
      <c r="P1893" t="s">
        <v>5482</v>
      </c>
      <c r="Q1893" t="s">
        <v>5483</v>
      </c>
      <c r="R1893" t="s">
        <v>5484</v>
      </c>
      <c r="S1893" s="2">
        <v>0.91319444444444442</v>
      </c>
      <c r="T1893" t="s">
        <v>5489</v>
      </c>
      <c r="U1893" t="str">
        <f t="shared" si="58"/>
        <v>Correct</v>
      </c>
      <c r="V1893">
        <f t="shared" si="59"/>
        <v>3</v>
      </c>
    </row>
    <row r="1894" spans="1:22" x14ac:dyDescent="0.3">
      <c r="A1894" t="s">
        <v>7390</v>
      </c>
      <c r="B1894" s="1">
        <v>45524</v>
      </c>
      <c r="C1894" t="s">
        <v>971</v>
      </c>
      <c r="D1894" t="s">
        <v>853</v>
      </c>
      <c r="E1894" t="s">
        <v>736</v>
      </c>
      <c r="F1894" t="s">
        <v>864</v>
      </c>
      <c r="G1894">
        <v>2</v>
      </c>
      <c r="H1894">
        <v>1746.73</v>
      </c>
      <c r="I1894">
        <v>10</v>
      </c>
      <c r="J1894">
        <v>349.35</v>
      </c>
      <c r="K1894">
        <v>12</v>
      </c>
      <c r="L1894">
        <v>377.29</v>
      </c>
      <c r="M1894">
        <v>3521.4</v>
      </c>
      <c r="N1894">
        <v>2799.7</v>
      </c>
      <c r="O1894">
        <v>344.41</v>
      </c>
      <c r="P1894" t="s">
        <v>5496</v>
      </c>
      <c r="Q1894" t="s">
        <v>5488</v>
      </c>
      <c r="R1894" t="s">
        <v>5484</v>
      </c>
      <c r="S1894" s="2">
        <v>0.82222222222222219</v>
      </c>
      <c r="T1894" t="s">
        <v>5485</v>
      </c>
      <c r="U1894" t="str">
        <f t="shared" si="58"/>
        <v>Correct</v>
      </c>
      <c r="V1894">
        <f t="shared" si="59"/>
        <v>4</v>
      </c>
    </row>
    <row r="1895" spans="1:22" x14ac:dyDescent="0.3">
      <c r="A1895" t="s">
        <v>7391</v>
      </c>
      <c r="B1895" s="1">
        <v>45624</v>
      </c>
      <c r="C1895" t="s">
        <v>1441</v>
      </c>
      <c r="D1895" t="s">
        <v>1430</v>
      </c>
      <c r="E1895" t="s">
        <v>564</v>
      </c>
      <c r="F1895" t="s">
        <v>883</v>
      </c>
      <c r="G1895">
        <v>1</v>
      </c>
      <c r="H1895">
        <v>438.85</v>
      </c>
      <c r="I1895">
        <v>0</v>
      </c>
      <c r="J1895">
        <v>0</v>
      </c>
      <c r="K1895">
        <v>5</v>
      </c>
      <c r="L1895">
        <v>21.94</v>
      </c>
      <c r="M1895">
        <v>460.79</v>
      </c>
      <c r="N1895">
        <v>327.36</v>
      </c>
      <c r="O1895">
        <v>111.49</v>
      </c>
      <c r="P1895" t="s">
        <v>5493</v>
      </c>
      <c r="Q1895" t="s">
        <v>5483</v>
      </c>
      <c r="R1895" t="s">
        <v>5484</v>
      </c>
      <c r="S1895" s="2">
        <v>0.50624999999999998</v>
      </c>
      <c r="T1895" t="s">
        <v>5485</v>
      </c>
      <c r="U1895" t="str">
        <f t="shared" si="58"/>
        <v>Correct</v>
      </c>
      <c r="V1895">
        <f t="shared" si="59"/>
        <v>11</v>
      </c>
    </row>
    <row r="1896" spans="1:22" x14ac:dyDescent="0.3">
      <c r="A1896" t="s">
        <v>7392</v>
      </c>
      <c r="B1896" s="1">
        <v>45729</v>
      </c>
      <c r="C1896" t="s">
        <v>1601</v>
      </c>
      <c r="D1896" t="s">
        <v>918</v>
      </c>
      <c r="E1896" t="s">
        <v>570</v>
      </c>
      <c r="F1896" t="s">
        <v>895</v>
      </c>
      <c r="G1896">
        <v>0</v>
      </c>
      <c r="H1896">
        <v>4867.74</v>
      </c>
      <c r="I1896">
        <v>0</v>
      </c>
      <c r="J1896">
        <v>0</v>
      </c>
      <c r="K1896">
        <v>12</v>
      </c>
      <c r="L1896">
        <v>0</v>
      </c>
      <c r="M1896">
        <v>0</v>
      </c>
      <c r="N1896">
        <v>0</v>
      </c>
      <c r="O1896">
        <v>0</v>
      </c>
      <c r="P1896" t="s">
        <v>5482</v>
      </c>
      <c r="Q1896" t="s">
        <v>5483</v>
      </c>
      <c r="R1896" t="s">
        <v>5484</v>
      </c>
      <c r="S1896" s="2">
        <v>0.82291666666666663</v>
      </c>
      <c r="T1896" t="s">
        <v>5485</v>
      </c>
      <c r="U1896" t="str">
        <f t="shared" si="58"/>
        <v>Correct</v>
      </c>
      <c r="V1896">
        <f t="shared" si="59"/>
        <v>3</v>
      </c>
    </row>
    <row r="1897" spans="1:22" x14ac:dyDescent="0.3">
      <c r="A1897" t="s">
        <v>7393</v>
      </c>
      <c r="B1897" s="1">
        <v>45543</v>
      </c>
      <c r="C1897" t="s">
        <v>1434</v>
      </c>
      <c r="D1897" t="s">
        <v>1255</v>
      </c>
      <c r="E1897" t="s">
        <v>714</v>
      </c>
      <c r="F1897" t="s">
        <v>998</v>
      </c>
      <c r="G1897">
        <v>1</v>
      </c>
      <c r="H1897">
        <v>1117.3599999999999</v>
      </c>
      <c r="I1897">
        <v>0</v>
      </c>
      <c r="J1897">
        <v>0</v>
      </c>
      <c r="K1897">
        <v>12</v>
      </c>
      <c r="L1897">
        <v>134.08000000000001</v>
      </c>
      <c r="M1897">
        <v>1251.44</v>
      </c>
      <c r="N1897">
        <v>815.45</v>
      </c>
      <c r="O1897">
        <v>301.91000000000003</v>
      </c>
      <c r="P1897" t="s">
        <v>5493</v>
      </c>
      <c r="Q1897" t="s">
        <v>5488</v>
      </c>
      <c r="R1897" t="s">
        <v>5484</v>
      </c>
      <c r="S1897" s="2">
        <v>0.55208333333333337</v>
      </c>
      <c r="T1897" t="s">
        <v>5489</v>
      </c>
      <c r="U1897" t="str">
        <f t="shared" si="58"/>
        <v>Correct</v>
      </c>
      <c r="V1897">
        <f t="shared" si="59"/>
        <v>11</v>
      </c>
    </row>
    <row r="1898" spans="1:22" x14ac:dyDescent="0.3">
      <c r="A1898" t="s">
        <v>7394</v>
      </c>
      <c r="B1898" s="1">
        <v>45583</v>
      </c>
      <c r="C1898" t="s">
        <v>1690</v>
      </c>
      <c r="D1898" t="s">
        <v>1160</v>
      </c>
      <c r="E1898" t="s">
        <v>673</v>
      </c>
      <c r="F1898" t="s">
        <v>828</v>
      </c>
      <c r="G1898">
        <v>2</v>
      </c>
      <c r="H1898">
        <v>1477.47</v>
      </c>
      <c r="I1898">
        <v>10</v>
      </c>
      <c r="J1898">
        <v>295.49</v>
      </c>
      <c r="K1898">
        <v>12</v>
      </c>
      <c r="L1898">
        <v>319.13</v>
      </c>
      <c r="M1898">
        <v>2978.58</v>
      </c>
      <c r="N1898">
        <v>2041.8</v>
      </c>
      <c r="O1898">
        <v>617.65</v>
      </c>
      <c r="P1898" t="s">
        <v>5482</v>
      </c>
      <c r="Q1898" t="s">
        <v>5483</v>
      </c>
      <c r="R1898" t="s">
        <v>5484</v>
      </c>
      <c r="S1898" s="2">
        <v>0.4465277777777778</v>
      </c>
      <c r="T1898" t="s">
        <v>5485</v>
      </c>
      <c r="U1898" t="str">
        <f t="shared" si="58"/>
        <v>Correct</v>
      </c>
      <c r="V1898">
        <f t="shared" si="59"/>
        <v>3</v>
      </c>
    </row>
    <row r="1899" spans="1:22" x14ac:dyDescent="0.3">
      <c r="A1899" t="s">
        <v>7395</v>
      </c>
      <c r="B1899" s="1">
        <v>45481</v>
      </c>
      <c r="C1899" t="s">
        <v>1005</v>
      </c>
      <c r="D1899" t="s">
        <v>1084</v>
      </c>
      <c r="E1899" t="s">
        <v>507</v>
      </c>
      <c r="F1899" t="s">
        <v>1019</v>
      </c>
      <c r="G1899">
        <v>2</v>
      </c>
      <c r="H1899">
        <v>2275.5100000000002</v>
      </c>
      <c r="I1899">
        <v>0</v>
      </c>
      <c r="J1899">
        <v>0</v>
      </c>
      <c r="K1899">
        <v>12</v>
      </c>
      <c r="L1899">
        <v>546.12</v>
      </c>
      <c r="M1899">
        <v>5097.1400000000003</v>
      </c>
      <c r="N1899">
        <v>3102.84</v>
      </c>
      <c r="O1899">
        <v>1448.18</v>
      </c>
      <c r="P1899" t="s">
        <v>5482</v>
      </c>
      <c r="Q1899" t="s">
        <v>5488</v>
      </c>
      <c r="R1899" t="s">
        <v>5484</v>
      </c>
      <c r="S1899" s="2">
        <v>0.49930555555555556</v>
      </c>
      <c r="T1899" t="s">
        <v>5485</v>
      </c>
      <c r="U1899" t="str">
        <f t="shared" si="58"/>
        <v>Correct</v>
      </c>
      <c r="V1899">
        <f t="shared" si="59"/>
        <v>3</v>
      </c>
    </row>
    <row r="1900" spans="1:22" x14ac:dyDescent="0.3">
      <c r="A1900" t="s">
        <v>7396</v>
      </c>
      <c r="B1900" s="1">
        <v>45426</v>
      </c>
      <c r="C1900" t="s">
        <v>1873</v>
      </c>
      <c r="D1900" t="s">
        <v>1394</v>
      </c>
      <c r="E1900" t="s">
        <v>564</v>
      </c>
      <c r="F1900" t="s">
        <v>877</v>
      </c>
      <c r="G1900">
        <v>1</v>
      </c>
      <c r="H1900">
        <v>487.19</v>
      </c>
      <c r="I1900">
        <v>0</v>
      </c>
      <c r="J1900">
        <v>0</v>
      </c>
      <c r="K1900">
        <v>5</v>
      </c>
      <c r="L1900">
        <v>24.36</v>
      </c>
      <c r="M1900">
        <v>511.55</v>
      </c>
      <c r="N1900">
        <v>337.09</v>
      </c>
      <c r="O1900">
        <v>150.1</v>
      </c>
      <c r="P1900" t="s">
        <v>5496</v>
      </c>
      <c r="Q1900" t="s">
        <v>5483</v>
      </c>
      <c r="R1900" t="s">
        <v>5484</v>
      </c>
      <c r="S1900" s="2">
        <v>0.44236111111111109</v>
      </c>
      <c r="T1900" t="s">
        <v>5485</v>
      </c>
      <c r="U1900" t="str">
        <f t="shared" si="58"/>
        <v>Correct</v>
      </c>
      <c r="V1900">
        <f t="shared" si="59"/>
        <v>4</v>
      </c>
    </row>
    <row r="1901" spans="1:22" x14ac:dyDescent="0.3">
      <c r="A1901" t="s">
        <v>7397</v>
      </c>
      <c r="B1901" s="1">
        <v>45572</v>
      </c>
      <c r="C1901" t="s">
        <v>1685</v>
      </c>
      <c r="D1901" t="s">
        <v>1109</v>
      </c>
      <c r="E1901" t="s">
        <v>643</v>
      </c>
      <c r="F1901" t="s">
        <v>828</v>
      </c>
      <c r="G1901">
        <v>2</v>
      </c>
      <c r="H1901">
        <v>634.09</v>
      </c>
      <c r="I1901">
        <v>10</v>
      </c>
      <c r="J1901">
        <v>126.82</v>
      </c>
      <c r="K1901">
        <v>5</v>
      </c>
      <c r="L1901">
        <v>57.07</v>
      </c>
      <c r="M1901">
        <v>1198.43</v>
      </c>
      <c r="N1901">
        <v>849.52</v>
      </c>
      <c r="O1901">
        <v>291.83999999999997</v>
      </c>
      <c r="P1901" t="s">
        <v>5482</v>
      </c>
      <c r="Q1901" t="s">
        <v>5483</v>
      </c>
      <c r="R1901" t="s">
        <v>5484</v>
      </c>
      <c r="S1901" s="2">
        <v>0.68819444444444444</v>
      </c>
      <c r="T1901" t="s">
        <v>5485</v>
      </c>
      <c r="U1901" t="str">
        <f t="shared" si="58"/>
        <v>Correct</v>
      </c>
      <c r="V1901">
        <f t="shared" si="59"/>
        <v>3</v>
      </c>
    </row>
    <row r="1902" spans="1:22" x14ac:dyDescent="0.3">
      <c r="A1902" t="s">
        <v>7398</v>
      </c>
      <c r="B1902" s="1">
        <v>45549</v>
      </c>
      <c r="C1902" t="s">
        <v>1640</v>
      </c>
      <c r="D1902" t="s">
        <v>1153</v>
      </c>
      <c r="E1902" t="s">
        <v>581</v>
      </c>
      <c r="F1902" t="s">
        <v>944</v>
      </c>
      <c r="G1902">
        <v>2</v>
      </c>
      <c r="H1902">
        <v>1429.49</v>
      </c>
      <c r="I1902">
        <v>5</v>
      </c>
      <c r="J1902">
        <v>142.94999999999999</v>
      </c>
      <c r="K1902">
        <v>12</v>
      </c>
      <c r="L1902">
        <v>325.92</v>
      </c>
      <c r="M1902">
        <v>3041.95</v>
      </c>
      <c r="N1902">
        <v>2158.94</v>
      </c>
      <c r="O1902">
        <v>557.09</v>
      </c>
      <c r="P1902" t="s">
        <v>5487</v>
      </c>
      <c r="Q1902" t="s">
        <v>5483</v>
      </c>
      <c r="R1902" t="s">
        <v>5484</v>
      </c>
      <c r="S1902" s="2">
        <v>0.60555555555555551</v>
      </c>
      <c r="T1902" t="s">
        <v>5489</v>
      </c>
      <c r="U1902" t="str">
        <f t="shared" si="58"/>
        <v>Correct</v>
      </c>
      <c r="V1902">
        <f t="shared" si="59"/>
        <v>10</v>
      </c>
    </row>
    <row r="1903" spans="1:22" x14ac:dyDescent="0.3">
      <c r="A1903" t="s">
        <v>7399</v>
      </c>
      <c r="B1903" s="1">
        <v>45623</v>
      </c>
      <c r="C1903" t="s">
        <v>1479</v>
      </c>
      <c r="D1903" t="s">
        <v>1090</v>
      </c>
      <c r="E1903" t="s">
        <v>733</v>
      </c>
      <c r="F1903" t="s">
        <v>828</v>
      </c>
      <c r="G1903">
        <v>1</v>
      </c>
      <c r="H1903">
        <v>774.19</v>
      </c>
      <c r="I1903">
        <v>30</v>
      </c>
      <c r="J1903">
        <v>232.26</v>
      </c>
      <c r="K1903">
        <v>5</v>
      </c>
      <c r="L1903">
        <v>27.1</v>
      </c>
      <c r="M1903">
        <v>569.03</v>
      </c>
      <c r="N1903">
        <v>522.38</v>
      </c>
      <c r="O1903">
        <v>19.55</v>
      </c>
      <c r="P1903" t="s">
        <v>5482</v>
      </c>
      <c r="Q1903" t="s">
        <v>5488</v>
      </c>
      <c r="R1903" t="s">
        <v>5484</v>
      </c>
      <c r="S1903" s="2">
        <v>0.63263888888888886</v>
      </c>
      <c r="T1903" t="s">
        <v>5485</v>
      </c>
      <c r="U1903" t="str">
        <f t="shared" si="58"/>
        <v>Correct</v>
      </c>
      <c r="V1903">
        <f t="shared" si="59"/>
        <v>3</v>
      </c>
    </row>
    <row r="1904" spans="1:22" x14ac:dyDescent="0.3">
      <c r="A1904" t="s">
        <v>7400</v>
      </c>
      <c r="B1904" s="1">
        <v>45566</v>
      </c>
      <c r="C1904" t="s">
        <v>1691</v>
      </c>
      <c r="D1904" t="s">
        <v>1364</v>
      </c>
      <c r="E1904" t="s">
        <v>725</v>
      </c>
      <c r="F1904" t="s">
        <v>846</v>
      </c>
      <c r="G1904">
        <v>1</v>
      </c>
      <c r="H1904">
        <v>1593.41</v>
      </c>
      <c r="I1904">
        <v>5</v>
      </c>
      <c r="J1904">
        <v>79.67</v>
      </c>
      <c r="K1904">
        <v>12</v>
      </c>
      <c r="L1904">
        <v>181.65</v>
      </c>
      <c r="M1904">
        <v>1695.39</v>
      </c>
      <c r="N1904">
        <v>1144.5899999999999</v>
      </c>
      <c r="O1904">
        <v>369.15</v>
      </c>
      <c r="P1904" t="s">
        <v>5482</v>
      </c>
      <c r="Q1904" t="s">
        <v>5488</v>
      </c>
      <c r="R1904" t="s">
        <v>5484</v>
      </c>
      <c r="S1904" s="2">
        <v>0.75902777777777775</v>
      </c>
      <c r="T1904" t="s">
        <v>5485</v>
      </c>
      <c r="U1904" t="str">
        <f t="shared" si="58"/>
        <v>Correct</v>
      </c>
      <c r="V1904">
        <f t="shared" si="59"/>
        <v>3</v>
      </c>
    </row>
    <row r="1905" spans="1:22" x14ac:dyDescent="0.3">
      <c r="A1905" t="s">
        <v>7401</v>
      </c>
      <c r="B1905" s="1">
        <v>45745</v>
      </c>
      <c r="C1905" t="s">
        <v>862</v>
      </c>
      <c r="D1905" t="s">
        <v>1270</v>
      </c>
      <c r="E1905" t="s">
        <v>665</v>
      </c>
      <c r="F1905" t="s">
        <v>998</v>
      </c>
      <c r="G1905">
        <v>1</v>
      </c>
      <c r="H1905">
        <v>1551.05</v>
      </c>
      <c r="I1905">
        <v>0</v>
      </c>
      <c r="J1905">
        <v>0</v>
      </c>
      <c r="K1905">
        <v>12</v>
      </c>
      <c r="L1905">
        <v>186.13</v>
      </c>
      <c r="M1905">
        <v>1737.18</v>
      </c>
      <c r="N1905">
        <v>1194.1400000000001</v>
      </c>
      <c r="O1905">
        <v>356.91</v>
      </c>
      <c r="P1905" t="s">
        <v>5506</v>
      </c>
      <c r="Q1905" t="s">
        <v>5483</v>
      </c>
      <c r="R1905" t="s">
        <v>5484</v>
      </c>
      <c r="S1905" s="2">
        <v>0.51666666666666672</v>
      </c>
      <c r="T1905" t="s">
        <v>5489</v>
      </c>
      <c r="U1905" t="str">
        <f t="shared" si="58"/>
        <v>Correct</v>
      </c>
      <c r="V1905">
        <f t="shared" si="59"/>
        <v>11</v>
      </c>
    </row>
    <row r="1906" spans="1:22" x14ac:dyDescent="0.3">
      <c r="A1906" t="s">
        <v>7402</v>
      </c>
      <c r="B1906" s="1">
        <v>45603</v>
      </c>
      <c r="C1906" t="s">
        <v>1857</v>
      </c>
      <c r="D1906" t="s">
        <v>853</v>
      </c>
      <c r="E1906" t="s">
        <v>675</v>
      </c>
      <c r="F1906" t="s">
        <v>1037</v>
      </c>
      <c r="G1906">
        <v>3</v>
      </c>
      <c r="H1906">
        <v>1700.04</v>
      </c>
      <c r="I1906">
        <v>10</v>
      </c>
      <c r="J1906">
        <v>510.01</v>
      </c>
      <c r="K1906">
        <v>12</v>
      </c>
      <c r="L1906">
        <v>550.80999999999995</v>
      </c>
      <c r="M1906">
        <v>5140.92</v>
      </c>
      <c r="N1906">
        <v>4199.55</v>
      </c>
      <c r="O1906">
        <v>390.56</v>
      </c>
      <c r="P1906" t="s">
        <v>5493</v>
      </c>
      <c r="Q1906" t="s">
        <v>5483</v>
      </c>
      <c r="R1906" t="s">
        <v>5484</v>
      </c>
      <c r="S1906" s="2">
        <v>0.55833333333333335</v>
      </c>
      <c r="T1906" t="s">
        <v>5485</v>
      </c>
      <c r="U1906" t="str">
        <f t="shared" si="58"/>
        <v>Correct</v>
      </c>
      <c r="V1906">
        <f t="shared" si="59"/>
        <v>11</v>
      </c>
    </row>
    <row r="1907" spans="1:22" x14ac:dyDescent="0.3">
      <c r="A1907" t="s">
        <v>7403</v>
      </c>
      <c r="B1907" s="1">
        <v>45596</v>
      </c>
      <c r="C1907" t="s">
        <v>1278</v>
      </c>
      <c r="D1907" t="s">
        <v>891</v>
      </c>
      <c r="E1907" t="s">
        <v>613</v>
      </c>
      <c r="F1907" t="s">
        <v>825</v>
      </c>
      <c r="G1907">
        <v>2</v>
      </c>
      <c r="H1907">
        <v>735.78</v>
      </c>
      <c r="I1907">
        <v>30</v>
      </c>
      <c r="J1907">
        <v>441.47</v>
      </c>
      <c r="K1907">
        <v>5</v>
      </c>
      <c r="L1907">
        <v>51.5</v>
      </c>
      <c r="M1907">
        <v>1081.5899999999999</v>
      </c>
      <c r="N1907">
        <v>998.62</v>
      </c>
      <c r="O1907">
        <v>31.47</v>
      </c>
      <c r="P1907" t="s">
        <v>5482</v>
      </c>
      <c r="Q1907" t="s">
        <v>5483</v>
      </c>
      <c r="R1907" t="s">
        <v>5484</v>
      </c>
      <c r="S1907" s="2">
        <v>0.48888888888888887</v>
      </c>
      <c r="T1907" t="s">
        <v>5485</v>
      </c>
      <c r="U1907" t="str">
        <f t="shared" si="58"/>
        <v>Correct</v>
      </c>
      <c r="V1907">
        <f t="shared" si="59"/>
        <v>3</v>
      </c>
    </row>
    <row r="1908" spans="1:22" x14ac:dyDescent="0.3">
      <c r="A1908" t="s">
        <v>7404</v>
      </c>
      <c r="B1908" s="1">
        <v>45459</v>
      </c>
      <c r="C1908" t="s">
        <v>1049</v>
      </c>
      <c r="D1908" t="s">
        <v>851</v>
      </c>
      <c r="E1908" t="s">
        <v>785</v>
      </c>
      <c r="F1908" t="s">
        <v>944</v>
      </c>
      <c r="G1908">
        <v>1</v>
      </c>
      <c r="H1908">
        <v>1160.55</v>
      </c>
      <c r="I1908">
        <v>0</v>
      </c>
      <c r="J1908">
        <v>0</v>
      </c>
      <c r="K1908">
        <v>12</v>
      </c>
      <c r="L1908">
        <v>139.27000000000001</v>
      </c>
      <c r="M1908">
        <v>1299.82</v>
      </c>
      <c r="N1908">
        <v>692.53</v>
      </c>
      <c r="O1908">
        <v>468.02</v>
      </c>
      <c r="P1908" t="s">
        <v>5487</v>
      </c>
      <c r="Q1908" t="s">
        <v>5483</v>
      </c>
      <c r="R1908" t="s">
        <v>5484</v>
      </c>
      <c r="S1908" s="2">
        <v>0.62083333333333335</v>
      </c>
      <c r="T1908" t="s">
        <v>5489</v>
      </c>
      <c r="U1908" t="str">
        <f t="shared" si="58"/>
        <v>Correct</v>
      </c>
      <c r="V1908">
        <f t="shared" si="59"/>
        <v>10</v>
      </c>
    </row>
    <row r="1909" spans="1:22" x14ac:dyDescent="0.3">
      <c r="A1909" t="s">
        <v>7405</v>
      </c>
      <c r="B1909" s="1">
        <v>45624</v>
      </c>
      <c r="C1909" t="s">
        <v>1812</v>
      </c>
      <c r="D1909" t="s">
        <v>1492</v>
      </c>
      <c r="E1909" t="s">
        <v>703</v>
      </c>
      <c r="F1909" t="s">
        <v>1019</v>
      </c>
      <c r="G1909">
        <v>3</v>
      </c>
      <c r="H1909">
        <v>884.24</v>
      </c>
      <c r="I1909">
        <v>30</v>
      </c>
      <c r="J1909">
        <v>795.82</v>
      </c>
      <c r="K1909">
        <v>5</v>
      </c>
      <c r="L1909">
        <v>92.84</v>
      </c>
      <c r="M1909">
        <v>1949.74</v>
      </c>
      <c r="N1909">
        <v>1974.57</v>
      </c>
      <c r="O1909">
        <v>-117.67</v>
      </c>
      <c r="P1909" t="s">
        <v>5493</v>
      </c>
      <c r="Q1909" t="s">
        <v>5488</v>
      </c>
      <c r="R1909" t="s">
        <v>5484</v>
      </c>
      <c r="S1909" s="2">
        <v>0.88124999999999998</v>
      </c>
      <c r="T1909" t="s">
        <v>5485</v>
      </c>
      <c r="U1909" t="str">
        <f t="shared" si="58"/>
        <v>Correct</v>
      </c>
      <c r="V1909">
        <f t="shared" si="59"/>
        <v>11</v>
      </c>
    </row>
    <row r="1910" spans="1:22" x14ac:dyDescent="0.3">
      <c r="A1910" t="s">
        <v>7406</v>
      </c>
      <c r="B1910" s="1">
        <v>45643</v>
      </c>
      <c r="C1910" t="s">
        <v>1161</v>
      </c>
      <c r="D1910" t="s">
        <v>1332</v>
      </c>
      <c r="E1910" t="s">
        <v>646</v>
      </c>
      <c r="F1910" t="s">
        <v>1037</v>
      </c>
      <c r="G1910">
        <v>1</v>
      </c>
      <c r="H1910">
        <v>1137.79</v>
      </c>
      <c r="I1910">
        <v>0</v>
      </c>
      <c r="J1910">
        <v>0</v>
      </c>
      <c r="K1910">
        <v>12</v>
      </c>
      <c r="L1910">
        <v>136.53</v>
      </c>
      <c r="M1910">
        <v>1274.32</v>
      </c>
      <c r="N1910">
        <v>765.23</v>
      </c>
      <c r="O1910">
        <v>372.56</v>
      </c>
      <c r="P1910" t="s">
        <v>5506</v>
      </c>
      <c r="Q1910" t="s">
        <v>5483</v>
      </c>
      <c r="R1910" t="s">
        <v>5484</v>
      </c>
      <c r="S1910" s="2">
        <v>0.48819444444444443</v>
      </c>
      <c r="T1910" t="s">
        <v>5485</v>
      </c>
      <c r="U1910" t="str">
        <f t="shared" si="58"/>
        <v>Correct</v>
      </c>
      <c r="V1910">
        <f t="shared" si="59"/>
        <v>11</v>
      </c>
    </row>
    <row r="1911" spans="1:22" x14ac:dyDescent="0.3">
      <c r="A1911" t="s">
        <v>7407</v>
      </c>
      <c r="B1911" s="1">
        <v>45585</v>
      </c>
      <c r="C1911" t="s">
        <v>826</v>
      </c>
      <c r="D1911" t="s">
        <v>925</v>
      </c>
      <c r="E1911" t="s">
        <v>656</v>
      </c>
      <c r="F1911" t="s">
        <v>998</v>
      </c>
      <c r="G1911">
        <v>1</v>
      </c>
      <c r="H1911">
        <v>1359.06</v>
      </c>
      <c r="I1911">
        <v>20</v>
      </c>
      <c r="J1911">
        <v>271.81</v>
      </c>
      <c r="K1911">
        <v>12</v>
      </c>
      <c r="L1911">
        <v>130.47</v>
      </c>
      <c r="M1911">
        <v>1217.72</v>
      </c>
      <c r="N1911">
        <v>887.02</v>
      </c>
      <c r="O1911">
        <v>200.23</v>
      </c>
      <c r="P1911" t="s">
        <v>5496</v>
      </c>
      <c r="Q1911" t="s">
        <v>5483</v>
      </c>
      <c r="R1911" t="s">
        <v>5484</v>
      </c>
      <c r="S1911" s="2">
        <v>0.91388888888888886</v>
      </c>
      <c r="T1911" t="s">
        <v>5489</v>
      </c>
      <c r="U1911" t="str">
        <f t="shared" si="58"/>
        <v>Correct</v>
      </c>
      <c r="V1911">
        <f t="shared" si="59"/>
        <v>4</v>
      </c>
    </row>
    <row r="1912" spans="1:22" x14ac:dyDescent="0.3">
      <c r="A1912" t="s">
        <v>7408</v>
      </c>
      <c r="B1912" s="1">
        <v>45497</v>
      </c>
      <c r="C1912" t="s">
        <v>1866</v>
      </c>
      <c r="D1912" t="s">
        <v>1214</v>
      </c>
      <c r="E1912" t="s">
        <v>586</v>
      </c>
      <c r="F1912" t="s">
        <v>1021</v>
      </c>
      <c r="G1912">
        <v>1</v>
      </c>
      <c r="H1912">
        <v>1341.23</v>
      </c>
      <c r="I1912">
        <v>5</v>
      </c>
      <c r="J1912">
        <v>67.06</v>
      </c>
      <c r="K1912">
        <v>12</v>
      </c>
      <c r="L1912">
        <v>152.9</v>
      </c>
      <c r="M1912">
        <v>1427.07</v>
      </c>
      <c r="N1912">
        <v>914.35</v>
      </c>
      <c r="O1912">
        <v>359.82</v>
      </c>
      <c r="P1912" t="s">
        <v>5506</v>
      </c>
      <c r="Q1912" t="s">
        <v>5483</v>
      </c>
      <c r="R1912" t="s">
        <v>5484</v>
      </c>
      <c r="S1912" s="2">
        <v>0.86944444444444446</v>
      </c>
      <c r="T1912" t="s">
        <v>5485</v>
      </c>
      <c r="U1912" t="str">
        <f t="shared" si="58"/>
        <v>Correct</v>
      </c>
      <c r="V1912">
        <f t="shared" si="59"/>
        <v>11</v>
      </c>
    </row>
    <row r="1913" spans="1:22" x14ac:dyDescent="0.3">
      <c r="A1913" t="s">
        <v>7409</v>
      </c>
      <c r="B1913" s="1">
        <v>45623</v>
      </c>
      <c r="C1913" t="s">
        <v>829</v>
      </c>
      <c r="D1913" t="s">
        <v>984</v>
      </c>
      <c r="E1913" t="s">
        <v>603</v>
      </c>
      <c r="F1913" t="s">
        <v>877</v>
      </c>
      <c r="G1913">
        <v>1</v>
      </c>
      <c r="H1913">
        <v>445.61</v>
      </c>
      <c r="I1913">
        <v>5</v>
      </c>
      <c r="J1913">
        <v>22.28</v>
      </c>
      <c r="K1913">
        <v>5</v>
      </c>
      <c r="L1913">
        <v>21.17</v>
      </c>
      <c r="M1913">
        <v>444.5</v>
      </c>
      <c r="N1913">
        <v>315.13</v>
      </c>
      <c r="O1913">
        <v>108.2</v>
      </c>
      <c r="P1913" t="s">
        <v>5493</v>
      </c>
      <c r="Q1913" t="s">
        <v>5488</v>
      </c>
      <c r="R1913" t="s">
        <v>5484</v>
      </c>
      <c r="S1913" s="2">
        <v>0.55208333333333337</v>
      </c>
      <c r="T1913" t="s">
        <v>5485</v>
      </c>
      <c r="U1913" t="str">
        <f t="shared" si="58"/>
        <v>Correct</v>
      </c>
      <c r="V1913">
        <f t="shared" si="59"/>
        <v>11</v>
      </c>
    </row>
    <row r="1914" spans="1:22" x14ac:dyDescent="0.3">
      <c r="A1914" t="s">
        <v>7410</v>
      </c>
      <c r="B1914" s="1">
        <v>45573</v>
      </c>
      <c r="C1914" t="s">
        <v>1159</v>
      </c>
      <c r="D1914" t="s">
        <v>1132</v>
      </c>
      <c r="E1914" t="s">
        <v>783</v>
      </c>
      <c r="F1914" t="s">
        <v>941</v>
      </c>
      <c r="G1914">
        <v>4</v>
      </c>
      <c r="H1914">
        <v>1721.67</v>
      </c>
      <c r="I1914">
        <v>25</v>
      </c>
      <c r="J1914">
        <v>1721.67</v>
      </c>
      <c r="K1914">
        <v>12</v>
      </c>
      <c r="L1914">
        <v>619.79999999999995</v>
      </c>
      <c r="M1914">
        <v>5784.81</v>
      </c>
      <c r="N1914">
        <v>4559.24</v>
      </c>
      <c r="O1914">
        <v>605.77</v>
      </c>
      <c r="P1914" t="s">
        <v>5496</v>
      </c>
      <c r="Q1914" t="s">
        <v>5483</v>
      </c>
      <c r="R1914" t="s">
        <v>5484</v>
      </c>
      <c r="S1914" s="2">
        <v>0.56527777777777777</v>
      </c>
      <c r="T1914" t="s">
        <v>5485</v>
      </c>
      <c r="U1914" t="str">
        <f t="shared" si="58"/>
        <v>Correct</v>
      </c>
      <c r="V1914">
        <f t="shared" si="59"/>
        <v>4</v>
      </c>
    </row>
    <row r="1915" spans="1:22" x14ac:dyDescent="0.3">
      <c r="A1915" t="s">
        <v>7411</v>
      </c>
      <c r="B1915" s="1">
        <v>45571</v>
      </c>
      <c r="C1915" t="s">
        <v>1681</v>
      </c>
      <c r="D1915" t="s">
        <v>1450</v>
      </c>
      <c r="E1915" t="s">
        <v>511</v>
      </c>
      <c r="F1915" t="s">
        <v>941</v>
      </c>
      <c r="G1915">
        <v>2</v>
      </c>
      <c r="H1915">
        <v>1320.59</v>
      </c>
      <c r="I1915">
        <v>5</v>
      </c>
      <c r="J1915">
        <v>132.06</v>
      </c>
      <c r="K1915">
        <v>3</v>
      </c>
      <c r="L1915">
        <v>75.27</v>
      </c>
      <c r="M1915">
        <v>2584.39</v>
      </c>
      <c r="N1915">
        <v>1820.92</v>
      </c>
      <c r="O1915">
        <v>688.2</v>
      </c>
      <c r="P1915" t="s">
        <v>5482</v>
      </c>
      <c r="Q1915" t="s">
        <v>5488</v>
      </c>
      <c r="R1915" t="s">
        <v>5484</v>
      </c>
      <c r="S1915" s="2">
        <v>0.68125000000000002</v>
      </c>
      <c r="T1915" t="s">
        <v>5489</v>
      </c>
      <c r="U1915" t="str">
        <f t="shared" si="58"/>
        <v>Correct</v>
      </c>
      <c r="V1915">
        <f t="shared" si="59"/>
        <v>3</v>
      </c>
    </row>
    <row r="1916" spans="1:22" x14ac:dyDescent="0.3">
      <c r="A1916" t="s">
        <v>7412</v>
      </c>
      <c r="B1916" s="1">
        <v>45482</v>
      </c>
      <c r="C1916" t="s">
        <v>1643</v>
      </c>
      <c r="D1916" t="s">
        <v>1052</v>
      </c>
      <c r="E1916" t="s">
        <v>752</v>
      </c>
      <c r="F1916" t="s">
        <v>877</v>
      </c>
      <c r="G1916">
        <v>1</v>
      </c>
      <c r="H1916">
        <v>1201.79</v>
      </c>
      <c r="I1916">
        <v>0</v>
      </c>
      <c r="J1916">
        <v>0</v>
      </c>
      <c r="K1916">
        <v>12</v>
      </c>
      <c r="L1916">
        <v>144.21</v>
      </c>
      <c r="M1916">
        <v>1346</v>
      </c>
      <c r="N1916">
        <v>865.42</v>
      </c>
      <c r="O1916">
        <v>336.37</v>
      </c>
      <c r="P1916" t="s">
        <v>5482</v>
      </c>
      <c r="Q1916" t="s">
        <v>5488</v>
      </c>
      <c r="R1916" t="s">
        <v>5484</v>
      </c>
      <c r="S1916" s="2">
        <v>0.77777777777777779</v>
      </c>
      <c r="T1916" t="s">
        <v>5485</v>
      </c>
      <c r="U1916" t="str">
        <f t="shared" si="58"/>
        <v>Correct</v>
      </c>
      <c r="V1916">
        <f t="shared" si="59"/>
        <v>3</v>
      </c>
    </row>
    <row r="1917" spans="1:22" x14ac:dyDescent="0.3">
      <c r="A1917" t="s">
        <v>7413</v>
      </c>
      <c r="B1917" s="1">
        <v>45586</v>
      </c>
      <c r="C1917" t="s">
        <v>1311</v>
      </c>
      <c r="D1917" t="s">
        <v>1260</v>
      </c>
      <c r="E1917" t="s">
        <v>799</v>
      </c>
      <c r="F1917" t="s">
        <v>843</v>
      </c>
      <c r="G1917">
        <v>1</v>
      </c>
      <c r="H1917">
        <v>1004.7</v>
      </c>
      <c r="I1917">
        <v>0</v>
      </c>
      <c r="J1917">
        <v>0</v>
      </c>
      <c r="K1917">
        <v>12</v>
      </c>
      <c r="L1917">
        <v>120.56</v>
      </c>
      <c r="M1917">
        <v>1125.26</v>
      </c>
      <c r="N1917">
        <v>828.52</v>
      </c>
      <c r="O1917">
        <v>176.18</v>
      </c>
      <c r="P1917" t="s">
        <v>5487</v>
      </c>
      <c r="Q1917" t="s">
        <v>5483</v>
      </c>
      <c r="R1917" t="s">
        <v>5484</v>
      </c>
      <c r="S1917" s="2">
        <v>0.84236111111111112</v>
      </c>
      <c r="T1917" t="s">
        <v>5485</v>
      </c>
      <c r="U1917" t="str">
        <f t="shared" si="58"/>
        <v>Correct</v>
      </c>
      <c r="V1917">
        <f t="shared" si="59"/>
        <v>10</v>
      </c>
    </row>
    <row r="1918" spans="1:22" x14ac:dyDescent="0.3">
      <c r="A1918" t="s">
        <v>7414</v>
      </c>
      <c r="B1918" s="1">
        <v>45745</v>
      </c>
      <c r="C1918" t="s">
        <v>1874</v>
      </c>
      <c r="D1918" t="s">
        <v>1484</v>
      </c>
      <c r="E1918" t="s">
        <v>491</v>
      </c>
      <c r="F1918" t="s">
        <v>825</v>
      </c>
      <c r="G1918">
        <v>1</v>
      </c>
      <c r="H1918">
        <v>1039.69</v>
      </c>
      <c r="I1918">
        <v>0</v>
      </c>
      <c r="J1918">
        <v>0</v>
      </c>
      <c r="K1918">
        <v>12</v>
      </c>
      <c r="L1918">
        <v>124.76</v>
      </c>
      <c r="M1918">
        <v>1164.45</v>
      </c>
      <c r="N1918">
        <v>630.1</v>
      </c>
      <c r="O1918">
        <v>409.59</v>
      </c>
      <c r="P1918" t="s">
        <v>5506</v>
      </c>
      <c r="Q1918" t="s">
        <v>5483</v>
      </c>
      <c r="R1918" t="s">
        <v>5484</v>
      </c>
      <c r="S1918" s="2">
        <v>0.7416666666666667</v>
      </c>
      <c r="T1918" t="s">
        <v>5489</v>
      </c>
      <c r="U1918" t="str">
        <f t="shared" si="58"/>
        <v>Correct</v>
      </c>
      <c r="V1918">
        <f t="shared" si="59"/>
        <v>11</v>
      </c>
    </row>
    <row r="1919" spans="1:22" x14ac:dyDescent="0.3">
      <c r="A1919" t="s">
        <v>7415</v>
      </c>
      <c r="B1919" s="1">
        <v>45576</v>
      </c>
      <c r="C1919" t="s">
        <v>1306</v>
      </c>
      <c r="D1919" t="s">
        <v>1166</v>
      </c>
      <c r="E1919" t="s">
        <v>681</v>
      </c>
      <c r="F1919" t="s">
        <v>854</v>
      </c>
      <c r="G1919">
        <v>2</v>
      </c>
      <c r="H1919">
        <v>729.12</v>
      </c>
      <c r="I1919">
        <v>0</v>
      </c>
      <c r="J1919">
        <v>0</v>
      </c>
      <c r="K1919">
        <v>5</v>
      </c>
      <c r="L1919">
        <v>72.91</v>
      </c>
      <c r="M1919">
        <v>1531.15</v>
      </c>
      <c r="N1919">
        <v>1138.7</v>
      </c>
      <c r="O1919">
        <v>319.54000000000002</v>
      </c>
      <c r="P1919" t="s">
        <v>5496</v>
      </c>
      <c r="Q1919" t="s">
        <v>5488</v>
      </c>
      <c r="R1919" t="s">
        <v>5484</v>
      </c>
      <c r="S1919" s="2">
        <v>0.84444444444444444</v>
      </c>
      <c r="T1919" t="s">
        <v>5485</v>
      </c>
      <c r="U1919" t="str">
        <f t="shared" si="58"/>
        <v>Correct</v>
      </c>
      <c r="V1919">
        <f t="shared" si="59"/>
        <v>4</v>
      </c>
    </row>
    <row r="1920" spans="1:22" x14ac:dyDescent="0.3">
      <c r="A1920" t="s">
        <v>7416</v>
      </c>
      <c r="B1920" s="1">
        <v>45438</v>
      </c>
      <c r="C1920" t="s">
        <v>1785</v>
      </c>
      <c r="D1920" t="s">
        <v>1380</v>
      </c>
      <c r="E1920" t="s">
        <v>495</v>
      </c>
      <c r="F1920" t="s">
        <v>932</v>
      </c>
      <c r="G1920">
        <v>1</v>
      </c>
      <c r="H1920">
        <v>2674.75</v>
      </c>
      <c r="I1920">
        <v>15</v>
      </c>
      <c r="J1920">
        <v>401.21</v>
      </c>
      <c r="K1920">
        <v>12</v>
      </c>
      <c r="L1920">
        <v>272.82</v>
      </c>
      <c r="M1920">
        <v>2546.36</v>
      </c>
      <c r="N1920">
        <v>1862.35</v>
      </c>
      <c r="O1920">
        <v>411.19</v>
      </c>
      <c r="P1920" t="s">
        <v>5493</v>
      </c>
      <c r="Q1920" t="s">
        <v>5483</v>
      </c>
      <c r="R1920" t="s">
        <v>5484</v>
      </c>
      <c r="S1920" s="2">
        <v>0.8618055555555556</v>
      </c>
      <c r="T1920" t="s">
        <v>5489</v>
      </c>
      <c r="U1920" t="str">
        <f t="shared" si="58"/>
        <v>Correct</v>
      </c>
      <c r="V1920">
        <f t="shared" si="59"/>
        <v>11</v>
      </c>
    </row>
    <row r="1921" spans="1:22" x14ac:dyDescent="0.3">
      <c r="A1921" t="s">
        <v>7417</v>
      </c>
      <c r="B1921" s="1">
        <v>45429</v>
      </c>
      <c r="C1921" t="s">
        <v>1602</v>
      </c>
      <c r="D1921" t="s">
        <v>1070</v>
      </c>
      <c r="E1921" t="s">
        <v>593</v>
      </c>
      <c r="F1921" t="s">
        <v>867</v>
      </c>
      <c r="G1921">
        <v>1</v>
      </c>
      <c r="H1921">
        <v>1051.54</v>
      </c>
      <c r="I1921">
        <v>5</v>
      </c>
      <c r="J1921">
        <v>52.58</v>
      </c>
      <c r="K1921">
        <v>12</v>
      </c>
      <c r="L1921">
        <v>119.88</v>
      </c>
      <c r="M1921">
        <v>1118.8399999999999</v>
      </c>
      <c r="N1921">
        <v>699.84</v>
      </c>
      <c r="O1921">
        <v>299.12</v>
      </c>
      <c r="P1921" t="s">
        <v>5482</v>
      </c>
      <c r="Q1921" t="s">
        <v>5488</v>
      </c>
      <c r="R1921" t="s">
        <v>5484</v>
      </c>
      <c r="S1921" s="2">
        <v>0.65138888888888891</v>
      </c>
      <c r="T1921" t="s">
        <v>5485</v>
      </c>
      <c r="U1921" t="str">
        <f t="shared" si="58"/>
        <v>Correct</v>
      </c>
      <c r="V1921">
        <f t="shared" si="59"/>
        <v>3</v>
      </c>
    </row>
    <row r="1922" spans="1:22" x14ac:dyDescent="0.3">
      <c r="A1922" t="s">
        <v>7418</v>
      </c>
      <c r="B1922" s="1">
        <v>45601</v>
      </c>
      <c r="C1922" t="s">
        <v>1024</v>
      </c>
      <c r="D1922" t="s">
        <v>1332</v>
      </c>
      <c r="E1922" t="s">
        <v>656</v>
      </c>
      <c r="F1922" t="s">
        <v>883</v>
      </c>
      <c r="G1922">
        <v>2</v>
      </c>
      <c r="H1922">
        <v>1129.3699999999999</v>
      </c>
      <c r="I1922">
        <v>0</v>
      </c>
      <c r="J1922">
        <v>0</v>
      </c>
      <c r="K1922">
        <v>12</v>
      </c>
      <c r="L1922">
        <v>271.05</v>
      </c>
      <c r="M1922">
        <v>2529.79</v>
      </c>
      <c r="N1922">
        <v>1530.46</v>
      </c>
      <c r="O1922">
        <v>728.28</v>
      </c>
      <c r="P1922" t="s">
        <v>5493</v>
      </c>
      <c r="Q1922" t="s">
        <v>5483</v>
      </c>
      <c r="R1922" t="s">
        <v>5484</v>
      </c>
      <c r="S1922" s="2">
        <v>0.61458333333333337</v>
      </c>
      <c r="T1922" t="s">
        <v>5485</v>
      </c>
      <c r="U1922" t="str">
        <f t="shared" ref="U1922:U1985" si="60">IF(P1922=TRIM(P1922),"Correct","Extra Space")</f>
        <v>Correct</v>
      </c>
      <c r="V1922">
        <f t="shared" ref="V1922:V1985" si="61">LEN(P1922)</f>
        <v>11</v>
      </c>
    </row>
    <row r="1923" spans="1:22" x14ac:dyDescent="0.3">
      <c r="A1923" t="s">
        <v>7419</v>
      </c>
      <c r="B1923" s="1">
        <v>45635</v>
      </c>
      <c r="C1923" t="s">
        <v>1306</v>
      </c>
      <c r="D1923" t="s">
        <v>1270</v>
      </c>
      <c r="E1923" t="s">
        <v>606</v>
      </c>
      <c r="F1923" t="s">
        <v>958</v>
      </c>
      <c r="G1923">
        <v>3</v>
      </c>
      <c r="H1923">
        <v>1617.03</v>
      </c>
      <c r="I1923">
        <v>0</v>
      </c>
      <c r="J1923">
        <v>0</v>
      </c>
      <c r="K1923">
        <v>12</v>
      </c>
      <c r="L1923">
        <v>582.13</v>
      </c>
      <c r="M1923">
        <v>5433.22</v>
      </c>
      <c r="N1923">
        <v>3582.42</v>
      </c>
      <c r="O1923">
        <v>1268.67</v>
      </c>
      <c r="P1923" t="s">
        <v>5493</v>
      </c>
      <c r="Q1923" t="s">
        <v>5483</v>
      </c>
      <c r="R1923" t="s">
        <v>5484</v>
      </c>
      <c r="S1923" s="2">
        <v>0.87152777777777779</v>
      </c>
      <c r="T1923" t="s">
        <v>5485</v>
      </c>
      <c r="U1923" t="str">
        <f t="shared" si="60"/>
        <v>Correct</v>
      </c>
      <c r="V1923">
        <f t="shared" si="61"/>
        <v>11</v>
      </c>
    </row>
    <row r="1924" spans="1:22" x14ac:dyDescent="0.3">
      <c r="A1924" t="s">
        <v>7420</v>
      </c>
      <c r="B1924" s="1">
        <v>45416</v>
      </c>
      <c r="C1924" t="s">
        <v>1423</v>
      </c>
      <c r="D1924" t="s">
        <v>950</v>
      </c>
      <c r="E1924" t="s">
        <v>511</v>
      </c>
      <c r="F1924" t="s">
        <v>834</v>
      </c>
      <c r="G1924">
        <v>1</v>
      </c>
      <c r="H1924">
        <v>1582.5</v>
      </c>
      <c r="I1924">
        <v>10</v>
      </c>
      <c r="J1924">
        <v>158.25</v>
      </c>
      <c r="K1924">
        <v>12</v>
      </c>
      <c r="L1924">
        <v>170.91</v>
      </c>
      <c r="M1924">
        <v>1595.16</v>
      </c>
      <c r="N1924">
        <v>1047.48</v>
      </c>
      <c r="O1924">
        <v>376.77</v>
      </c>
      <c r="P1924" t="s">
        <v>5487</v>
      </c>
      <c r="Q1924" t="s">
        <v>5483</v>
      </c>
      <c r="R1924" t="s">
        <v>5484</v>
      </c>
      <c r="S1924" s="2">
        <v>0.80902777777777779</v>
      </c>
      <c r="T1924" t="s">
        <v>5489</v>
      </c>
      <c r="U1924" t="str">
        <f t="shared" si="60"/>
        <v>Correct</v>
      </c>
      <c r="V1924">
        <f t="shared" si="61"/>
        <v>10</v>
      </c>
    </row>
    <row r="1925" spans="1:22" x14ac:dyDescent="0.3">
      <c r="A1925" t="s">
        <v>7421</v>
      </c>
      <c r="B1925" s="1">
        <v>45566</v>
      </c>
      <c r="C1925" t="s">
        <v>1813</v>
      </c>
      <c r="D1925" t="s">
        <v>1217</v>
      </c>
      <c r="E1925" t="s">
        <v>781</v>
      </c>
      <c r="F1925" t="s">
        <v>941</v>
      </c>
      <c r="G1925">
        <v>1</v>
      </c>
      <c r="H1925">
        <v>870.49</v>
      </c>
      <c r="I1925">
        <v>20</v>
      </c>
      <c r="J1925">
        <v>174.1</v>
      </c>
      <c r="K1925">
        <v>5</v>
      </c>
      <c r="L1925">
        <v>34.82</v>
      </c>
      <c r="M1925">
        <v>731.21</v>
      </c>
      <c r="N1925">
        <v>599.28</v>
      </c>
      <c r="O1925">
        <v>97.11</v>
      </c>
      <c r="P1925" t="s">
        <v>5493</v>
      </c>
      <c r="Q1925" t="s">
        <v>5483</v>
      </c>
      <c r="R1925" t="s">
        <v>5484</v>
      </c>
      <c r="S1925" s="2">
        <v>0.42291666666666666</v>
      </c>
      <c r="T1925" t="s">
        <v>5485</v>
      </c>
      <c r="U1925" t="str">
        <f t="shared" si="60"/>
        <v>Correct</v>
      </c>
      <c r="V1925">
        <f t="shared" si="61"/>
        <v>11</v>
      </c>
    </row>
    <row r="1926" spans="1:22" x14ac:dyDescent="0.3">
      <c r="A1926" t="s">
        <v>7422</v>
      </c>
      <c r="B1926" s="1">
        <v>45554</v>
      </c>
      <c r="C1926" t="s">
        <v>1623</v>
      </c>
      <c r="D1926" t="s">
        <v>980</v>
      </c>
      <c r="E1926" t="s">
        <v>661</v>
      </c>
      <c r="F1926" t="s">
        <v>962</v>
      </c>
      <c r="G1926">
        <v>3</v>
      </c>
      <c r="H1926">
        <v>1468.21</v>
      </c>
      <c r="I1926">
        <v>10</v>
      </c>
      <c r="J1926">
        <v>440.46</v>
      </c>
      <c r="K1926">
        <v>12</v>
      </c>
      <c r="L1926">
        <v>475.7</v>
      </c>
      <c r="M1926">
        <v>4439.87</v>
      </c>
      <c r="N1926">
        <v>3146.13</v>
      </c>
      <c r="O1926">
        <v>818.04</v>
      </c>
      <c r="P1926" t="s">
        <v>5487</v>
      </c>
      <c r="Q1926" t="s">
        <v>5483</v>
      </c>
      <c r="R1926" t="s">
        <v>5484</v>
      </c>
      <c r="S1926" s="2">
        <v>0.60486111111111107</v>
      </c>
      <c r="T1926" t="s">
        <v>5485</v>
      </c>
      <c r="U1926" t="str">
        <f t="shared" si="60"/>
        <v>Correct</v>
      </c>
      <c r="V1926">
        <f t="shared" si="61"/>
        <v>10</v>
      </c>
    </row>
    <row r="1927" spans="1:22" x14ac:dyDescent="0.3">
      <c r="A1927" t="s">
        <v>7423</v>
      </c>
      <c r="B1927" s="1">
        <v>45537</v>
      </c>
      <c r="C1927" t="s">
        <v>1339</v>
      </c>
      <c r="D1927" t="s">
        <v>1698</v>
      </c>
      <c r="E1927" t="s">
        <v>575</v>
      </c>
      <c r="F1927" t="s">
        <v>998</v>
      </c>
      <c r="G1927">
        <v>1</v>
      </c>
      <c r="H1927">
        <v>661.34</v>
      </c>
      <c r="I1927">
        <v>30</v>
      </c>
      <c r="J1927">
        <v>198.4</v>
      </c>
      <c r="K1927">
        <v>5</v>
      </c>
      <c r="L1927">
        <v>23.15</v>
      </c>
      <c r="M1927">
        <v>486.09</v>
      </c>
      <c r="N1927">
        <v>403.9</v>
      </c>
      <c r="O1927">
        <v>59.04</v>
      </c>
      <c r="P1927" t="s">
        <v>5482</v>
      </c>
      <c r="Q1927" t="s">
        <v>5488</v>
      </c>
      <c r="R1927" t="s">
        <v>5484</v>
      </c>
      <c r="S1927" s="2">
        <v>0.50416666666666665</v>
      </c>
      <c r="T1927" t="s">
        <v>5485</v>
      </c>
      <c r="U1927" t="str">
        <f t="shared" si="60"/>
        <v>Correct</v>
      </c>
      <c r="V1927">
        <f t="shared" si="61"/>
        <v>3</v>
      </c>
    </row>
    <row r="1928" spans="1:22" x14ac:dyDescent="0.3">
      <c r="A1928" t="s">
        <v>7424</v>
      </c>
      <c r="B1928" s="1">
        <v>45619</v>
      </c>
      <c r="C1928" t="s">
        <v>1322</v>
      </c>
      <c r="D1928" t="s">
        <v>1004</v>
      </c>
      <c r="E1928" t="s">
        <v>533</v>
      </c>
      <c r="F1928" t="s">
        <v>897</v>
      </c>
      <c r="G1928">
        <v>1</v>
      </c>
      <c r="H1928">
        <v>1474.45</v>
      </c>
      <c r="I1928">
        <v>10</v>
      </c>
      <c r="J1928">
        <v>147.44</v>
      </c>
      <c r="K1928">
        <v>12</v>
      </c>
      <c r="L1928">
        <v>159.24</v>
      </c>
      <c r="M1928">
        <v>1486.25</v>
      </c>
      <c r="N1928">
        <v>834.96</v>
      </c>
      <c r="O1928">
        <v>492.05</v>
      </c>
      <c r="P1928" t="s">
        <v>5482</v>
      </c>
      <c r="Q1928" t="s">
        <v>5483</v>
      </c>
      <c r="R1928" t="s">
        <v>5484</v>
      </c>
      <c r="S1928" s="2">
        <v>0.85902777777777772</v>
      </c>
      <c r="T1928" t="s">
        <v>5489</v>
      </c>
      <c r="U1928" t="str">
        <f t="shared" si="60"/>
        <v>Correct</v>
      </c>
      <c r="V1928">
        <f t="shared" si="61"/>
        <v>3</v>
      </c>
    </row>
    <row r="1929" spans="1:22" x14ac:dyDescent="0.3">
      <c r="A1929" t="s">
        <v>7425</v>
      </c>
      <c r="B1929" s="1">
        <v>45645</v>
      </c>
      <c r="C1929" t="s">
        <v>1304</v>
      </c>
      <c r="D1929" t="s">
        <v>1059</v>
      </c>
      <c r="E1929" t="s">
        <v>578</v>
      </c>
      <c r="F1929" t="s">
        <v>854</v>
      </c>
      <c r="G1929">
        <v>2</v>
      </c>
      <c r="H1929">
        <v>1968.49</v>
      </c>
      <c r="I1929">
        <v>10</v>
      </c>
      <c r="J1929">
        <v>393.7</v>
      </c>
      <c r="K1929">
        <v>12</v>
      </c>
      <c r="L1929">
        <v>425.19</v>
      </c>
      <c r="M1929">
        <v>3968.47</v>
      </c>
      <c r="N1929">
        <v>2756.76</v>
      </c>
      <c r="O1929">
        <v>786.52</v>
      </c>
      <c r="P1929" t="s">
        <v>5482</v>
      </c>
      <c r="Q1929" t="s">
        <v>5488</v>
      </c>
      <c r="R1929" t="s">
        <v>5484</v>
      </c>
      <c r="S1929" s="2">
        <v>0.42777777777777776</v>
      </c>
      <c r="T1929" t="s">
        <v>5485</v>
      </c>
      <c r="U1929" t="str">
        <f t="shared" si="60"/>
        <v>Correct</v>
      </c>
      <c r="V1929">
        <f t="shared" si="61"/>
        <v>3</v>
      </c>
    </row>
    <row r="1930" spans="1:22" x14ac:dyDescent="0.3">
      <c r="A1930" t="s">
        <v>7426</v>
      </c>
      <c r="B1930" s="1">
        <v>45526</v>
      </c>
      <c r="C1930" t="s">
        <v>963</v>
      </c>
      <c r="D1930" t="s">
        <v>1245</v>
      </c>
      <c r="E1930" t="s">
        <v>681</v>
      </c>
      <c r="F1930" t="s">
        <v>834</v>
      </c>
      <c r="G1930">
        <v>0</v>
      </c>
      <c r="H1930">
        <v>611.83000000000004</v>
      </c>
      <c r="I1930">
        <v>0</v>
      </c>
      <c r="J1930">
        <v>0</v>
      </c>
      <c r="K1930">
        <v>5</v>
      </c>
      <c r="L1930">
        <v>0</v>
      </c>
      <c r="M1930">
        <v>0</v>
      </c>
      <c r="N1930">
        <v>0</v>
      </c>
      <c r="O1930">
        <v>0</v>
      </c>
      <c r="P1930" t="s">
        <v>5482</v>
      </c>
      <c r="Q1930" t="s">
        <v>5483</v>
      </c>
      <c r="R1930" t="s">
        <v>5484</v>
      </c>
      <c r="S1930" s="2">
        <v>0.78194444444444444</v>
      </c>
      <c r="T1930" t="s">
        <v>5485</v>
      </c>
      <c r="U1930" t="str">
        <f t="shared" si="60"/>
        <v>Correct</v>
      </c>
      <c r="V1930">
        <f t="shared" si="61"/>
        <v>3</v>
      </c>
    </row>
    <row r="1931" spans="1:22" x14ac:dyDescent="0.3">
      <c r="A1931" t="s">
        <v>7427</v>
      </c>
      <c r="B1931" s="1">
        <v>45561</v>
      </c>
      <c r="C1931" t="s">
        <v>1773</v>
      </c>
      <c r="D1931" t="s">
        <v>1210</v>
      </c>
      <c r="E1931" t="s">
        <v>620</v>
      </c>
      <c r="F1931" t="s">
        <v>998</v>
      </c>
      <c r="G1931">
        <v>2</v>
      </c>
      <c r="H1931">
        <v>2109.69</v>
      </c>
      <c r="I1931">
        <v>30</v>
      </c>
      <c r="J1931">
        <v>1265.81</v>
      </c>
      <c r="K1931">
        <v>12</v>
      </c>
      <c r="L1931">
        <v>354.43</v>
      </c>
      <c r="M1931">
        <v>3308</v>
      </c>
      <c r="N1931">
        <v>3084.46</v>
      </c>
      <c r="O1931">
        <v>-130.88999999999999</v>
      </c>
      <c r="P1931" t="s">
        <v>5482</v>
      </c>
      <c r="Q1931" t="s">
        <v>5488</v>
      </c>
      <c r="R1931" t="s">
        <v>5484</v>
      </c>
      <c r="S1931" s="2">
        <v>0.48055555555555557</v>
      </c>
      <c r="T1931" t="s">
        <v>5485</v>
      </c>
      <c r="U1931" t="str">
        <f t="shared" si="60"/>
        <v>Correct</v>
      </c>
      <c r="V1931">
        <f t="shared" si="61"/>
        <v>3</v>
      </c>
    </row>
    <row r="1932" spans="1:22" x14ac:dyDescent="0.3">
      <c r="A1932" t="s">
        <v>7428</v>
      </c>
      <c r="B1932" s="1">
        <v>45548</v>
      </c>
      <c r="C1932" t="s">
        <v>1253</v>
      </c>
      <c r="D1932" t="s">
        <v>1419</v>
      </c>
      <c r="E1932" t="s">
        <v>530</v>
      </c>
      <c r="F1932" t="s">
        <v>935</v>
      </c>
      <c r="G1932">
        <v>4</v>
      </c>
      <c r="H1932">
        <v>1347.96</v>
      </c>
      <c r="I1932">
        <v>25</v>
      </c>
      <c r="J1932">
        <v>1347.96</v>
      </c>
      <c r="K1932">
        <v>12</v>
      </c>
      <c r="L1932">
        <v>485.27</v>
      </c>
      <c r="M1932">
        <v>4529.1499999999996</v>
      </c>
      <c r="N1932">
        <v>3573.48</v>
      </c>
      <c r="O1932">
        <v>470.4</v>
      </c>
      <c r="P1932" t="s">
        <v>5487</v>
      </c>
      <c r="Q1932" t="s">
        <v>5483</v>
      </c>
      <c r="R1932" t="s">
        <v>5484</v>
      </c>
      <c r="S1932" s="2">
        <v>0.5756944444444444</v>
      </c>
      <c r="T1932" t="s">
        <v>5485</v>
      </c>
      <c r="U1932" t="str">
        <f t="shared" si="60"/>
        <v>Correct</v>
      </c>
      <c r="V1932">
        <f t="shared" si="61"/>
        <v>10</v>
      </c>
    </row>
    <row r="1933" spans="1:22" x14ac:dyDescent="0.3">
      <c r="A1933" t="s">
        <v>7429</v>
      </c>
      <c r="B1933" s="1">
        <v>45678</v>
      </c>
      <c r="C1933" t="s">
        <v>1875</v>
      </c>
      <c r="D1933" t="s">
        <v>1656</v>
      </c>
      <c r="E1933" t="s">
        <v>812</v>
      </c>
      <c r="F1933" t="s">
        <v>859</v>
      </c>
      <c r="G1933">
        <v>4</v>
      </c>
      <c r="H1933">
        <v>845.97</v>
      </c>
      <c r="I1933">
        <v>25</v>
      </c>
      <c r="J1933">
        <v>845.97</v>
      </c>
      <c r="K1933">
        <v>5</v>
      </c>
      <c r="L1933">
        <v>126.9</v>
      </c>
      <c r="M1933">
        <v>2664.81</v>
      </c>
      <c r="N1933">
        <v>2302.88</v>
      </c>
      <c r="O1933">
        <v>235.03</v>
      </c>
      <c r="P1933" t="s">
        <v>5496</v>
      </c>
      <c r="Q1933" t="s">
        <v>5483</v>
      </c>
      <c r="R1933" t="s">
        <v>5484</v>
      </c>
      <c r="S1933" s="2">
        <v>0.5444444444444444</v>
      </c>
      <c r="T1933" t="s">
        <v>5485</v>
      </c>
      <c r="U1933" t="str">
        <f t="shared" si="60"/>
        <v>Correct</v>
      </c>
      <c r="V1933">
        <f t="shared" si="61"/>
        <v>4</v>
      </c>
    </row>
    <row r="1934" spans="1:22" x14ac:dyDescent="0.3">
      <c r="A1934" t="s">
        <v>7430</v>
      </c>
      <c r="B1934" s="1">
        <v>45397</v>
      </c>
      <c r="C1934" t="s">
        <v>1872</v>
      </c>
      <c r="D1934" t="s">
        <v>1167</v>
      </c>
      <c r="E1934" t="s">
        <v>656</v>
      </c>
      <c r="F1934" t="s">
        <v>840</v>
      </c>
      <c r="G1934">
        <v>3</v>
      </c>
      <c r="H1934">
        <v>1451.98</v>
      </c>
      <c r="I1934">
        <v>30</v>
      </c>
      <c r="J1934">
        <v>1306.78</v>
      </c>
      <c r="K1934">
        <v>12</v>
      </c>
      <c r="L1934">
        <v>365.9</v>
      </c>
      <c r="M1934">
        <v>3415.06</v>
      </c>
      <c r="N1934">
        <v>2965.71</v>
      </c>
      <c r="O1934">
        <v>83.45</v>
      </c>
      <c r="P1934" t="s">
        <v>5496</v>
      </c>
      <c r="Q1934" t="s">
        <v>5483</v>
      </c>
      <c r="R1934" t="s">
        <v>5484</v>
      </c>
      <c r="S1934" s="2">
        <v>0.76111111111111107</v>
      </c>
      <c r="T1934" t="s">
        <v>5485</v>
      </c>
      <c r="U1934" t="str">
        <f t="shared" si="60"/>
        <v>Correct</v>
      </c>
      <c r="V1934">
        <f t="shared" si="61"/>
        <v>4</v>
      </c>
    </row>
    <row r="1935" spans="1:22" x14ac:dyDescent="0.3">
      <c r="A1935" t="s">
        <v>7431</v>
      </c>
      <c r="B1935" s="1">
        <v>45737</v>
      </c>
      <c r="C1935" t="s">
        <v>965</v>
      </c>
      <c r="D1935" t="s">
        <v>904</v>
      </c>
      <c r="E1935" t="s">
        <v>570</v>
      </c>
      <c r="F1935" t="s">
        <v>962</v>
      </c>
      <c r="G1935">
        <v>3</v>
      </c>
      <c r="H1935">
        <v>1173.98</v>
      </c>
      <c r="I1935">
        <v>5</v>
      </c>
      <c r="J1935">
        <v>176.1</v>
      </c>
      <c r="K1935">
        <v>12</v>
      </c>
      <c r="L1935">
        <v>401.5</v>
      </c>
      <c r="M1935">
        <v>3747.34</v>
      </c>
      <c r="N1935">
        <v>2597.7600000000002</v>
      </c>
      <c r="O1935">
        <v>748.08</v>
      </c>
      <c r="P1935" t="s">
        <v>5496</v>
      </c>
      <c r="Q1935" t="s">
        <v>5483</v>
      </c>
      <c r="R1935" t="s">
        <v>5484</v>
      </c>
      <c r="S1935" s="2">
        <v>0.64166666666666672</v>
      </c>
      <c r="T1935" t="s">
        <v>5485</v>
      </c>
      <c r="U1935" t="str">
        <f t="shared" si="60"/>
        <v>Correct</v>
      </c>
      <c r="V1935">
        <f t="shared" si="61"/>
        <v>4</v>
      </c>
    </row>
    <row r="1936" spans="1:22" x14ac:dyDescent="0.3">
      <c r="A1936" t="s">
        <v>7432</v>
      </c>
      <c r="B1936" s="1">
        <v>45600</v>
      </c>
      <c r="C1936" t="s">
        <v>1774</v>
      </c>
      <c r="D1936" t="s">
        <v>1475</v>
      </c>
      <c r="E1936" t="s">
        <v>678</v>
      </c>
      <c r="F1936" t="s">
        <v>947</v>
      </c>
      <c r="G1936">
        <v>3</v>
      </c>
      <c r="H1936">
        <v>1801.1</v>
      </c>
      <c r="I1936">
        <v>5</v>
      </c>
      <c r="J1936">
        <v>270.17</v>
      </c>
      <c r="K1936">
        <v>12</v>
      </c>
      <c r="L1936">
        <v>615.98</v>
      </c>
      <c r="M1936">
        <v>5749.11</v>
      </c>
      <c r="N1936">
        <v>3994.65</v>
      </c>
      <c r="O1936">
        <v>1138.48</v>
      </c>
      <c r="P1936" t="s">
        <v>5487</v>
      </c>
      <c r="Q1936" t="s">
        <v>5488</v>
      </c>
      <c r="R1936" t="s">
        <v>5484</v>
      </c>
      <c r="S1936" s="2">
        <v>0.48125000000000001</v>
      </c>
      <c r="T1936" t="s">
        <v>5485</v>
      </c>
      <c r="U1936" t="str">
        <f t="shared" si="60"/>
        <v>Correct</v>
      </c>
      <c r="V1936">
        <f t="shared" si="61"/>
        <v>10</v>
      </c>
    </row>
    <row r="1937" spans="1:22" x14ac:dyDescent="0.3">
      <c r="A1937" t="s">
        <v>7433</v>
      </c>
      <c r="B1937" s="1">
        <v>45393</v>
      </c>
      <c r="C1937" t="s">
        <v>1273</v>
      </c>
      <c r="D1937" t="s">
        <v>1111</v>
      </c>
      <c r="E1937" t="s">
        <v>698</v>
      </c>
      <c r="F1937" t="s">
        <v>825</v>
      </c>
      <c r="G1937">
        <v>1</v>
      </c>
      <c r="H1937">
        <v>1071.3499999999999</v>
      </c>
      <c r="I1937">
        <v>20</v>
      </c>
      <c r="J1937">
        <v>214.27</v>
      </c>
      <c r="K1937">
        <v>12</v>
      </c>
      <c r="L1937">
        <v>102.85</v>
      </c>
      <c r="M1937">
        <v>959.93</v>
      </c>
      <c r="N1937">
        <v>583.86</v>
      </c>
      <c r="O1937">
        <v>273.22000000000003</v>
      </c>
      <c r="P1937" t="s">
        <v>5493</v>
      </c>
      <c r="Q1937" t="s">
        <v>5488</v>
      </c>
      <c r="R1937" t="s">
        <v>5484</v>
      </c>
      <c r="S1937" s="2">
        <v>0.63055555555555554</v>
      </c>
      <c r="T1937" t="s">
        <v>5485</v>
      </c>
      <c r="U1937" t="str">
        <f t="shared" si="60"/>
        <v>Correct</v>
      </c>
      <c r="V1937">
        <f t="shared" si="61"/>
        <v>11</v>
      </c>
    </row>
    <row r="1938" spans="1:22" x14ac:dyDescent="0.3">
      <c r="A1938" t="s">
        <v>7434</v>
      </c>
      <c r="B1938" s="1">
        <v>45547</v>
      </c>
      <c r="C1938" t="s">
        <v>1876</v>
      </c>
      <c r="D1938" t="s">
        <v>1239</v>
      </c>
      <c r="E1938" t="s">
        <v>758</v>
      </c>
      <c r="F1938" t="s">
        <v>895</v>
      </c>
      <c r="G1938">
        <v>2</v>
      </c>
      <c r="H1938">
        <v>1360.64</v>
      </c>
      <c r="I1938">
        <v>10</v>
      </c>
      <c r="J1938">
        <v>272.13</v>
      </c>
      <c r="K1938">
        <v>12</v>
      </c>
      <c r="L1938">
        <v>293.89999999999998</v>
      </c>
      <c r="M1938">
        <v>2743.05</v>
      </c>
      <c r="N1938">
        <v>1789.36</v>
      </c>
      <c r="O1938">
        <v>659.79</v>
      </c>
      <c r="P1938" t="s">
        <v>5487</v>
      </c>
      <c r="Q1938" t="s">
        <v>5483</v>
      </c>
      <c r="R1938" t="s">
        <v>5484</v>
      </c>
      <c r="S1938" s="2">
        <v>0.6694444444444444</v>
      </c>
      <c r="T1938" t="s">
        <v>5485</v>
      </c>
      <c r="U1938" t="str">
        <f t="shared" si="60"/>
        <v>Correct</v>
      </c>
      <c r="V1938">
        <f t="shared" si="61"/>
        <v>10</v>
      </c>
    </row>
    <row r="1939" spans="1:22" x14ac:dyDescent="0.3">
      <c r="A1939" t="s">
        <v>7435</v>
      </c>
      <c r="B1939" s="1">
        <v>45618</v>
      </c>
      <c r="C1939" t="s">
        <v>1630</v>
      </c>
      <c r="D1939" t="s">
        <v>5520</v>
      </c>
      <c r="E1939" t="s">
        <v>809</v>
      </c>
      <c r="F1939" t="s">
        <v>859</v>
      </c>
      <c r="G1939">
        <v>1</v>
      </c>
      <c r="H1939">
        <v>1533.42</v>
      </c>
      <c r="I1939">
        <v>25</v>
      </c>
      <c r="J1939">
        <v>383.36</v>
      </c>
      <c r="K1939">
        <v>12</v>
      </c>
      <c r="L1939">
        <v>138.01</v>
      </c>
      <c r="M1939">
        <v>1288.07</v>
      </c>
      <c r="N1939">
        <v>971.65</v>
      </c>
      <c r="O1939">
        <v>178.41</v>
      </c>
      <c r="P1939" t="s">
        <v>5487</v>
      </c>
      <c r="Q1939" t="s">
        <v>5483</v>
      </c>
      <c r="R1939" t="s">
        <v>5484</v>
      </c>
      <c r="S1939" s="2">
        <v>0.48888888888888887</v>
      </c>
      <c r="T1939" t="s">
        <v>5485</v>
      </c>
      <c r="U1939" t="str">
        <f t="shared" si="60"/>
        <v>Correct</v>
      </c>
      <c r="V1939">
        <f t="shared" si="61"/>
        <v>10</v>
      </c>
    </row>
    <row r="1940" spans="1:22" x14ac:dyDescent="0.3">
      <c r="A1940" t="s">
        <v>7436</v>
      </c>
      <c r="B1940" s="1">
        <v>45390</v>
      </c>
      <c r="C1940" t="s">
        <v>1877</v>
      </c>
      <c r="D1940" t="s">
        <v>5520</v>
      </c>
      <c r="E1940" t="s">
        <v>646</v>
      </c>
      <c r="F1940" t="s">
        <v>1021</v>
      </c>
      <c r="G1940">
        <v>4</v>
      </c>
      <c r="H1940">
        <v>1429.79</v>
      </c>
      <c r="I1940">
        <v>20</v>
      </c>
      <c r="J1940">
        <v>1143.83</v>
      </c>
      <c r="K1940">
        <v>12</v>
      </c>
      <c r="L1940">
        <v>549.04</v>
      </c>
      <c r="M1940">
        <v>5124.37</v>
      </c>
      <c r="N1940">
        <v>3886.6</v>
      </c>
      <c r="O1940">
        <v>688.73</v>
      </c>
      <c r="P1940" t="s">
        <v>5496</v>
      </c>
      <c r="Q1940" t="s">
        <v>5488</v>
      </c>
      <c r="R1940" t="s">
        <v>5484</v>
      </c>
      <c r="S1940" s="2">
        <v>0.91527777777777775</v>
      </c>
      <c r="T1940" t="s">
        <v>5485</v>
      </c>
      <c r="U1940" t="str">
        <f t="shared" si="60"/>
        <v>Correct</v>
      </c>
      <c r="V1940">
        <f t="shared" si="61"/>
        <v>4</v>
      </c>
    </row>
    <row r="1941" spans="1:22" x14ac:dyDescent="0.3">
      <c r="A1941" t="s">
        <v>7437</v>
      </c>
      <c r="B1941" s="1">
        <v>45592</v>
      </c>
      <c r="C1941" t="s">
        <v>1878</v>
      </c>
      <c r="D1941" t="s">
        <v>997</v>
      </c>
      <c r="E1941" t="s">
        <v>799</v>
      </c>
      <c r="F1941" t="s">
        <v>915</v>
      </c>
      <c r="G1941">
        <v>1</v>
      </c>
      <c r="H1941">
        <v>3313.99</v>
      </c>
      <c r="I1941">
        <v>30</v>
      </c>
      <c r="J1941">
        <v>994.2</v>
      </c>
      <c r="K1941">
        <v>12</v>
      </c>
      <c r="L1941">
        <v>278.37</v>
      </c>
      <c r="M1941">
        <v>2598.16</v>
      </c>
      <c r="N1941">
        <v>2034.01</v>
      </c>
      <c r="O1941">
        <v>285.77999999999997</v>
      </c>
      <c r="P1941" t="s">
        <v>5487</v>
      </c>
      <c r="Q1941" t="s">
        <v>5483</v>
      </c>
      <c r="R1941" t="s">
        <v>5484</v>
      </c>
      <c r="S1941" s="2">
        <v>0.79305555555555551</v>
      </c>
      <c r="T1941" t="s">
        <v>5489</v>
      </c>
      <c r="U1941" t="str">
        <f t="shared" si="60"/>
        <v>Correct</v>
      </c>
      <c r="V1941">
        <f t="shared" si="61"/>
        <v>10</v>
      </c>
    </row>
    <row r="1942" spans="1:22" x14ac:dyDescent="0.3">
      <c r="A1942" t="s">
        <v>7438</v>
      </c>
      <c r="B1942" s="1">
        <v>45570</v>
      </c>
      <c r="C1942" t="s">
        <v>1643</v>
      </c>
      <c r="D1942" t="s">
        <v>866</v>
      </c>
      <c r="E1942" t="s">
        <v>691</v>
      </c>
      <c r="F1942" t="s">
        <v>1037</v>
      </c>
      <c r="G1942">
        <v>2</v>
      </c>
      <c r="H1942">
        <v>921.53</v>
      </c>
      <c r="I1942">
        <v>30</v>
      </c>
      <c r="J1942">
        <v>552.91999999999996</v>
      </c>
      <c r="K1942">
        <v>5</v>
      </c>
      <c r="L1942">
        <v>64.510000000000005</v>
      </c>
      <c r="M1942">
        <v>1354.65</v>
      </c>
      <c r="N1942">
        <v>1100.02</v>
      </c>
      <c r="O1942">
        <v>190.12</v>
      </c>
      <c r="P1942" t="s">
        <v>5482</v>
      </c>
      <c r="Q1942" t="s">
        <v>5483</v>
      </c>
      <c r="R1942" t="s">
        <v>5484</v>
      </c>
      <c r="S1942" s="2">
        <v>0.7055555555555556</v>
      </c>
      <c r="T1942" t="s">
        <v>5489</v>
      </c>
      <c r="U1942" t="str">
        <f t="shared" si="60"/>
        <v>Correct</v>
      </c>
      <c r="V1942">
        <f t="shared" si="61"/>
        <v>3</v>
      </c>
    </row>
    <row r="1943" spans="1:22" x14ac:dyDescent="0.3">
      <c r="A1943" t="s">
        <v>7439</v>
      </c>
      <c r="B1943" s="1">
        <v>45633</v>
      </c>
      <c r="C1943" t="s">
        <v>1659</v>
      </c>
      <c r="D1943" t="s">
        <v>1077</v>
      </c>
      <c r="E1943" t="s">
        <v>1001</v>
      </c>
      <c r="F1943" t="s">
        <v>840</v>
      </c>
      <c r="G1943">
        <v>2</v>
      </c>
      <c r="H1943">
        <v>1837.2</v>
      </c>
      <c r="I1943">
        <v>25</v>
      </c>
      <c r="J1943">
        <v>918.6</v>
      </c>
      <c r="K1943">
        <v>12</v>
      </c>
      <c r="L1943">
        <v>330.7</v>
      </c>
      <c r="M1943">
        <v>3086.5</v>
      </c>
      <c r="N1943">
        <v>2266.54</v>
      </c>
      <c r="O1943">
        <v>489.26</v>
      </c>
      <c r="P1943" t="s">
        <v>5487</v>
      </c>
      <c r="Q1943" t="s">
        <v>5488</v>
      </c>
      <c r="R1943" t="s">
        <v>5484</v>
      </c>
      <c r="S1943" s="2">
        <v>0.91597222222222219</v>
      </c>
      <c r="T1943" t="s">
        <v>5489</v>
      </c>
      <c r="U1943" t="str">
        <f t="shared" si="60"/>
        <v>Correct</v>
      </c>
      <c r="V1943">
        <f t="shared" si="61"/>
        <v>10</v>
      </c>
    </row>
    <row r="1944" spans="1:22" x14ac:dyDescent="0.3">
      <c r="A1944" t="s">
        <v>7440</v>
      </c>
      <c r="B1944" s="1">
        <v>45626</v>
      </c>
      <c r="C1944" t="s">
        <v>1017</v>
      </c>
      <c r="D1944" t="s">
        <v>924</v>
      </c>
      <c r="E1944" t="s">
        <v>785</v>
      </c>
      <c r="F1944" t="s">
        <v>1029</v>
      </c>
      <c r="G1944">
        <v>1</v>
      </c>
      <c r="H1944">
        <v>2618.34</v>
      </c>
      <c r="I1944">
        <v>0</v>
      </c>
      <c r="J1944">
        <v>0</v>
      </c>
      <c r="K1944">
        <v>12</v>
      </c>
      <c r="L1944">
        <v>314.2</v>
      </c>
      <c r="M1944">
        <v>2932.54</v>
      </c>
      <c r="N1944">
        <v>1804.37</v>
      </c>
      <c r="O1944">
        <v>813.97</v>
      </c>
      <c r="P1944" t="s">
        <v>5482</v>
      </c>
      <c r="Q1944" t="s">
        <v>5483</v>
      </c>
      <c r="R1944" t="s">
        <v>5484</v>
      </c>
      <c r="S1944" s="2">
        <v>0.88055555555555554</v>
      </c>
      <c r="T1944" t="s">
        <v>5489</v>
      </c>
      <c r="U1944" t="str">
        <f t="shared" si="60"/>
        <v>Correct</v>
      </c>
      <c r="V1944">
        <f t="shared" si="61"/>
        <v>3</v>
      </c>
    </row>
    <row r="1945" spans="1:22" x14ac:dyDescent="0.3">
      <c r="A1945" t="s">
        <v>7441</v>
      </c>
      <c r="B1945" s="1">
        <v>45683</v>
      </c>
      <c r="C1945" t="s">
        <v>1842</v>
      </c>
      <c r="D1945" t="s">
        <v>906</v>
      </c>
      <c r="E1945" t="s">
        <v>801</v>
      </c>
      <c r="F1945" t="s">
        <v>998</v>
      </c>
      <c r="G1945">
        <v>2</v>
      </c>
      <c r="H1945">
        <v>2229.6999999999998</v>
      </c>
      <c r="I1945">
        <v>10</v>
      </c>
      <c r="J1945">
        <v>445.94</v>
      </c>
      <c r="K1945">
        <v>12</v>
      </c>
      <c r="L1945">
        <v>481.62</v>
      </c>
      <c r="M1945">
        <v>4495.08</v>
      </c>
      <c r="N1945">
        <v>2923.46</v>
      </c>
      <c r="O1945">
        <v>1090</v>
      </c>
      <c r="P1945" t="s">
        <v>5496</v>
      </c>
      <c r="Q1945" t="s">
        <v>5488</v>
      </c>
      <c r="R1945" t="s">
        <v>5484</v>
      </c>
      <c r="S1945" s="2">
        <v>0.48194444444444445</v>
      </c>
      <c r="T1945" t="s">
        <v>5489</v>
      </c>
      <c r="U1945" t="str">
        <f t="shared" si="60"/>
        <v>Correct</v>
      </c>
      <c r="V1945">
        <f t="shared" si="61"/>
        <v>4</v>
      </c>
    </row>
    <row r="1946" spans="1:22" x14ac:dyDescent="0.3">
      <c r="A1946" t="s">
        <v>7442</v>
      </c>
      <c r="B1946" s="1">
        <v>45650</v>
      </c>
      <c r="C1946" t="s">
        <v>1107</v>
      </c>
      <c r="D1946" t="s">
        <v>894</v>
      </c>
      <c r="E1946" t="s">
        <v>556</v>
      </c>
      <c r="F1946" t="s">
        <v>831</v>
      </c>
      <c r="G1946">
        <v>2</v>
      </c>
      <c r="H1946">
        <v>6373.66</v>
      </c>
      <c r="I1946">
        <v>0</v>
      </c>
      <c r="J1946">
        <v>0</v>
      </c>
      <c r="K1946">
        <v>3</v>
      </c>
      <c r="L1946">
        <v>382.42</v>
      </c>
      <c r="M1946">
        <v>13129.74</v>
      </c>
      <c r="N1946">
        <v>9430.2000000000007</v>
      </c>
      <c r="O1946">
        <v>3317.12</v>
      </c>
      <c r="P1946" t="s">
        <v>5487</v>
      </c>
      <c r="Q1946" t="s">
        <v>5488</v>
      </c>
      <c r="R1946" t="s">
        <v>5484</v>
      </c>
      <c r="S1946" s="2">
        <v>0.49861111111111112</v>
      </c>
      <c r="T1946" t="s">
        <v>5485</v>
      </c>
      <c r="U1946" t="str">
        <f t="shared" si="60"/>
        <v>Correct</v>
      </c>
      <c r="V1946">
        <f t="shared" si="61"/>
        <v>10</v>
      </c>
    </row>
    <row r="1947" spans="1:22" x14ac:dyDescent="0.3">
      <c r="A1947" t="s">
        <v>7443</v>
      </c>
      <c r="B1947" s="1">
        <v>45567</v>
      </c>
      <c r="C1947" t="s">
        <v>1074</v>
      </c>
      <c r="D1947" t="s">
        <v>1009</v>
      </c>
      <c r="E1947" t="s">
        <v>536</v>
      </c>
      <c r="F1947" t="s">
        <v>998</v>
      </c>
      <c r="G1947">
        <v>4</v>
      </c>
      <c r="H1947">
        <v>843.26</v>
      </c>
      <c r="I1947">
        <v>30</v>
      </c>
      <c r="J1947">
        <v>1011.91</v>
      </c>
      <c r="K1947">
        <v>5</v>
      </c>
      <c r="L1947">
        <v>118.06</v>
      </c>
      <c r="M1947">
        <v>2479.19</v>
      </c>
      <c r="N1947">
        <v>2589.1999999999998</v>
      </c>
      <c r="O1947">
        <v>-228.07</v>
      </c>
      <c r="P1947" t="s">
        <v>5487</v>
      </c>
      <c r="Q1947" t="s">
        <v>5483</v>
      </c>
      <c r="R1947" t="s">
        <v>5484</v>
      </c>
      <c r="S1947" s="2">
        <v>0.88263888888888886</v>
      </c>
      <c r="T1947" t="s">
        <v>5485</v>
      </c>
      <c r="U1947" t="str">
        <f t="shared" si="60"/>
        <v>Correct</v>
      </c>
      <c r="V1947">
        <f t="shared" si="61"/>
        <v>10</v>
      </c>
    </row>
    <row r="1948" spans="1:22" x14ac:dyDescent="0.3">
      <c r="A1948" t="s">
        <v>7444</v>
      </c>
      <c r="B1948" s="1">
        <v>45629</v>
      </c>
      <c r="C1948" t="s">
        <v>936</v>
      </c>
      <c r="D1948" t="s">
        <v>830</v>
      </c>
      <c r="E1948" t="s">
        <v>761</v>
      </c>
      <c r="F1948" t="s">
        <v>883</v>
      </c>
      <c r="G1948">
        <v>1</v>
      </c>
      <c r="H1948">
        <v>3849.83</v>
      </c>
      <c r="I1948">
        <v>15</v>
      </c>
      <c r="J1948">
        <v>577.47</v>
      </c>
      <c r="K1948">
        <v>12</v>
      </c>
      <c r="L1948">
        <v>392.68</v>
      </c>
      <c r="M1948">
        <v>3665.04</v>
      </c>
      <c r="N1948">
        <v>2633.56</v>
      </c>
      <c r="O1948">
        <v>638.79999999999995</v>
      </c>
      <c r="P1948" t="s">
        <v>5493</v>
      </c>
      <c r="Q1948" t="s">
        <v>5483</v>
      </c>
      <c r="R1948" t="s">
        <v>5484</v>
      </c>
      <c r="S1948" s="2">
        <v>0.50902777777777775</v>
      </c>
      <c r="T1948" t="s">
        <v>5485</v>
      </c>
      <c r="U1948" t="str">
        <f t="shared" si="60"/>
        <v>Correct</v>
      </c>
      <c r="V1948">
        <f t="shared" si="61"/>
        <v>11</v>
      </c>
    </row>
    <row r="1949" spans="1:22" x14ac:dyDescent="0.3">
      <c r="A1949" t="s">
        <v>7445</v>
      </c>
      <c r="B1949" s="1">
        <v>45473</v>
      </c>
      <c r="C1949" t="s">
        <v>1651</v>
      </c>
      <c r="D1949" t="s">
        <v>1698</v>
      </c>
      <c r="E1949" t="s">
        <v>809</v>
      </c>
      <c r="F1949" t="s">
        <v>889</v>
      </c>
      <c r="G1949">
        <v>4</v>
      </c>
      <c r="H1949">
        <v>694.92</v>
      </c>
      <c r="I1949">
        <v>10</v>
      </c>
      <c r="J1949">
        <v>277.97000000000003</v>
      </c>
      <c r="K1949">
        <v>5</v>
      </c>
      <c r="L1949">
        <v>125.09</v>
      </c>
      <c r="M1949">
        <v>2626.8</v>
      </c>
      <c r="N1949">
        <v>1615.6</v>
      </c>
      <c r="O1949">
        <v>886.11</v>
      </c>
      <c r="P1949" t="s">
        <v>5506</v>
      </c>
      <c r="Q1949" t="s">
        <v>5483</v>
      </c>
      <c r="R1949" t="s">
        <v>5484</v>
      </c>
      <c r="S1949" s="2">
        <v>0.4909722222222222</v>
      </c>
      <c r="T1949" t="s">
        <v>5489</v>
      </c>
      <c r="U1949" t="str">
        <f t="shared" si="60"/>
        <v>Correct</v>
      </c>
      <c r="V1949">
        <f t="shared" si="61"/>
        <v>11</v>
      </c>
    </row>
    <row r="1950" spans="1:22" x14ac:dyDescent="0.3">
      <c r="A1950" t="s">
        <v>7446</v>
      </c>
      <c r="B1950" s="1">
        <v>45412</v>
      </c>
      <c r="C1950" t="s">
        <v>1825</v>
      </c>
      <c r="D1950" t="s">
        <v>957</v>
      </c>
      <c r="E1950" t="s">
        <v>686</v>
      </c>
      <c r="F1950" t="s">
        <v>992</v>
      </c>
      <c r="G1950">
        <v>3</v>
      </c>
      <c r="H1950">
        <v>809.72</v>
      </c>
      <c r="I1950">
        <v>0</v>
      </c>
      <c r="J1950">
        <v>0</v>
      </c>
      <c r="K1950">
        <v>5</v>
      </c>
      <c r="L1950">
        <v>121.46</v>
      </c>
      <c r="M1950">
        <v>2550.62</v>
      </c>
      <c r="N1950">
        <v>1719.27</v>
      </c>
      <c r="O1950">
        <v>709.89</v>
      </c>
      <c r="P1950" t="s">
        <v>5487</v>
      </c>
      <c r="Q1950" t="s">
        <v>5483</v>
      </c>
      <c r="R1950" t="s">
        <v>5484</v>
      </c>
      <c r="S1950" s="2">
        <v>0.9</v>
      </c>
      <c r="T1950" t="s">
        <v>5485</v>
      </c>
      <c r="U1950" t="str">
        <f t="shared" si="60"/>
        <v>Correct</v>
      </c>
      <c r="V1950">
        <f t="shared" si="61"/>
        <v>10</v>
      </c>
    </row>
    <row r="1951" spans="1:22" x14ac:dyDescent="0.3">
      <c r="A1951" t="s">
        <v>7447</v>
      </c>
      <c r="B1951" s="1">
        <v>45737</v>
      </c>
      <c r="C1951" t="s">
        <v>1574</v>
      </c>
      <c r="D1951" t="s">
        <v>1332</v>
      </c>
      <c r="E1951" t="s">
        <v>552</v>
      </c>
      <c r="F1951" t="s">
        <v>880</v>
      </c>
      <c r="G1951">
        <v>1</v>
      </c>
      <c r="H1951">
        <v>1153.93</v>
      </c>
      <c r="I1951">
        <v>0</v>
      </c>
      <c r="J1951">
        <v>0</v>
      </c>
      <c r="K1951">
        <v>12</v>
      </c>
      <c r="L1951">
        <v>138.47</v>
      </c>
      <c r="M1951">
        <v>1292.4000000000001</v>
      </c>
      <c r="N1951">
        <v>765.23</v>
      </c>
      <c r="O1951">
        <v>388.7</v>
      </c>
      <c r="P1951" t="s">
        <v>5482</v>
      </c>
      <c r="Q1951" t="s">
        <v>5483</v>
      </c>
      <c r="R1951" t="s">
        <v>5484</v>
      </c>
      <c r="S1951" s="2">
        <v>0.49166666666666664</v>
      </c>
      <c r="T1951" t="s">
        <v>5485</v>
      </c>
      <c r="U1951" t="str">
        <f t="shared" si="60"/>
        <v>Correct</v>
      </c>
      <c r="V1951">
        <f t="shared" si="61"/>
        <v>3</v>
      </c>
    </row>
    <row r="1952" spans="1:22" x14ac:dyDescent="0.3">
      <c r="A1952" t="s">
        <v>7448</v>
      </c>
      <c r="B1952" s="1">
        <v>45608</v>
      </c>
      <c r="C1952" t="s">
        <v>1602</v>
      </c>
      <c r="D1952" t="s">
        <v>927</v>
      </c>
      <c r="E1952" t="s">
        <v>603</v>
      </c>
      <c r="F1952" t="s">
        <v>1021</v>
      </c>
      <c r="G1952">
        <v>2</v>
      </c>
      <c r="H1952">
        <v>753.64</v>
      </c>
      <c r="I1952">
        <v>0</v>
      </c>
      <c r="J1952">
        <v>0</v>
      </c>
      <c r="K1952">
        <v>3</v>
      </c>
      <c r="L1952">
        <v>45.22</v>
      </c>
      <c r="M1952">
        <v>1552.5</v>
      </c>
      <c r="N1952">
        <v>1113.98</v>
      </c>
      <c r="O1952">
        <v>393.3</v>
      </c>
      <c r="P1952" t="s">
        <v>5506</v>
      </c>
      <c r="Q1952" t="s">
        <v>5488</v>
      </c>
      <c r="R1952" t="s">
        <v>5523</v>
      </c>
      <c r="S1952" s="2">
        <v>0.7416666666666667</v>
      </c>
      <c r="T1952" t="s">
        <v>5485</v>
      </c>
      <c r="U1952" t="str">
        <f t="shared" si="60"/>
        <v>Correct</v>
      </c>
      <c r="V1952">
        <f t="shared" si="61"/>
        <v>11</v>
      </c>
    </row>
    <row r="1953" spans="1:22" x14ac:dyDescent="0.3">
      <c r="A1953" t="s">
        <v>7449</v>
      </c>
      <c r="B1953" s="1">
        <v>45588</v>
      </c>
      <c r="C1953" t="s">
        <v>1273</v>
      </c>
      <c r="D1953" t="s">
        <v>1120</v>
      </c>
      <c r="E1953" t="s">
        <v>733</v>
      </c>
      <c r="F1953" t="s">
        <v>828</v>
      </c>
      <c r="G1953">
        <v>3</v>
      </c>
      <c r="H1953">
        <v>852.88</v>
      </c>
      <c r="I1953">
        <v>20</v>
      </c>
      <c r="J1953">
        <v>511.73</v>
      </c>
      <c r="K1953">
        <v>5</v>
      </c>
      <c r="L1953">
        <v>102.35</v>
      </c>
      <c r="M1953">
        <v>2149.2600000000002</v>
      </c>
      <c r="N1953">
        <v>1710.6</v>
      </c>
      <c r="O1953">
        <v>336.31</v>
      </c>
      <c r="P1953" t="s">
        <v>5493</v>
      </c>
      <c r="Q1953" t="s">
        <v>5483</v>
      </c>
      <c r="R1953" t="s">
        <v>5484</v>
      </c>
      <c r="S1953" s="2">
        <v>0.65694444444444444</v>
      </c>
      <c r="T1953" t="s">
        <v>5485</v>
      </c>
      <c r="U1953" t="str">
        <f t="shared" si="60"/>
        <v>Correct</v>
      </c>
      <c r="V1953">
        <f t="shared" si="61"/>
        <v>11</v>
      </c>
    </row>
    <row r="1954" spans="1:22" x14ac:dyDescent="0.3">
      <c r="A1954" t="s">
        <v>7450</v>
      </c>
      <c r="B1954" s="1">
        <v>45455</v>
      </c>
      <c r="C1954" t="s">
        <v>1721</v>
      </c>
      <c r="D1954" t="s">
        <v>1068</v>
      </c>
      <c r="E1954" t="s">
        <v>764</v>
      </c>
      <c r="F1954" t="s">
        <v>1029</v>
      </c>
      <c r="G1954">
        <v>3</v>
      </c>
      <c r="H1954">
        <v>2864.65</v>
      </c>
      <c r="I1954">
        <v>30</v>
      </c>
      <c r="J1954">
        <v>2578.19</v>
      </c>
      <c r="K1954">
        <v>12</v>
      </c>
      <c r="L1954">
        <v>721.89</v>
      </c>
      <c r="M1954">
        <v>6737.65</v>
      </c>
      <c r="N1954">
        <v>6594.66</v>
      </c>
      <c r="O1954">
        <v>-578.9</v>
      </c>
      <c r="P1954" t="s">
        <v>5493</v>
      </c>
      <c r="Q1954" t="s">
        <v>5488</v>
      </c>
      <c r="R1954" t="s">
        <v>5484</v>
      </c>
      <c r="S1954" s="2">
        <v>0.6333333333333333</v>
      </c>
      <c r="T1954" t="s">
        <v>5485</v>
      </c>
      <c r="U1954" t="str">
        <f t="shared" si="60"/>
        <v>Correct</v>
      </c>
      <c r="V1954">
        <f t="shared" si="61"/>
        <v>11</v>
      </c>
    </row>
    <row r="1955" spans="1:22" x14ac:dyDescent="0.3">
      <c r="A1955" t="s">
        <v>7451</v>
      </c>
      <c r="B1955" s="1">
        <v>45420</v>
      </c>
      <c r="C1955" t="s">
        <v>1585</v>
      </c>
      <c r="D1955" t="s">
        <v>1598</v>
      </c>
      <c r="E1955" t="s">
        <v>804</v>
      </c>
      <c r="F1955" t="s">
        <v>962</v>
      </c>
      <c r="G1955">
        <v>2</v>
      </c>
      <c r="H1955">
        <v>695.72</v>
      </c>
      <c r="I1955">
        <v>10</v>
      </c>
      <c r="J1955">
        <v>139.13999999999999</v>
      </c>
      <c r="K1955">
        <v>5</v>
      </c>
      <c r="L1955">
        <v>62.62</v>
      </c>
      <c r="M1955">
        <v>1314.92</v>
      </c>
      <c r="N1955">
        <v>1008.1</v>
      </c>
      <c r="O1955">
        <v>244.2</v>
      </c>
      <c r="P1955" t="s">
        <v>5482</v>
      </c>
      <c r="Q1955" t="s">
        <v>5488</v>
      </c>
      <c r="R1955" t="s">
        <v>5484</v>
      </c>
      <c r="S1955" s="2">
        <v>0.77638888888888891</v>
      </c>
      <c r="T1955" t="s">
        <v>5485</v>
      </c>
      <c r="U1955" t="str">
        <f t="shared" si="60"/>
        <v>Correct</v>
      </c>
      <c r="V1955">
        <f t="shared" si="61"/>
        <v>3</v>
      </c>
    </row>
    <row r="1956" spans="1:22" x14ac:dyDescent="0.3">
      <c r="A1956" t="s">
        <v>7452</v>
      </c>
      <c r="B1956" s="1">
        <v>45634</v>
      </c>
      <c r="C1956" t="s">
        <v>1368</v>
      </c>
      <c r="D1956" t="s">
        <v>1151</v>
      </c>
      <c r="E1956" t="s">
        <v>686</v>
      </c>
      <c r="F1956" t="s">
        <v>859</v>
      </c>
      <c r="G1956">
        <v>1</v>
      </c>
      <c r="H1956">
        <v>639.45000000000005</v>
      </c>
      <c r="I1956">
        <v>10</v>
      </c>
      <c r="J1956">
        <v>63.95</v>
      </c>
      <c r="K1956">
        <v>5</v>
      </c>
      <c r="L1956">
        <v>28.77</v>
      </c>
      <c r="M1956">
        <v>604.27</v>
      </c>
      <c r="N1956">
        <v>371.12</v>
      </c>
      <c r="O1956">
        <v>204.38</v>
      </c>
      <c r="P1956" t="s">
        <v>5482</v>
      </c>
      <c r="Q1956" t="s">
        <v>5483</v>
      </c>
      <c r="R1956" t="s">
        <v>5484</v>
      </c>
      <c r="S1956" s="2">
        <v>0.60555555555555551</v>
      </c>
      <c r="T1956" t="s">
        <v>5489</v>
      </c>
      <c r="U1956" t="str">
        <f t="shared" si="60"/>
        <v>Correct</v>
      </c>
      <c r="V1956">
        <f t="shared" si="61"/>
        <v>3</v>
      </c>
    </row>
    <row r="1957" spans="1:22" x14ac:dyDescent="0.3">
      <c r="A1957" t="s">
        <v>7453</v>
      </c>
      <c r="B1957" s="1">
        <v>45553</v>
      </c>
      <c r="C1957" t="s">
        <v>1827</v>
      </c>
      <c r="D1957" t="s">
        <v>1134</v>
      </c>
      <c r="E1957" t="s">
        <v>533</v>
      </c>
      <c r="F1957" t="s">
        <v>998</v>
      </c>
      <c r="G1957">
        <v>4</v>
      </c>
      <c r="H1957">
        <v>3182.12</v>
      </c>
      <c r="I1957">
        <v>20</v>
      </c>
      <c r="J1957">
        <v>2545.6999999999998</v>
      </c>
      <c r="K1957">
        <v>3</v>
      </c>
      <c r="L1957">
        <v>305.48</v>
      </c>
      <c r="M1957">
        <v>10488.26</v>
      </c>
      <c r="N1957">
        <v>7959.72</v>
      </c>
      <c r="O1957">
        <v>2223.06</v>
      </c>
      <c r="P1957" t="s">
        <v>5493</v>
      </c>
      <c r="Q1957" t="s">
        <v>5483</v>
      </c>
      <c r="R1957" t="s">
        <v>5484</v>
      </c>
      <c r="S1957" s="2">
        <v>0.86597222222222225</v>
      </c>
      <c r="T1957" t="s">
        <v>5485</v>
      </c>
      <c r="U1957" t="str">
        <f t="shared" si="60"/>
        <v>Correct</v>
      </c>
      <c r="V1957">
        <f t="shared" si="61"/>
        <v>11</v>
      </c>
    </row>
    <row r="1958" spans="1:22" x14ac:dyDescent="0.3">
      <c r="A1958" t="s">
        <v>7454</v>
      </c>
      <c r="B1958" s="1">
        <v>45562</v>
      </c>
      <c r="C1958" t="s">
        <v>1427</v>
      </c>
      <c r="D1958" t="s">
        <v>1043</v>
      </c>
      <c r="E1958" t="s">
        <v>761</v>
      </c>
      <c r="F1958" t="s">
        <v>886</v>
      </c>
      <c r="G1958">
        <v>3</v>
      </c>
      <c r="H1958">
        <v>651.48</v>
      </c>
      <c r="I1958">
        <v>5</v>
      </c>
      <c r="J1958">
        <v>97.72</v>
      </c>
      <c r="K1958">
        <v>5</v>
      </c>
      <c r="L1958">
        <v>92.84</v>
      </c>
      <c r="M1958">
        <v>1949.56</v>
      </c>
      <c r="N1958">
        <v>1253.76</v>
      </c>
      <c r="O1958">
        <v>602.96</v>
      </c>
      <c r="P1958" t="s">
        <v>5482</v>
      </c>
      <c r="Q1958" t="s">
        <v>5483</v>
      </c>
      <c r="R1958" t="s">
        <v>5484</v>
      </c>
      <c r="S1958" s="2">
        <v>0.76597222222222228</v>
      </c>
      <c r="T1958" t="s">
        <v>5485</v>
      </c>
      <c r="U1958" t="str">
        <f t="shared" si="60"/>
        <v>Correct</v>
      </c>
      <c r="V1958">
        <f t="shared" si="61"/>
        <v>3</v>
      </c>
    </row>
    <row r="1959" spans="1:22" x14ac:dyDescent="0.3">
      <c r="A1959" t="s">
        <v>7455</v>
      </c>
      <c r="B1959" s="1">
        <v>45510</v>
      </c>
      <c r="C1959" t="s">
        <v>1148</v>
      </c>
      <c r="D1959" t="s">
        <v>1090</v>
      </c>
      <c r="E1959" t="s">
        <v>783</v>
      </c>
      <c r="F1959" t="s">
        <v>998</v>
      </c>
      <c r="G1959">
        <v>2</v>
      </c>
      <c r="H1959">
        <v>741.43</v>
      </c>
      <c r="I1959">
        <v>0</v>
      </c>
      <c r="J1959">
        <v>0</v>
      </c>
      <c r="K1959">
        <v>5</v>
      </c>
      <c r="L1959">
        <v>74.14</v>
      </c>
      <c r="M1959">
        <v>1557</v>
      </c>
      <c r="N1959">
        <v>1044.76</v>
      </c>
      <c r="O1959">
        <v>438.1</v>
      </c>
      <c r="P1959" t="s">
        <v>5493</v>
      </c>
      <c r="Q1959" t="s">
        <v>5488</v>
      </c>
      <c r="R1959" t="s">
        <v>5484</v>
      </c>
      <c r="S1959" s="2">
        <v>0.73750000000000004</v>
      </c>
      <c r="T1959" t="s">
        <v>5485</v>
      </c>
      <c r="U1959" t="str">
        <f t="shared" si="60"/>
        <v>Correct</v>
      </c>
      <c r="V1959">
        <f t="shared" si="61"/>
        <v>11</v>
      </c>
    </row>
    <row r="1960" spans="1:22" x14ac:dyDescent="0.3">
      <c r="A1960" t="s">
        <v>7456</v>
      </c>
      <c r="B1960" s="1">
        <v>45535</v>
      </c>
      <c r="C1960" t="s">
        <v>1292</v>
      </c>
      <c r="D1960" t="s">
        <v>1546</v>
      </c>
      <c r="E1960" t="s">
        <v>590</v>
      </c>
      <c r="F1960" t="s">
        <v>869</v>
      </c>
      <c r="G1960">
        <v>3</v>
      </c>
      <c r="H1960">
        <v>2831.14</v>
      </c>
      <c r="I1960">
        <v>5</v>
      </c>
      <c r="J1960">
        <v>424.67</v>
      </c>
      <c r="K1960">
        <v>12</v>
      </c>
      <c r="L1960">
        <v>968.25</v>
      </c>
      <c r="M1960">
        <v>9037</v>
      </c>
      <c r="N1960">
        <v>5664.87</v>
      </c>
      <c r="O1960">
        <v>2403.88</v>
      </c>
      <c r="P1960" t="s">
        <v>5496</v>
      </c>
      <c r="Q1960" t="s">
        <v>5483</v>
      </c>
      <c r="R1960" t="s">
        <v>5484</v>
      </c>
      <c r="S1960" s="2">
        <v>0.66874999999999996</v>
      </c>
      <c r="T1960" t="s">
        <v>5489</v>
      </c>
      <c r="U1960" t="str">
        <f t="shared" si="60"/>
        <v>Correct</v>
      </c>
      <c r="V1960">
        <f t="shared" si="61"/>
        <v>4</v>
      </c>
    </row>
    <row r="1961" spans="1:22" x14ac:dyDescent="0.3">
      <c r="A1961" t="s">
        <v>7457</v>
      </c>
      <c r="B1961" s="1">
        <v>45613</v>
      </c>
      <c r="C1961" t="s">
        <v>1371</v>
      </c>
      <c r="D1961" t="s">
        <v>1514</v>
      </c>
      <c r="E1961" t="s">
        <v>593</v>
      </c>
      <c r="F1961" t="s">
        <v>932</v>
      </c>
      <c r="G1961">
        <v>2</v>
      </c>
      <c r="H1961">
        <v>2158.9899999999998</v>
      </c>
      <c r="I1961">
        <v>15</v>
      </c>
      <c r="J1961">
        <v>647.70000000000005</v>
      </c>
      <c r="K1961">
        <v>12</v>
      </c>
      <c r="L1961">
        <v>440.43</v>
      </c>
      <c r="M1961">
        <v>4110.71</v>
      </c>
      <c r="N1961">
        <v>3009.58</v>
      </c>
      <c r="O1961">
        <v>660.7</v>
      </c>
      <c r="P1961" t="s">
        <v>5482</v>
      </c>
      <c r="Q1961" t="s">
        <v>5483</v>
      </c>
      <c r="R1961" t="s">
        <v>5484</v>
      </c>
      <c r="S1961" s="2">
        <v>0.6743055555555556</v>
      </c>
      <c r="T1961" t="s">
        <v>5489</v>
      </c>
      <c r="U1961" t="str">
        <f t="shared" si="60"/>
        <v>Correct</v>
      </c>
      <c r="V1961">
        <f t="shared" si="61"/>
        <v>3</v>
      </c>
    </row>
    <row r="1962" spans="1:22" x14ac:dyDescent="0.3">
      <c r="A1962" t="s">
        <v>7458</v>
      </c>
      <c r="B1962" s="1">
        <v>45389</v>
      </c>
      <c r="C1962" t="s">
        <v>1699</v>
      </c>
      <c r="D1962" t="s">
        <v>1221</v>
      </c>
      <c r="E1962" t="s">
        <v>590</v>
      </c>
      <c r="F1962" t="s">
        <v>947</v>
      </c>
      <c r="G1962">
        <v>1</v>
      </c>
      <c r="H1962">
        <v>1196.5899999999999</v>
      </c>
      <c r="I1962">
        <v>0</v>
      </c>
      <c r="J1962">
        <v>0</v>
      </c>
      <c r="K1962">
        <v>12</v>
      </c>
      <c r="L1962">
        <v>143.59</v>
      </c>
      <c r="M1962">
        <v>1340.18</v>
      </c>
      <c r="N1962">
        <v>769.63</v>
      </c>
      <c r="O1962">
        <v>426.96</v>
      </c>
      <c r="P1962" t="s">
        <v>5487</v>
      </c>
      <c r="Q1962" t="s">
        <v>5483</v>
      </c>
      <c r="R1962" t="s">
        <v>5484</v>
      </c>
      <c r="S1962" s="2">
        <v>0.75555555555555554</v>
      </c>
      <c r="T1962" t="s">
        <v>5489</v>
      </c>
      <c r="U1962" t="str">
        <f t="shared" si="60"/>
        <v>Correct</v>
      </c>
      <c r="V1962">
        <f t="shared" si="61"/>
        <v>10</v>
      </c>
    </row>
    <row r="1963" spans="1:22" x14ac:dyDescent="0.3">
      <c r="A1963" t="s">
        <v>7459</v>
      </c>
      <c r="B1963" s="1">
        <v>45592</v>
      </c>
      <c r="C1963" t="s">
        <v>1830</v>
      </c>
      <c r="D1963" t="s">
        <v>1043</v>
      </c>
      <c r="E1963" t="s">
        <v>1370</v>
      </c>
      <c r="F1963" t="s">
        <v>919</v>
      </c>
      <c r="G1963">
        <v>5</v>
      </c>
      <c r="H1963">
        <v>714.14</v>
      </c>
      <c r="I1963">
        <v>20</v>
      </c>
      <c r="J1963">
        <v>714.14</v>
      </c>
      <c r="K1963">
        <v>5</v>
      </c>
      <c r="L1963">
        <v>142.83000000000001</v>
      </c>
      <c r="M1963">
        <v>2999.39</v>
      </c>
      <c r="N1963">
        <v>2089.6</v>
      </c>
      <c r="O1963">
        <v>766.96</v>
      </c>
      <c r="P1963" t="s">
        <v>5482</v>
      </c>
      <c r="Q1963" t="s">
        <v>5483</v>
      </c>
      <c r="R1963" t="s">
        <v>5484</v>
      </c>
      <c r="S1963" s="2">
        <v>0.47986111111111113</v>
      </c>
      <c r="T1963" t="s">
        <v>5489</v>
      </c>
      <c r="U1963" t="str">
        <f t="shared" si="60"/>
        <v>Correct</v>
      </c>
      <c r="V1963">
        <f t="shared" si="61"/>
        <v>3</v>
      </c>
    </row>
    <row r="1964" spans="1:22" x14ac:dyDescent="0.3">
      <c r="A1964" t="s">
        <v>7460</v>
      </c>
      <c r="B1964" s="1">
        <v>45638</v>
      </c>
      <c r="C1964" t="s">
        <v>1183</v>
      </c>
      <c r="D1964" t="s">
        <v>1131</v>
      </c>
      <c r="E1964" t="s">
        <v>783</v>
      </c>
      <c r="F1964" t="s">
        <v>915</v>
      </c>
      <c r="G1964">
        <v>3</v>
      </c>
      <c r="H1964">
        <v>682.98</v>
      </c>
      <c r="I1964">
        <v>5</v>
      </c>
      <c r="J1964">
        <v>102.45</v>
      </c>
      <c r="K1964">
        <v>5</v>
      </c>
      <c r="L1964">
        <v>97.32</v>
      </c>
      <c r="M1964">
        <v>2043.81</v>
      </c>
      <c r="N1964">
        <v>1576.35</v>
      </c>
      <c r="O1964">
        <v>370.14</v>
      </c>
      <c r="P1964" t="s">
        <v>5510</v>
      </c>
      <c r="Q1964" t="s">
        <v>5483</v>
      </c>
      <c r="R1964" t="s">
        <v>5484</v>
      </c>
      <c r="S1964" s="2">
        <v>0.51111111111111107</v>
      </c>
      <c r="T1964" t="s">
        <v>5485</v>
      </c>
      <c r="U1964" t="str">
        <f t="shared" si="60"/>
        <v>Correct</v>
      </c>
      <c r="V1964">
        <f t="shared" si="61"/>
        <v>3</v>
      </c>
    </row>
    <row r="1965" spans="1:22" x14ac:dyDescent="0.3">
      <c r="A1965" t="s">
        <v>7461</v>
      </c>
      <c r="B1965" s="1">
        <v>45728</v>
      </c>
      <c r="C1965" t="s">
        <v>1693</v>
      </c>
      <c r="D1965" t="s">
        <v>1096</v>
      </c>
      <c r="E1965" t="s">
        <v>634</v>
      </c>
      <c r="F1965" t="s">
        <v>1007</v>
      </c>
      <c r="G1965">
        <v>3</v>
      </c>
      <c r="H1965">
        <v>1567.04</v>
      </c>
      <c r="I1965">
        <v>10</v>
      </c>
      <c r="J1965">
        <v>470.11</v>
      </c>
      <c r="K1965">
        <v>12</v>
      </c>
      <c r="L1965">
        <v>507.72</v>
      </c>
      <c r="M1965">
        <v>4738.7299999999996</v>
      </c>
      <c r="N1965">
        <v>3345.57</v>
      </c>
      <c r="O1965">
        <v>885.44</v>
      </c>
      <c r="P1965" t="s">
        <v>5482</v>
      </c>
      <c r="Q1965" t="s">
        <v>5483</v>
      </c>
      <c r="R1965" t="s">
        <v>5484</v>
      </c>
      <c r="S1965" s="2">
        <v>0.76041666666666663</v>
      </c>
      <c r="T1965" t="s">
        <v>5485</v>
      </c>
      <c r="U1965" t="str">
        <f t="shared" si="60"/>
        <v>Correct</v>
      </c>
      <c r="V1965">
        <f t="shared" si="61"/>
        <v>3</v>
      </c>
    </row>
    <row r="1966" spans="1:22" x14ac:dyDescent="0.3">
      <c r="A1966" t="s">
        <v>7462</v>
      </c>
      <c r="B1966" s="1">
        <v>45722</v>
      </c>
      <c r="C1966" t="s">
        <v>1188</v>
      </c>
      <c r="D1966" t="s">
        <v>994</v>
      </c>
      <c r="E1966" t="s">
        <v>790</v>
      </c>
      <c r="F1966" t="s">
        <v>843</v>
      </c>
      <c r="G1966">
        <v>1</v>
      </c>
      <c r="H1966">
        <v>1278.54</v>
      </c>
      <c r="I1966">
        <v>10</v>
      </c>
      <c r="J1966">
        <v>127.85</v>
      </c>
      <c r="K1966">
        <v>12</v>
      </c>
      <c r="L1966">
        <v>138.08000000000001</v>
      </c>
      <c r="M1966">
        <v>1288.77</v>
      </c>
      <c r="N1966">
        <v>903.3</v>
      </c>
      <c r="O1966">
        <v>247.39</v>
      </c>
      <c r="P1966" t="s">
        <v>5510</v>
      </c>
      <c r="Q1966" t="s">
        <v>5483</v>
      </c>
      <c r="R1966" t="s">
        <v>5484</v>
      </c>
      <c r="S1966" s="2">
        <v>0.90833333333333333</v>
      </c>
      <c r="T1966" t="s">
        <v>5485</v>
      </c>
      <c r="U1966" t="str">
        <f t="shared" si="60"/>
        <v>Correct</v>
      </c>
      <c r="V1966">
        <f t="shared" si="61"/>
        <v>3</v>
      </c>
    </row>
    <row r="1967" spans="1:22" x14ac:dyDescent="0.3">
      <c r="A1967" t="s">
        <v>7463</v>
      </c>
      <c r="B1967" s="1">
        <v>45495</v>
      </c>
      <c r="C1967" t="s">
        <v>1633</v>
      </c>
      <c r="D1967" t="s">
        <v>1696</v>
      </c>
      <c r="E1967" t="s">
        <v>606</v>
      </c>
      <c r="F1967" t="s">
        <v>846</v>
      </c>
      <c r="G1967">
        <v>2</v>
      </c>
      <c r="H1967">
        <v>406.01</v>
      </c>
      <c r="I1967">
        <v>10</v>
      </c>
      <c r="J1967">
        <v>81.2</v>
      </c>
      <c r="K1967">
        <v>5</v>
      </c>
      <c r="L1967">
        <v>36.54</v>
      </c>
      <c r="M1967">
        <v>767.36</v>
      </c>
      <c r="N1967">
        <v>638.14</v>
      </c>
      <c r="O1967">
        <v>92.68</v>
      </c>
      <c r="P1967" t="s">
        <v>5496</v>
      </c>
      <c r="Q1967" t="s">
        <v>5483</v>
      </c>
      <c r="R1967" t="s">
        <v>5484</v>
      </c>
      <c r="S1967" s="2">
        <v>0.52916666666666667</v>
      </c>
      <c r="T1967" t="s">
        <v>5485</v>
      </c>
      <c r="U1967" t="str">
        <f t="shared" si="60"/>
        <v>Correct</v>
      </c>
      <c r="V1967">
        <f t="shared" si="61"/>
        <v>4</v>
      </c>
    </row>
    <row r="1968" spans="1:22" x14ac:dyDescent="0.3">
      <c r="A1968" t="s">
        <v>7464</v>
      </c>
      <c r="B1968" s="1">
        <v>45408</v>
      </c>
      <c r="C1968" t="s">
        <v>1022</v>
      </c>
      <c r="D1968" t="s">
        <v>957</v>
      </c>
      <c r="E1968" t="s">
        <v>559</v>
      </c>
      <c r="F1968" t="s">
        <v>892</v>
      </c>
      <c r="G1968">
        <v>1</v>
      </c>
      <c r="H1968">
        <v>848.72</v>
      </c>
      <c r="I1968">
        <v>30</v>
      </c>
      <c r="J1968">
        <v>254.62</v>
      </c>
      <c r="K1968">
        <v>5</v>
      </c>
      <c r="L1968">
        <v>29.7</v>
      </c>
      <c r="M1968">
        <v>623.79999999999995</v>
      </c>
      <c r="N1968">
        <v>573.09</v>
      </c>
      <c r="O1968">
        <v>21.01</v>
      </c>
      <c r="P1968" t="s">
        <v>5487</v>
      </c>
      <c r="Q1968" t="s">
        <v>5483</v>
      </c>
      <c r="R1968" t="s">
        <v>5484</v>
      </c>
      <c r="S1968" s="2">
        <v>0.69305555555555554</v>
      </c>
      <c r="T1968" t="s">
        <v>5485</v>
      </c>
      <c r="U1968" t="str">
        <f t="shared" si="60"/>
        <v>Correct</v>
      </c>
      <c r="V1968">
        <f t="shared" si="61"/>
        <v>10</v>
      </c>
    </row>
    <row r="1969" spans="1:22" x14ac:dyDescent="0.3">
      <c r="A1969" t="s">
        <v>7465</v>
      </c>
      <c r="B1969" s="1">
        <v>45633</v>
      </c>
      <c r="C1969" t="s">
        <v>1740</v>
      </c>
      <c r="D1969" t="s">
        <v>1450</v>
      </c>
      <c r="E1969" t="s">
        <v>661</v>
      </c>
      <c r="F1969" t="s">
        <v>883</v>
      </c>
      <c r="G1969">
        <v>1</v>
      </c>
      <c r="H1969">
        <v>1275.6400000000001</v>
      </c>
      <c r="I1969">
        <v>25</v>
      </c>
      <c r="J1969">
        <v>318.91000000000003</v>
      </c>
      <c r="K1969">
        <v>3</v>
      </c>
      <c r="L1969">
        <v>28.7</v>
      </c>
      <c r="M1969">
        <v>985.43</v>
      </c>
      <c r="N1969">
        <v>910.46</v>
      </c>
      <c r="O1969">
        <v>46.27</v>
      </c>
      <c r="P1969" t="s">
        <v>5496</v>
      </c>
      <c r="Q1969" t="s">
        <v>5488</v>
      </c>
      <c r="R1969" t="s">
        <v>5484</v>
      </c>
      <c r="S1969" s="2">
        <v>0.60069444444444442</v>
      </c>
      <c r="T1969" t="s">
        <v>5489</v>
      </c>
      <c r="U1969" t="str">
        <f t="shared" si="60"/>
        <v>Correct</v>
      </c>
      <c r="V1969">
        <f t="shared" si="61"/>
        <v>4</v>
      </c>
    </row>
    <row r="1970" spans="1:22" x14ac:dyDescent="0.3">
      <c r="A1970" t="s">
        <v>7466</v>
      </c>
      <c r="B1970" s="1">
        <v>45577</v>
      </c>
      <c r="C1970" t="s">
        <v>1869</v>
      </c>
      <c r="D1970" t="s">
        <v>1134</v>
      </c>
      <c r="E1970" t="s">
        <v>631</v>
      </c>
      <c r="F1970" t="s">
        <v>869</v>
      </c>
      <c r="G1970">
        <v>1</v>
      </c>
      <c r="H1970">
        <v>3183.75</v>
      </c>
      <c r="I1970">
        <v>0</v>
      </c>
      <c r="J1970">
        <v>0</v>
      </c>
      <c r="K1970">
        <v>3</v>
      </c>
      <c r="L1970">
        <v>95.51</v>
      </c>
      <c r="M1970">
        <v>3279.26</v>
      </c>
      <c r="N1970">
        <v>1989.93</v>
      </c>
      <c r="O1970">
        <v>1193.82</v>
      </c>
      <c r="P1970" t="s">
        <v>5493</v>
      </c>
      <c r="Q1970" t="s">
        <v>5483</v>
      </c>
      <c r="R1970" t="s">
        <v>5484</v>
      </c>
      <c r="S1970" s="2">
        <v>0.6791666666666667</v>
      </c>
      <c r="T1970" t="s">
        <v>5489</v>
      </c>
      <c r="U1970" t="str">
        <f t="shared" si="60"/>
        <v>Correct</v>
      </c>
      <c r="V1970">
        <f t="shared" si="61"/>
        <v>11</v>
      </c>
    </row>
    <row r="1971" spans="1:22" x14ac:dyDescent="0.3">
      <c r="A1971" t="s">
        <v>7467</v>
      </c>
      <c r="B1971" s="1">
        <v>45733</v>
      </c>
      <c r="C1971" t="s">
        <v>1879</v>
      </c>
      <c r="D1971" t="s">
        <v>1529</v>
      </c>
      <c r="E1971" t="s">
        <v>665</v>
      </c>
      <c r="F1971" t="s">
        <v>859</v>
      </c>
      <c r="G1971">
        <v>1</v>
      </c>
      <c r="H1971">
        <v>1765.53</v>
      </c>
      <c r="I1971">
        <v>10</v>
      </c>
      <c r="J1971">
        <v>176.55</v>
      </c>
      <c r="K1971">
        <v>12</v>
      </c>
      <c r="L1971">
        <v>190.68</v>
      </c>
      <c r="M1971">
        <v>1779.66</v>
      </c>
      <c r="N1971">
        <v>1183.4100000000001</v>
      </c>
      <c r="O1971">
        <v>405.57</v>
      </c>
      <c r="P1971" t="s">
        <v>5496</v>
      </c>
      <c r="Q1971" t="s">
        <v>5488</v>
      </c>
      <c r="R1971" t="s">
        <v>5484</v>
      </c>
      <c r="S1971" s="2">
        <v>0.84513888888888888</v>
      </c>
      <c r="T1971" t="s">
        <v>5485</v>
      </c>
      <c r="U1971" t="str">
        <f t="shared" si="60"/>
        <v>Correct</v>
      </c>
      <c r="V1971">
        <f t="shared" si="61"/>
        <v>4</v>
      </c>
    </row>
    <row r="1972" spans="1:22" x14ac:dyDescent="0.3">
      <c r="A1972" t="s">
        <v>7468</v>
      </c>
      <c r="B1972" s="1">
        <v>45598</v>
      </c>
      <c r="C1972" t="s">
        <v>1763</v>
      </c>
      <c r="D1972" t="s">
        <v>1768</v>
      </c>
      <c r="E1972" t="s">
        <v>738</v>
      </c>
      <c r="F1972" t="s">
        <v>867</v>
      </c>
      <c r="G1972">
        <v>1</v>
      </c>
      <c r="H1972">
        <v>1066.0999999999999</v>
      </c>
      <c r="I1972">
        <v>5</v>
      </c>
      <c r="J1972">
        <v>53.3</v>
      </c>
      <c r="K1972">
        <v>12</v>
      </c>
      <c r="L1972">
        <v>121.54</v>
      </c>
      <c r="M1972">
        <v>1134.3399999999999</v>
      </c>
      <c r="N1972">
        <v>706.99</v>
      </c>
      <c r="O1972">
        <v>305.81</v>
      </c>
      <c r="P1972" t="s">
        <v>5487</v>
      </c>
      <c r="Q1972" t="s">
        <v>5488</v>
      </c>
      <c r="R1972" t="s">
        <v>5484</v>
      </c>
      <c r="S1972" s="2">
        <v>0.47291666666666665</v>
      </c>
      <c r="T1972" t="s">
        <v>5489</v>
      </c>
      <c r="U1972" t="str">
        <f t="shared" si="60"/>
        <v>Correct</v>
      </c>
      <c r="V1972">
        <f t="shared" si="61"/>
        <v>10</v>
      </c>
    </row>
    <row r="1973" spans="1:22" x14ac:dyDescent="0.3">
      <c r="A1973" t="s">
        <v>7469</v>
      </c>
      <c r="B1973" s="1">
        <v>45737</v>
      </c>
      <c r="C1973" t="s">
        <v>1686</v>
      </c>
      <c r="D1973" t="s">
        <v>1521</v>
      </c>
      <c r="E1973" t="s">
        <v>661</v>
      </c>
      <c r="F1973" t="s">
        <v>998</v>
      </c>
      <c r="G1973">
        <v>1</v>
      </c>
      <c r="H1973">
        <v>2857.65</v>
      </c>
      <c r="I1973">
        <v>20</v>
      </c>
      <c r="J1973">
        <v>571.53</v>
      </c>
      <c r="K1973">
        <v>12</v>
      </c>
      <c r="L1973">
        <v>274.33</v>
      </c>
      <c r="M1973">
        <v>2560.4499999999998</v>
      </c>
      <c r="N1973">
        <v>2078.92</v>
      </c>
      <c r="O1973">
        <v>207.2</v>
      </c>
      <c r="P1973" t="s">
        <v>5482</v>
      </c>
      <c r="Q1973" t="s">
        <v>5483</v>
      </c>
      <c r="R1973" t="s">
        <v>5484</v>
      </c>
      <c r="S1973" s="2">
        <v>0.56319444444444444</v>
      </c>
      <c r="T1973" t="s">
        <v>5485</v>
      </c>
      <c r="U1973" t="str">
        <f t="shared" si="60"/>
        <v>Correct</v>
      </c>
      <c r="V1973">
        <f t="shared" si="61"/>
        <v>3</v>
      </c>
    </row>
    <row r="1974" spans="1:22" x14ac:dyDescent="0.3">
      <c r="A1974" t="s">
        <v>7470</v>
      </c>
      <c r="B1974" s="1">
        <v>45654</v>
      </c>
      <c r="C1974" t="s">
        <v>1880</v>
      </c>
      <c r="D1974" t="s">
        <v>1070</v>
      </c>
      <c r="E1974" t="s">
        <v>629</v>
      </c>
      <c r="F1974" t="s">
        <v>837</v>
      </c>
      <c r="G1974">
        <v>4</v>
      </c>
      <c r="H1974">
        <v>1111.81</v>
      </c>
      <c r="I1974">
        <v>25</v>
      </c>
      <c r="J1974">
        <v>1111.81</v>
      </c>
      <c r="K1974">
        <v>12</v>
      </c>
      <c r="L1974">
        <v>400.25</v>
      </c>
      <c r="M1974">
        <v>3735.68</v>
      </c>
      <c r="N1974">
        <v>2799.36</v>
      </c>
      <c r="O1974">
        <v>536.07000000000005</v>
      </c>
      <c r="P1974" t="s">
        <v>5496</v>
      </c>
      <c r="Q1974" t="s">
        <v>5488</v>
      </c>
      <c r="R1974" t="s">
        <v>5484</v>
      </c>
      <c r="S1974" s="2">
        <v>0.73055555555555551</v>
      </c>
      <c r="T1974" t="s">
        <v>5489</v>
      </c>
      <c r="U1974" t="str">
        <f t="shared" si="60"/>
        <v>Correct</v>
      </c>
      <c r="V1974">
        <f t="shared" si="61"/>
        <v>4</v>
      </c>
    </row>
    <row r="1975" spans="1:22" x14ac:dyDescent="0.3">
      <c r="A1975" t="s">
        <v>7471</v>
      </c>
      <c r="B1975" s="1">
        <v>45487</v>
      </c>
      <c r="C1975" t="s">
        <v>1215</v>
      </c>
      <c r="D1975" t="s">
        <v>1611</v>
      </c>
      <c r="E1975" t="s">
        <v>686</v>
      </c>
      <c r="F1975" t="s">
        <v>902</v>
      </c>
      <c r="G1975">
        <v>1</v>
      </c>
      <c r="H1975">
        <v>1198.52</v>
      </c>
      <c r="I1975">
        <v>10</v>
      </c>
      <c r="J1975">
        <v>119.85</v>
      </c>
      <c r="K1975">
        <v>12</v>
      </c>
      <c r="L1975">
        <v>129.44</v>
      </c>
      <c r="M1975">
        <v>1208.1099999999999</v>
      </c>
      <c r="N1975">
        <v>744</v>
      </c>
      <c r="O1975">
        <v>334.67</v>
      </c>
      <c r="P1975" t="s">
        <v>5487</v>
      </c>
      <c r="Q1975" t="s">
        <v>5488</v>
      </c>
      <c r="R1975" t="s">
        <v>5484</v>
      </c>
      <c r="S1975" s="2">
        <v>0.79097222222222219</v>
      </c>
      <c r="T1975" t="s">
        <v>5489</v>
      </c>
      <c r="U1975" t="str">
        <f t="shared" si="60"/>
        <v>Correct</v>
      </c>
      <c r="V1975">
        <f t="shared" si="61"/>
        <v>10</v>
      </c>
    </row>
    <row r="1976" spans="1:22" x14ac:dyDescent="0.3">
      <c r="A1976" t="s">
        <v>7472</v>
      </c>
      <c r="B1976" s="1">
        <v>45513</v>
      </c>
      <c r="C1976" t="s">
        <v>1881</v>
      </c>
      <c r="D1976" t="s">
        <v>1096</v>
      </c>
      <c r="E1976" t="s">
        <v>741</v>
      </c>
      <c r="F1976" t="s">
        <v>1007</v>
      </c>
      <c r="G1976">
        <v>1</v>
      </c>
      <c r="H1976">
        <v>1549.8</v>
      </c>
      <c r="I1976">
        <v>20</v>
      </c>
      <c r="J1976">
        <v>309.95999999999998</v>
      </c>
      <c r="K1976">
        <v>12</v>
      </c>
      <c r="L1976">
        <v>148.78</v>
      </c>
      <c r="M1976">
        <v>1388.62</v>
      </c>
      <c r="N1976">
        <v>1115.19</v>
      </c>
      <c r="O1976">
        <v>124.65</v>
      </c>
      <c r="P1976" t="s">
        <v>5506</v>
      </c>
      <c r="Q1976" t="s">
        <v>5483</v>
      </c>
      <c r="R1976" t="s">
        <v>5484</v>
      </c>
      <c r="S1976" s="2">
        <v>0.65138888888888891</v>
      </c>
      <c r="T1976" t="s">
        <v>5485</v>
      </c>
      <c r="U1976" t="str">
        <f t="shared" si="60"/>
        <v>Correct</v>
      </c>
      <c r="V1976">
        <f t="shared" si="61"/>
        <v>11</v>
      </c>
    </row>
    <row r="1977" spans="1:22" x14ac:dyDescent="0.3">
      <c r="A1977" t="s">
        <v>7473</v>
      </c>
      <c r="B1977" s="1">
        <v>45540</v>
      </c>
      <c r="C1977" t="s">
        <v>1535</v>
      </c>
      <c r="D1977" t="s">
        <v>1084</v>
      </c>
      <c r="E1977" t="s">
        <v>610</v>
      </c>
      <c r="F1977" t="s">
        <v>828</v>
      </c>
      <c r="G1977">
        <v>1</v>
      </c>
      <c r="H1977">
        <v>2434.11</v>
      </c>
      <c r="I1977">
        <v>30</v>
      </c>
      <c r="J1977">
        <v>730.23</v>
      </c>
      <c r="K1977">
        <v>12</v>
      </c>
      <c r="L1977">
        <v>204.47</v>
      </c>
      <c r="M1977">
        <v>1908.35</v>
      </c>
      <c r="N1977">
        <v>1551.42</v>
      </c>
      <c r="O1977">
        <v>152.46</v>
      </c>
      <c r="P1977" t="s">
        <v>5482</v>
      </c>
      <c r="Q1977" t="s">
        <v>5483</v>
      </c>
      <c r="R1977" t="s">
        <v>5484</v>
      </c>
      <c r="S1977" s="2">
        <v>0.90208333333333335</v>
      </c>
      <c r="T1977" t="s">
        <v>5485</v>
      </c>
      <c r="U1977" t="str">
        <f t="shared" si="60"/>
        <v>Correct</v>
      </c>
      <c r="V1977">
        <f t="shared" si="61"/>
        <v>3</v>
      </c>
    </row>
    <row r="1978" spans="1:22" x14ac:dyDescent="0.3">
      <c r="A1978" t="s">
        <v>7474</v>
      </c>
      <c r="B1978" s="1">
        <v>45459</v>
      </c>
      <c r="C1978" t="s">
        <v>887</v>
      </c>
      <c r="D1978" t="s">
        <v>973</v>
      </c>
      <c r="E1978" t="s">
        <v>575</v>
      </c>
      <c r="F1978" t="s">
        <v>1019</v>
      </c>
      <c r="G1978">
        <v>1</v>
      </c>
      <c r="H1978">
        <v>916.58</v>
      </c>
      <c r="I1978">
        <v>5</v>
      </c>
      <c r="J1978">
        <v>45.83</v>
      </c>
      <c r="K1978">
        <v>5</v>
      </c>
      <c r="L1978">
        <v>43.54</v>
      </c>
      <c r="M1978">
        <v>914.29</v>
      </c>
      <c r="N1978">
        <v>568.05999999999995</v>
      </c>
      <c r="O1978">
        <v>302.69</v>
      </c>
      <c r="P1978" t="s">
        <v>5493</v>
      </c>
      <c r="Q1978" t="s">
        <v>5483</v>
      </c>
      <c r="R1978" t="s">
        <v>5484</v>
      </c>
      <c r="S1978" s="2">
        <v>0.91111111111111109</v>
      </c>
      <c r="T1978" t="s">
        <v>5489</v>
      </c>
      <c r="U1978" t="str">
        <f t="shared" si="60"/>
        <v>Correct</v>
      </c>
      <c r="V1978">
        <f t="shared" si="61"/>
        <v>11</v>
      </c>
    </row>
    <row r="1979" spans="1:22" x14ac:dyDescent="0.3">
      <c r="A1979" t="s">
        <v>7475</v>
      </c>
      <c r="B1979" s="1">
        <v>45657</v>
      </c>
      <c r="C1979" t="s">
        <v>1674</v>
      </c>
      <c r="D1979" t="s">
        <v>1514</v>
      </c>
      <c r="E1979" t="s">
        <v>783</v>
      </c>
      <c r="F1979" t="s">
        <v>935</v>
      </c>
      <c r="G1979">
        <v>2</v>
      </c>
      <c r="H1979">
        <v>2119.71</v>
      </c>
      <c r="I1979">
        <v>20</v>
      </c>
      <c r="J1979">
        <v>847.88</v>
      </c>
      <c r="K1979">
        <v>12</v>
      </c>
      <c r="L1979">
        <v>406.98</v>
      </c>
      <c r="M1979">
        <v>3798.52</v>
      </c>
      <c r="N1979">
        <v>3009.58</v>
      </c>
      <c r="O1979">
        <v>381.96</v>
      </c>
      <c r="P1979" t="s">
        <v>5487</v>
      </c>
      <c r="Q1979" t="s">
        <v>5483</v>
      </c>
      <c r="R1979" t="s">
        <v>5484</v>
      </c>
      <c r="S1979" s="2">
        <v>0.54652777777777772</v>
      </c>
      <c r="T1979" t="s">
        <v>5485</v>
      </c>
      <c r="U1979" t="str">
        <f t="shared" si="60"/>
        <v>Correct</v>
      </c>
      <c r="V1979">
        <f t="shared" si="61"/>
        <v>10</v>
      </c>
    </row>
    <row r="1980" spans="1:22" x14ac:dyDescent="0.3">
      <c r="A1980" t="s">
        <v>7476</v>
      </c>
      <c r="B1980" s="1">
        <v>45418</v>
      </c>
      <c r="C1980" t="s">
        <v>1128</v>
      </c>
      <c r="D1980" t="s">
        <v>824</v>
      </c>
      <c r="E1980" t="s">
        <v>643</v>
      </c>
      <c r="F1980" t="s">
        <v>883</v>
      </c>
      <c r="G1980">
        <v>1</v>
      </c>
      <c r="H1980">
        <v>758.75</v>
      </c>
      <c r="I1980">
        <v>0</v>
      </c>
      <c r="J1980">
        <v>0</v>
      </c>
      <c r="K1980">
        <v>5</v>
      </c>
      <c r="L1980">
        <v>37.94</v>
      </c>
      <c r="M1980">
        <v>796.69</v>
      </c>
      <c r="N1980">
        <v>496.67</v>
      </c>
      <c r="O1980">
        <v>262.08</v>
      </c>
      <c r="P1980" t="s">
        <v>5496</v>
      </c>
      <c r="Q1980" t="s">
        <v>5483</v>
      </c>
      <c r="R1980" t="s">
        <v>5484</v>
      </c>
      <c r="S1980" s="2">
        <v>0.42499999999999999</v>
      </c>
      <c r="T1980" t="s">
        <v>5485</v>
      </c>
      <c r="U1980" t="str">
        <f t="shared" si="60"/>
        <v>Correct</v>
      </c>
      <c r="V1980">
        <f t="shared" si="61"/>
        <v>4</v>
      </c>
    </row>
    <row r="1981" spans="1:22" x14ac:dyDescent="0.3">
      <c r="A1981" t="s">
        <v>7477</v>
      </c>
      <c r="B1981" s="1">
        <v>45577</v>
      </c>
      <c r="C1981" t="s">
        <v>1882</v>
      </c>
      <c r="D1981" t="s">
        <v>1011</v>
      </c>
      <c r="E1981" t="s">
        <v>606</v>
      </c>
      <c r="F1981" t="s">
        <v>998</v>
      </c>
      <c r="G1981">
        <v>3</v>
      </c>
      <c r="H1981">
        <v>684.05</v>
      </c>
      <c r="I1981">
        <v>0</v>
      </c>
      <c r="J1981">
        <v>0</v>
      </c>
      <c r="K1981">
        <v>5</v>
      </c>
      <c r="L1981">
        <v>102.61</v>
      </c>
      <c r="M1981">
        <v>2154.7600000000002</v>
      </c>
      <c r="N1981">
        <v>1371.48</v>
      </c>
      <c r="O1981">
        <v>680.67</v>
      </c>
      <c r="P1981" t="s">
        <v>5496</v>
      </c>
      <c r="Q1981" t="s">
        <v>5483</v>
      </c>
      <c r="R1981" t="s">
        <v>5484</v>
      </c>
      <c r="S1981" s="2">
        <v>0.50486111111111109</v>
      </c>
      <c r="T1981" t="s">
        <v>5489</v>
      </c>
      <c r="U1981" t="str">
        <f t="shared" si="60"/>
        <v>Correct</v>
      </c>
      <c r="V1981">
        <f t="shared" si="61"/>
        <v>4</v>
      </c>
    </row>
    <row r="1982" spans="1:22" x14ac:dyDescent="0.3">
      <c r="A1982" t="s">
        <v>7478</v>
      </c>
      <c r="B1982" s="1">
        <v>45461</v>
      </c>
      <c r="C1982" t="s">
        <v>961</v>
      </c>
      <c r="D1982" t="s">
        <v>986</v>
      </c>
      <c r="E1982" t="s">
        <v>804</v>
      </c>
      <c r="F1982" t="s">
        <v>1019</v>
      </c>
      <c r="G1982">
        <v>4</v>
      </c>
      <c r="H1982">
        <v>3070.43</v>
      </c>
      <c r="I1982">
        <v>10</v>
      </c>
      <c r="J1982">
        <v>1228.17</v>
      </c>
      <c r="K1982">
        <v>12</v>
      </c>
      <c r="L1982">
        <v>1326.43</v>
      </c>
      <c r="M1982">
        <v>12379.98</v>
      </c>
      <c r="N1982">
        <v>8605.36</v>
      </c>
      <c r="O1982">
        <v>2448.19</v>
      </c>
      <c r="P1982" t="s">
        <v>5487</v>
      </c>
      <c r="Q1982" t="s">
        <v>5483</v>
      </c>
      <c r="R1982" t="s">
        <v>5484</v>
      </c>
      <c r="S1982" s="2">
        <v>0.69513888888888886</v>
      </c>
      <c r="T1982" t="s">
        <v>5485</v>
      </c>
      <c r="U1982" t="str">
        <f t="shared" si="60"/>
        <v>Correct</v>
      </c>
      <c r="V1982">
        <f t="shared" si="61"/>
        <v>10</v>
      </c>
    </row>
    <row r="1983" spans="1:22" x14ac:dyDescent="0.3">
      <c r="A1983" t="s">
        <v>7479</v>
      </c>
      <c r="B1983" s="1">
        <v>45527</v>
      </c>
      <c r="C1983" t="s">
        <v>1787</v>
      </c>
      <c r="D1983" t="s">
        <v>914</v>
      </c>
      <c r="E1983" t="s">
        <v>781</v>
      </c>
      <c r="F1983" t="s">
        <v>825</v>
      </c>
      <c r="G1983">
        <v>1</v>
      </c>
      <c r="H1983">
        <v>2561.12</v>
      </c>
      <c r="I1983">
        <v>10</v>
      </c>
      <c r="J1983">
        <v>256.11</v>
      </c>
      <c r="K1983">
        <v>12</v>
      </c>
      <c r="L1983">
        <v>276.60000000000002</v>
      </c>
      <c r="M1983">
        <v>2581.61</v>
      </c>
      <c r="N1983">
        <v>1767.32</v>
      </c>
      <c r="O1983">
        <v>537.69000000000005</v>
      </c>
      <c r="P1983" t="s">
        <v>5496</v>
      </c>
      <c r="Q1983" t="s">
        <v>5488</v>
      </c>
      <c r="R1983" t="s">
        <v>5484</v>
      </c>
      <c r="S1983" s="2">
        <v>0.80625000000000002</v>
      </c>
      <c r="T1983" t="s">
        <v>5485</v>
      </c>
      <c r="U1983" t="str">
        <f t="shared" si="60"/>
        <v>Correct</v>
      </c>
      <c r="V1983">
        <f t="shared" si="61"/>
        <v>4</v>
      </c>
    </row>
    <row r="1984" spans="1:22" x14ac:dyDescent="0.3">
      <c r="A1984" t="s">
        <v>7480</v>
      </c>
      <c r="B1984" s="1">
        <v>45472</v>
      </c>
      <c r="C1984" t="s">
        <v>1843</v>
      </c>
      <c r="D1984" t="s">
        <v>1337</v>
      </c>
      <c r="E1984" t="s">
        <v>673</v>
      </c>
      <c r="F1984" t="s">
        <v>849</v>
      </c>
      <c r="G1984">
        <v>3</v>
      </c>
      <c r="H1984">
        <v>1173.0999999999999</v>
      </c>
      <c r="I1984">
        <v>0</v>
      </c>
      <c r="J1984">
        <v>0</v>
      </c>
      <c r="K1984">
        <v>12</v>
      </c>
      <c r="L1984">
        <v>422.32</v>
      </c>
      <c r="M1984">
        <v>3941.62</v>
      </c>
      <c r="N1984">
        <v>2451.9899999999998</v>
      </c>
      <c r="O1984">
        <v>1067.31</v>
      </c>
      <c r="P1984" t="s">
        <v>5487</v>
      </c>
      <c r="Q1984" t="s">
        <v>5483</v>
      </c>
      <c r="R1984" t="s">
        <v>5484</v>
      </c>
      <c r="S1984" s="2">
        <v>0.50138888888888888</v>
      </c>
      <c r="T1984" t="s">
        <v>5489</v>
      </c>
      <c r="U1984" t="str">
        <f t="shared" si="60"/>
        <v>Correct</v>
      </c>
      <c r="V1984">
        <f t="shared" si="61"/>
        <v>10</v>
      </c>
    </row>
    <row r="1985" spans="1:22" x14ac:dyDescent="0.3">
      <c r="A1985" t="s">
        <v>7481</v>
      </c>
      <c r="B1985" s="1">
        <v>45496</v>
      </c>
      <c r="C1985" t="s">
        <v>1341</v>
      </c>
      <c r="D1985" t="s">
        <v>1129</v>
      </c>
      <c r="E1985" t="s">
        <v>643</v>
      </c>
      <c r="F1985" t="s">
        <v>998</v>
      </c>
      <c r="G1985">
        <v>2</v>
      </c>
      <c r="H1985">
        <v>1193.0999999999999</v>
      </c>
      <c r="I1985">
        <v>0</v>
      </c>
      <c r="J1985">
        <v>0</v>
      </c>
      <c r="K1985">
        <v>3</v>
      </c>
      <c r="L1985">
        <v>71.59</v>
      </c>
      <c r="M1985">
        <v>2457.79</v>
      </c>
      <c r="N1985">
        <v>1908.08</v>
      </c>
      <c r="O1985">
        <v>478.12</v>
      </c>
      <c r="P1985" t="s">
        <v>5493</v>
      </c>
      <c r="Q1985" t="s">
        <v>5483</v>
      </c>
      <c r="R1985" t="s">
        <v>5523</v>
      </c>
      <c r="S1985" s="2">
        <v>0.47083333333333333</v>
      </c>
      <c r="T1985" t="s">
        <v>5485</v>
      </c>
      <c r="U1985" t="str">
        <f t="shared" si="60"/>
        <v>Correct</v>
      </c>
      <c r="V1985">
        <f t="shared" si="61"/>
        <v>11</v>
      </c>
    </row>
    <row r="1986" spans="1:22" x14ac:dyDescent="0.3">
      <c r="A1986" t="s">
        <v>7482</v>
      </c>
      <c r="B1986" s="1">
        <v>45574</v>
      </c>
      <c r="C1986" t="s">
        <v>1561</v>
      </c>
      <c r="D1986" t="s">
        <v>888</v>
      </c>
      <c r="E1986" t="s">
        <v>590</v>
      </c>
      <c r="F1986" t="s">
        <v>970</v>
      </c>
      <c r="G1986">
        <v>1</v>
      </c>
      <c r="H1986">
        <v>3044.88</v>
      </c>
      <c r="I1986">
        <v>20</v>
      </c>
      <c r="J1986">
        <v>608.98</v>
      </c>
      <c r="K1986">
        <v>12</v>
      </c>
      <c r="L1986">
        <v>292.31</v>
      </c>
      <c r="M1986">
        <v>2728.21</v>
      </c>
      <c r="N1986">
        <v>2069.33</v>
      </c>
      <c r="O1986">
        <v>366.57</v>
      </c>
      <c r="P1986" t="s">
        <v>5487</v>
      </c>
      <c r="Q1986" t="s">
        <v>5483</v>
      </c>
      <c r="R1986" t="s">
        <v>5484</v>
      </c>
      <c r="S1986" s="2">
        <v>0.68888888888888888</v>
      </c>
      <c r="T1986" t="s">
        <v>5485</v>
      </c>
      <c r="U1986" t="str">
        <f t="shared" ref="U1986:U2049" si="62">IF(P1986=TRIM(P1986),"Correct","Extra Space")</f>
        <v>Correct</v>
      </c>
      <c r="V1986">
        <f t="shared" ref="V1986:V2049" si="63">LEN(P1986)</f>
        <v>10</v>
      </c>
    </row>
    <row r="1987" spans="1:22" x14ac:dyDescent="0.3">
      <c r="A1987" t="s">
        <v>7483</v>
      </c>
      <c r="B1987" s="1">
        <v>45608</v>
      </c>
      <c r="C1987" t="s">
        <v>1357</v>
      </c>
      <c r="D1987" t="s">
        <v>866</v>
      </c>
      <c r="E1987" t="s">
        <v>675</v>
      </c>
      <c r="F1987" t="s">
        <v>947</v>
      </c>
      <c r="G1987">
        <v>1</v>
      </c>
      <c r="H1987">
        <v>782.96</v>
      </c>
      <c r="I1987">
        <v>15</v>
      </c>
      <c r="J1987">
        <v>117.44</v>
      </c>
      <c r="K1987">
        <v>5</v>
      </c>
      <c r="L1987">
        <v>33.28</v>
      </c>
      <c r="M1987">
        <v>698.8</v>
      </c>
      <c r="N1987">
        <v>550.01</v>
      </c>
      <c r="O1987">
        <v>115.51</v>
      </c>
      <c r="P1987" t="s">
        <v>5493</v>
      </c>
      <c r="Q1987" t="s">
        <v>5488</v>
      </c>
      <c r="R1987" t="s">
        <v>5484</v>
      </c>
      <c r="S1987" s="2">
        <v>0.625</v>
      </c>
      <c r="T1987" t="s">
        <v>5485</v>
      </c>
      <c r="U1987" t="str">
        <f t="shared" si="62"/>
        <v>Correct</v>
      </c>
      <c r="V1987">
        <f t="shared" si="63"/>
        <v>11</v>
      </c>
    </row>
    <row r="1988" spans="1:22" x14ac:dyDescent="0.3">
      <c r="A1988" t="s">
        <v>7484</v>
      </c>
      <c r="B1988" s="1">
        <v>45723</v>
      </c>
      <c r="C1988" t="s">
        <v>1795</v>
      </c>
      <c r="D1988" t="s">
        <v>866</v>
      </c>
      <c r="E1988" t="s">
        <v>599</v>
      </c>
      <c r="F1988" t="s">
        <v>859</v>
      </c>
      <c r="G1988">
        <v>3</v>
      </c>
      <c r="H1988">
        <v>821.63</v>
      </c>
      <c r="I1988">
        <v>10</v>
      </c>
      <c r="J1988">
        <v>246.49</v>
      </c>
      <c r="K1988">
        <v>5</v>
      </c>
      <c r="L1988">
        <v>110.92</v>
      </c>
      <c r="M1988">
        <v>2329.3200000000002</v>
      </c>
      <c r="N1988">
        <v>1650.03</v>
      </c>
      <c r="O1988">
        <v>568.37</v>
      </c>
      <c r="P1988" t="s">
        <v>5496</v>
      </c>
      <c r="Q1988" t="s">
        <v>5483</v>
      </c>
      <c r="R1988" t="s">
        <v>5484</v>
      </c>
      <c r="S1988" s="2">
        <v>0.64375000000000004</v>
      </c>
      <c r="T1988" t="s">
        <v>5485</v>
      </c>
      <c r="U1988" t="str">
        <f t="shared" si="62"/>
        <v>Correct</v>
      </c>
      <c r="V1988">
        <f t="shared" si="63"/>
        <v>4</v>
      </c>
    </row>
    <row r="1989" spans="1:22" x14ac:dyDescent="0.3">
      <c r="A1989" t="s">
        <v>7485</v>
      </c>
      <c r="B1989" s="1">
        <v>45549</v>
      </c>
      <c r="C1989" t="s">
        <v>1107</v>
      </c>
      <c r="D1989" t="s">
        <v>1158</v>
      </c>
      <c r="E1989" t="s">
        <v>586</v>
      </c>
      <c r="F1989" t="s">
        <v>892</v>
      </c>
      <c r="G1989">
        <v>1</v>
      </c>
      <c r="H1989">
        <v>1248.1300000000001</v>
      </c>
      <c r="I1989">
        <v>30</v>
      </c>
      <c r="J1989">
        <v>374.44</v>
      </c>
      <c r="K1989">
        <v>12</v>
      </c>
      <c r="L1989">
        <v>104.84</v>
      </c>
      <c r="M1989">
        <v>978.53</v>
      </c>
      <c r="N1989">
        <v>810.62</v>
      </c>
      <c r="O1989">
        <v>63.07</v>
      </c>
      <c r="P1989" t="s">
        <v>5487</v>
      </c>
      <c r="Q1989" t="s">
        <v>5488</v>
      </c>
      <c r="R1989" t="s">
        <v>5523</v>
      </c>
      <c r="S1989" s="2">
        <v>0.45347222222222222</v>
      </c>
      <c r="T1989" t="s">
        <v>5489</v>
      </c>
      <c r="U1989" t="str">
        <f t="shared" si="62"/>
        <v>Correct</v>
      </c>
      <c r="V1989">
        <f t="shared" si="63"/>
        <v>10</v>
      </c>
    </row>
    <row r="1990" spans="1:22" x14ac:dyDescent="0.3">
      <c r="A1990" t="s">
        <v>7486</v>
      </c>
      <c r="B1990" s="1">
        <v>45458</v>
      </c>
      <c r="C1990" t="s">
        <v>1428</v>
      </c>
      <c r="D1990" t="s">
        <v>995</v>
      </c>
      <c r="E1990" t="s">
        <v>586</v>
      </c>
      <c r="F1990" t="s">
        <v>998</v>
      </c>
      <c r="G1990">
        <v>2</v>
      </c>
      <c r="H1990">
        <v>742.48</v>
      </c>
      <c r="I1990">
        <v>5</v>
      </c>
      <c r="J1990">
        <v>74.25</v>
      </c>
      <c r="K1990">
        <v>5</v>
      </c>
      <c r="L1990">
        <v>70.540000000000006</v>
      </c>
      <c r="M1990">
        <v>1481.25</v>
      </c>
      <c r="N1990">
        <v>1095.3399999999999</v>
      </c>
      <c r="O1990">
        <v>315.37</v>
      </c>
      <c r="P1990" t="s">
        <v>5487</v>
      </c>
      <c r="Q1990" t="s">
        <v>5488</v>
      </c>
      <c r="R1990" t="s">
        <v>5484</v>
      </c>
      <c r="S1990" s="2">
        <v>0.86319444444444449</v>
      </c>
      <c r="T1990" t="s">
        <v>5489</v>
      </c>
      <c r="U1990" t="str">
        <f t="shared" si="62"/>
        <v>Correct</v>
      </c>
      <c r="V1990">
        <f t="shared" si="63"/>
        <v>10</v>
      </c>
    </row>
    <row r="1991" spans="1:22" x14ac:dyDescent="0.3">
      <c r="A1991" t="s">
        <v>7487</v>
      </c>
      <c r="B1991" s="1">
        <v>45459</v>
      </c>
      <c r="C1991" t="s">
        <v>988</v>
      </c>
      <c r="D1991" t="s">
        <v>1054</v>
      </c>
      <c r="E1991" t="s">
        <v>586</v>
      </c>
      <c r="F1991" t="s">
        <v>837</v>
      </c>
      <c r="G1991">
        <v>1</v>
      </c>
      <c r="H1991">
        <v>298.56</v>
      </c>
      <c r="I1991">
        <v>10</v>
      </c>
      <c r="J1991">
        <v>29.86</v>
      </c>
      <c r="K1991">
        <v>5</v>
      </c>
      <c r="L1991">
        <v>13.44</v>
      </c>
      <c r="M1991">
        <v>282.14</v>
      </c>
      <c r="N1991">
        <v>171.9</v>
      </c>
      <c r="O1991">
        <v>96.8</v>
      </c>
      <c r="P1991" t="s">
        <v>5487</v>
      </c>
      <c r="Q1991" t="s">
        <v>5488</v>
      </c>
      <c r="R1991" t="s">
        <v>5484</v>
      </c>
      <c r="S1991" s="2">
        <v>0.64513888888888893</v>
      </c>
      <c r="T1991" t="s">
        <v>5489</v>
      </c>
      <c r="U1991" t="str">
        <f t="shared" si="62"/>
        <v>Correct</v>
      </c>
      <c r="V1991">
        <f t="shared" si="63"/>
        <v>10</v>
      </c>
    </row>
    <row r="1992" spans="1:22" x14ac:dyDescent="0.3">
      <c r="A1992" t="s">
        <v>7488</v>
      </c>
      <c r="B1992" s="1">
        <v>45562</v>
      </c>
      <c r="C1992" t="s">
        <v>823</v>
      </c>
      <c r="D1992" t="s">
        <v>1698</v>
      </c>
      <c r="E1992" t="s">
        <v>801</v>
      </c>
      <c r="F1992" t="s">
        <v>895</v>
      </c>
      <c r="G1992">
        <v>5</v>
      </c>
      <c r="H1992">
        <v>651.4</v>
      </c>
      <c r="I1992">
        <v>30</v>
      </c>
      <c r="J1992">
        <v>977.1</v>
      </c>
      <c r="K1992">
        <v>5</v>
      </c>
      <c r="L1992">
        <v>114</v>
      </c>
      <c r="M1992">
        <v>2393.9</v>
      </c>
      <c r="N1992">
        <v>2019.5</v>
      </c>
      <c r="O1992">
        <v>260.39999999999998</v>
      </c>
      <c r="P1992" t="s">
        <v>5493</v>
      </c>
      <c r="Q1992" t="s">
        <v>5483</v>
      </c>
      <c r="R1992" t="s">
        <v>5484</v>
      </c>
      <c r="S1992" s="2">
        <v>0.88680555555555551</v>
      </c>
      <c r="T1992" t="s">
        <v>5485</v>
      </c>
      <c r="U1992" t="str">
        <f t="shared" si="62"/>
        <v>Correct</v>
      </c>
      <c r="V1992">
        <f t="shared" si="63"/>
        <v>11</v>
      </c>
    </row>
    <row r="1993" spans="1:22" x14ac:dyDescent="0.3">
      <c r="A1993" t="s">
        <v>7489</v>
      </c>
      <c r="B1993" s="1">
        <v>45646</v>
      </c>
      <c r="C1993" t="s">
        <v>1843</v>
      </c>
      <c r="D1993" t="s">
        <v>858</v>
      </c>
      <c r="E1993" t="s">
        <v>610</v>
      </c>
      <c r="F1993" t="s">
        <v>1021</v>
      </c>
      <c r="G1993">
        <v>4</v>
      </c>
      <c r="H1993">
        <v>5400.85</v>
      </c>
      <c r="I1993">
        <v>20</v>
      </c>
      <c r="J1993">
        <v>4320.68</v>
      </c>
      <c r="K1993">
        <v>12</v>
      </c>
      <c r="L1993">
        <v>2073.9299999999998</v>
      </c>
      <c r="M1993">
        <v>19356.650000000001</v>
      </c>
      <c r="N1993">
        <v>15883.44</v>
      </c>
      <c r="O1993">
        <v>1399.28</v>
      </c>
      <c r="P1993" t="s">
        <v>5510</v>
      </c>
      <c r="Q1993" t="s">
        <v>5483</v>
      </c>
      <c r="R1993" t="s">
        <v>5484</v>
      </c>
      <c r="S1993" s="2">
        <v>0.47222222222222221</v>
      </c>
      <c r="T1993" t="s">
        <v>5485</v>
      </c>
      <c r="U1993" t="str">
        <f t="shared" si="62"/>
        <v>Correct</v>
      </c>
      <c r="V1993">
        <f t="shared" si="63"/>
        <v>3</v>
      </c>
    </row>
    <row r="1994" spans="1:22" x14ac:dyDescent="0.3">
      <c r="A1994" t="s">
        <v>7490</v>
      </c>
      <c r="B1994" s="1">
        <v>45516</v>
      </c>
      <c r="C1994" t="s">
        <v>1824</v>
      </c>
      <c r="D1994" t="s">
        <v>940</v>
      </c>
      <c r="E1994" t="s">
        <v>671</v>
      </c>
      <c r="F1994" t="s">
        <v>915</v>
      </c>
      <c r="G1994">
        <v>2</v>
      </c>
      <c r="H1994">
        <v>463.42</v>
      </c>
      <c r="I1994">
        <v>10</v>
      </c>
      <c r="J1994">
        <v>92.68</v>
      </c>
      <c r="K1994">
        <v>5</v>
      </c>
      <c r="L1994">
        <v>41.71</v>
      </c>
      <c r="M1994">
        <v>875.87</v>
      </c>
      <c r="N1994">
        <v>590</v>
      </c>
      <c r="O1994">
        <v>244.16</v>
      </c>
      <c r="P1994" t="s">
        <v>5496</v>
      </c>
      <c r="Q1994" t="s">
        <v>5488</v>
      </c>
      <c r="R1994" t="s">
        <v>5484</v>
      </c>
      <c r="S1994" s="2">
        <v>0.57430555555555551</v>
      </c>
      <c r="T1994" t="s">
        <v>5485</v>
      </c>
      <c r="U1994" t="str">
        <f t="shared" si="62"/>
        <v>Correct</v>
      </c>
      <c r="V1994">
        <f t="shared" si="63"/>
        <v>4</v>
      </c>
    </row>
    <row r="1995" spans="1:22" x14ac:dyDescent="0.3">
      <c r="A1995" t="s">
        <v>7491</v>
      </c>
      <c r="B1995" s="1">
        <v>45419</v>
      </c>
      <c r="C1995" t="s">
        <v>1501</v>
      </c>
      <c r="D1995" t="s">
        <v>1252</v>
      </c>
      <c r="E1995" t="s">
        <v>728</v>
      </c>
      <c r="F1995" t="s">
        <v>825</v>
      </c>
      <c r="G1995">
        <v>1</v>
      </c>
      <c r="H1995">
        <v>1734.92</v>
      </c>
      <c r="I1995">
        <v>10</v>
      </c>
      <c r="J1995">
        <v>173.49</v>
      </c>
      <c r="K1995">
        <v>12</v>
      </c>
      <c r="L1995">
        <v>187.37</v>
      </c>
      <c r="M1995">
        <v>1748.8</v>
      </c>
      <c r="N1995">
        <v>1145.21</v>
      </c>
      <c r="O1995">
        <v>416.22</v>
      </c>
      <c r="P1995" t="s">
        <v>5496</v>
      </c>
      <c r="Q1995" t="s">
        <v>5483</v>
      </c>
      <c r="R1995" t="s">
        <v>5484</v>
      </c>
      <c r="S1995" s="2">
        <v>0.76597222222222228</v>
      </c>
      <c r="T1995" t="s">
        <v>5485</v>
      </c>
      <c r="U1995" t="str">
        <f t="shared" si="62"/>
        <v>Correct</v>
      </c>
      <c r="V1995">
        <f t="shared" si="63"/>
        <v>4</v>
      </c>
    </row>
    <row r="1996" spans="1:22" x14ac:dyDescent="0.3">
      <c r="A1996" t="s">
        <v>7492</v>
      </c>
      <c r="B1996" s="1">
        <v>45698</v>
      </c>
      <c r="C1996" t="s">
        <v>1620</v>
      </c>
      <c r="D1996" t="s">
        <v>1004</v>
      </c>
      <c r="E1996" t="s">
        <v>629</v>
      </c>
      <c r="F1996" t="s">
        <v>880</v>
      </c>
      <c r="G1996">
        <v>5</v>
      </c>
      <c r="H1996">
        <v>1323.77</v>
      </c>
      <c r="I1996">
        <v>0</v>
      </c>
      <c r="J1996">
        <v>0</v>
      </c>
      <c r="K1996">
        <v>12</v>
      </c>
      <c r="L1996">
        <v>794.26</v>
      </c>
      <c r="M1996">
        <v>7413.11</v>
      </c>
      <c r="N1996">
        <v>4174.8</v>
      </c>
      <c r="O1996">
        <v>2444.0500000000002</v>
      </c>
      <c r="P1996" t="s">
        <v>5482</v>
      </c>
      <c r="Q1996" t="s">
        <v>5488</v>
      </c>
      <c r="R1996" t="s">
        <v>5484</v>
      </c>
      <c r="S1996" s="2">
        <v>0.71875</v>
      </c>
      <c r="T1996" t="s">
        <v>5485</v>
      </c>
      <c r="U1996" t="str">
        <f t="shared" si="62"/>
        <v>Correct</v>
      </c>
      <c r="V1996">
        <f t="shared" si="63"/>
        <v>3</v>
      </c>
    </row>
    <row r="1997" spans="1:22" x14ac:dyDescent="0.3">
      <c r="A1997" t="s">
        <v>7493</v>
      </c>
      <c r="B1997" s="1">
        <v>45710</v>
      </c>
      <c r="C1997" t="s">
        <v>1810</v>
      </c>
      <c r="D1997" t="s">
        <v>1114</v>
      </c>
      <c r="E1997" t="s">
        <v>689</v>
      </c>
      <c r="F1997" t="s">
        <v>886</v>
      </c>
      <c r="G1997">
        <v>2</v>
      </c>
      <c r="H1997">
        <v>672.46</v>
      </c>
      <c r="I1997">
        <v>0</v>
      </c>
      <c r="J1997">
        <v>0</v>
      </c>
      <c r="K1997">
        <v>5</v>
      </c>
      <c r="L1997">
        <v>67.25</v>
      </c>
      <c r="M1997">
        <v>1412.17</v>
      </c>
      <c r="N1997">
        <v>729.22</v>
      </c>
      <c r="O1997">
        <v>615.70000000000005</v>
      </c>
      <c r="P1997" t="s">
        <v>5487</v>
      </c>
      <c r="Q1997" t="s">
        <v>5483</v>
      </c>
      <c r="R1997" t="s">
        <v>5484</v>
      </c>
      <c r="S1997" s="2">
        <v>0.67361111111111116</v>
      </c>
      <c r="T1997" t="s">
        <v>5489</v>
      </c>
      <c r="U1997" t="str">
        <f t="shared" si="62"/>
        <v>Correct</v>
      </c>
      <c r="V1997">
        <f t="shared" si="63"/>
        <v>10</v>
      </c>
    </row>
    <row r="1998" spans="1:22" x14ac:dyDescent="0.3">
      <c r="A1998" t="s">
        <v>7494</v>
      </c>
      <c r="B1998" s="1">
        <v>45576</v>
      </c>
      <c r="C1998" t="s">
        <v>979</v>
      </c>
      <c r="D1998" t="s">
        <v>882</v>
      </c>
      <c r="E1998" t="s">
        <v>631</v>
      </c>
      <c r="F1998" t="s">
        <v>849</v>
      </c>
      <c r="G1998">
        <v>1</v>
      </c>
      <c r="H1998">
        <v>739.7</v>
      </c>
      <c r="I1998">
        <v>30</v>
      </c>
      <c r="J1998">
        <v>221.91</v>
      </c>
      <c r="K1998">
        <v>5</v>
      </c>
      <c r="L1998">
        <v>25.89</v>
      </c>
      <c r="M1998">
        <v>543.67999999999995</v>
      </c>
      <c r="N1998">
        <v>443.19</v>
      </c>
      <c r="O1998">
        <v>74.599999999999994</v>
      </c>
      <c r="P1998" t="s">
        <v>5506</v>
      </c>
      <c r="Q1998" t="s">
        <v>5483</v>
      </c>
      <c r="R1998" t="s">
        <v>5484</v>
      </c>
      <c r="S1998" s="2">
        <v>0.44374999999999998</v>
      </c>
      <c r="T1998" t="s">
        <v>5485</v>
      </c>
      <c r="U1998" t="str">
        <f t="shared" si="62"/>
        <v>Correct</v>
      </c>
      <c r="V1998">
        <f t="shared" si="63"/>
        <v>11</v>
      </c>
    </row>
    <row r="1999" spans="1:22" x14ac:dyDescent="0.3">
      <c r="A1999" t="s">
        <v>7495</v>
      </c>
      <c r="B1999" s="1">
        <v>45563</v>
      </c>
      <c r="C1999" t="s">
        <v>1883</v>
      </c>
      <c r="D1999" t="s">
        <v>1043</v>
      </c>
      <c r="E1999" t="s">
        <v>758</v>
      </c>
      <c r="F1999" t="s">
        <v>864</v>
      </c>
      <c r="G1999">
        <v>6</v>
      </c>
      <c r="H1999">
        <v>733.98</v>
      </c>
      <c r="I1999">
        <v>10</v>
      </c>
      <c r="J1999">
        <v>440.39</v>
      </c>
      <c r="K1999">
        <v>5</v>
      </c>
      <c r="L1999">
        <v>198.17</v>
      </c>
      <c r="M1999">
        <v>4161.66</v>
      </c>
      <c r="N1999">
        <v>2507.52</v>
      </c>
      <c r="O1999">
        <v>1455.97</v>
      </c>
      <c r="P1999" t="s">
        <v>5487</v>
      </c>
      <c r="Q1999" t="s">
        <v>5488</v>
      </c>
      <c r="R1999" t="s">
        <v>5484</v>
      </c>
      <c r="S1999" s="2">
        <v>0.54236111111111107</v>
      </c>
      <c r="T1999" t="s">
        <v>5489</v>
      </c>
      <c r="U1999" t="str">
        <f t="shared" si="62"/>
        <v>Correct</v>
      </c>
      <c r="V1999">
        <f t="shared" si="63"/>
        <v>10</v>
      </c>
    </row>
    <row r="2000" spans="1:22" x14ac:dyDescent="0.3">
      <c r="A2000" t="s">
        <v>7496</v>
      </c>
      <c r="B2000" s="1">
        <v>45511</v>
      </c>
      <c r="C2000" t="s">
        <v>1165</v>
      </c>
      <c r="D2000" t="s">
        <v>1377</v>
      </c>
      <c r="E2000" t="s">
        <v>991</v>
      </c>
      <c r="F2000" t="s">
        <v>843</v>
      </c>
      <c r="G2000">
        <v>1</v>
      </c>
      <c r="H2000">
        <v>2211.9</v>
      </c>
      <c r="I2000">
        <v>0</v>
      </c>
      <c r="J2000">
        <v>0</v>
      </c>
      <c r="K2000">
        <v>12</v>
      </c>
      <c r="L2000">
        <v>265.43</v>
      </c>
      <c r="M2000">
        <v>2477.33</v>
      </c>
      <c r="N2000">
        <v>1580.02</v>
      </c>
      <c r="O2000">
        <v>631.88</v>
      </c>
      <c r="P2000" t="s">
        <v>5493</v>
      </c>
      <c r="Q2000" t="s">
        <v>5483</v>
      </c>
      <c r="R2000" t="s">
        <v>5484</v>
      </c>
      <c r="S2000" s="2">
        <v>0.85416666666666663</v>
      </c>
      <c r="T2000" t="s">
        <v>5485</v>
      </c>
      <c r="U2000" t="str">
        <f t="shared" si="62"/>
        <v>Correct</v>
      </c>
      <c r="V2000">
        <f t="shared" si="63"/>
        <v>11</v>
      </c>
    </row>
    <row r="2001" spans="1:22" x14ac:dyDescent="0.3">
      <c r="A2001" t="s">
        <v>7497</v>
      </c>
      <c r="B2001" s="1">
        <v>45638</v>
      </c>
      <c r="C2001" t="s">
        <v>1528</v>
      </c>
      <c r="D2001" t="s">
        <v>1117</v>
      </c>
      <c r="E2001" t="s">
        <v>572</v>
      </c>
      <c r="F2001" t="s">
        <v>825</v>
      </c>
      <c r="G2001">
        <v>2</v>
      </c>
      <c r="H2001">
        <v>2054.0700000000002</v>
      </c>
      <c r="I2001">
        <v>10</v>
      </c>
      <c r="J2001">
        <v>410.81</v>
      </c>
      <c r="K2001">
        <v>12</v>
      </c>
      <c r="L2001">
        <v>443.68</v>
      </c>
      <c r="M2001">
        <v>4141.01</v>
      </c>
      <c r="N2001">
        <v>2985.42</v>
      </c>
      <c r="O2001">
        <v>711.91</v>
      </c>
      <c r="P2001" t="s">
        <v>5487</v>
      </c>
      <c r="Q2001" t="s">
        <v>5483</v>
      </c>
      <c r="R2001" t="s">
        <v>5484</v>
      </c>
      <c r="S2001" s="2">
        <v>0.43888888888888888</v>
      </c>
      <c r="T2001" t="s">
        <v>5485</v>
      </c>
      <c r="U2001" t="str">
        <f t="shared" si="62"/>
        <v>Correct</v>
      </c>
      <c r="V2001">
        <f t="shared" si="63"/>
        <v>10</v>
      </c>
    </row>
    <row r="2002" spans="1:22" x14ac:dyDescent="0.3">
      <c r="A2002" t="s">
        <v>7498</v>
      </c>
      <c r="B2002" s="1">
        <v>45667</v>
      </c>
      <c r="C2002" t="s">
        <v>1743</v>
      </c>
      <c r="D2002" t="s">
        <v>1460</v>
      </c>
      <c r="E2002" t="s">
        <v>530</v>
      </c>
      <c r="F2002" t="s">
        <v>932</v>
      </c>
      <c r="G2002">
        <v>4</v>
      </c>
      <c r="H2002">
        <v>1289.0999999999999</v>
      </c>
      <c r="I2002">
        <v>25</v>
      </c>
      <c r="J2002">
        <v>1289.0999999999999</v>
      </c>
      <c r="K2002">
        <v>12</v>
      </c>
      <c r="L2002">
        <v>464.08</v>
      </c>
      <c r="M2002">
        <v>4331.38</v>
      </c>
      <c r="N2002">
        <v>3625.2</v>
      </c>
      <c r="O2002">
        <v>242.1</v>
      </c>
      <c r="P2002" t="s">
        <v>5496</v>
      </c>
      <c r="Q2002" t="s">
        <v>5483</v>
      </c>
      <c r="R2002" t="s">
        <v>5484</v>
      </c>
      <c r="S2002" s="2">
        <v>0.73055555555555551</v>
      </c>
      <c r="T2002" t="s">
        <v>5485</v>
      </c>
      <c r="U2002" t="str">
        <f t="shared" si="62"/>
        <v>Correct</v>
      </c>
      <c r="V2002">
        <f t="shared" si="63"/>
        <v>4</v>
      </c>
    </row>
    <row r="2003" spans="1:22" x14ac:dyDescent="0.3">
      <c r="A2003" t="s">
        <v>7499</v>
      </c>
      <c r="B2003" s="1">
        <v>45489</v>
      </c>
      <c r="C2003" t="s">
        <v>1557</v>
      </c>
      <c r="D2003" t="s">
        <v>1064</v>
      </c>
      <c r="E2003" t="s">
        <v>771</v>
      </c>
      <c r="F2003" t="s">
        <v>864</v>
      </c>
      <c r="G2003">
        <v>2</v>
      </c>
      <c r="H2003">
        <v>995.91</v>
      </c>
      <c r="I2003">
        <v>25</v>
      </c>
      <c r="J2003">
        <v>497.95</v>
      </c>
      <c r="K2003">
        <v>5</v>
      </c>
      <c r="L2003">
        <v>74.69</v>
      </c>
      <c r="M2003">
        <v>1568.56</v>
      </c>
      <c r="N2003">
        <v>1252.52</v>
      </c>
      <c r="O2003">
        <v>241.35</v>
      </c>
      <c r="P2003" t="s">
        <v>5482</v>
      </c>
      <c r="Q2003" t="s">
        <v>5488</v>
      </c>
      <c r="R2003" t="s">
        <v>5484</v>
      </c>
      <c r="S2003" s="2">
        <v>0.73750000000000004</v>
      </c>
      <c r="T2003" t="s">
        <v>5485</v>
      </c>
      <c r="U2003" t="str">
        <f t="shared" si="62"/>
        <v>Correct</v>
      </c>
      <c r="V2003">
        <f t="shared" si="63"/>
        <v>3</v>
      </c>
    </row>
    <row r="2004" spans="1:22" x14ac:dyDescent="0.3">
      <c r="A2004" t="s">
        <v>7500</v>
      </c>
      <c r="B2004" s="1">
        <v>45392</v>
      </c>
      <c r="C2004" t="s">
        <v>1538</v>
      </c>
      <c r="D2004" t="s">
        <v>1056</v>
      </c>
      <c r="E2004" t="s">
        <v>683</v>
      </c>
      <c r="F2004" t="s">
        <v>919</v>
      </c>
      <c r="G2004">
        <v>5</v>
      </c>
      <c r="H2004">
        <v>515.51</v>
      </c>
      <c r="I2004">
        <v>25</v>
      </c>
      <c r="J2004">
        <v>644.39</v>
      </c>
      <c r="K2004">
        <v>5</v>
      </c>
      <c r="L2004">
        <v>96.66</v>
      </c>
      <c r="M2004">
        <v>2029.82</v>
      </c>
      <c r="N2004">
        <v>1499.3</v>
      </c>
      <c r="O2004">
        <v>433.86</v>
      </c>
      <c r="P2004" t="s">
        <v>5487</v>
      </c>
      <c r="Q2004" t="s">
        <v>5483</v>
      </c>
      <c r="R2004" t="s">
        <v>5484</v>
      </c>
      <c r="S2004" s="2">
        <v>0.61111111111111116</v>
      </c>
      <c r="T2004" t="s">
        <v>5485</v>
      </c>
      <c r="U2004" t="str">
        <f t="shared" si="62"/>
        <v>Correct</v>
      </c>
      <c r="V2004">
        <f t="shared" si="63"/>
        <v>10</v>
      </c>
    </row>
    <row r="2005" spans="1:22" x14ac:dyDescent="0.3">
      <c r="A2005" t="s">
        <v>7501</v>
      </c>
      <c r="B2005" s="1">
        <v>45384</v>
      </c>
      <c r="C2005" t="s">
        <v>1020</v>
      </c>
      <c r="D2005" t="s">
        <v>1120</v>
      </c>
      <c r="E2005" t="s">
        <v>738</v>
      </c>
      <c r="F2005" t="s">
        <v>825</v>
      </c>
      <c r="G2005">
        <v>2</v>
      </c>
      <c r="H2005">
        <v>830.72</v>
      </c>
      <c r="I2005">
        <v>0</v>
      </c>
      <c r="J2005">
        <v>0</v>
      </c>
      <c r="K2005">
        <v>5</v>
      </c>
      <c r="L2005">
        <v>83.07</v>
      </c>
      <c r="M2005">
        <v>1744.51</v>
      </c>
      <c r="N2005">
        <v>1140.4000000000001</v>
      </c>
      <c r="O2005">
        <v>521.04</v>
      </c>
      <c r="P2005" t="s">
        <v>5496</v>
      </c>
      <c r="Q2005" t="s">
        <v>5488</v>
      </c>
      <c r="R2005" t="s">
        <v>5523</v>
      </c>
      <c r="S2005" s="2">
        <v>0.49027777777777776</v>
      </c>
      <c r="T2005" t="s">
        <v>5485</v>
      </c>
      <c r="U2005" t="str">
        <f t="shared" si="62"/>
        <v>Correct</v>
      </c>
      <c r="V2005">
        <f t="shared" si="63"/>
        <v>4</v>
      </c>
    </row>
    <row r="2006" spans="1:22" x14ac:dyDescent="0.3">
      <c r="A2006" t="s">
        <v>7502</v>
      </c>
      <c r="B2006" s="1">
        <v>45499</v>
      </c>
      <c r="C2006" t="s">
        <v>1500</v>
      </c>
      <c r="D2006" t="s">
        <v>950</v>
      </c>
      <c r="E2006" t="s">
        <v>610</v>
      </c>
      <c r="F2006" t="s">
        <v>1037</v>
      </c>
      <c r="G2006">
        <v>1</v>
      </c>
      <c r="H2006">
        <v>1503.04</v>
      </c>
      <c r="I2006">
        <v>25</v>
      </c>
      <c r="J2006">
        <v>375.76</v>
      </c>
      <c r="K2006">
        <v>12</v>
      </c>
      <c r="L2006">
        <v>135.27000000000001</v>
      </c>
      <c r="M2006">
        <v>1262.55</v>
      </c>
      <c r="N2006">
        <v>1047.48</v>
      </c>
      <c r="O2006">
        <v>79.8</v>
      </c>
      <c r="P2006" t="s">
        <v>5493</v>
      </c>
      <c r="Q2006" t="s">
        <v>5483</v>
      </c>
      <c r="R2006" t="s">
        <v>5484</v>
      </c>
      <c r="S2006" s="2">
        <v>0.57013888888888886</v>
      </c>
      <c r="T2006" t="s">
        <v>5485</v>
      </c>
      <c r="U2006" t="str">
        <f t="shared" si="62"/>
        <v>Correct</v>
      </c>
      <c r="V2006">
        <f t="shared" si="63"/>
        <v>11</v>
      </c>
    </row>
    <row r="2007" spans="1:22" x14ac:dyDescent="0.3">
      <c r="A2007" t="s">
        <v>7503</v>
      </c>
      <c r="B2007" s="1">
        <v>45545</v>
      </c>
      <c r="C2007" t="s">
        <v>1775</v>
      </c>
      <c r="D2007" t="s">
        <v>1043</v>
      </c>
      <c r="E2007" t="s">
        <v>536</v>
      </c>
      <c r="F2007" t="s">
        <v>1007</v>
      </c>
      <c r="G2007">
        <v>1</v>
      </c>
      <c r="H2007">
        <v>673.64</v>
      </c>
      <c r="I2007">
        <v>30</v>
      </c>
      <c r="J2007">
        <v>202.09</v>
      </c>
      <c r="K2007">
        <v>5</v>
      </c>
      <c r="L2007">
        <v>23.58</v>
      </c>
      <c r="M2007">
        <v>495.13</v>
      </c>
      <c r="N2007">
        <v>417.92</v>
      </c>
      <c r="O2007">
        <v>53.63</v>
      </c>
      <c r="P2007" t="s">
        <v>5487</v>
      </c>
      <c r="Q2007" t="s">
        <v>5483</v>
      </c>
      <c r="R2007" t="s">
        <v>5484</v>
      </c>
      <c r="S2007" s="2">
        <v>0.68125000000000002</v>
      </c>
      <c r="T2007" t="s">
        <v>5485</v>
      </c>
      <c r="U2007" t="str">
        <f t="shared" si="62"/>
        <v>Correct</v>
      </c>
      <c r="V2007">
        <f t="shared" si="63"/>
        <v>10</v>
      </c>
    </row>
    <row r="2008" spans="1:22" x14ac:dyDescent="0.3">
      <c r="A2008" t="s">
        <v>7504</v>
      </c>
      <c r="B2008" s="1">
        <v>45551</v>
      </c>
      <c r="C2008" t="s">
        <v>1209</v>
      </c>
      <c r="D2008" t="s">
        <v>863</v>
      </c>
      <c r="E2008" t="s">
        <v>783</v>
      </c>
      <c r="F2008" t="s">
        <v>947</v>
      </c>
      <c r="G2008">
        <v>3</v>
      </c>
      <c r="H2008">
        <v>1467.12</v>
      </c>
      <c r="I2008">
        <v>0</v>
      </c>
      <c r="J2008">
        <v>0</v>
      </c>
      <c r="K2008">
        <v>12</v>
      </c>
      <c r="L2008">
        <v>528.16</v>
      </c>
      <c r="M2008">
        <v>4929.5200000000004</v>
      </c>
      <c r="N2008">
        <v>2838.9</v>
      </c>
      <c r="O2008">
        <v>1562.46</v>
      </c>
      <c r="P2008" t="s">
        <v>5496</v>
      </c>
      <c r="Q2008" t="s">
        <v>5483</v>
      </c>
      <c r="R2008" t="s">
        <v>5484</v>
      </c>
      <c r="S2008" s="2">
        <v>0.56458333333333333</v>
      </c>
      <c r="T2008" t="s">
        <v>5485</v>
      </c>
      <c r="U2008" t="str">
        <f t="shared" si="62"/>
        <v>Correct</v>
      </c>
      <c r="V2008">
        <f t="shared" si="63"/>
        <v>4</v>
      </c>
    </row>
    <row r="2009" spans="1:22" x14ac:dyDescent="0.3">
      <c r="A2009" t="s">
        <v>7505</v>
      </c>
      <c r="B2009" s="1">
        <v>45670</v>
      </c>
      <c r="C2009" t="s">
        <v>1884</v>
      </c>
      <c r="D2009" t="s">
        <v>1247</v>
      </c>
      <c r="E2009" t="s">
        <v>620</v>
      </c>
      <c r="F2009" t="s">
        <v>834</v>
      </c>
      <c r="G2009">
        <v>1</v>
      </c>
      <c r="H2009">
        <v>1437.85</v>
      </c>
      <c r="I2009">
        <v>20</v>
      </c>
      <c r="J2009">
        <v>287.57</v>
      </c>
      <c r="K2009">
        <v>12</v>
      </c>
      <c r="L2009">
        <v>138.03</v>
      </c>
      <c r="M2009">
        <v>1288.31</v>
      </c>
      <c r="N2009">
        <v>975.36</v>
      </c>
      <c r="O2009">
        <v>174.92</v>
      </c>
      <c r="P2009" t="s">
        <v>5493</v>
      </c>
      <c r="Q2009" t="s">
        <v>5483</v>
      </c>
      <c r="R2009" t="s">
        <v>5484</v>
      </c>
      <c r="S2009" s="2">
        <v>0.79652777777777772</v>
      </c>
      <c r="T2009" t="s">
        <v>5485</v>
      </c>
      <c r="U2009" t="str">
        <f t="shared" si="62"/>
        <v>Correct</v>
      </c>
      <c r="V2009">
        <f t="shared" si="63"/>
        <v>11</v>
      </c>
    </row>
    <row r="2010" spans="1:22" x14ac:dyDescent="0.3">
      <c r="A2010" t="s">
        <v>7506</v>
      </c>
      <c r="B2010" s="1">
        <v>45685</v>
      </c>
      <c r="C2010" t="s">
        <v>1441</v>
      </c>
      <c r="D2010" t="s">
        <v>1555</v>
      </c>
      <c r="E2010" t="s">
        <v>608</v>
      </c>
      <c r="F2010" t="s">
        <v>843</v>
      </c>
      <c r="G2010">
        <v>1</v>
      </c>
      <c r="H2010">
        <v>1009.62</v>
      </c>
      <c r="I2010">
        <v>20</v>
      </c>
      <c r="J2010">
        <v>201.92</v>
      </c>
      <c r="K2010">
        <v>12</v>
      </c>
      <c r="L2010">
        <v>96.92</v>
      </c>
      <c r="M2010">
        <v>904.62</v>
      </c>
      <c r="N2010">
        <v>640.76</v>
      </c>
      <c r="O2010">
        <v>166.94</v>
      </c>
      <c r="P2010" t="s">
        <v>5487</v>
      </c>
      <c r="Q2010" t="s">
        <v>5483</v>
      </c>
      <c r="R2010" t="s">
        <v>5484</v>
      </c>
      <c r="S2010" s="2">
        <v>0.62430555555555556</v>
      </c>
      <c r="T2010" t="s">
        <v>5485</v>
      </c>
      <c r="U2010" t="str">
        <f t="shared" si="62"/>
        <v>Correct</v>
      </c>
      <c r="V2010">
        <f t="shared" si="63"/>
        <v>10</v>
      </c>
    </row>
    <row r="2011" spans="1:22" x14ac:dyDescent="0.3">
      <c r="A2011" t="s">
        <v>7507</v>
      </c>
      <c r="B2011" s="1">
        <v>45562</v>
      </c>
      <c r="C2011" t="s">
        <v>1471</v>
      </c>
      <c r="D2011" t="s">
        <v>977</v>
      </c>
      <c r="E2011" t="s">
        <v>524</v>
      </c>
      <c r="F2011" t="s">
        <v>883</v>
      </c>
      <c r="G2011">
        <v>2</v>
      </c>
      <c r="H2011">
        <v>893.16</v>
      </c>
      <c r="I2011">
        <v>30</v>
      </c>
      <c r="J2011">
        <v>535.9</v>
      </c>
      <c r="K2011">
        <v>5</v>
      </c>
      <c r="L2011">
        <v>62.52</v>
      </c>
      <c r="M2011">
        <v>1312.94</v>
      </c>
      <c r="N2011">
        <v>1396.16</v>
      </c>
      <c r="O2011">
        <v>-145.74</v>
      </c>
      <c r="P2011" t="s">
        <v>5496</v>
      </c>
      <c r="Q2011" t="s">
        <v>5488</v>
      </c>
      <c r="R2011" t="s">
        <v>5484</v>
      </c>
      <c r="S2011" s="2">
        <v>0.62638888888888888</v>
      </c>
      <c r="T2011" t="s">
        <v>5485</v>
      </c>
      <c r="U2011" t="str">
        <f t="shared" si="62"/>
        <v>Correct</v>
      </c>
      <c r="V2011">
        <f t="shared" si="63"/>
        <v>4</v>
      </c>
    </row>
    <row r="2012" spans="1:22" x14ac:dyDescent="0.3">
      <c r="A2012" t="s">
        <v>7508</v>
      </c>
      <c r="B2012" s="1">
        <v>45540</v>
      </c>
      <c r="C2012" t="s">
        <v>1871</v>
      </c>
      <c r="D2012" t="s">
        <v>1444</v>
      </c>
      <c r="E2012" t="s">
        <v>549</v>
      </c>
      <c r="F2012" t="s">
        <v>941</v>
      </c>
      <c r="G2012">
        <v>3</v>
      </c>
      <c r="H2012">
        <v>2811.01</v>
      </c>
      <c r="I2012">
        <v>0</v>
      </c>
      <c r="J2012">
        <v>0</v>
      </c>
      <c r="K2012">
        <v>12</v>
      </c>
      <c r="L2012">
        <v>1011.96</v>
      </c>
      <c r="M2012">
        <v>9444.99</v>
      </c>
      <c r="N2012">
        <v>5822.37</v>
      </c>
      <c r="O2012">
        <v>2610.66</v>
      </c>
      <c r="P2012" t="s">
        <v>5487</v>
      </c>
      <c r="Q2012" t="s">
        <v>5483</v>
      </c>
      <c r="R2012" t="s">
        <v>5484</v>
      </c>
      <c r="S2012" s="2">
        <v>0.68819444444444444</v>
      </c>
      <c r="T2012" t="s">
        <v>5485</v>
      </c>
      <c r="U2012" t="str">
        <f t="shared" si="62"/>
        <v>Correct</v>
      </c>
      <c r="V2012">
        <f t="shared" si="63"/>
        <v>10</v>
      </c>
    </row>
    <row r="2013" spans="1:22" x14ac:dyDescent="0.3">
      <c r="A2013" t="s">
        <v>7509</v>
      </c>
      <c r="B2013" s="1">
        <v>45546</v>
      </c>
      <c r="C2013" t="s">
        <v>1522</v>
      </c>
      <c r="D2013" t="s">
        <v>1070</v>
      </c>
      <c r="E2013" t="s">
        <v>546</v>
      </c>
      <c r="F2013" t="s">
        <v>998</v>
      </c>
      <c r="G2013">
        <v>1</v>
      </c>
      <c r="H2013">
        <v>1105.56</v>
      </c>
      <c r="I2013">
        <v>0</v>
      </c>
      <c r="J2013">
        <v>0</v>
      </c>
      <c r="K2013">
        <v>12</v>
      </c>
      <c r="L2013">
        <v>132.66999999999999</v>
      </c>
      <c r="M2013">
        <v>1238.23</v>
      </c>
      <c r="N2013">
        <v>699.84</v>
      </c>
      <c r="O2013">
        <v>405.72</v>
      </c>
      <c r="P2013" t="s">
        <v>5482</v>
      </c>
      <c r="Q2013" t="s">
        <v>5483</v>
      </c>
      <c r="R2013" t="s">
        <v>5484</v>
      </c>
      <c r="S2013" s="2">
        <v>0.54722222222222228</v>
      </c>
      <c r="T2013" t="s">
        <v>5485</v>
      </c>
      <c r="U2013" t="str">
        <f t="shared" si="62"/>
        <v>Correct</v>
      </c>
      <c r="V2013">
        <f t="shared" si="63"/>
        <v>3</v>
      </c>
    </row>
    <row r="2014" spans="1:22" x14ac:dyDescent="0.3">
      <c r="A2014" t="s">
        <v>7510</v>
      </c>
      <c r="B2014" s="1">
        <v>45464</v>
      </c>
      <c r="C2014" t="s">
        <v>1168</v>
      </c>
      <c r="D2014" t="s">
        <v>5974</v>
      </c>
      <c r="E2014" t="s">
        <v>640</v>
      </c>
      <c r="F2014" t="s">
        <v>843</v>
      </c>
      <c r="G2014">
        <v>0</v>
      </c>
      <c r="H2014">
        <v>838.77</v>
      </c>
      <c r="I2014">
        <v>5</v>
      </c>
      <c r="J2014">
        <v>0</v>
      </c>
      <c r="K2014">
        <v>5</v>
      </c>
      <c r="L2014">
        <v>0</v>
      </c>
      <c r="M2014">
        <v>0</v>
      </c>
      <c r="N2014">
        <v>0</v>
      </c>
      <c r="O2014">
        <v>0</v>
      </c>
      <c r="P2014" t="s">
        <v>5487</v>
      </c>
      <c r="Q2014" t="s">
        <v>5483</v>
      </c>
      <c r="R2014" t="s">
        <v>5484</v>
      </c>
      <c r="S2014" s="2">
        <v>0.52569444444444446</v>
      </c>
      <c r="T2014" t="s">
        <v>5485</v>
      </c>
      <c r="U2014" t="str">
        <f t="shared" si="62"/>
        <v>Correct</v>
      </c>
      <c r="V2014">
        <f t="shared" si="63"/>
        <v>10</v>
      </c>
    </row>
    <row r="2015" spans="1:22" x14ac:dyDescent="0.3">
      <c r="A2015" t="s">
        <v>7511</v>
      </c>
      <c r="B2015" s="1">
        <v>45529</v>
      </c>
      <c r="C2015" t="s">
        <v>1695</v>
      </c>
      <c r="D2015" t="s">
        <v>1167</v>
      </c>
      <c r="E2015" t="s">
        <v>578</v>
      </c>
      <c r="F2015" t="s">
        <v>831</v>
      </c>
      <c r="G2015">
        <v>2</v>
      </c>
      <c r="H2015">
        <v>1667.9</v>
      </c>
      <c r="I2015">
        <v>25</v>
      </c>
      <c r="J2015">
        <v>833.95</v>
      </c>
      <c r="K2015">
        <v>12</v>
      </c>
      <c r="L2015">
        <v>300.22000000000003</v>
      </c>
      <c r="M2015">
        <v>2802.07</v>
      </c>
      <c r="N2015">
        <v>1977.14</v>
      </c>
      <c r="O2015">
        <v>524.71</v>
      </c>
      <c r="P2015" t="s">
        <v>5487</v>
      </c>
      <c r="Q2015" t="s">
        <v>5483</v>
      </c>
      <c r="R2015" t="s">
        <v>5484</v>
      </c>
      <c r="S2015" s="2">
        <v>0.49513888888888891</v>
      </c>
      <c r="T2015" t="s">
        <v>5489</v>
      </c>
      <c r="U2015" t="str">
        <f t="shared" si="62"/>
        <v>Correct</v>
      </c>
      <c r="V2015">
        <f t="shared" si="63"/>
        <v>10</v>
      </c>
    </row>
    <row r="2016" spans="1:22" x14ac:dyDescent="0.3">
      <c r="A2016" t="s">
        <v>7512</v>
      </c>
      <c r="B2016" s="1">
        <v>45589</v>
      </c>
      <c r="C2016" t="s">
        <v>981</v>
      </c>
      <c r="D2016" t="s">
        <v>997</v>
      </c>
      <c r="E2016" t="s">
        <v>755</v>
      </c>
      <c r="F2016" t="s">
        <v>864</v>
      </c>
      <c r="G2016">
        <v>1</v>
      </c>
      <c r="H2016">
        <v>3027.88</v>
      </c>
      <c r="I2016">
        <v>10</v>
      </c>
      <c r="J2016">
        <v>302.79000000000002</v>
      </c>
      <c r="K2016">
        <v>12</v>
      </c>
      <c r="L2016">
        <v>327.01</v>
      </c>
      <c r="M2016">
        <v>3052.1</v>
      </c>
      <c r="N2016">
        <v>2034.01</v>
      </c>
      <c r="O2016">
        <v>691.08</v>
      </c>
      <c r="P2016" t="s">
        <v>5496</v>
      </c>
      <c r="Q2016" t="s">
        <v>5488</v>
      </c>
      <c r="R2016" t="s">
        <v>5523</v>
      </c>
      <c r="S2016" s="2">
        <v>0.72152777777777777</v>
      </c>
      <c r="T2016" t="s">
        <v>5485</v>
      </c>
      <c r="U2016" t="str">
        <f t="shared" si="62"/>
        <v>Correct</v>
      </c>
      <c r="V2016">
        <f t="shared" si="63"/>
        <v>4</v>
      </c>
    </row>
    <row r="2017" spans="1:22" x14ac:dyDescent="0.3">
      <c r="A2017" t="s">
        <v>7513</v>
      </c>
      <c r="B2017" s="1">
        <v>45586</v>
      </c>
      <c r="C2017" t="s">
        <v>1041</v>
      </c>
      <c r="D2017" t="s">
        <v>1000</v>
      </c>
      <c r="E2017" t="s">
        <v>691</v>
      </c>
      <c r="F2017" t="s">
        <v>840</v>
      </c>
      <c r="G2017">
        <v>1</v>
      </c>
      <c r="H2017">
        <v>566.87</v>
      </c>
      <c r="I2017">
        <v>30</v>
      </c>
      <c r="J2017">
        <v>170.06</v>
      </c>
      <c r="K2017">
        <v>5</v>
      </c>
      <c r="L2017">
        <v>19.84</v>
      </c>
      <c r="M2017">
        <v>416.65</v>
      </c>
      <c r="N2017">
        <v>357.45</v>
      </c>
      <c r="O2017">
        <v>39.36</v>
      </c>
      <c r="P2017" t="s">
        <v>5482</v>
      </c>
      <c r="Q2017" t="s">
        <v>5483</v>
      </c>
      <c r="R2017" t="s">
        <v>5484</v>
      </c>
      <c r="S2017" s="2">
        <v>0.67708333333333337</v>
      </c>
      <c r="T2017" t="s">
        <v>5485</v>
      </c>
      <c r="U2017" t="str">
        <f t="shared" si="62"/>
        <v>Correct</v>
      </c>
      <c r="V2017">
        <f t="shared" si="63"/>
        <v>3</v>
      </c>
    </row>
    <row r="2018" spans="1:22" x14ac:dyDescent="0.3">
      <c r="A2018" t="s">
        <v>7514</v>
      </c>
      <c r="B2018" s="1">
        <v>45562</v>
      </c>
      <c r="C2018" t="s">
        <v>1822</v>
      </c>
      <c r="D2018" t="s">
        <v>1050</v>
      </c>
      <c r="E2018" t="s">
        <v>736</v>
      </c>
      <c r="F2018" t="s">
        <v>877</v>
      </c>
      <c r="G2018">
        <v>3</v>
      </c>
      <c r="H2018">
        <v>1922.07</v>
      </c>
      <c r="I2018">
        <v>20</v>
      </c>
      <c r="J2018">
        <v>1153.24</v>
      </c>
      <c r="K2018">
        <v>12</v>
      </c>
      <c r="L2018">
        <v>553.55999999999995</v>
      </c>
      <c r="M2018">
        <v>5166.53</v>
      </c>
      <c r="N2018">
        <v>4227.3599999999997</v>
      </c>
      <c r="O2018">
        <v>385.61</v>
      </c>
      <c r="P2018" t="s">
        <v>5487</v>
      </c>
      <c r="Q2018" t="s">
        <v>5483</v>
      </c>
      <c r="R2018" t="s">
        <v>5484</v>
      </c>
      <c r="S2018" s="2">
        <v>0.43888888888888888</v>
      </c>
      <c r="T2018" t="s">
        <v>5485</v>
      </c>
      <c r="U2018" t="str">
        <f t="shared" si="62"/>
        <v>Correct</v>
      </c>
      <c r="V2018">
        <f t="shared" si="63"/>
        <v>10</v>
      </c>
    </row>
    <row r="2019" spans="1:22" x14ac:dyDescent="0.3">
      <c r="A2019" t="s">
        <v>7515</v>
      </c>
      <c r="B2019" s="1">
        <v>45465</v>
      </c>
      <c r="C2019" t="s">
        <v>1365</v>
      </c>
      <c r="D2019" t="s">
        <v>1043</v>
      </c>
      <c r="E2019" t="s">
        <v>771</v>
      </c>
      <c r="F2019" t="s">
        <v>880</v>
      </c>
      <c r="G2019">
        <v>2</v>
      </c>
      <c r="H2019">
        <v>749.82</v>
      </c>
      <c r="I2019">
        <v>0</v>
      </c>
      <c r="J2019">
        <v>0</v>
      </c>
      <c r="K2019">
        <v>5</v>
      </c>
      <c r="L2019">
        <v>74.98</v>
      </c>
      <c r="M2019">
        <v>1574.62</v>
      </c>
      <c r="N2019">
        <v>835.84</v>
      </c>
      <c r="O2019">
        <v>663.8</v>
      </c>
      <c r="P2019" t="s">
        <v>5482</v>
      </c>
      <c r="Q2019" t="s">
        <v>5483</v>
      </c>
      <c r="R2019" t="s">
        <v>5484</v>
      </c>
      <c r="S2019" s="2">
        <v>0.45833333333333331</v>
      </c>
      <c r="T2019" t="s">
        <v>5489</v>
      </c>
      <c r="U2019" t="str">
        <f t="shared" si="62"/>
        <v>Correct</v>
      </c>
      <c r="V2019">
        <f t="shared" si="63"/>
        <v>3</v>
      </c>
    </row>
    <row r="2020" spans="1:22" x14ac:dyDescent="0.3">
      <c r="A2020" t="s">
        <v>7516</v>
      </c>
      <c r="B2020" s="1">
        <v>45524</v>
      </c>
      <c r="C2020" t="s">
        <v>1618</v>
      </c>
      <c r="D2020" t="s">
        <v>1066</v>
      </c>
      <c r="E2020" t="s">
        <v>559</v>
      </c>
      <c r="F2020" t="s">
        <v>895</v>
      </c>
      <c r="G2020">
        <v>2</v>
      </c>
      <c r="H2020">
        <v>766.26</v>
      </c>
      <c r="I2020">
        <v>5</v>
      </c>
      <c r="J2020">
        <v>76.63</v>
      </c>
      <c r="K2020">
        <v>5</v>
      </c>
      <c r="L2020">
        <v>72.790000000000006</v>
      </c>
      <c r="M2020">
        <v>1528.68</v>
      </c>
      <c r="N2020">
        <v>1182.76</v>
      </c>
      <c r="O2020">
        <v>273.13</v>
      </c>
      <c r="P2020" t="s">
        <v>5487</v>
      </c>
      <c r="Q2020" t="s">
        <v>5488</v>
      </c>
      <c r="R2020" t="s">
        <v>5484</v>
      </c>
      <c r="S2020" s="2">
        <v>0.77569444444444446</v>
      </c>
      <c r="T2020" t="s">
        <v>5485</v>
      </c>
      <c r="U2020" t="str">
        <f t="shared" si="62"/>
        <v>Correct</v>
      </c>
      <c r="V2020">
        <f t="shared" si="63"/>
        <v>10</v>
      </c>
    </row>
    <row r="2021" spans="1:22" x14ac:dyDescent="0.3">
      <c r="A2021" t="s">
        <v>7517</v>
      </c>
      <c r="B2021" s="1">
        <v>45384</v>
      </c>
      <c r="C2021" t="s">
        <v>1885</v>
      </c>
      <c r="D2021" t="s">
        <v>1211</v>
      </c>
      <c r="E2021" t="s">
        <v>787</v>
      </c>
      <c r="F2021" t="s">
        <v>864</v>
      </c>
      <c r="G2021">
        <v>2</v>
      </c>
      <c r="H2021">
        <v>3324.17</v>
      </c>
      <c r="I2021">
        <v>10</v>
      </c>
      <c r="J2021">
        <v>664.83</v>
      </c>
      <c r="K2021">
        <v>12</v>
      </c>
      <c r="L2021">
        <v>718.02</v>
      </c>
      <c r="M2021">
        <v>6701.53</v>
      </c>
      <c r="N2021">
        <v>4680.92</v>
      </c>
      <c r="O2021">
        <v>1302.5899999999999</v>
      </c>
      <c r="P2021" t="s">
        <v>5493</v>
      </c>
      <c r="Q2021" t="s">
        <v>5483</v>
      </c>
      <c r="R2021" t="s">
        <v>5484</v>
      </c>
      <c r="S2021" s="2">
        <v>0.64097222222222228</v>
      </c>
      <c r="T2021" t="s">
        <v>5485</v>
      </c>
      <c r="U2021" t="str">
        <f t="shared" si="62"/>
        <v>Correct</v>
      </c>
      <c r="V2021">
        <f t="shared" si="63"/>
        <v>11</v>
      </c>
    </row>
    <row r="2022" spans="1:22" x14ac:dyDescent="0.3">
      <c r="A2022" t="s">
        <v>7518</v>
      </c>
      <c r="B2022" s="1">
        <v>45418</v>
      </c>
      <c r="C2022" t="s">
        <v>1073</v>
      </c>
      <c r="D2022" t="s">
        <v>1696</v>
      </c>
      <c r="E2022" t="s">
        <v>637</v>
      </c>
      <c r="F2022" t="s">
        <v>897</v>
      </c>
      <c r="G2022">
        <v>2</v>
      </c>
      <c r="H2022">
        <v>428.13</v>
      </c>
      <c r="I2022">
        <v>20</v>
      </c>
      <c r="J2022">
        <v>171.25</v>
      </c>
      <c r="K2022">
        <v>5</v>
      </c>
      <c r="L2022">
        <v>34.25</v>
      </c>
      <c r="M2022">
        <v>719.26</v>
      </c>
      <c r="N2022">
        <v>638.14</v>
      </c>
      <c r="O2022">
        <v>46.87</v>
      </c>
      <c r="P2022" t="s">
        <v>5482</v>
      </c>
      <c r="Q2022" t="s">
        <v>5483</v>
      </c>
      <c r="R2022" t="s">
        <v>5523</v>
      </c>
      <c r="S2022" s="2">
        <v>0.55833333333333335</v>
      </c>
      <c r="T2022" t="s">
        <v>5485</v>
      </c>
      <c r="U2022" t="str">
        <f t="shared" si="62"/>
        <v>Correct</v>
      </c>
      <c r="V2022">
        <f t="shared" si="63"/>
        <v>3</v>
      </c>
    </row>
    <row r="2023" spans="1:22" x14ac:dyDescent="0.3">
      <c r="A2023" t="s">
        <v>7519</v>
      </c>
      <c r="B2023" s="1">
        <v>45588</v>
      </c>
      <c r="C2023" t="s">
        <v>1600</v>
      </c>
      <c r="D2023" t="s">
        <v>1364</v>
      </c>
      <c r="E2023" t="s">
        <v>681</v>
      </c>
      <c r="F2023" t="s">
        <v>837</v>
      </c>
      <c r="G2023">
        <v>3</v>
      </c>
      <c r="H2023">
        <v>1634.89</v>
      </c>
      <c r="I2023">
        <v>15</v>
      </c>
      <c r="J2023">
        <v>735.7</v>
      </c>
      <c r="K2023">
        <v>12</v>
      </c>
      <c r="L2023">
        <v>500.28</v>
      </c>
      <c r="M2023">
        <v>4669.25</v>
      </c>
      <c r="N2023">
        <v>3433.77</v>
      </c>
      <c r="O2023">
        <v>735.2</v>
      </c>
      <c r="P2023" t="s">
        <v>5493</v>
      </c>
      <c r="Q2023" t="s">
        <v>5483</v>
      </c>
      <c r="R2023" t="s">
        <v>5523</v>
      </c>
      <c r="S2023" s="2">
        <v>0.79513888888888884</v>
      </c>
      <c r="T2023" t="s">
        <v>5485</v>
      </c>
      <c r="U2023" t="str">
        <f t="shared" si="62"/>
        <v>Correct</v>
      </c>
      <c r="V2023">
        <f t="shared" si="63"/>
        <v>11</v>
      </c>
    </row>
    <row r="2024" spans="1:22" x14ac:dyDescent="0.3">
      <c r="A2024" t="s">
        <v>7520</v>
      </c>
      <c r="B2024" s="1">
        <v>45482</v>
      </c>
      <c r="C2024" t="s">
        <v>959</v>
      </c>
      <c r="D2024" t="s">
        <v>1614</v>
      </c>
      <c r="E2024" t="s">
        <v>629</v>
      </c>
      <c r="F2024" t="s">
        <v>825</v>
      </c>
      <c r="G2024">
        <v>2</v>
      </c>
      <c r="H2024">
        <v>2015.19</v>
      </c>
      <c r="I2024">
        <v>30</v>
      </c>
      <c r="J2024">
        <v>1209.1099999999999</v>
      </c>
      <c r="K2024">
        <v>12</v>
      </c>
      <c r="L2024">
        <v>338.55</v>
      </c>
      <c r="M2024">
        <v>3159.82</v>
      </c>
      <c r="N2024">
        <v>2731.3</v>
      </c>
      <c r="O2024">
        <v>89.97</v>
      </c>
      <c r="P2024" t="s">
        <v>5482</v>
      </c>
      <c r="Q2024" t="s">
        <v>5483</v>
      </c>
      <c r="R2024" t="s">
        <v>5484</v>
      </c>
      <c r="S2024" s="2">
        <v>0.55277777777777781</v>
      </c>
      <c r="T2024" t="s">
        <v>5485</v>
      </c>
      <c r="U2024" t="str">
        <f t="shared" si="62"/>
        <v>Correct</v>
      </c>
      <c r="V2024">
        <f t="shared" si="63"/>
        <v>3</v>
      </c>
    </row>
    <row r="2025" spans="1:22" x14ac:dyDescent="0.3">
      <c r="A2025" t="s">
        <v>7521</v>
      </c>
      <c r="B2025" s="1">
        <v>45631</v>
      </c>
      <c r="C2025" t="s">
        <v>1691</v>
      </c>
      <c r="D2025" t="s">
        <v>1332</v>
      </c>
      <c r="E2025" t="s">
        <v>728</v>
      </c>
      <c r="F2025" t="s">
        <v>919</v>
      </c>
      <c r="G2025">
        <v>3</v>
      </c>
      <c r="H2025">
        <v>1127.26</v>
      </c>
      <c r="I2025">
        <v>0</v>
      </c>
      <c r="J2025">
        <v>0</v>
      </c>
      <c r="K2025">
        <v>12</v>
      </c>
      <c r="L2025">
        <v>405.81</v>
      </c>
      <c r="M2025">
        <v>3787.59</v>
      </c>
      <c r="N2025">
        <v>2295.69</v>
      </c>
      <c r="O2025">
        <v>1086.0899999999999</v>
      </c>
      <c r="P2025" t="s">
        <v>5496</v>
      </c>
      <c r="Q2025" t="s">
        <v>5483</v>
      </c>
      <c r="R2025" t="s">
        <v>5484</v>
      </c>
      <c r="S2025" s="2">
        <v>0.65763888888888888</v>
      </c>
      <c r="T2025" t="s">
        <v>5485</v>
      </c>
      <c r="U2025" t="str">
        <f t="shared" si="62"/>
        <v>Correct</v>
      </c>
      <c r="V2025">
        <f t="shared" si="63"/>
        <v>4</v>
      </c>
    </row>
    <row r="2026" spans="1:22" x14ac:dyDescent="0.3">
      <c r="A2026" t="s">
        <v>7522</v>
      </c>
      <c r="B2026" s="1">
        <v>45666</v>
      </c>
      <c r="C2026" t="s">
        <v>979</v>
      </c>
      <c r="D2026" t="s">
        <v>1460</v>
      </c>
      <c r="E2026" t="s">
        <v>768</v>
      </c>
      <c r="F2026" t="s">
        <v>825</v>
      </c>
      <c r="G2026">
        <v>1</v>
      </c>
      <c r="H2026">
        <v>1326.86</v>
      </c>
      <c r="I2026">
        <v>5</v>
      </c>
      <c r="J2026">
        <v>66.34</v>
      </c>
      <c r="K2026">
        <v>12</v>
      </c>
      <c r="L2026">
        <v>151.26</v>
      </c>
      <c r="M2026">
        <v>1411.78</v>
      </c>
      <c r="N2026">
        <v>906.3</v>
      </c>
      <c r="O2026">
        <v>354.22</v>
      </c>
      <c r="P2026" t="s">
        <v>5487</v>
      </c>
      <c r="Q2026" t="s">
        <v>5483</v>
      </c>
      <c r="R2026" t="s">
        <v>5484</v>
      </c>
      <c r="S2026" s="2">
        <v>0.42986111111111114</v>
      </c>
      <c r="T2026" t="s">
        <v>5485</v>
      </c>
      <c r="U2026" t="str">
        <f t="shared" si="62"/>
        <v>Correct</v>
      </c>
      <c r="V2026">
        <f t="shared" si="63"/>
        <v>10</v>
      </c>
    </row>
    <row r="2027" spans="1:22" x14ac:dyDescent="0.3">
      <c r="A2027" t="s">
        <v>7523</v>
      </c>
      <c r="B2027" s="1">
        <v>45593</v>
      </c>
      <c r="C2027" t="s">
        <v>1599</v>
      </c>
      <c r="D2027" t="s">
        <v>937</v>
      </c>
      <c r="E2027" t="s">
        <v>741</v>
      </c>
      <c r="F2027" t="s">
        <v>998</v>
      </c>
      <c r="G2027">
        <v>3</v>
      </c>
      <c r="H2027">
        <v>1485.72</v>
      </c>
      <c r="I2027">
        <v>0</v>
      </c>
      <c r="J2027">
        <v>0</v>
      </c>
      <c r="K2027">
        <v>12</v>
      </c>
      <c r="L2027">
        <v>534.86</v>
      </c>
      <c r="M2027">
        <v>4992.0200000000004</v>
      </c>
      <c r="N2027">
        <v>3039.78</v>
      </c>
      <c r="O2027">
        <v>1417.38</v>
      </c>
      <c r="P2027" t="s">
        <v>5482</v>
      </c>
      <c r="Q2027" t="s">
        <v>5483</v>
      </c>
      <c r="R2027" t="s">
        <v>5484</v>
      </c>
      <c r="S2027" s="2">
        <v>0.43263888888888891</v>
      </c>
      <c r="T2027" t="s">
        <v>5485</v>
      </c>
      <c r="U2027" t="str">
        <f t="shared" si="62"/>
        <v>Correct</v>
      </c>
      <c r="V2027">
        <f t="shared" si="63"/>
        <v>3</v>
      </c>
    </row>
    <row r="2028" spans="1:22" x14ac:dyDescent="0.3">
      <c r="A2028" t="s">
        <v>7524</v>
      </c>
      <c r="B2028" s="1">
        <v>45578</v>
      </c>
      <c r="C2028" t="s">
        <v>1292</v>
      </c>
      <c r="D2028" t="s">
        <v>973</v>
      </c>
      <c r="E2028" t="s">
        <v>738</v>
      </c>
      <c r="F2028" t="s">
        <v>880</v>
      </c>
      <c r="G2028">
        <v>2</v>
      </c>
      <c r="H2028">
        <v>841.72</v>
      </c>
      <c r="I2028">
        <v>30</v>
      </c>
      <c r="J2028">
        <v>505.03</v>
      </c>
      <c r="K2028">
        <v>5</v>
      </c>
      <c r="L2028">
        <v>58.92</v>
      </c>
      <c r="M2028">
        <v>1237.33</v>
      </c>
      <c r="N2028">
        <v>1136.1199999999999</v>
      </c>
      <c r="O2028">
        <v>42.29</v>
      </c>
      <c r="P2028" t="s">
        <v>5510</v>
      </c>
      <c r="Q2028" t="s">
        <v>5483</v>
      </c>
      <c r="R2028" t="s">
        <v>5484</v>
      </c>
      <c r="S2028" s="2">
        <v>0.46319444444444446</v>
      </c>
      <c r="T2028" t="s">
        <v>5489</v>
      </c>
      <c r="U2028" t="str">
        <f t="shared" si="62"/>
        <v>Correct</v>
      </c>
      <c r="V2028">
        <f t="shared" si="63"/>
        <v>3</v>
      </c>
    </row>
    <row r="2029" spans="1:22" x14ac:dyDescent="0.3">
      <c r="A2029" t="s">
        <v>7525</v>
      </c>
      <c r="B2029" s="1">
        <v>45708</v>
      </c>
      <c r="C2029" t="s">
        <v>1820</v>
      </c>
      <c r="D2029" t="s">
        <v>1387</v>
      </c>
      <c r="E2029" t="s">
        <v>661</v>
      </c>
      <c r="F2029" t="s">
        <v>837</v>
      </c>
      <c r="G2029">
        <v>1</v>
      </c>
      <c r="H2029">
        <v>1106.18</v>
      </c>
      <c r="I2029">
        <v>5</v>
      </c>
      <c r="J2029">
        <v>55.31</v>
      </c>
      <c r="K2029">
        <v>12</v>
      </c>
      <c r="L2029">
        <v>126.1</v>
      </c>
      <c r="M2029">
        <v>1176.97</v>
      </c>
      <c r="N2029">
        <v>808.99</v>
      </c>
      <c r="O2029">
        <v>241.88</v>
      </c>
      <c r="P2029" t="s">
        <v>5482</v>
      </c>
      <c r="Q2029" t="s">
        <v>5483</v>
      </c>
      <c r="R2029" t="s">
        <v>5484</v>
      </c>
      <c r="S2029" s="2">
        <v>0.48055555555555557</v>
      </c>
      <c r="T2029" t="s">
        <v>5485</v>
      </c>
      <c r="U2029" t="str">
        <f t="shared" si="62"/>
        <v>Correct</v>
      </c>
      <c r="V2029">
        <f t="shared" si="63"/>
        <v>3</v>
      </c>
    </row>
    <row r="2030" spans="1:22" x14ac:dyDescent="0.3">
      <c r="A2030" t="s">
        <v>7526</v>
      </c>
      <c r="B2030" s="1">
        <v>45737</v>
      </c>
      <c r="C2030" t="s">
        <v>1862</v>
      </c>
      <c r="D2030" t="s">
        <v>1387</v>
      </c>
      <c r="E2030" t="s">
        <v>665</v>
      </c>
      <c r="F2030" t="s">
        <v>840</v>
      </c>
      <c r="G2030">
        <v>2</v>
      </c>
      <c r="H2030">
        <v>1152.44</v>
      </c>
      <c r="I2030">
        <v>20</v>
      </c>
      <c r="J2030">
        <v>460.98</v>
      </c>
      <c r="K2030">
        <v>12</v>
      </c>
      <c r="L2030">
        <v>221.27</v>
      </c>
      <c r="M2030">
        <v>2065.17</v>
      </c>
      <c r="N2030">
        <v>1617.98</v>
      </c>
      <c r="O2030">
        <v>225.92</v>
      </c>
      <c r="P2030" t="s">
        <v>5493</v>
      </c>
      <c r="Q2030" t="s">
        <v>5488</v>
      </c>
      <c r="R2030" t="s">
        <v>5484</v>
      </c>
      <c r="S2030" s="2">
        <v>0.46250000000000002</v>
      </c>
      <c r="T2030" t="s">
        <v>5485</v>
      </c>
      <c r="U2030" t="str">
        <f t="shared" si="62"/>
        <v>Correct</v>
      </c>
      <c r="V2030">
        <f t="shared" si="63"/>
        <v>11</v>
      </c>
    </row>
    <row r="2031" spans="1:22" x14ac:dyDescent="0.3">
      <c r="A2031" t="s">
        <v>7527</v>
      </c>
      <c r="B2031" s="1">
        <v>45595</v>
      </c>
      <c r="C2031" t="s">
        <v>1330</v>
      </c>
      <c r="D2031" t="s">
        <v>972</v>
      </c>
      <c r="E2031" t="s">
        <v>778</v>
      </c>
      <c r="F2031" t="s">
        <v>935</v>
      </c>
      <c r="G2031">
        <v>3</v>
      </c>
      <c r="H2031">
        <v>760.99</v>
      </c>
      <c r="I2031">
        <v>10</v>
      </c>
      <c r="J2031">
        <v>228.3</v>
      </c>
      <c r="K2031">
        <v>5</v>
      </c>
      <c r="L2031">
        <v>102.73</v>
      </c>
      <c r="M2031">
        <v>2157.4</v>
      </c>
      <c r="N2031">
        <v>1713.27</v>
      </c>
      <c r="O2031">
        <v>341.4</v>
      </c>
      <c r="P2031" t="s">
        <v>5493</v>
      </c>
      <c r="Q2031" t="s">
        <v>5483</v>
      </c>
      <c r="R2031" t="s">
        <v>5484</v>
      </c>
      <c r="S2031" s="2">
        <v>0.78749999999999998</v>
      </c>
      <c r="T2031" t="s">
        <v>5485</v>
      </c>
      <c r="U2031" t="str">
        <f t="shared" si="62"/>
        <v>Correct</v>
      </c>
      <c r="V2031">
        <f t="shared" si="63"/>
        <v>11</v>
      </c>
    </row>
    <row r="2032" spans="1:22" x14ac:dyDescent="0.3">
      <c r="A2032" t="s">
        <v>7528</v>
      </c>
      <c r="B2032" s="1">
        <v>45422</v>
      </c>
      <c r="C2032" t="s">
        <v>1721</v>
      </c>
      <c r="D2032" t="s">
        <v>1236</v>
      </c>
      <c r="E2032" t="s">
        <v>572</v>
      </c>
      <c r="F2032" t="s">
        <v>869</v>
      </c>
      <c r="G2032">
        <v>1</v>
      </c>
      <c r="H2032">
        <v>547.96</v>
      </c>
      <c r="I2032">
        <v>25</v>
      </c>
      <c r="J2032">
        <v>136.99</v>
      </c>
      <c r="K2032">
        <v>5</v>
      </c>
      <c r="L2032">
        <v>20.55</v>
      </c>
      <c r="M2032">
        <v>431.52</v>
      </c>
      <c r="N2032">
        <v>410.37</v>
      </c>
      <c r="O2032">
        <v>0.6</v>
      </c>
      <c r="P2032" t="s">
        <v>5482</v>
      </c>
      <c r="Q2032" t="s">
        <v>5483</v>
      </c>
      <c r="R2032" t="s">
        <v>5484</v>
      </c>
      <c r="S2032" s="2">
        <v>0.69097222222222221</v>
      </c>
      <c r="T2032" t="s">
        <v>5485</v>
      </c>
      <c r="U2032" t="str">
        <f t="shared" si="62"/>
        <v>Correct</v>
      </c>
      <c r="V2032">
        <f t="shared" si="63"/>
        <v>3</v>
      </c>
    </row>
    <row r="2033" spans="1:22" x14ac:dyDescent="0.3">
      <c r="A2033" t="s">
        <v>7529</v>
      </c>
      <c r="B2033" s="1">
        <v>45614</v>
      </c>
      <c r="C2033" t="s">
        <v>1374</v>
      </c>
      <c r="D2033" t="s">
        <v>851</v>
      </c>
      <c r="E2033" t="s">
        <v>725</v>
      </c>
      <c r="F2033" t="s">
        <v>958</v>
      </c>
      <c r="G2033">
        <v>1</v>
      </c>
      <c r="H2033">
        <v>1003.4</v>
      </c>
      <c r="I2033">
        <v>25</v>
      </c>
      <c r="J2033">
        <v>250.85</v>
      </c>
      <c r="K2033">
        <v>12</v>
      </c>
      <c r="L2033">
        <v>90.31</v>
      </c>
      <c r="M2033">
        <v>842.86</v>
      </c>
      <c r="N2033">
        <v>692.53</v>
      </c>
      <c r="O2033">
        <v>60.02</v>
      </c>
      <c r="P2033" t="s">
        <v>5487</v>
      </c>
      <c r="Q2033" t="s">
        <v>5488</v>
      </c>
      <c r="R2033" t="s">
        <v>5484</v>
      </c>
      <c r="S2033" s="2">
        <v>0.84583333333333333</v>
      </c>
      <c r="T2033" t="s">
        <v>5485</v>
      </c>
      <c r="U2033" t="str">
        <f t="shared" si="62"/>
        <v>Correct</v>
      </c>
      <c r="V2033">
        <f t="shared" si="63"/>
        <v>10</v>
      </c>
    </row>
    <row r="2034" spans="1:22" x14ac:dyDescent="0.3">
      <c r="A2034" t="s">
        <v>7530</v>
      </c>
      <c r="B2034" s="1">
        <v>45625</v>
      </c>
      <c r="C2034" t="s">
        <v>1311</v>
      </c>
      <c r="D2034" t="s">
        <v>1245</v>
      </c>
      <c r="E2034" t="s">
        <v>500</v>
      </c>
      <c r="F2034" t="s">
        <v>899</v>
      </c>
      <c r="G2034">
        <v>1</v>
      </c>
      <c r="H2034">
        <v>668.56</v>
      </c>
      <c r="I2034">
        <v>20</v>
      </c>
      <c r="J2034">
        <v>133.71</v>
      </c>
      <c r="K2034">
        <v>5</v>
      </c>
      <c r="L2034">
        <v>26.74</v>
      </c>
      <c r="M2034">
        <v>561.59</v>
      </c>
      <c r="N2034">
        <v>509.44</v>
      </c>
      <c r="O2034">
        <v>25.41</v>
      </c>
      <c r="P2034" t="s">
        <v>5482</v>
      </c>
      <c r="Q2034" t="s">
        <v>5488</v>
      </c>
      <c r="R2034" t="s">
        <v>5484</v>
      </c>
      <c r="S2034" s="2">
        <v>0.78194444444444444</v>
      </c>
      <c r="T2034" t="s">
        <v>5485</v>
      </c>
      <c r="U2034" t="str">
        <f t="shared" si="62"/>
        <v>Correct</v>
      </c>
      <c r="V2034">
        <f t="shared" si="63"/>
        <v>3</v>
      </c>
    </row>
    <row r="2035" spans="1:22" x14ac:dyDescent="0.3">
      <c r="A2035" t="s">
        <v>7531</v>
      </c>
      <c r="B2035" s="1">
        <v>45568</v>
      </c>
      <c r="C2035" t="s">
        <v>1323</v>
      </c>
      <c r="D2035" t="s">
        <v>917</v>
      </c>
      <c r="E2035" t="s">
        <v>487</v>
      </c>
      <c r="F2035" t="s">
        <v>970</v>
      </c>
      <c r="G2035">
        <v>2</v>
      </c>
      <c r="H2035">
        <v>891.1</v>
      </c>
      <c r="I2035">
        <v>25</v>
      </c>
      <c r="J2035">
        <v>445.55</v>
      </c>
      <c r="K2035">
        <v>5</v>
      </c>
      <c r="L2035">
        <v>66.83</v>
      </c>
      <c r="M2035">
        <v>1403.48</v>
      </c>
      <c r="N2035">
        <v>1137.06</v>
      </c>
      <c r="O2035">
        <v>199.59</v>
      </c>
      <c r="P2035" t="s">
        <v>5482</v>
      </c>
      <c r="Q2035" t="s">
        <v>5488</v>
      </c>
      <c r="R2035" t="s">
        <v>5523</v>
      </c>
      <c r="S2035" s="2">
        <v>0.60347222222222219</v>
      </c>
      <c r="T2035" t="s">
        <v>5485</v>
      </c>
      <c r="U2035" t="str">
        <f t="shared" si="62"/>
        <v>Correct</v>
      </c>
      <c r="V2035">
        <f t="shared" si="63"/>
        <v>3</v>
      </c>
    </row>
    <row r="2036" spans="1:22" x14ac:dyDescent="0.3">
      <c r="A2036" t="s">
        <v>7532</v>
      </c>
      <c r="B2036" s="1">
        <v>45426</v>
      </c>
      <c r="C2036" t="s">
        <v>1229</v>
      </c>
      <c r="D2036" t="s">
        <v>1009</v>
      </c>
      <c r="E2036" t="s">
        <v>706</v>
      </c>
      <c r="F2036" t="s">
        <v>867</v>
      </c>
      <c r="G2036">
        <v>1</v>
      </c>
      <c r="H2036">
        <v>855.89</v>
      </c>
      <c r="I2036">
        <v>15</v>
      </c>
      <c r="J2036">
        <v>128.38</v>
      </c>
      <c r="K2036">
        <v>5</v>
      </c>
      <c r="L2036">
        <v>36.380000000000003</v>
      </c>
      <c r="M2036">
        <v>763.89</v>
      </c>
      <c r="N2036">
        <v>647.29999999999995</v>
      </c>
      <c r="O2036">
        <v>80.209999999999994</v>
      </c>
      <c r="P2036" t="s">
        <v>5482</v>
      </c>
      <c r="Q2036" t="s">
        <v>5488</v>
      </c>
      <c r="R2036" t="s">
        <v>5484</v>
      </c>
      <c r="S2036" s="2">
        <v>0.83888888888888891</v>
      </c>
      <c r="T2036" t="s">
        <v>5485</v>
      </c>
      <c r="U2036" t="str">
        <f t="shared" si="62"/>
        <v>Correct</v>
      </c>
      <c r="V2036">
        <f t="shared" si="63"/>
        <v>3</v>
      </c>
    </row>
    <row r="2037" spans="1:22" x14ac:dyDescent="0.3">
      <c r="A2037" t="s">
        <v>7533</v>
      </c>
      <c r="B2037" s="1">
        <v>45679</v>
      </c>
      <c r="C2037" t="s">
        <v>1886</v>
      </c>
      <c r="D2037" t="s">
        <v>1297</v>
      </c>
      <c r="E2037" t="s">
        <v>640</v>
      </c>
      <c r="F2037" t="s">
        <v>919</v>
      </c>
      <c r="G2037">
        <v>2</v>
      </c>
      <c r="H2037">
        <v>1174.68</v>
      </c>
      <c r="I2037">
        <v>25</v>
      </c>
      <c r="J2037">
        <v>587.34</v>
      </c>
      <c r="K2037">
        <v>12</v>
      </c>
      <c r="L2037">
        <v>211.44</v>
      </c>
      <c r="M2037">
        <v>1973.46</v>
      </c>
      <c r="N2037">
        <v>1541.46</v>
      </c>
      <c r="O2037">
        <v>220.56</v>
      </c>
      <c r="P2037" t="s">
        <v>5482</v>
      </c>
      <c r="Q2037" t="s">
        <v>5483</v>
      </c>
      <c r="R2037" t="s">
        <v>5484</v>
      </c>
      <c r="S2037" s="2">
        <v>0.60486111111111107</v>
      </c>
      <c r="T2037" t="s">
        <v>5485</v>
      </c>
      <c r="U2037" t="str">
        <f t="shared" si="62"/>
        <v>Correct</v>
      </c>
      <c r="V2037">
        <f t="shared" si="63"/>
        <v>3</v>
      </c>
    </row>
    <row r="2038" spans="1:22" x14ac:dyDescent="0.3">
      <c r="A2038" t="s">
        <v>7534</v>
      </c>
      <c r="B2038" s="1">
        <v>45569</v>
      </c>
      <c r="C2038" t="s">
        <v>1067</v>
      </c>
      <c r="D2038" t="s">
        <v>1268</v>
      </c>
      <c r="E2038" t="s">
        <v>686</v>
      </c>
      <c r="F2038" t="s">
        <v>849</v>
      </c>
      <c r="G2038">
        <v>1</v>
      </c>
      <c r="H2038">
        <v>2050.2600000000002</v>
      </c>
      <c r="I2038">
        <v>5</v>
      </c>
      <c r="J2038">
        <v>102.51</v>
      </c>
      <c r="K2038">
        <v>12</v>
      </c>
      <c r="L2038">
        <v>233.73</v>
      </c>
      <c r="M2038">
        <v>2181.48</v>
      </c>
      <c r="N2038">
        <v>1432.01</v>
      </c>
      <c r="O2038">
        <v>515.74</v>
      </c>
      <c r="P2038" t="s">
        <v>5493</v>
      </c>
      <c r="Q2038" t="s">
        <v>5488</v>
      </c>
      <c r="R2038" t="s">
        <v>5484</v>
      </c>
      <c r="S2038" s="2">
        <v>0.87013888888888891</v>
      </c>
      <c r="T2038" t="s">
        <v>5485</v>
      </c>
      <c r="U2038" t="str">
        <f t="shared" si="62"/>
        <v>Correct</v>
      </c>
      <c r="V2038">
        <f t="shared" si="63"/>
        <v>11</v>
      </c>
    </row>
    <row r="2039" spans="1:22" x14ac:dyDescent="0.3">
      <c r="A2039" t="s">
        <v>7535</v>
      </c>
      <c r="B2039" s="1">
        <v>45725</v>
      </c>
      <c r="C2039" t="s">
        <v>1887</v>
      </c>
      <c r="D2039" t="s">
        <v>1684</v>
      </c>
      <c r="E2039" t="s">
        <v>725</v>
      </c>
      <c r="F2039" t="s">
        <v>899</v>
      </c>
      <c r="G2039">
        <v>1</v>
      </c>
      <c r="H2039">
        <v>1334.49</v>
      </c>
      <c r="I2039">
        <v>10</v>
      </c>
      <c r="J2039">
        <v>133.44999999999999</v>
      </c>
      <c r="K2039">
        <v>12</v>
      </c>
      <c r="L2039">
        <v>144.12</v>
      </c>
      <c r="M2039">
        <v>1345.16</v>
      </c>
      <c r="N2039">
        <v>859.94</v>
      </c>
      <c r="O2039">
        <v>341.1</v>
      </c>
      <c r="P2039" t="s">
        <v>5496</v>
      </c>
      <c r="Q2039" t="s">
        <v>5488</v>
      </c>
      <c r="R2039" t="s">
        <v>5484</v>
      </c>
      <c r="S2039" s="2">
        <v>0.75555555555555554</v>
      </c>
      <c r="T2039" t="s">
        <v>5489</v>
      </c>
      <c r="U2039" t="str">
        <f t="shared" si="62"/>
        <v>Correct</v>
      </c>
      <c r="V2039">
        <f t="shared" si="63"/>
        <v>4</v>
      </c>
    </row>
    <row r="2040" spans="1:22" x14ac:dyDescent="0.3">
      <c r="A2040" t="s">
        <v>7536</v>
      </c>
      <c r="B2040" s="1">
        <v>45706</v>
      </c>
      <c r="C2040" t="s">
        <v>1870</v>
      </c>
      <c r="D2040" t="s">
        <v>866</v>
      </c>
      <c r="E2040" t="s">
        <v>673</v>
      </c>
      <c r="F2040" t="s">
        <v>849</v>
      </c>
      <c r="G2040">
        <v>2</v>
      </c>
      <c r="H2040">
        <v>796.31</v>
      </c>
      <c r="I2040">
        <v>5</v>
      </c>
      <c r="J2040">
        <v>79.63</v>
      </c>
      <c r="K2040">
        <v>5</v>
      </c>
      <c r="L2040">
        <v>75.650000000000006</v>
      </c>
      <c r="M2040">
        <v>1588.64</v>
      </c>
      <c r="N2040">
        <v>1100.02</v>
      </c>
      <c r="O2040">
        <v>412.97</v>
      </c>
      <c r="P2040" t="s">
        <v>5482</v>
      </c>
      <c r="Q2040" t="s">
        <v>5488</v>
      </c>
      <c r="R2040" t="s">
        <v>5484</v>
      </c>
      <c r="S2040" s="2">
        <v>0.51527777777777772</v>
      </c>
      <c r="T2040" t="s">
        <v>5485</v>
      </c>
      <c r="U2040" t="str">
        <f t="shared" si="62"/>
        <v>Correct</v>
      </c>
      <c r="V2040">
        <f t="shared" si="63"/>
        <v>3</v>
      </c>
    </row>
    <row r="2041" spans="1:22" x14ac:dyDescent="0.3">
      <c r="A2041" t="s">
        <v>7537</v>
      </c>
      <c r="B2041" s="1">
        <v>45433</v>
      </c>
      <c r="C2041" t="s">
        <v>1786</v>
      </c>
      <c r="D2041" t="s">
        <v>1430</v>
      </c>
      <c r="E2041" t="s">
        <v>620</v>
      </c>
      <c r="F2041" t="s">
        <v>970</v>
      </c>
      <c r="G2041">
        <v>1</v>
      </c>
      <c r="H2041">
        <v>441.56</v>
      </c>
      <c r="I2041">
        <v>5</v>
      </c>
      <c r="J2041">
        <v>22.08</v>
      </c>
      <c r="K2041">
        <v>5</v>
      </c>
      <c r="L2041">
        <v>20.97</v>
      </c>
      <c r="M2041">
        <v>440.45</v>
      </c>
      <c r="N2041">
        <v>327.36</v>
      </c>
      <c r="O2041">
        <v>92.12</v>
      </c>
      <c r="P2041" t="s">
        <v>5496</v>
      </c>
      <c r="Q2041" t="s">
        <v>5483</v>
      </c>
      <c r="R2041" t="s">
        <v>5484</v>
      </c>
      <c r="S2041" s="2">
        <v>0.52569444444444446</v>
      </c>
      <c r="T2041" t="s">
        <v>5485</v>
      </c>
      <c r="U2041" t="str">
        <f t="shared" si="62"/>
        <v>Correct</v>
      </c>
      <c r="V2041">
        <f t="shared" si="63"/>
        <v>4</v>
      </c>
    </row>
    <row r="2042" spans="1:22" x14ac:dyDescent="0.3">
      <c r="A2042" t="s">
        <v>7538</v>
      </c>
      <c r="B2042" s="1">
        <v>45571</v>
      </c>
      <c r="C2042" t="s">
        <v>1186</v>
      </c>
      <c r="D2042" t="s">
        <v>876</v>
      </c>
      <c r="E2042" t="s">
        <v>671</v>
      </c>
      <c r="F2042" t="s">
        <v>899</v>
      </c>
      <c r="G2042">
        <v>3</v>
      </c>
      <c r="H2042">
        <v>1103.8</v>
      </c>
      <c r="I2042">
        <v>30</v>
      </c>
      <c r="J2042">
        <v>993.42</v>
      </c>
      <c r="K2042">
        <v>12</v>
      </c>
      <c r="L2042">
        <v>278.16000000000003</v>
      </c>
      <c r="M2042">
        <v>2596.14</v>
      </c>
      <c r="N2042">
        <v>2163.66</v>
      </c>
      <c r="O2042">
        <v>154.32</v>
      </c>
      <c r="P2042" t="s">
        <v>5496</v>
      </c>
      <c r="Q2042" t="s">
        <v>5483</v>
      </c>
      <c r="R2042" t="s">
        <v>5484</v>
      </c>
      <c r="S2042" s="2">
        <v>0.82222222222222219</v>
      </c>
      <c r="T2042" t="s">
        <v>5489</v>
      </c>
      <c r="U2042" t="str">
        <f t="shared" si="62"/>
        <v>Correct</v>
      </c>
      <c r="V2042">
        <f t="shared" si="63"/>
        <v>4</v>
      </c>
    </row>
    <row r="2043" spans="1:22" x14ac:dyDescent="0.3">
      <c r="A2043" t="s">
        <v>7539</v>
      </c>
      <c r="B2043" s="1">
        <v>45626</v>
      </c>
      <c r="C2043" t="s">
        <v>857</v>
      </c>
      <c r="D2043" t="s">
        <v>866</v>
      </c>
      <c r="E2043" t="s">
        <v>761</v>
      </c>
      <c r="F2043" t="s">
        <v>1021</v>
      </c>
      <c r="G2043">
        <v>3</v>
      </c>
      <c r="H2043">
        <v>848.56</v>
      </c>
      <c r="I2043">
        <v>0</v>
      </c>
      <c r="J2043">
        <v>0</v>
      </c>
      <c r="K2043">
        <v>5</v>
      </c>
      <c r="L2043">
        <v>127.28</v>
      </c>
      <c r="M2043">
        <v>2672.96</v>
      </c>
      <c r="N2043">
        <v>1650.03</v>
      </c>
      <c r="O2043">
        <v>895.65</v>
      </c>
      <c r="P2043" t="s">
        <v>5493</v>
      </c>
      <c r="Q2043" t="s">
        <v>5488</v>
      </c>
      <c r="R2043" t="s">
        <v>5484</v>
      </c>
      <c r="S2043" s="2">
        <v>0.75416666666666665</v>
      </c>
      <c r="T2043" t="s">
        <v>5489</v>
      </c>
      <c r="U2043" t="str">
        <f t="shared" si="62"/>
        <v>Correct</v>
      </c>
      <c r="V2043">
        <f t="shared" si="63"/>
        <v>11</v>
      </c>
    </row>
    <row r="2044" spans="1:22" x14ac:dyDescent="0.3">
      <c r="A2044" t="s">
        <v>7540</v>
      </c>
      <c r="B2044" s="1">
        <v>45628</v>
      </c>
      <c r="C2044" t="s">
        <v>968</v>
      </c>
      <c r="D2044" t="s">
        <v>851</v>
      </c>
      <c r="E2044" t="s">
        <v>696</v>
      </c>
      <c r="F2044" t="s">
        <v>1007</v>
      </c>
      <c r="G2044">
        <v>2</v>
      </c>
      <c r="H2044">
        <v>1043.54</v>
      </c>
      <c r="I2044">
        <v>5</v>
      </c>
      <c r="J2044">
        <v>104.35</v>
      </c>
      <c r="K2044">
        <v>12</v>
      </c>
      <c r="L2044">
        <v>237.93</v>
      </c>
      <c r="M2044">
        <v>2220.66</v>
      </c>
      <c r="N2044">
        <v>1385.06</v>
      </c>
      <c r="O2044">
        <v>597.66999999999996</v>
      </c>
      <c r="P2044" t="s">
        <v>5506</v>
      </c>
      <c r="Q2044" t="s">
        <v>5483</v>
      </c>
      <c r="R2044" t="s">
        <v>5484</v>
      </c>
      <c r="S2044" s="2">
        <v>0.62986111111111109</v>
      </c>
      <c r="T2044" t="s">
        <v>5485</v>
      </c>
      <c r="U2044" t="str">
        <f t="shared" si="62"/>
        <v>Correct</v>
      </c>
      <c r="V2044">
        <f t="shared" si="63"/>
        <v>11</v>
      </c>
    </row>
    <row r="2045" spans="1:22" x14ac:dyDescent="0.3">
      <c r="A2045" t="s">
        <v>7541</v>
      </c>
      <c r="B2045" s="1">
        <v>45418</v>
      </c>
      <c r="C2045" t="s">
        <v>1686</v>
      </c>
      <c r="D2045" t="s">
        <v>1196</v>
      </c>
      <c r="E2045" t="s">
        <v>504</v>
      </c>
      <c r="F2045" t="s">
        <v>998</v>
      </c>
      <c r="G2045">
        <v>2</v>
      </c>
      <c r="H2045">
        <v>867.78</v>
      </c>
      <c r="I2045">
        <v>25</v>
      </c>
      <c r="J2045">
        <v>433.89</v>
      </c>
      <c r="K2045">
        <v>5</v>
      </c>
      <c r="L2045">
        <v>65.08</v>
      </c>
      <c r="M2045">
        <v>1366.75</v>
      </c>
      <c r="N2045">
        <v>1180.04</v>
      </c>
      <c r="O2045">
        <v>121.63</v>
      </c>
      <c r="P2045" t="s">
        <v>5482</v>
      </c>
      <c r="Q2045" t="s">
        <v>5483</v>
      </c>
      <c r="R2045" t="s">
        <v>5484</v>
      </c>
      <c r="S2045" s="2">
        <v>0.62361111111111112</v>
      </c>
      <c r="T2045" t="s">
        <v>5485</v>
      </c>
      <c r="U2045" t="str">
        <f t="shared" si="62"/>
        <v>Correct</v>
      </c>
      <c r="V2045">
        <f t="shared" si="63"/>
        <v>3</v>
      </c>
    </row>
    <row r="2046" spans="1:22" x14ac:dyDescent="0.3">
      <c r="A2046" t="s">
        <v>7542</v>
      </c>
      <c r="B2046" s="1">
        <v>45630</v>
      </c>
      <c r="C2046" t="s">
        <v>1871</v>
      </c>
      <c r="D2046" t="s">
        <v>931</v>
      </c>
      <c r="E2046" t="s">
        <v>689</v>
      </c>
      <c r="F2046" t="s">
        <v>843</v>
      </c>
      <c r="G2046">
        <v>1</v>
      </c>
      <c r="H2046">
        <v>1404.07</v>
      </c>
      <c r="I2046">
        <v>5</v>
      </c>
      <c r="J2046">
        <v>70.2</v>
      </c>
      <c r="K2046">
        <v>12</v>
      </c>
      <c r="L2046">
        <v>160.06</v>
      </c>
      <c r="M2046">
        <v>1493.93</v>
      </c>
      <c r="N2046">
        <v>1025.24</v>
      </c>
      <c r="O2046">
        <v>308.63</v>
      </c>
      <c r="P2046" t="s">
        <v>5482</v>
      </c>
      <c r="Q2046" t="s">
        <v>5483</v>
      </c>
      <c r="R2046" t="s">
        <v>5484</v>
      </c>
      <c r="S2046" s="2">
        <v>0.86736111111111114</v>
      </c>
      <c r="T2046" t="s">
        <v>5485</v>
      </c>
      <c r="U2046" t="str">
        <f t="shared" si="62"/>
        <v>Correct</v>
      </c>
      <c r="V2046">
        <f t="shared" si="63"/>
        <v>3</v>
      </c>
    </row>
    <row r="2047" spans="1:22" x14ac:dyDescent="0.3">
      <c r="A2047" t="s">
        <v>7543</v>
      </c>
      <c r="B2047" s="1">
        <v>45423</v>
      </c>
      <c r="C2047" t="s">
        <v>1888</v>
      </c>
      <c r="D2047" t="s">
        <v>853</v>
      </c>
      <c r="E2047" t="s">
        <v>603</v>
      </c>
      <c r="F2047" t="s">
        <v>902</v>
      </c>
      <c r="G2047">
        <v>4</v>
      </c>
      <c r="H2047">
        <v>2039.75</v>
      </c>
      <c r="I2047">
        <v>25</v>
      </c>
      <c r="J2047">
        <v>2039.75</v>
      </c>
      <c r="K2047">
        <v>12</v>
      </c>
      <c r="L2047">
        <v>734.31</v>
      </c>
      <c r="M2047">
        <v>6853.56</v>
      </c>
      <c r="N2047">
        <v>5599.4</v>
      </c>
      <c r="O2047">
        <v>519.85</v>
      </c>
      <c r="P2047" t="s">
        <v>5482</v>
      </c>
      <c r="Q2047" t="s">
        <v>5483</v>
      </c>
      <c r="R2047" t="s">
        <v>5484</v>
      </c>
      <c r="S2047" s="2">
        <v>0.85486111111111107</v>
      </c>
      <c r="T2047" t="s">
        <v>5489</v>
      </c>
      <c r="U2047" t="str">
        <f t="shared" si="62"/>
        <v>Correct</v>
      </c>
      <c r="V2047">
        <f t="shared" si="63"/>
        <v>3</v>
      </c>
    </row>
    <row r="2048" spans="1:22" x14ac:dyDescent="0.3">
      <c r="A2048" t="s">
        <v>7544</v>
      </c>
      <c r="B2048" s="1">
        <v>45535</v>
      </c>
      <c r="C2048" t="s">
        <v>1579</v>
      </c>
      <c r="D2048" t="s">
        <v>1696</v>
      </c>
      <c r="E2048" t="s">
        <v>626</v>
      </c>
      <c r="F2048" t="s">
        <v>919</v>
      </c>
      <c r="G2048">
        <v>1</v>
      </c>
      <c r="H2048">
        <v>468.07</v>
      </c>
      <c r="I2048">
        <v>25</v>
      </c>
      <c r="J2048">
        <v>117.02</v>
      </c>
      <c r="K2048">
        <v>5</v>
      </c>
      <c r="L2048">
        <v>17.55</v>
      </c>
      <c r="M2048">
        <v>368.6</v>
      </c>
      <c r="N2048">
        <v>319.07</v>
      </c>
      <c r="O2048">
        <v>31.98</v>
      </c>
      <c r="P2048" t="s">
        <v>5493</v>
      </c>
      <c r="Q2048" t="s">
        <v>5483</v>
      </c>
      <c r="R2048" t="s">
        <v>5484</v>
      </c>
      <c r="S2048" s="2">
        <v>0.41805555555555557</v>
      </c>
      <c r="T2048" t="s">
        <v>5489</v>
      </c>
      <c r="U2048" t="str">
        <f t="shared" si="62"/>
        <v>Correct</v>
      </c>
      <c r="V2048">
        <f t="shared" si="63"/>
        <v>11</v>
      </c>
    </row>
    <row r="2049" spans="1:22" x14ac:dyDescent="0.3">
      <c r="A2049" t="s">
        <v>7545</v>
      </c>
      <c r="B2049" s="1">
        <v>45438</v>
      </c>
      <c r="C2049" t="s">
        <v>1889</v>
      </c>
      <c r="D2049" t="s">
        <v>1117</v>
      </c>
      <c r="E2049" t="s">
        <v>741</v>
      </c>
      <c r="F2049" t="s">
        <v>880</v>
      </c>
      <c r="G2049">
        <v>4</v>
      </c>
      <c r="H2049">
        <v>2065.58</v>
      </c>
      <c r="I2049">
        <v>25</v>
      </c>
      <c r="J2049">
        <v>2065.58</v>
      </c>
      <c r="K2049">
        <v>12</v>
      </c>
      <c r="L2049">
        <v>743.61</v>
      </c>
      <c r="M2049">
        <v>6940.35</v>
      </c>
      <c r="N2049">
        <v>5970.84</v>
      </c>
      <c r="O2049">
        <v>225.9</v>
      </c>
      <c r="P2049" t="s">
        <v>5487</v>
      </c>
      <c r="Q2049" t="s">
        <v>5488</v>
      </c>
      <c r="R2049" t="s">
        <v>5484</v>
      </c>
      <c r="S2049" s="2">
        <v>0.65833333333333333</v>
      </c>
      <c r="T2049" t="s">
        <v>5489</v>
      </c>
      <c r="U2049" t="str">
        <f t="shared" si="62"/>
        <v>Correct</v>
      </c>
      <c r="V2049">
        <f t="shared" si="63"/>
        <v>10</v>
      </c>
    </row>
    <row r="2050" spans="1:22" x14ac:dyDescent="0.3">
      <c r="A2050" t="s">
        <v>7546</v>
      </c>
      <c r="B2050" s="1">
        <v>45553</v>
      </c>
      <c r="C2050" t="s">
        <v>1591</v>
      </c>
      <c r="D2050" t="s">
        <v>863</v>
      </c>
      <c r="E2050" t="s">
        <v>686</v>
      </c>
      <c r="F2050" t="s">
        <v>947</v>
      </c>
      <c r="G2050">
        <v>3</v>
      </c>
      <c r="H2050">
        <v>1522.33</v>
      </c>
      <c r="I2050">
        <v>10</v>
      </c>
      <c r="J2050">
        <v>456.7</v>
      </c>
      <c r="K2050">
        <v>12</v>
      </c>
      <c r="L2050">
        <v>493.23</v>
      </c>
      <c r="M2050">
        <v>4603.5200000000004</v>
      </c>
      <c r="N2050">
        <v>2838.9</v>
      </c>
      <c r="O2050">
        <v>1271.3900000000001</v>
      </c>
      <c r="P2050" t="s">
        <v>5493</v>
      </c>
      <c r="Q2050" t="s">
        <v>5483</v>
      </c>
      <c r="R2050" t="s">
        <v>5484</v>
      </c>
      <c r="S2050" s="2">
        <v>0.46111111111111114</v>
      </c>
      <c r="T2050" t="s">
        <v>5485</v>
      </c>
      <c r="U2050" t="str">
        <f t="shared" ref="U2050:U2113" si="64">IF(P2050=TRIM(P2050),"Correct","Extra Space")</f>
        <v>Correct</v>
      </c>
      <c r="V2050">
        <f t="shared" ref="V2050:V2113" si="65">LEN(P2050)</f>
        <v>11</v>
      </c>
    </row>
    <row r="2051" spans="1:22" x14ac:dyDescent="0.3">
      <c r="A2051" t="s">
        <v>7547</v>
      </c>
      <c r="B2051" s="1">
        <v>45441</v>
      </c>
      <c r="C2051" t="s">
        <v>841</v>
      </c>
      <c r="D2051" t="s">
        <v>1337</v>
      </c>
      <c r="E2051" t="s">
        <v>659</v>
      </c>
      <c r="F2051" t="s">
        <v>915</v>
      </c>
      <c r="G2051">
        <v>2</v>
      </c>
      <c r="H2051">
        <v>1210.93</v>
      </c>
      <c r="I2051">
        <v>0</v>
      </c>
      <c r="J2051">
        <v>0</v>
      </c>
      <c r="K2051">
        <v>12</v>
      </c>
      <c r="L2051">
        <v>290.62</v>
      </c>
      <c r="M2051">
        <v>2712.48</v>
      </c>
      <c r="N2051">
        <v>1634.66</v>
      </c>
      <c r="O2051">
        <v>787.2</v>
      </c>
      <c r="P2051" t="s">
        <v>5487</v>
      </c>
      <c r="Q2051" t="s">
        <v>5483</v>
      </c>
      <c r="R2051" t="s">
        <v>5484</v>
      </c>
      <c r="S2051" s="2">
        <v>0.68055555555555558</v>
      </c>
      <c r="T2051" t="s">
        <v>5485</v>
      </c>
      <c r="U2051" t="str">
        <f t="shared" si="64"/>
        <v>Correct</v>
      </c>
      <c r="V2051">
        <f t="shared" si="65"/>
        <v>10</v>
      </c>
    </row>
    <row r="2052" spans="1:22" x14ac:dyDescent="0.3">
      <c r="A2052" t="s">
        <v>7548</v>
      </c>
      <c r="B2052" s="1">
        <v>45520</v>
      </c>
      <c r="C2052" t="s">
        <v>955</v>
      </c>
      <c r="D2052" t="s">
        <v>1077</v>
      </c>
      <c r="E2052" t="s">
        <v>720</v>
      </c>
      <c r="F2052" t="s">
        <v>902</v>
      </c>
      <c r="G2052">
        <v>3</v>
      </c>
      <c r="H2052">
        <v>1621.06</v>
      </c>
      <c r="I2052">
        <v>10</v>
      </c>
      <c r="J2052">
        <v>486.32</v>
      </c>
      <c r="K2052">
        <v>12</v>
      </c>
      <c r="L2052">
        <v>525.22</v>
      </c>
      <c r="M2052">
        <v>4902.08</v>
      </c>
      <c r="N2052">
        <v>3399.81</v>
      </c>
      <c r="O2052">
        <v>977.05</v>
      </c>
      <c r="P2052" t="s">
        <v>5482</v>
      </c>
      <c r="Q2052" t="s">
        <v>5488</v>
      </c>
      <c r="R2052" t="s">
        <v>5484</v>
      </c>
      <c r="S2052" s="2">
        <v>0.44722222222222224</v>
      </c>
      <c r="T2052" t="s">
        <v>5485</v>
      </c>
      <c r="U2052" t="str">
        <f t="shared" si="64"/>
        <v>Correct</v>
      </c>
      <c r="V2052">
        <f t="shared" si="65"/>
        <v>3</v>
      </c>
    </row>
    <row r="2053" spans="1:22" x14ac:dyDescent="0.3">
      <c r="A2053" t="s">
        <v>7549</v>
      </c>
      <c r="B2053" s="1">
        <v>45594</v>
      </c>
      <c r="C2053" t="s">
        <v>1847</v>
      </c>
      <c r="D2053" t="s">
        <v>1337</v>
      </c>
      <c r="E2053" t="s">
        <v>736</v>
      </c>
      <c r="F2053" t="s">
        <v>859</v>
      </c>
      <c r="G2053">
        <v>1</v>
      </c>
      <c r="H2053">
        <v>1237.99</v>
      </c>
      <c r="I2053">
        <v>20</v>
      </c>
      <c r="J2053">
        <v>247.6</v>
      </c>
      <c r="K2053">
        <v>12</v>
      </c>
      <c r="L2053">
        <v>118.85</v>
      </c>
      <c r="M2053">
        <v>1109.24</v>
      </c>
      <c r="N2053">
        <v>817.33</v>
      </c>
      <c r="O2053">
        <v>173.06</v>
      </c>
      <c r="P2053" t="s">
        <v>5496</v>
      </c>
      <c r="Q2053" t="s">
        <v>5488</v>
      </c>
      <c r="R2053" t="s">
        <v>5484</v>
      </c>
      <c r="S2053" s="2">
        <v>0.82777777777777772</v>
      </c>
      <c r="T2053" t="s">
        <v>5485</v>
      </c>
      <c r="U2053" t="str">
        <f t="shared" si="64"/>
        <v>Correct</v>
      </c>
      <c r="V2053">
        <f t="shared" si="65"/>
        <v>4</v>
      </c>
    </row>
    <row r="2054" spans="1:22" x14ac:dyDescent="0.3">
      <c r="A2054" t="s">
        <v>7550</v>
      </c>
      <c r="B2054" s="1">
        <v>45429</v>
      </c>
      <c r="C2054" t="s">
        <v>988</v>
      </c>
      <c r="D2054" t="s">
        <v>1219</v>
      </c>
      <c r="E2054" t="s">
        <v>640</v>
      </c>
      <c r="F2054" t="s">
        <v>915</v>
      </c>
      <c r="G2054">
        <v>2</v>
      </c>
      <c r="H2054">
        <v>3714.09</v>
      </c>
      <c r="I2054">
        <v>0</v>
      </c>
      <c r="J2054">
        <v>0</v>
      </c>
      <c r="K2054">
        <v>12</v>
      </c>
      <c r="L2054">
        <v>891.38</v>
      </c>
      <c r="M2054">
        <v>8319.56</v>
      </c>
      <c r="N2054">
        <v>4934.4399999999996</v>
      </c>
      <c r="O2054">
        <v>2493.7399999999998</v>
      </c>
      <c r="P2054" t="s">
        <v>5487</v>
      </c>
      <c r="Q2054" t="s">
        <v>5488</v>
      </c>
      <c r="R2054" t="s">
        <v>5484</v>
      </c>
      <c r="S2054" s="2">
        <v>0.69236111111111109</v>
      </c>
      <c r="T2054" t="s">
        <v>5485</v>
      </c>
      <c r="U2054" t="str">
        <f t="shared" si="64"/>
        <v>Correct</v>
      </c>
      <c r="V2054">
        <f t="shared" si="65"/>
        <v>10</v>
      </c>
    </row>
    <row r="2055" spans="1:22" x14ac:dyDescent="0.3">
      <c r="A2055" t="s">
        <v>7551</v>
      </c>
      <c r="B2055" s="1">
        <v>45655</v>
      </c>
      <c r="C2055" t="s">
        <v>1792</v>
      </c>
      <c r="D2055" t="s">
        <v>1146</v>
      </c>
      <c r="E2055" t="s">
        <v>593</v>
      </c>
      <c r="F2055" t="s">
        <v>895</v>
      </c>
      <c r="G2055">
        <v>4</v>
      </c>
      <c r="H2055">
        <v>2663.2</v>
      </c>
      <c r="I2055">
        <v>10</v>
      </c>
      <c r="J2055">
        <v>1065.28</v>
      </c>
      <c r="K2055">
        <v>12</v>
      </c>
      <c r="L2055">
        <v>1150.5</v>
      </c>
      <c r="M2055">
        <v>10738.02</v>
      </c>
      <c r="N2055">
        <v>6971.56</v>
      </c>
      <c r="O2055">
        <v>2615.96</v>
      </c>
      <c r="P2055" t="s">
        <v>5506</v>
      </c>
      <c r="Q2055" t="s">
        <v>5488</v>
      </c>
      <c r="R2055" t="s">
        <v>5484</v>
      </c>
      <c r="S2055" s="2">
        <v>0.4597222222222222</v>
      </c>
      <c r="T2055" t="s">
        <v>5489</v>
      </c>
      <c r="U2055" t="str">
        <f t="shared" si="64"/>
        <v>Correct</v>
      </c>
      <c r="V2055">
        <f t="shared" si="65"/>
        <v>11</v>
      </c>
    </row>
    <row r="2056" spans="1:22" x14ac:dyDescent="0.3">
      <c r="A2056" t="s">
        <v>7552</v>
      </c>
      <c r="B2056" s="1">
        <v>45546</v>
      </c>
      <c r="C2056" t="s">
        <v>1557</v>
      </c>
      <c r="D2056" t="s">
        <v>5520</v>
      </c>
      <c r="E2056" t="s">
        <v>514</v>
      </c>
      <c r="F2056" t="s">
        <v>992</v>
      </c>
      <c r="G2056">
        <v>2</v>
      </c>
      <c r="H2056">
        <v>1406.1</v>
      </c>
      <c r="I2056">
        <v>20</v>
      </c>
      <c r="J2056">
        <v>562.44000000000005</v>
      </c>
      <c r="K2056">
        <v>12</v>
      </c>
      <c r="L2056">
        <v>269.97000000000003</v>
      </c>
      <c r="M2056">
        <v>2519.73</v>
      </c>
      <c r="N2056">
        <v>1943.3</v>
      </c>
      <c r="O2056">
        <v>306.45999999999998</v>
      </c>
      <c r="P2056" t="s">
        <v>5496</v>
      </c>
      <c r="Q2056" t="s">
        <v>5483</v>
      </c>
      <c r="R2056" t="s">
        <v>5484</v>
      </c>
      <c r="S2056" s="2">
        <v>0.88541666666666663</v>
      </c>
      <c r="T2056" t="s">
        <v>5485</v>
      </c>
      <c r="U2056" t="str">
        <f t="shared" si="64"/>
        <v>Correct</v>
      </c>
      <c r="V2056">
        <f t="shared" si="65"/>
        <v>4</v>
      </c>
    </row>
    <row r="2057" spans="1:22" x14ac:dyDescent="0.3">
      <c r="A2057" t="s">
        <v>7553</v>
      </c>
      <c r="B2057" s="1">
        <v>45536</v>
      </c>
      <c r="C2057" t="s">
        <v>1137</v>
      </c>
      <c r="D2057" t="s">
        <v>888</v>
      </c>
      <c r="E2057" t="s">
        <v>613</v>
      </c>
      <c r="F2057" t="s">
        <v>869</v>
      </c>
      <c r="G2057">
        <v>1</v>
      </c>
      <c r="H2057">
        <v>3358</v>
      </c>
      <c r="I2057">
        <v>0</v>
      </c>
      <c r="J2057">
        <v>0</v>
      </c>
      <c r="K2057">
        <v>12</v>
      </c>
      <c r="L2057">
        <v>402.96</v>
      </c>
      <c r="M2057">
        <v>3760.96</v>
      </c>
      <c r="N2057">
        <v>2069.33</v>
      </c>
      <c r="O2057">
        <v>1288.67</v>
      </c>
      <c r="P2057" t="s">
        <v>7554</v>
      </c>
      <c r="Q2057" t="s">
        <v>5483</v>
      </c>
      <c r="R2057" t="s">
        <v>5484</v>
      </c>
      <c r="S2057" s="2">
        <v>0.68263888888888891</v>
      </c>
      <c r="T2057" t="s">
        <v>5489</v>
      </c>
      <c r="U2057" t="str">
        <f t="shared" si="64"/>
        <v>Correct</v>
      </c>
      <c r="V2057">
        <f t="shared" si="65"/>
        <v>3</v>
      </c>
    </row>
    <row r="2058" spans="1:22" x14ac:dyDescent="0.3">
      <c r="A2058" t="s">
        <v>7555</v>
      </c>
      <c r="B2058" s="1">
        <v>45637</v>
      </c>
      <c r="C2058" t="s">
        <v>928</v>
      </c>
      <c r="D2058" t="s">
        <v>906</v>
      </c>
      <c r="E2058" t="s">
        <v>693</v>
      </c>
      <c r="F2058" t="s">
        <v>970</v>
      </c>
      <c r="G2058">
        <v>1</v>
      </c>
      <c r="H2058">
        <v>2084.27</v>
      </c>
      <c r="I2058">
        <v>15</v>
      </c>
      <c r="J2058">
        <v>312.64</v>
      </c>
      <c r="K2058">
        <v>12</v>
      </c>
      <c r="L2058">
        <v>212.6</v>
      </c>
      <c r="M2058">
        <v>1984.23</v>
      </c>
      <c r="N2058">
        <v>1461.73</v>
      </c>
      <c r="O2058">
        <v>309.89999999999998</v>
      </c>
      <c r="P2058" t="s">
        <v>5487</v>
      </c>
      <c r="Q2058" t="s">
        <v>5483</v>
      </c>
      <c r="R2058" t="s">
        <v>5484</v>
      </c>
      <c r="S2058" s="2">
        <v>0.54513888888888884</v>
      </c>
      <c r="T2058" t="s">
        <v>5485</v>
      </c>
      <c r="U2058" t="str">
        <f t="shared" si="64"/>
        <v>Correct</v>
      </c>
      <c r="V2058">
        <f t="shared" si="65"/>
        <v>10</v>
      </c>
    </row>
    <row r="2059" spans="1:22" x14ac:dyDescent="0.3">
      <c r="A2059" t="s">
        <v>7556</v>
      </c>
      <c r="B2059" s="1">
        <v>45712</v>
      </c>
      <c r="C2059" t="s">
        <v>1344</v>
      </c>
      <c r="D2059" t="s">
        <v>1014</v>
      </c>
      <c r="E2059" t="s">
        <v>533</v>
      </c>
      <c r="F2059" t="s">
        <v>874</v>
      </c>
      <c r="G2059">
        <v>4</v>
      </c>
      <c r="H2059">
        <v>1868.16</v>
      </c>
      <c r="I2059">
        <v>0</v>
      </c>
      <c r="J2059">
        <v>0</v>
      </c>
      <c r="K2059">
        <v>12</v>
      </c>
      <c r="L2059">
        <v>896.72</v>
      </c>
      <c r="M2059">
        <v>8369.36</v>
      </c>
      <c r="N2059">
        <v>4677.84</v>
      </c>
      <c r="O2059">
        <v>2794.8</v>
      </c>
      <c r="P2059" t="s">
        <v>5487</v>
      </c>
      <c r="Q2059" t="s">
        <v>5483</v>
      </c>
      <c r="R2059" t="s">
        <v>5484</v>
      </c>
      <c r="S2059" s="2">
        <v>0.68958333333333333</v>
      </c>
      <c r="T2059" t="s">
        <v>5485</v>
      </c>
      <c r="U2059" t="str">
        <f t="shared" si="64"/>
        <v>Correct</v>
      </c>
      <c r="V2059">
        <f t="shared" si="65"/>
        <v>10</v>
      </c>
    </row>
    <row r="2060" spans="1:22" x14ac:dyDescent="0.3">
      <c r="A2060" t="s">
        <v>7557</v>
      </c>
      <c r="B2060" s="1">
        <v>45597</v>
      </c>
      <c r="C2060" t="s">
        <v>1775</v>
      </c>
      <c r="D2060" t="s">
        <v>934</v>
      </c>
      <c r="E2060" t="s">
        <v>648</v>
      </c>
      <c r="F2060" t="s">
        <v>825</v>
      </c>
      <c r="G2060">
        <v>1</v>
      </c>
      <c r="H2060">
        <v>776.3</v>
      </c>
      <c r="I2060">
        <v>0</v>
      </c>
      <c r="J2060">
        <v>0</v>
      </c>
      <c r="K2060">
        <v>5</v>
      </c>
      <c r="L2060">
        <v>38.81</v>
      </c>
      <c r="M2060">
        <v>815.11</v>
      </c>
      <c r="N2060">
        <v>513.84</v>
      </c>
      <c r="O2060">
        <v>262.45999999999998</v>
      </c>
      <c r="P2060" t="s">
        <v>5493</v>
      </c>
      <c r="Q2060" t="s">
        <v>5483</v>
      </c>
      <c r="R2060" t="s">
        <v>5484</v>
      </c>
      <c r="S2060" s="2">
        <v>0.54236111111111107</v>
      </c>
      <c r="T2060" t="s">
        <v>5485</v>
      </c>
      <c r="U2060" t="str">
        <f t="shared" si="64"/>
        <v>Correct</v>
      </c>
      <c r="V2060">
        <f t="shared" si="65"/>
        <v>11</v>
      </c>
    </row>
    <row r="2061" spans="1:22" x14ac:dyDescent="0.3">
      <c r="A2061" t="s">
        <v>7558</v>
      </c>
      <c r="B2061" s="1">
        <v>45630</v>
      </c>
      <c r="C2061" t="s">
        <v>949</v>
      </c>
      <c r="D2061" t="s">
        <v>982</v>
      </c>
      <c r="E2061" t="s">
        <v>761</v>
      </c>
      <c r="F2061" t="s">
        <v>831</v>
      </c>
      <c r="G2061">
        <v>1</v>
      </c>
      <c r="H2061">
        <v>1680.37</v>
      </c>
      <c r="I2061">
        <v>0</v>
      </c>
      <c r="J2061">
        <v>0</v>
      </c>
      <c r="K2061">
        <v>12</v>
      </c>
      <c r="L2061">
        <v>201.64</v>
      </c>
      <c r="M2061">
        <v>1882.01</v>
      </c>
      <c r="N2061">
        <v>1140.9000000000001</v>
      </c>
      <c r="O2061">
        <v>539.47</v>
      </c>
      <c r="P2061" t="s">
        <v>5496</v>
      </c>
      <c r="Q2061" t="s">
        <v>5488</v>
      </c>
      <c r="R2061" t="s">
        <v>5484</v>
      </c>
      <c r="S2061" s="2">
        <v>0.67083333333333328</v>
      </c>
      <c r="T2061" t="s">
        <v>5485</v>
      </c>
      <c r="U2061" t="str">
        <f t="shared" si="64"/>
        <v>Correct</v>
      </c>
      <c r="V2061">
        <f t="shared" si="65"/>
        <v>4</v>
      </c>
    </row>
    <row r="2062" spans="1:22" x14ac:dyDescent="0.3">
      <c r="A2062" t="s">
        <v>7559</v>
      </c>
      <c r="B2062" s="1">
        <v>45675</v>
      </c>
      <c r="C2062" t="s">
        <v>1472</v>
      </c>
      <c r="D2062" t="s">
        <v>1042</v>
      </c>
      <c r="E2062" t="s">
        <v>717</v>
      </c>
      <c r="F2062" t="s">
        <v>962</v>
      </c>
      <c r="G2062">
        <v>2</v>
      </c>
      <c r="H2062">
        <v>6762.64</v>
      </c>
      <c r="I2062">
        <v>5</v>
      </c>
      <c r="J2062">
        <v>676.26</v>
      </c>
      <c r="K2062">
        <v>3</v>
      </c>
      <c r="L2062">
        <v>385.47</v>
      </c>
      <c r="M2062">
        <v>13234.49</v>
      </c>
      <c r="N2062">
        <v>9734.42</v>
      </c>
      <c r="O2062">
        <v>3114.6</v>
      </c>
      <c r="P2062" t="s">
        <v>5493</v>
      </c>
      <c r="Q2062" t="s">
        <v>5483</v>
      </c>
      <c r="R2062" t="s">
        <v>5484</v>
      </c>
      <c r="S2062" s="2">
        <v>0.74722222222222223</v>
      </c>
      <c r="T2062" t="s">
        <v>5489</v>
      </c>
      <c r="U2062" t="str">
        <f t="shared" si="64"/>
        <v>Correct</v>
      </c>
      <c r="V2062">
        <f t="shared" si="65"/>
        <v>11</v>
      </c>
    </row>
    <row r="2063" spans="1:22" x14ac:dyDescent="0.3">
      <c r="A2063" t="s">
        <v>7560</v>
      </c>
      <c r="B2063" s="1">
        <v>45571</v>
      </c>
      <c r="C2063" t="s">
        <v>1438</v>
      </c>
      <c r="D2063" t="s">
        <v>1235</v>
      </c>
      <c r="E2063" t="s">
        <v>720</v>
      </c>
      <c r="F2063" t="s">
        <v>886</v>
      </c>
      <c r="G2063">
        <v>3</v>
      </c>
      <c r="H2063">
        <v>3691</v>
      </c>
      <c r="I2063">
        <v>20</v>
      </c>
      <c r="J2063">
        <v>2214.6</v>
      </c>
      <c r="K2063">
        <v>12</v>
      </c>
      <c r="L2063">
        <v>1063.01</v>
      </c>
      <c r="M2063">
        <v>9921.41</v>
      </c>
      <c r="N2063">
        <v>8196.93</v>
      </c>
      <c r="O2063">
        <v>661.47</v>
      </c>
      <c r="P2063" t="s">
        <v>5510</v>
      </c>
      <c r="Q2063" t="s">
        <v>5488</v>
      </c>
      <c r="R2063" t="s">
        <v>5484</v>
      </c>
      <c r="S2063" s="2">
        <v>0.79236111111111107</v>
      </c>
      <c r="T2063" t="s">
        <v>5489</v>
      </c>
      <c r="U2063" t="str">
        <f t="shared" si="64"/>
        <v>Correct</v>
      </c>
      <c r="V2063">
        <f t="shared" si="65"/>
        <v>3</v>
      </c>
    </row>
    <row r="2064" spans="1:22" x14ac:dyDescent="0.3">
      <c r="A2064" t="s">
        <v>7561</v>
      </c>
      <c r="B2064" s="1">
        <v>45409</v>
      </c>
      <c r="C2064" t="s">
        <v>1174</v>
      </c>
      <c r="D2064" t="s">
        <v>836</v>
      </c>
      <c r="E2064" t="s">
        <v>720</v>
      </c>
      <c r="F2064" t="s">
        <v>897</v>
      </c>
      <c r="G2064">
        <v>1</v>
      </c>
      <c r="H2064">
        <v>944.14</v>
      </c>
      <c r="I2064">
        <v>15</v>
      </c>
      <c r="J2064">
        <v>141.62</v>
      </c>
      <c r="K2064">
        <v>5</v>
      </c>
      <c r="L2064">
        <v>40.130000000000003</v>
      </c>
      <c r="M2064">
        <v>842.65</v>
      </c>
      <c r="N2064">
        <v>539.76</v>
      </c>
      <c r="O2064">
        <v>262.76</v>
      </c>
      <c r="P2064" t="s">
        <v>5487</v>
      </c>
      <c r="Q2064" t="s">
        <v>5488</v>
      </c>
      <c r="R2064" t="s">
        <v>5484</v>
      </c>
      <c r="S2064" s="2">
        <v>0.63541666666666663</v>
      </c>
      <c r="T2064" t="s">
        <v>5489</v>
      </c>
      <c r="U2064" t="str">
        <f t="shared" si="64"/>
        <v>Correct</v>
      </c>
      <c r="V2064">
        <f t="shared" si="65"/>
        <v>10</v>
      </c>
    </row>
    <row r="2065" spans="1:22" x14ac:dyDescent="0.3">
      <c r="A2065" t="s">
        <v>7562</v>
      </c>
      <c r="B2065" s="1">
        <v>45672</v>
      </c>
      <c r="C2065" t="s">
        <v>1385</v>
      </c>
      <c r="D2065" t="s">
        <v>1269</v>
      </c>
      <c r="E2065" t="s">
        <v>564</v>
      </c>
      <c r="F2065" t="s">
        <v>1021</v>
      </c>
      <c r="G2065">
        <v>1</v>
      </c>
      <c r="H2065">
        <v>2904.71</v>
      </c>
      <c r="I2065">
        <v>20</v>
      </c>
      <c r="J2065">
        <v>580.94000000000005</v>
      </c>
      <c r="K2065">
        <v>12</v>
      </c>
      <c r="L2065">
        <v>278.85000000000002</v>
      </c>
      <c r="M2065">
        <v>2602.62</v>
      </c>
      <c r="N2065">
        <v>2039.7</v>
      </c>
      <c r="O2065">
        <v>284.07</v>
      </c>
      <c r="P2065" t="s">
        <v>5482</v>
      </c>
      <c r="Q2065" t="s">
        <v>5483</v>
      </c>
      <c r="R2065" t="s">
        <v>5484</v>
      </c>
      <c r="S2065" s="2">
        <v>0.6118055555555556</v>
      </c>
      <c r="T2065" t="s">
        <v>5485</v>
      </c>
      <c r="U2065" t="str">
        <f t="shared" si="64"/>
        <v>Correct</v>
      </c>
      <c r="V2065">
        <f t="shared" si="65"/>
        <v>3</v>
      </c>
    </row>
    <row r="2066" spans="1:22" x14ac:dyDescent="0.3">
      <c r="A2066" t="s">
        <v>7563</v>
      </c>
      <c r="B2066" s="1">
        <v>45409</v>
      </c>
      <c r="C2066" t="s">
        <v>921</v>
      </c>
      <c r="D2066" t="s">
        <v>1386</v>
      </c>
      <c r="E2066" t="s">
        <v>671</v>
      </c>
      <c r="F2066" t="s">
        <v>849</v>
      </c>
      <c r="G2066">
        <v>3</v>
      </c>
      <c r="H2066">
        <v>1013.95</v>
      </c>
      <c r="I2066">
        <v>0</v>
      </c>
      <c r="J2066">
        <v>0</v>
      </c>
      <c r="K2066">
        <v>12</v>
      </c>
      <c r="L2066">
        <v>365.02</v>
      </c>
      <c r="M2066">
        <v>3406.87</v>
      </c>
      <c r="N2066">
        <v>2087.0100000000002</v>
      </c>
      <c r="O2066">
        <v>954.84</v>
      </c>
      <c r="P2066" t="s">
        <v>5482</v>
      </c>
      <c r="Q2066" t="s">
        <v>5488</v>
      </c>
      <c r="R2066" t="s">
        <v>5484</v>
      </c>
      <c r="S2066" s="2">
        <v>0.65833333333333333</v>
      </c>
      <c r="T2066" t="s">
        <v>5489</v>
      </c>
      <c r="U2066" t="str">
        <f t="shared" si="64"/>
        <v>Correct</v>
      </c>
      <c r="V2066">
        <f t="shared" si="65"/>
        <v>3</v>
      </c>
    </row>
    <row r="2067" spans="1:22" x14ac:dyDescent="0.3">
      <c r="A2067" t="s">
        <v>7564</v>
      </c>
      <c r="B2067" s="1">
        <v>45583</v>
      </c>
      <c r="C2067" t="s">
        <v>1412</v>
      </c>
      <c r="D2067" t="s">
        <v>1217</v>
      </c>
      <c r="E2067" t="s">
        <v>564</v>
      </c>
      <c r="F2067" t="s">
        <v>843</v>
      </c>
      <c r="G2067">
        <v>1</v>
      </c>
      <c r="H2067">
        <v>845.02</v>
      </c>
      <c r="I2067">
        <v>5</v>
      </c>
      <c r="J2067">
        <v>42.25</v>
      </c>
      <c r="K2067">
        <v>5</v>
      </c>
      <c r="L2067">
        <v>40.14</v>
      </c>
      <c r="M2067">
        <v>842.91</v>
      </c>
      <c r="N2067">
        <v>599.28</v>
      </c>
      <c r="O2067">
        <v>203.49</v>
      </c>
      <c r="P2067" t="s">
        <v>5482</v>
      </c>
      <c r="Q2067" t="s">
        <v>5483</v>
      </c>
      <c r="R2067" t="s">
        <v>5484</v>
      </c>
      <c r="S2067" s="2">
        <v>0.68472222222222223</v>
      </c>
      <c r="T2067" t="s">
        <v>5485</v>
      </c>
      <c r="U2067" t="str">
        <f t="shared" si="64"/>
        <v>Correct</v>
      </c>
      <c r="V2067">
        <f t="shared" si="65"/>
        <v>3</v>
      </c>
    </row>
    <row r="2068" spans="1:22" x14ac:dyDescent="0.3">
      <c r="A2068" t="s">
        <v>7565</v>
      </c>
      <c r="B2068" s="1">
        <v>45708</v>
      </c>
      <c r="C2068" t="s">
        <v>1767</v>
      </c>
      <c r="D2068" t="s">
        <v>1475</v>
      </c>
      <c r="E2068" t="s">
        <v>787</v>
      </c>
      <c r="F2068" t="s">
        <v>840</v>
      </c>
      <c r="G2068">
        <v>1</v>
      </c>
      <c r="H2068">
        <v>1663.88</v>
      </c>
      <c r="I2068">
        <v>15</v>
      </c>
      <c r="J2068">
        <v>249.58</v>
      </c>
      <c r="K2068">
        <v>12</v>
      </c>
      <c r="L2068">
        <v>169.72</v>
      </c>
      <c r="M2068">
        <v>1584.02</v>
      </c>
      <c r="N2068">
        <v>1331.55</v>
      </c>
      <c r="O2068">
        <v>82.75</v>
      </c>
      <c r="P2068" t="s">
        <v>5496</v>
      </c>
      <c r="Q2068" t="s">
        <v>5483</v>
      </c>
      <c r="R2068" t="s">
        <v>5484</v>
      </c>
      <c r="S2068" s="2">
        <v>0.54722222222222228</v>
      </c>
      <c r="T2068" t="s">
        <v>5485</v>
      </c>
      <c r="U2068" t="str">
        <f t="shared" si="64"/>
        <v>Correct</v>
      </c>
      <c r="V2068">
        <f t="shared" si="65"/>
        <v>4</v>
      </c>
    </row>
    <row r="2069" spans="1:22" x14ac:dyDescent="0.3">
      <c r="A2069" t="s">
        <v>7566</v>
      </c>
      <c r="B2069" s="1">
        <v>45542</v>
      </c>
      <c r="C2069" t="s">
        <v>1731</v>
      </c>
      <c r="D2069" t="s">
        <v>1054</v>
      </c>
      <c r="E2069" t="s">
        <v>678</v>
      </c>
      <c r="F2069" t="s">
        <v>849</v>
      </c>
      <c r="G2069">
        <v>4</v>
      </c>
      <c r="H2069">
        <v>315.19</v>
      </c>
      <c r="I2069">
        <v>30</v>
      </c>
      <c r="J2069">
        <v>378.23</v>
      </c>
      <c r="K2069">
        <v>5</v>
      </c>
      <c r="L2069">
        <v>44.13</v>
      </c>
      <c r="M2069">
        <v>926.66</v>
      </c>
      <c r="N2069">
        <v>687.6</v>
      </c>
      <c r="O2069">
        <v>194.93</v>
      </c>
      <c r="P2069" t="s">
        <v>5487</v>
      </c>
      <c r="Q2069" t="s">
        <v>5488</v>
      </c>
      <c r="R2069" t="s">
        <v>5484</v>
      </c>
      <c r="S2069" s="2">
        <v>0.52847222222222223</v>
      </c>
      <c r="T2069" t="s">
        <v>5489</v>
      </c>
      <c r="U2069" t="str">
        <f t="shared" si="64"/>
        <v>Correct</v>
      </c>
      <c r="V2069">
        <f t="shared" si="65"/>
        <v>10</v>
      </c>
    </row>
    <row r="2070" spans="1:22" x14ac:dyDescent="0.3">
      <c r="A2070" t="s">
        <v>7567</v>
      </c>
      <c r="B2070" s="1">
        <v>45388</v>
      </c>
      <c r="C2070" t="s">
        <v>1289</v>
      </c>
      <c r="D2070" t="s">
        <v>1460</v>
      </c>
      <c r="E2070" t="s">
        <v>728</v>
      </c>
      <c r="F2070" t="s">
        <v>880</v>
      </c>
      <c r="G2070">
        <v>1</v>
      </c>
      <c r="H2070">
        <v>1444.5</v>
      </c>
      <c r="I2070">
        <v>0</v>
      </c>
      <c r="J2070">
        <v>0</v>
      </c>
      <c r="K2070">
        <v>12</v>
      </c>
      <c r="L2070">
        <v>173.34</v>
      </c>
      <c r="M2070">
        <v>1617.84</v>
      </c>
      <c r="N2070">
        <v>906.3</v>
      </c>
      <c r="O2070">
        <v>538.20000000000005</v>
      </c>
      <c r="P2070" t="s">
        <v>5493</v>
      </c>
      <c r="Q2070" t="s">
        <v>5483</v>
      </c>
      <c r="R2070" t="s">
        <v>5484</v>
      </c>
      <c r="S2070" s="2">
        <v>0.90972222222222221</v>
      </c>
      <c r="T2070" t="s">
        <v>5489</v>
      </c>
      <c r="U2070" t="str">
        <f t="shared" si="64"/>
        <v>Correct</v>
      </c>
      <c r="V2070">
        <f t="shared" si="65"/>
        <v>11</v>
      </c>
    </row>
    <row r="2071" spans="1:22" x14ac:dyDescent="0.3">
      <c r="A2071" t="s">
        <v>7568</v>
      </c>
      <c r="B2071" s="1">
        <v>45498</v>
      </c>
      <c r="C2071" t="s">
        <v>1335</v>
      </c>
      <c r="D2071" t="s">
        <v>861</v>
      </c>
      <c r="E2071" t="s">
        <v>711</v>
      </c>
      <c r="F2071" t="s">
        <v>1007</v>
      </c>
      <c r="G2071">
        <v>1</v>
      </c>
      <c r="H2071">
        <v>1835.19</v>
      </c>
      <c r="I2071">
        <v>0</v>
      </c>
      <c r="J2071">
        <v>0</v>
      </c>
      <c r="K2071">
        <v>12</v>
      </c>
      <c r="L2071">
        <v>220.22</v>
      </c>
      <c r="M2071">
        <v>2055.41</v>
      </c>
      <c r="N2071">
        <v>1407.33</v>
      </c>
      <c r="O2071">
        <v>427.86</v>
      </c>
      <c r="P2071" t="s">
        <v>5493</v>
      </c>
      <c r="Q2071" t="s">
        <v>5483</v>
      </c>
      <c r="R2071" t="s">
        <v>5484</v>
      </c>
      <c r="S2071" s="2">
        <v>0.55208333333333337</v>
      </c>
      <c r="T2071" t="s">
        <v>5485</v>
      </c>
      <c r="U2071" t="str">
        <f t="shared" si="64"/>
        <v>Correct</v>
      </c>
      <c r="V2071">
        <f t="shared" si="65"/>
        <v>11</v>
      </c>
    </row>
    <row r="2072" spans="1:22" x14ac:dyDescent="0.3">
      <c r="A2072" t="s">
        <v>7569</v>
      </c>
      <c r="B2072" s="1">
        <v>45569</v>
      </c>
      <c r="C2072" t="s">
        <v>1862</v>
      </c>
      <c r="D2072" t="s">
        <v>888</v>
      </c>
      <c r="E2072" t="s">
        <v>736</v>
      </c>
      <c r="F2072" t="s">
        <v>962</v>
      </c>
      <c r="G2072">
        <v>1</v>
      </c>
      <c r="H2072">
        <v>3220.89</v>
      </c>
      <c r="I2072">
        <v>10</v>
      </c>
      <c r="J2072">
        <v>322.08999999999997</v>
      </c>
      <c r="K2072">
        <v>12</v>
      </c>
      <c r="L2072">
        <v>347.86</v>
      </c>
      <c r="M2072">
        <v>3246.66</v>
      </c>
      <c r="N2072">
        <v>2069.33</v>
      </c>
      <c r="O2072">
        <v>829.47</v>
      </c>
      <c r="P2072" t="s">
        <v>5510</v>
      </c>
      <c r="Q2072" t="s">
        <v>5483</v>
      </c>
      <c r="R2072" t="s">
        <v>5484</v>
      </c>
      <c r="S2072" s="2">
        <v>0.42569444444444443</v>
      </c>
      <c r="T2072" t="s">
        <v>5485</v>
      </c>
      <c r="U2072" t="str">
        <f t="shared" si="64"/>
        <v>Correct</v>
      </c>
      <c r="V2072">
        <f t="shared" si="65"/>
        <v>3</v>
      </c>
    </row>
    <row r="2073" spans="1:22" x14ac:dyDescent="0.3">
      <c r="A2073" t="s">
        <v>7570</v>
      </c>
      <c r="B2073" s="1">
        <v>45457</v>
      </c>
      <c r="C2073" t="s">
        <v>1759</v>
      </c>
      <c r="D2073" t="s">
        <v>931</v>
      </c>
      <c r="E2073" t="s">
        <v>812</v>
      </c>
      <c r="F2073" t="s">
        <v>864</v>
      </c>
      <c r="G2073">
        <v>3</v>
      </c>
      <c r="H2073">
        <v>1419.34</v>
      </c>
      <c r="I2073">
        <v>15</v>
      </c>
      <c r="J2073">
        <v>638.70000000000005</v>
      </c>
      <c r="K2073">
        <v>12</v>
      </c>
      <c r="L2073">
        <v>434.32</v>
      </c>
      <c r="M2073">
        <v>4053.64</v>
      </c>
      <c r="N2073">
        <v>3075.72</v>
      </c>
      <c r="O2073">
        <v>543.6</v>
      </c>
      <c r="P2073" t="s">
        <v>5496</v>
      </c>
      <c r="Q2073" t="s">
        <v>5488</v>
      </c>
      <c r="R2073" t="s">
        <v>5484</v>
      </c>
      <c r="S2073" s="2">
        <v>0.83680555555555558</v>
      </c>
      <c r="T2073" t="s">
        <v>5485</v>
      </c>
      <c r="U2073" t="str">
        <f t="shared" si="64"/>
        <v>Correct</v>
      </c>
      <c r="V2073">
        <f t="shared" si="65"/>
        <v>4</v>
      </c>
    </row>
    <row r="2074" spans="1:22" x14ac:dyDescent="0.3">
      <c r="A2074" t="s">
        <v>7571</v>
      </c>
      <c r="B2074" s="1">
        <v>45741</v>
      </c>
      <c r="C2074" t="s">
        <v>1448</v>
      </c>
      <c r="D2074" t="s">
        <v>1666</v>
      </c>
      <c r="E2074" t="s">
        <v>755</v>
      </c>
      <c r="F2074" t="s">
        <v>998</v>
      </c>
      <c r="G2074">
        <v>1</v>
      </c>
      <c r="H2074">
        <v>1023.34</v>
      </c>
      <c r="I2074">
        <v>0</v>
      </c>
      <c r="J2074">
        <v>0</v>
      </c>
      <c r="K2074">
        <v>12</v>
      </c>
      <c r="L2074">
        <v>122.8</v>
      </c>
      <c r="M2074">
        <v>1146.1400000000001</v>
      </c>
      <c r="N2074">
        <v>674.29</v>
      </c>
      <c r="O2074">
        <v>349.05</v>
      </c>
      <c r="P2074" t="s">
        <v>5493</v>
      </c>
      <c r="Q2074" t="s">
        <v>5483</v>
      </c>
      <c r="R2074" t="s">
        <v>5484</v>
      </c>
      <c r="S2074" s="2">
        <v>0.90625</v>
      </c>
      <c r="T2074" t="s">
        <v>5485</v>
      </c>
      <c r="U2074" t="str">
        <f t="shared" si="64"/>
        <v>Correct</v>
      </c>
      <c r="V2074">
        <f t="shared" si="65"/>
        <v>11</v>
      </c>
    </row>
    <row r="2075" spans="1:22" x14ac:dyDescent="0.3">
      <c r="A2075" t="s">
        <v>7572</v>
      </c>
      <c r="B2075" s="1">
        <v>45551</v>
      </c>
      <c r="C2075" t="s">
        <v>1266</v>
      </c>
      <c r="D2075" t="s">
        <v>946</v>
      </c>
      <c r="E2075" t="s">
        <v>593</v>
      </c>
      <c r="F2075" t="s">
        <v>992</v>
      </c>
      <c r="G2075">
        <v>3</v>
      </c>
      <c r="H2075">
        <v>1209.81</v>
      </c>
      <c r="I2075">
        <v>25</v>
      </c>
      <c r="J2075">
        <v>907.36</v>
      </c>
      <c r="K2075">
        <v>12</v>
      </c>
      <c r="L2075">
        <v>326.64999999999998</v>
      </c>
      <c r="M2075">
        <v>3048.72</v>
      </c>
      <c r="N2075">
        <v>2407.92</v>
      </c>
      <c r="O2075">
        <v>314.14999999999998</v>
      </c>
      <c r="P2075" t="s">
        <v>5510</v>
      </c>
      <c r="Q2075" t="s">
        <v>5488</v>
      </c>
      <c r="R2075" t="s">
        <v>5484</v>
      </c>
      <c r="S2075" s="2">
        <v>0.55486111111111114</v>
      </c>
      <c r="T2075" t="s">
        <v>5485</v>
      </c>
      <c r="U2075" t="str">
        <f t="shared" si="64"/>
        <v>Correct</v>
      </c>
      <c r="V2075">
        <f t="shared" si="65"/>
        <v>3</v>
      </c>
    </row>
    <row r="2076" spans="1:22" x14ac:dyDescent="0.3">
      <c r="A2076" t="s">
        <v>7573</v>
      </c>
      <c r="B2076" s="1">
        <v>45612</v>
      </c>
      <c r="C2076" t="s">
        <v>1692</v>
      </c>
      <c r="D2076" t="s">
        <v>1247</v>
      </c>
      <c r="E2076" t="s">
        <v>696</v>
      </c>
      <c r="F2076" t="s">
        <v>892</v>
      </c>
      <c r="G2076">
        <v>1</v>
      </c>
      <c r="H2076">
        <v>1681.56</v>
      </c>
      <c r="I2076">
        <v>0</v>
      </c>
      <c r="J2076">
        <v>0</v>
      </c>
      <c r="K2076">
        <v>12</v>
      </c>
      <c r="L2076">
        <v>201.79</v>
      </c>
      <c r="M2076">
        <v>1883.35</v>
      </c>
      <c r="N2076">
        <v>975.36</v>
      </c>
      <c r="O2076">
        <v>706.2</v>
      </c>
      <c r="P2076" t="s">
        <v>5482</v>
      </c>
      <c r="Q2076" t="s">
        <v>5483</v>
      </c>
      <c r="R2076" t="s">
        <v>5484</v>
      </c>
      <c r="S2076" s="2">
        <v>0.50555555555555554</v>
      </c>
      <c r="T2076" t="s">
        <v>5489</v>
      </c>
      <c r="U2076" t="str">
        <f t="shared" si="64"/>
        <v>Correct</v>
      </c>
      <c r="V2076">
        <f t="shared" si="65"/>
        <v>3</v>
      </c>
    </row>
    <row r="2077" spans="1:22" x14ac:dyDescent="0.3">
      <c r="A2077" t="s">
        <v>7574</v>
      </c>
      <c r="B2077" s="1">
        <v>45719</v>
      </c>
      <c r="C2077" t="s">
        <v>1385</v>
      </c>
      <c r="D2077" t="s">
        <v>982</v>
      </c>
      <c r="E2077" t="s">
        <v>610</v>
      </c>
      <c r="F2077" t="s">
        <v>828</v>
      </c>
      <c r="G2077">
        <v>3</v>
      </c>
      <c r="H2077">
        <v>1742.57</v>
      </c>
      <c r="I2077">
        <v>25</v>
      </c>
      <c r="J2077">
        <v>1306.93</v>
      </c>
      <c r="K2077">
        <v>12</v>
      </c>
      <c r="L2077">
        <v>470.49</v>
      </c>
      <c r="M2077">
        <v>4391.2700000000004</v>
      </c>
      <c r="N2077">
        <v>3422.7</v>
      </c>
      <c r="O2077">
        <v>498.08</v>
      </c>
      <c r="P2077" t="s">
        <v>5482</v>
      </c>
      <c r="Q2077" t="s">
        <v>5483</v>
      </c>
      <c r="R2077" t="s">
        <v>5484</v>
      </c>
      <c r="S2077" s="2">
        <v>0.46111111111111114</v>
      </c>
      <c r="T2077" t="s">
        <v>5485</v>
      </c>
      <c r="U2077" t="str">
        <f t="shared" si="64"/>
        <v>Correct</v>
      </c>
      <c r="V2077">
        <f t="shared" si="65"/>
        <v>3</v>
      </c>
    </row>
    <row r="2078" spans="1:22" x14ac:dyDescent="0.3">
      <c r="A2078" t="s">
        <v>7575</v>
      </c>
      <c r="B2078" s="1">
        <v>45432</v>
      </c>
      <c r="C2078" t="s">
        <v>1445</v>
      </c>
      <c r="D2078" t="s">
        <v>1050</v>
      </c>
      <c r="E2078" t="s">
        <v>500</v>
      </c>
      <c r="F2078" t="s">
        <v>854</v>
      </c>
      <c r="G2078">
        <v>1</v>
      </c>
      <c r="H2078">
        <v>1842.61</v>
      </c>
      <c r="I2078">
        <v>25</v>
      </c>
      <c r="J2078">
        <v>460.65</v>
      </c>
      <c r="K2078">
        <v>12</v>
      </c>
      <c r="L2078">
        <v>165.84</v>
      </c>
      <c r="M2078">
        <v>1547.8</v>
      </c>
      <c r="N2078">
        <v>1409.12</v>
      </c>
      <c r="O2078">
        <v>-27.16</v>
      </c>
      <c r="P2078" t="s">
        <v>5506</v>
      </c>
      <c r="Q2078" t="s">
        <v>5483</v>
      </c>
      <c r="R2078" t="s">
        <v>5484</v>
      </c>
      <c r="S2078" s="2">
        <v>0.44444444444444442</v>
      </c>
      <c r="T2078" t="s">
        <v>5485</v>
      </c>
      <c r="U2078" t="str">
        <f t="shared" si="64"/>
        <v>Correct</v>
      </c>
      <c r="V2078">
        <f t="shared" si="65"/>
        <v>11</v>
      </c>
    </row>
    <row r="2079" spans="1:22" x14ac:dyDescent="0.3">
      <c r="A2079" t="s">
        <v>7576</v>
      </c>
      <c r="B2079" s="1">
        <v>45600</v>
      </c>
      <c r="C2079" t="s">
        <v>829</v>
      </c>
      <c r="D2079" t="s">
        <v>827</v>
      </c>
      <c r="E2079" t="s">
        <v>991</v>
      </c>
      <c r="F2079" t="s">
        <v>867</v>
      </c>
      <c r="G2079">
        <v>4</v>
      </c>
      <c r="H2079">
        <v>790.29</v>
      </c>
      <c r="I2079">
        <v>0</v>
      </c>
      <c r="J2079">
        <v>0</v>
      </c>
      <c r="K2079">
        <v>5</v>
      </c>
      <c r="L2079">
        <v>158.06</v>
      </c>
      <c r="M2079">
        <v>3319.22</v>
      </c>
      <c r="N2079">
        <v>1968.44</v>
      </c>
      <c r="O2079">
        <v>1192.72</v>
      </c>
      <c r="P2079" t="s">
        <v>5482</v>
      </c>
      <c r="Q2079" t="s">
        <v>5488</v>
      </c>
      <c r="R2079" t="s">
        <v>5484</v>
      </c>
      <c r="S2079" s="2">
        <v>0.60069444444444442</v>
      </c>
      <c r="T2079" t="s">
        <v>5485</v>
      </c>
      <c r="U2079" t="str">
        <f t="shared" si="64"/>
        <v>Correct</v>
      </c>
      <c r="V2079">
        <f t="shared" si="65"/>
        <v>3</v>
      </c>
    </row>
    <row r="2080" spans="1:22" x14ac:dyDescent="0.3">
      <c r="A2080" t="s">
        <v>7577</v>
      </c>
      <c r="B2080" s="1">
        <v>45632</v>
      </c>
      <c r="C2080" t="s">
        <v>1692</v>
      </c>
      <c r="D2080" t="s">
        <v>1095</v>
      </c>
      <c r="E2080" t="s">
        <v>552</v>
      </c>
      <c r="F2080" t="s">
        <v>1029</v>
      </c>
      <c r="G2080">
        <v>4</v>
      </c>
      <c r="H2080">
        <v>425.07</v>
      </c>
      <c r="I2080">
        <v>0</v>
      </c>
      <c r="J2080">
        <v>0</v>
      </c>
      <c r="K2080">
        <v>5</v>
      </c>
      <c r="L2080">
        <v>85.01</v>
      </c>
      <c r="M2080">
        <v>1785.29</v>
      </c>
      <c r="N2080">
        <v>1048.24</v>
      </c>
      <c r="O2080">
        <v>652.04</v>
      </c>
      <c r="P2080" t="s">
        <v>5482</v>
      </c>
      <c r="Q2080" t="s">
        <v>5488</v>
      </c>
      <c r="R2080" t="s">
        <v>5484</v>
      </c>
      <c r="S2080" s="2">
        <v>0.80694444444444446</v>
      </c>
      <c r="T2080" t="s">
        <v>5485</v>
      </c>
      <c r="U2080" t="str">
        <f t="shared" si="64"/>
        <v>Correct</v>
      </c>
      <c r="V2080">
        <f t="shared" si="65"/>
        <v>3</v>
      </c>
    </row>
    <row r="2081" spans="1:22" x14ac:dyDescent="0.3">
      <c r="A2081" t="s">
        <v>7578</v>
      </c>
      <c r="B2081" s="1">
        <v>45602</v>
      </c>
      <c r="C2081" t="s">
        <v>1510</v>
      </c>
      <c r="D2081" t="s">
        <v>1489</v>
      </c>
      <c r="E2081" t="s">
        <v>552</v>
      </c>
      <c r="F2081" t="s">
        <v>895</v>
      </c>
      <c r="G2081">
        <v>1</v>
      </c>
      <c r="H2081">
        <v>871.52</v>
      </c>
      <c r="I2081">
        <v>5</v>
      </c>
      <c r="J2081">
        <v>43.58</v>
      </c>
      <c r="K2081">
        <v>5</v>
      </c>
      <c r="L2081">
        <v>41.4</v>
      </c>
      <c r="M2081">
        <v>869.34</v>
      </c>
      <c r="N2081">
        <v>535.47</v>
      </c>
      <c r="O2081">
        <v>292.47000000000003</v>
      </c>
      <c r="P2081" t="s">
        <v>5506</v>
      </c>
      <c r="Q2081" t="s">
        <v>5488</v>
      </c>
      <c r="R2081" t="s">
        <v>5484</v>
      </c>
      <c r="S2081" s="2">
        <v>0.78819444444444442</v>
      </c>
      <c r="T2081" t="s">
        <v>5485</v>
      </c>
      <c r="U2081" t="str">
        <f t="shared" si="64"/>
        <v>Correct</v>
      </c>
      <c r="V2081">
        <f t="shared" si="65"/>
        <v>11</v>
      </c>
    </row>
    <row r="2082" spans="1:22" x14ac:dyDescent="0.3">
      <c r="A2082" t="s">
        <v>7579</v>
      </c>
      <c r="B2082" s="1">
        <v>45579</v>
      </c>
      <c r="C2082" t="s">
        <v>1890</v>
      </c>
      <c r="D2082" t="s">
        <v>1440</v>
      </c>
      <c r="E2082" t="s">
        <v>675</v>
      </c>
      <c r="F2082" t="s">
        <v>919</v>
      </c>
      <c r="G2082">
        <v>2</v>
      </c>
      <c r="H2082">
        <v>1310.45</v>
      </c>
      <c r="I2082">
        <v>5</v>
      </c>
      <c r="J2082">
        <v>131.04</v>
      </c>
      <c r="K2082">
        <v>12</v>
      </c>
      <c r="L2082">
        <v>298.77999999999997</v>
      </c>
      <c r="M2082">
        <v>2788.64</v>
      </c>
      <c r="N2082">
        <v>1787.78</v>
      </c>
      <c r="O2082">
        <v>702.08</v>
      </c>
      <c r="P2082" t="s">
        <v>5496</v>
      </c>
      <c r="Q2082" t="s">
        <v>5483</v>
      </c>
      <c r="R2082" t="s">
        <v>5484</v>
      </c>
      <c r="S2082" s="2">
        <v>0.67708333333333337</v>
      </c>
      <c r="T2082" t="s">
        <v>5485</v>
      </c>
      <c r="U2082" t="str">
        <f t="shared" si="64"/>
        <v>Correct</v>
      </c>
      <c r="V2082">
        <f t="shared" si="65"/>
        <v>4</v>
      </c>
    </row>
    <row r="2083" spans="1:22" x14ac:dyDescent="0.3">
      <c r="A2083" t="s">
        <v>7580</v>
      </c>
      <c r="B2083" s="1">
        <v>45464</v>
      </c>
      <c r="C2083" t="s">
        <v>1354</v>
      </c>
      <c r="D2083" t="s">
        <v>1521</v>
      </c>
      <c r="E2083" t="s">
        <v>678</v>
      </c>
      <c r="F2083" t="s">
        <v>1037</v>
      </c>
      <c r="G2083">
        <v>1</v>
      </c>
      <c r="H2083">
        <v>3049.84</v>
      </c>
      <c r="I2083">
        <v>30</v>
      </c>
      <c r="J2083">
        <v>914.95</v>
      </c>
      <c r="K2083">
        <v>12</v>
      </c>
      <c r="L2083">
        <v>256.19</v>
      </c>
      <c r="M2083">
        <v>2391.08</v>
      </c>
      <c r="N2083">
        <v>2078.92</v>
      </c>
      <c r="O2083">
        <v>55.97</v>
      </c>
      <c r="P2083" t="s">
        <v>5506</v>
      </c>
      <c r="Q2083" t="s">
        <v>5488</v>
      </c>
      <c r="R2083" t="s">
        <v>5484</v>
      </c>
      <c r="S2083" s="2">
        <v>0.77986111111111112</v>
      </c>
      <c r="T2083" t="s">
        <v>5485</v>
      </c>
      <c r="U2083" t="str">
        <f t="shared" si="64"/>
        <v>Correct</v>
      </c>
      <c r="V2083">
        <f t="shared" si="65"/>
        <v>11</v>
      </c>
    </row>
    <row r="2084" spans="1:22" x14ac:dyDescent="0.3">
      <c r="A2084" t="s">
        <v>7581</v>
      </c>
      <c r="B2084" s="1">
        <v>45570</v>
      </c>
      <c r="C2084" t="s">
        <v>1661</v>
      </c>
      <c r="D2084" t="s">
        <v>1109</v>
      </c>
      <c r="E2084" t="s">
        <v>731</v>
      </c>
      <c r="F2084" t="s">
        <v>889</v>
      </c>
      <c r="G2084">
        <v>3</v>
      </c>
      <c r="H2084">
        <v>660.92</v>
      </c>
      <c r="I2084">
        <v>10</v>
      </c>
      <c r="J2084">
        <v>198.28</v>
      </c>
      <c r="K2084">
        <v>5</v>
      </c>
      <c r="L2084">
        <v>89.22</v>
      </c>
      <c r="M2084">
        <v>1873.7</v>
      </c>
      <c r="N2084">
        <v>1274.28</v>
      </c>
      <c r="O2084">
        <v>510.2</v>
      </c>
      <c r="P2084" t="s">
        <v>5496</v>
      </c>
      <c r="Q2084" t="s">
        <v>5483</v>
      </c>
      <c r="R2084" t="s">
        <v>5484</v>
      </c>
      <c r="S2084" s="2">
        <v>0.85069444444444442</v>
      </c>
      <c r="T2084" t="s">
        <v>5489</v>
      </c>
      <c r="U2084" t="str">
        <f t="shared" si="64"/>
        <v>Correct</v>
      </c>
      <c r="V2084">
        <f t="shared" si="65"/>
        <v>4</v>
      </c>
    </row>
    <row r="2085" spans="1:22" x14ac:dyDescent="0.3">
      <c r="A2085" t="s">
        <v>7582</v>
      </c>
      <c r="B2085" s="1">
        <v>45650</v>
      </c>
      <c r="C2085" t="s">
        <v>1891</v>
      </c>
      <c r="D2085" t="s">
        <v>1129</v>
      </c>
      <c r="E2085" t="s">
        <v>733</v>
      </c>
      <c r="F2085" t="s">
        <v>935</v>
      </c>
      <c r="G2085">
        <v>2</v>
      </c>
      <c r="H2085">
        <v>1197.77</v>
      </c>
      <c r="I2085">
        <v>0</v>
      </c>
      <c r="J2085">
        <v>0</v>
      </c>
      <c r="K2085">
        <v>3</v>
      </c>
      <c r="L2085">
        <v>71.87</v>
      </c>
      <c r="M2085">
        <v>2467.41</v>
      </c>
      <c r="N2085">
        <v>1908.08</v>
      </c>
      <c r="O2085">
        <v>487.46</v>
      </c>
      <c r="P2085" t="s">
        <v>5482</v>
      </c>
      <c r="Q2085" t="s">
        <v>5488</v>
      </c>
      <c r="R2085" t="s">
        <v>5484</v>
      </c>
      <c r="S2085" s="2">
        <v>0.4375</v>
      </c>
      <c r="T2085" t="s">
        <v>5485</v>
      </c>
      <c r="U2085" t="str">
        <f t="shared" si="64"/>
        <v>Correct</v>
      </c>
      <c r="V2085">
        <f t="shared" si="65"/>
        <v>3</v>
      </c>
    </row>
    <row r="2086" spans="1:22" x14ac:dyDescent="0.3">
      <c r="A2086" t="s">
        <v>7583</v>
      </c>
      <c r="B2086" s="1">
        <v>45462</v>
      </c>
      <c r="C2086" t="s">
        <v>1634</v>
      </c>
      <c r="D2086" t="s">
        <v>1611</v>
      </c>
      <c r="E2086" t="s">
        <v>683</v>
      </c>
      <c r="F2086" t="s">
        <v>880</v>
      </c>
      <c r="G2086">
        <v>2</v>
      </c>
      <c r="H2086">
        <v>1073.52</v>
      </c>
      <c r="I2086">
        <v>10</v>
      </c>
      <c r="J2086">
        <v>214.7</v>
      </c>
      <c r="K2086">
        <v>12</v>
      </c>
      <c r="L2086">
        <v>231.88</v>
      </c>
      <c r="M2086">
        <v>2164.2199999999998</v>
      </c>
      <c r="N2086">
        <v>1488</v>
      </c>
      <c r="O2086">
        <v>444.34</v>
      </c>
      <c r="P2086" t="s">
        <v>5496</v>
      </c>
      <c r="Q2086" t="s">
        <v>5483</v>
      </c>
      <c r="R2086" t="s">
        <v>5484</v>
      </c>
      <c r="S2086" s="2">
        <v>0.59930555555555554</v>
      </c>
      <c r="T2086" t="s">
        <v>5485</v>
      </c>
      <c r="U2086" t="str">
        <f t="shared" si="64"/>
        <v>Correct</v>
      </c>
      <c r="V2086">
        <f t="shared" si="65"/>
        <v>4</v>
      </c>
    </row>
    <row r="2087" spans="1:22" x14ac:dyDescent="0.3">
      <c r="A2087" t="s">
        <v>7584</v>
      </c>
      <c r="B2087" s="1">
        <v>45746</v>
      </c>
      <c r="C2087" t="s">
        <v>1711</v>
      </c>
      <c r="D2087" t="s">
        <v>1403</v>
      </c>
      <c r="E2087" t="s">
        <v>781</v>
      </c>
      <c r="F2087" t="s">
        <v>932</v>
      </c>
      <c r="G2087">
        <v>0</v>
      </c>
      <c r="H2087">
        <v>4989.92</v>
      </c>
      <c r="I2087">
        <v>25</v>
      </c>
      <c r="J2087">
        <v>0</v>
      </c>
      <c r="K2087">
        <v>12</v>
      </c>
      <c r="L2087">
        <v>0</v>
      </c>
      <c r="M2087">
        <v>0</v>
      </c>
      <c r="N2087">
        <v>0</v>
      </c>
      <c r="O2087">
        <v>0</v>
      </c>
      <c r="P2087" t="s">
        <v>5506</v>
      </c>
      <c r="Q2087" t="s">
        <v>5483</v>
      </c>
      <c r="R2087" t="s">
        <v>5484</v>
      </c>
      <c r="S2087" s="2">
        <v>0.54374999999999996</v>
      </c>
      <c r="T2087" t="s">
        <v>5489</v>
      </c>
      <c r="U2087" t="str">
        <f t="shared" si="64"/>
        <v>Correct</v>
      </c>
      <c r="V2087">
        <f t="shared" si="65"/>
        <v>11</v>
      </c>
    </row>
    <row r="2088" spans="1:22" x14ac:dyDescent="0.3">
      <c r="A2088" t="s">
        <v>7585</v>
      </c>
      <c r="B2088" s="1">
        <v>45731</v>
      </c>
      <c r="C2088" t="s">
        <v>1679</v>
      </c>
      <c r="D2088" t="s">
        <v>1300</v>
      </c>
      <c r="E2088" t="s">
        <v>689</v>
      </c>
      <c r="F2088" t="s">
        <v>1021</v>
      </c>
      <c r="G2088">
        <v>1</v>
      </c>
      <c r="H2088">
        <v>1156.6400000000001</v>
      </c>
      <c r="I2088">
        <v>10</v>
      </c>
      <c r="J2088">
        <v>115.66</v>
      </c>
      <c r="K2088">
        <v>12</v>
      </c>
      <c r="L2088">
        <v>124.92</v>
      </c>
      <c r="M2088">
        <v>1165.9000000000001</v>
      </c>
      <c r="N2088">
        <v>767.11</v>
      </c>
      <c r="O2088">
        <v>273.87</v>
      </c>
      <c r="P2088" t="s">
        <v>5487</v>
      </c>
      <c r="Q2088" t="s">
        <v>5483</v>
      </c>
      <c r="R2088" t="s">
        <v>5484</v>
      </c>
      <c r="S2088" s="2">
        <v>0.49166666666666664</v>
      </c>
      <c r="T2088" t="s">
        <v>5489</v>
      </c>
      <c r="U2088" t="str">
        <f t="shared" si="64"/>
        <v>Correct</v>
      </c>
      <c r="V2088">
        <f t="shared" si="65"/>
        <v>10</v>
      </c>
    </row>
    <row r="2089" spans="1:22" x14ac:dyDescent="0.3">
      <c r="A2089" t="s">
        <v>7586</v>
      </c>
      <c r="B2089" s="1">
        <v>45603</v>
      </c>
      <c r="C2089" t="s">
        <v>1664</v>
      </c>
      <c r="D2089" t="s">
        <v>1656</v>
      </c>
      <c r="E2089" t="s">
        <v>546</v>
      </c>
      <c r="F2089" t="s">
        <v>919</v>
      </c>
      <c r="G2089">
        <v>1</v>
      </c>
      <c r="H2089">
        <v>798.07</v>
      </c>
      <c r="I2089">
        <v>30</v>
      </c>
      <c r="J2089">
        <v>239.42</v>
      </c>
      <c r="K2089">
        <v>5</v>
      </c>
      <c r="L2089">
        <v>27.93</v>
      </c>
      <c r="M2089">
        <v>586.58000000000004</v>
      </c>
      <c r="N2089">
        <v>575.72</v>
      </c>
      <c r="O2089">
        <v>-17.07</v>
      </c>
      <c r="P2089" t="s">
        <v>5482</v>
      </c>
      <c r="Q2089" t="s">
        <v>5488</v>
      </c>
      <c r="R2089" t="s">
        <v>5484</v>
      </c>
      <c r="S2089" s="2">
        <v>0.63958333333333328</v>
      </c>
      <c r="T2089" t="s">
        <v>5485</v>
      </c>
      <c r="U2089" t="str">
        <f t="shared" si="64"/>
        <v>Correct</v>
      </c>
      <c r="V2089">
        <f t="shared" si="65"/>
        <v>3</v>
      </c>
    </row>
    <row r="2090" spans="1:22" x14ac:dyDescent="0.3">
      <c r="A2090" t="s">
        <v>7587</v>
      </c>
      <c r="B2090" s="1">
        <v>45399</v>
      </c>
      <c r="C2090" t="s">
        <v>1637</v>
      </c>
      <c r="D2090" t="s">
        <v>1035</v>
      </c>
      <c r="E2090" t="s">
        <v>1001</v>
      </c>
      <c r="F2090" t="s">
        <v>843</v>
      </c>
      <c r="G2090">
        <v>4</v>
      </c>
      <c r="H2090">
        <v>608.65</v>
      </c>
      <c r="I2090">
        <v>20</v>
      </c>
      <c r="J2090">
        <v>486.92</v>
      </c>
      <c r="K2090">
        <v>5</v>
      </c>
      <c r="L2090">
        <v>97.38</v>
      </c>
      <c r="M2090">
        <v>2045.06</v>
      </c>
      <c r="N2090">
        <v>1476</v>
      </c>
      <c r="O2090">
        <v>471.68</v>
      </c>
      <c r="P2090" t="s">
        <v>5493</v>
      </c>
      <c r="Q2090" t="s">
        <v>5488</v>
      </c>
      <c r="R2090" t="s">
        <v>5484</v>
      </c>
      <c r="S2090" s="2">
        <v>0.90833333333333333</v>
      </c>
      <c r="T2090" t="s">
        <v>5485</v>
      </c>
      <c r="U2090" t="str">
        <f t="shared" si="64"/>
        <v>Correct</v>
      </c>
      <c r="V2090">
        <f t="shared" si="65"/>
        <v>11</v>
      </c>
    </row>
    <row r="2091" spans="1:22" x14ac:dyDescent="0.3">
      <c r="A2091" t="s">
        <v>7588</v>
      </c>
      <c r="B2091" s="1">
        <v>45458</v>
      </c>
      <c r="C2091" t="s">
        <v>1339</v>
      </c>
      <c r="D2091" t="s">
        <v>1571</v>
      </c>
      <c r="E2091" t="s">
        <v>663</v>
      </c>
      <c r="F2091" t="s">
        <v>897</v>
      </c>
      <c r="G2091">
        <v>1</v>
      </c>
      <c r="H2091">
        <v>1661.18</v>
      </c>
      <c r="I2091">
        <v>15</v>
      </c>
      <c r="J2091">
        <v>249.18</v>
      </c>
      <c r="K2091">
        <v>12</v>
      </c>
      <c r="L2091">
        <v>169.44</v>
      </c>
      <c r="M2091">
        <v>1581.44</v>
      </c>
      <c r="N2091">
        <v>996.24</v>
      </c>
      <c r="O2091">
        <v>415.76</v>
      </c>
      <c r="P2091" t="s">
        <v>5487</v>
      </c>
      <c r="Q2091" t="s">
        <v>5488</v>
      </c>
      <c r="R2091" t="s">
        <v>5484</v>
      </c>
      <c r="S2091" s="2">
        <v>0.60902777777777772</v>
      </c>
      <c r="T2091" t="s">
        <v>5489</v>
      </c>
      <c r="U2091" t="str">
        <f t="shared" si="64"/>
        <v>Correct</v>
      </c>
      <c r="V2091">
        <f t="shared" si="65"/>
        <v>10</v>
      </c>
    </row>
    <row r="2092" spans="1:22" x14ac:dyDescent="0.3">
      <c r="A2092" t="s">
        <v>7589</v>
      </c>
      <c r="B2092" s="1">
        <v>45525</v>
      </c>
      <c r="C2092" t="s">
        <v>1473</v>
      </c>
      <c r="D2092" t="s">
        <v>957</v>
      </c>
      <c r="E2092" t="s">
        <v>749</v>
      </c>
      <c r="F2092" t="s">
        <v>919</v>
      </c>
      <c r="G2092">
        <v>1</v>
      </c>
      <c r="H2092">
        <v>832.35</v>
      </c>
      <c r="I2092">
        <v>0</v>
      </c>
      <c r="J2092">
        <v>0</v>
      </c>
      <c r="K2092">
        <v>5</v>
      </c>
      <c r="L2092">
        <v>41.62</v>
      </c>
      <c r="M2092">
        <v>873.97</v>
      </c>
      <c r="N2092">
        <v>573.09</v>
      </c>
      <c r="O2092">
        <v>259.26</v>
      </c>
      <c r="P2092" t="s">
        <v>5506</v>
      </c>
      <c r="Q2092" t="s">
        <v>5488</v>
      </c>
      <c r="R2092" t="s">
        <v>5484</v>
      </c>
      <c r="S2092" s="2">
        <v>0.50277777777777777</v>
      </c>
      <c r="T2092" t="s">
        <v>5485</v>
      </c>
      <c r="U2092" t="str">
        <f t="shared" si="64"/>
        <v>Correct</v>
      </c>
      <c r="V2092">
        <f t="shared" si="65"/>
        <v>11</v>
      </c>
    </row>
    <row r="2093" spans="1:22" x14ac:dyDescent="0.3">
      <c r="A2093" t="s">
        <v>7590</v>
      </c>
      <c r="B2093" s="1">
        <v>45742</v>
      </c>
      <c r="C2093" t="s">
        <v>1168</v>
      </c>
      <c r="D2093" t="s">
        <v>927</v>
      </c>
      <c r="E2093" t="s">
        <v>785</v>
      </c>
      <c r="F2093" t="s">
        <v>1021</v>
      </c>
      <c r="G2093">
        <v>3</v>
      </c>
      <c r="H2093">
        <v>752.23</v>
      </c>
      <c r="I2093">
        <v>10</v>
      </c>
      <c r="J2093">
        <v>225.67</v>
      </c>
      <c r="K2093">
        <v>3</v>
      </c>
      <c r="L2093">
        <v>60.93</v>
      </c>
      <c r="M2093">
        <v>2091.9499999999998</v>
      </c>
      <c r="N2093">
        <v>1670.97</v>
      </c>
      <c r="O2093">
        <v>360.05</v>
      </c>
      <c r="P2093" t="s">
        <v>5482</v>
      </c>
      <c r="Q2093" t="s">
        <v>5488</v>
      </c>
      <c r="R2093" t="s">
        <v>5484</v>
      </c>
      <c r="S2093" s="2">
        <v>0.82291666666666663</v>
      </c>
      <c r="T2093" t="s">
        <v>5485</v>
      </c>
      <c r="U2093" t="str">
        <f t="shared" si="64"/>
        <v>Correct</v>
      </c>
      <c r="V2093">
        <f t="shared" si="65"/>
        <v>3</v>
      </c>
    </row>
    <row r="2094" spans="1:22" x14ac:dyDescent="0.3">
      <c r="A2094" t="s">
        <v>7591</v>
      </c>
      <c r="B2094" s="1">
        <v>45739</v>
      </c>
      <c r="C2094" t="s">
        <v>1479</v>
      </c>
      <c r="D2094" t="s">
        <v>967</v>
      </c>
      <c r="E2094" t="s">
        <v>801</v>
      </c>
      <c r="F2094" t="s">
        <v>897</v>
      </c>
      <c r="G2094">
        <v>3</v>
      </c>
      <c r="H2094">
        <v>5692.67</v>
      </c>
      <c r="I2094">
        <v>25</v>
      </c>
      <c r="J2094">
        <v>4269.5</v>
      </c>
      <c r="K2094">
        <v>12</v>
      </c>
      <c r="L2094">
        <v>1537.02</v>
      </c>
      <c r="M2094">
        <v>14345.53</v>
      </c>
      <c r="N2094">
        <v>11246.13</v>
      </c>
      <c r="O2094">
        <v>1562.38</v>
      </c>
      <c r="P2094" t="s">
        <v>5496</v>
      </c>
      <c r="Q2094" t="s">
        <v>5488</v>
      </c>
      <c r="R2094" t="s">
        <v>5484</v>
      </c>
      <c r="S2094" s="2">
        <v>0.85069444444444442</v>
      </c>
      <c r="T2094" t="s">
        <v>5489</v>
      </c>
      <c r="U2094" t="str">
        <f t="shared" si="64"/>
        <v>Correct</v>
      </c>
      <c r="V2094">
        <f t="shared" si="65"/>
        <v>4</v>
      </c>
    </row>
    <row r="2095" spans="1:22" x14ac:dyDescent="0.3">
      <c r="A2095" t="s">
        <v>7592</v>
      </c>
      <c r="B2095" s="1">
        <v>45461</v>
      </c>
      <c r="C2095" t="s">
        <v>1103</v>
      </c>
      <c r="D2095" t="s">
        <v>1782</v>
      </c>
      <c r="E2095" t="s">
        <v>722</v>
      </c>
      <c r="F2095" t="s">
        <v>869</v>
      </c>
      <c r="G2095">
        <v>2</v>
      </c>
      <c r="H2095">
        <v>1215.9100000000001</v>
      </c>
      <c r="I2095">
        <v>25</v>
      </c>
      <c r="J2095">
        <v>607.96</v>
      </c>
      <c r="K2095">
        <v>12</v>
      </c>
      <c r="L2095">
        <v>218.86</v>
      </c>
      <c r="M2095">
        <v>2042.72</v>
      </c>
      <c r="N2095">
        <v>1742.52</v>
      </c>
      <c r="O2095">
        <v>81.34</v>
      </c>
      <c r="P2095" t="s">
        <v>5487</v>
      </c>
      <c r="Q2095" t="s">
        <v>5483</v>
      </c>
      <c r="R2095" t="s">
        <v>5484</v>
      </c>
      <c r="S2095" s="2">
        <v>0.60902777777777772</v>
      </c>
      <c r="T2095" t="s">
        <v>5485</v>
      </c>
      <c r="U2095" t="str">
        <f t="shared" si="64"/>
        <v>Correct</v>
      </c>
      <c r="V2095">
        <f t="shared" si="65"/>
        <v>10</v>
      </c>
    </row>
    <row r="2096" spans="1:22" x14ac:dyDescent="0.3">
      <c r="A2096" t="s">
        <v>7593</v>
      </c>
      <c r="B2096" s="1">
        <v>45465</v>
      </c>
      <c r="C2096" t="s">
        <v>1350</v>
      </c>
      <c r="D2096" t="s">
        <v>1369</v>
      </c>
      <c r="E2096" t="s">
        <v>781</v>
      </c>
      <c r="F2096" t="s">
        <v>935</v>
      </c>
      <c r="G2096">
        <v>1</v>
      </c>
      <c r="H2096">
        <v>4480.8999999999996</v>
      </c>
      <c r="I2096">
        <v>15</v>
      </c>
      <c r="J2096">
        <v>672.13</v>
      </c>
      <c r="K2096">
        <v>12</v>
      </c>
      <c r="L2096">
        <v>457.05</v>
      </c>
      <c r="M2096">
        <v>4265.82</v>
      </c>
      <c r="N2096">
        <v>3236.57</v>
      </c>
      <c r="O2096">
        <v>572.20000000000005</v>
      </c>
      <c r="P2096" t="s">
        <v>5496</v>
      </c>
      <c r="Q2096" t="s">
        <v>5488</v>
      </c>
      <c r="R2096" t="s">
        <v>5484</v>
      </c>
      <c r="S2096" s="2">
        <v>0.56041666666666667</v>
      </c>
      <c r="T2096" t="s">
        <v>5489</v>
      </c>
      <c r="U2096" t="str">
        <f t="shared" si="64"/>
        <v>Correct</v>
      </c>
      <c r="V2096">
        <f t="shared" si="65"/>
        <v>4</v>
      </c>
    </row>
    <row r="2097" spans="1:22" x14ac:dyDescent="0.3">
      <c r="A2097" t="s">
        <v>7594</v>
      </c>
      <c r="B2097" s="1">
        <v>45554</v>
      </c>
      <c r="C2097" t="s">
        <v>1885</v>
      </c>
      <c r="D2097" t="s">
        <v>1056</v>
      </c>
      <c r="E2097" t="s">
        <v>711</v>
      </c>
      <c r="F2097" t="s">
        <v>889</v>
      </c>
      <c r="G2097">
        <v>4</v>
      </c>
      <c r="H2097">
        <v>493.13</v>
      </c>
      <c r="I2097">
        <v>10</v>
      </c>
      <c r="J2097">
        <v>197.25</v>
      </c>
      <c r="K2097">
        <v>5</v>
      </c>
      <c r="L2097">
        <v>88.76</v>
      </c>
      <c r="M2097">
        <v>1864.03</v>
      </c>
      <c r="N2097">
        <v>1199.44</v>
      </c>
      <c r="O2097">
        <v>575.83000000000004</v>
      </c>
      <c r="P2097" t="s">
        <v>5496</v>
      </c>
      <c r="Q2097" t="s">
        <v>5483</v>
      </c>
      <c r="R2097" t="s">
        <v>5484</v>
      </c>
      <c r="S2097" s="2">
        <v>0.48541666666666666</v>
      </c>
      <c r="T2097" t="s">
        <v>5485</v>
      </c>
      <c r="U2097" t="str">
        <f t="shared" si="64"/>
        <v>Correct</v>
      </c>
      <c r="V2097">
        <f t="shared" si="65"/>
        <v>4</v>
      </c>
    </row>
    <row r="2098" spans="1:22" x14ac:dyDescent="0.3">
      <c r="A2098" t="s">
        <v>7595</v>
      </c>
      <c r="B2098" s="1">
        <v>45699</v>
      </c>
      <c r="C2098" t="s">
        <v>1652</v>
      </c>
      <c r="D2098" t="s">
        <v>1444</v>
      </c>
      <c r="E2098" t="s">
        <v>807</v>
      </c>
      <c r="F2098" t="s">
        <v>935</v>
      </c>
      <c r="G2098">
        <v>1</v>
      </c>
      <c r="H2098">
        <v>2822.86</v>
      </c>
      <c r="I2098">
        <v>0</v>
      </c>
      <c r="J2098">
        <v>0</v>
      </c>
      <c r="K2098">
        <v>12</v>
      </c>
      <c r="L2098">
        <v>338.74</v>
      </c>
      <c r="M2098">
        <v>3161.6</v>
      </c>
      <c r="N2098">
        <v>1940.79</v>
      </c>
      <c r="O2098">
        <v>882.07</v>
      </c>
      <c r="P2098" t="s">
        <v>5487</v>
      </c>
      <c r="Q2098" t="s">
        <v>5483</v>
      </c>
      <c r="R2098" t="s">
        <v>5484</v>
      </c>
      <c r="S2098" s="2">
        <v>0.90763888888888888</v>
      </c>
      <c r="T2098" t="s">
        <v>5485</v>
      </c>
      <c r="U2098" t="str">
        <f t="shared" si="64"/>
        <v>Correct</v>
      </c>
      <c r="V2098">
        <f t="shared" si="65"/>
        <v>10</v>
      </c>
    </row>
    <row r="2099" spans="1:22" x14ac:dyDescent="0.3">
      <c r="A2099" t="s">
        <v>7596</v>
      </c>
      <c r="B2099" s="1">
        <v>45655</v>
      </c>
      <c r="C2099" t="s">
        <v>1407</v>
      </c>
      <c r="D2099" t="s">
        <v>1235</v>
      </c>
      <c r="E2099" t="s">
        <v>812</v>
      </c>
      <c r="F2099" t="s">
        <v>895</v>
      </c>
      <c r="G2099">
        <v>2</v>
      </c>
      <c r="H2099">
        <v>4015.76</v>
      </c>
      <c r="I2099">
        <v>10</v>
      </c>
      <c r="J2099">
        <v>803.15</v>
      </c>
      <c r="K2099">
        <v>12</v>
      </c>
      <c r="L2099">
        <v>867.4</v>
      </c>
      <c r="M2099">
        <v>8095.77</v>
      </c>
      <c r="N2099">
        <v>5464.62</v>
      </c>
      <c r="O2099">
        <v>1763.75</v>
      </c>
      <c r="P2099" t="s">
        <v>5510</v>
      </c>
      <c r="Q2099" t="s">
        <v>5483</v>
      </c>
      <c r="R2099" t="s">
        <v>5484</v>
      </c>
      <c r="S2099" s="2">
        <v>0.50624999999999998</v>
      </c>
      <c r="T2099" t="s">
        <v>5489</v>
      </c>
      <c r="U2099" t="str">
        <f t="shared" si="64"/>
        <v>Correct</v>
      </c>
      <c r="V2099">
        <f t="shared" si="65"/>
        <v>3</v>
      </c>
    </row>
    <row r="2100" spans="1:22" x14ac:dyDescent="0.3">
      <c r="A2100" t="s">
        <v>7597</v>
      </c>
      <c r="B2100" s="1">
        <v>45591</v>
      </c>
      <c r="C2100" t="s">
        <v>1433</v>
      </c>
      <c r="D2100" t="s">
        <v>1526</v>
      </c>
      <c r="E2100" t="s">
        <v>564</v>
      </c>
      <c r="F2100" t="s">
        <v>825</v>
      </c>
      <c r="G2100">
        <v>2</v>
      </c>
      <c r="H2100">
        <v>3097</v>
      </c>
      <c r="I2100">
        <v>20</v>
      </c>
      <c r="J2100">
        <v>1238.8</v>
      </c>
      <c r="K2100">
        <v>12</v>
      </c>
      <c r="L2100">
        <v>594.62</v>
      </c>
      <c r="M2100">
        <v>5549.82</v>
      </c>
      <c r="N2100">
        <v>3916.78</v>
      </c>
      <c r="O2100">
        <v>1038.42</v>
      </c>
      <c r="P2100" t="s">
        <v>5493</v>
      </c>
      <c r="Q2100" t="s">
        <v>5483</v>
      </c>
      <c r="R2100" t="s">
        <v>5484</v>
      </c>
      <c r="S2100" s="2">
        <v>0.45902777777777776</v>
      </c>
      <c r="T2100" t="s">
        <v>5489</v>
      </c>
      <c r="U2100" t="str">
        <f t="shared" si="64"/>
        <v>Correct</v>
      </c>
      <c r="V2100">
        <f t="shared" si="65"/>
        <v>11</v>
      </c>
    </row>
    <row r="2101" spans="1:22" x14ac:dyDescent="0.3">
      <c r="A2101" t="s">
        <v>7598</v>
      </c>
      <c r="B2101" s="1">
        <v>45621</v>
      </c>
      <c r="C2101" t="s">
        <v>1085</v>
      </c>
      <c r="D2101" t="s">
        <v>1747</v>
      </c>
      <c r="E2101" t="s">
        <v>725</v>
      </c>
      <c r="F2101" t="s">
        <v>992</v>
      </c>
      <c r="G2101">
        <v>1</v>
      </c>
      <c r="H2101">
        <v>1409.71</v>
      </c>
      <c r="I2101">
        <v>10</v>
      </c>
      <c r="J2101">
        <v>140.97</v>
      </c>
      <c r="K2101">
        <v>12</v>
      </c>
      <c r="L2101">
        <v>152.25</v>
      </c>
      <c r="M2101">
        <v>1420.99</v>
      </c>
      <c r="N2101">
        <v>1029.24</v>
      </c>
      <c r="O2101">
        <v>239.5</v>
      </c>
      <c r="P2101" t="s">
        <v>5506</v>
      </c>
      <c r="Q2101" t="s">
        <v>5483</v>
      </c>
      <c r="R2101" t="s">
        <v>5484</v>
      </c>
      <c r="S2101" s="2">
        <v>0.62152777777777779</v>
      </c>
      <c r="T2101" t="s">
        <v>5485</v>
      </c>
      <c r="U2101" t="str">
        <f t="shared" si="64"/>
        <v>Correct</v>
      </c>
      <c r="V2101">
        <f t="shared" si="65"/>
        <v>11</v>
      </c>
    </row>
    <row r="2102" spans="1:22" x14ac:dyDescent="0.3">
      <c r="A2102" t="s">
        <v>7599</v>
      </c>
      <c r="B2102" s="1">
        <v>45439</v>
      </c>
      <c r="C2102" t="s">
        <v>1422</v>
      </c>
      <c r="D2102" t="s">
        <v>1134</v>
      </c>
      <c r="E2102" t="s">
        <v>807</v>
      </c>
      <c r="F2102" t="s">
        <v>970</v>
      </c>
      <c r="G2102">
        <v>2</v>
      </c>
      <c r="H2102">
        <v>3195.62</v>
      </c>
      <c r="I2102">
        <v>0</v>
      </c>
      <c r="J2102">
        <v>0</v>
      </c>
      <c r="K2102">
        <v>3</v>
      </c>
      <c r="L2102">
        <v>191.74</v>
      </c>
      <c r="M2102">
        <v>6582.98</v>
      </c>
      <c r="N2102">
        <v>3979.86</v>
      </c>
      <c r="O2102">
        <v>2411.38</v>
      </c>
      <c r="P2102" t="s">
        <v>5493</v>
      </c>
      <c r="Q2102" t="s">
        <v>5488</v>
      </c>
      <c r="R2102" t="s">
        <v>5484</v>
      </c>
      <c r="S2102" s="2">
        <v>0.87083333333333335</v>
      </c>
      <c r="T2102" t="s">
        <v>5485</v>
      </c>
      <c r="U2102" t="str">
        <f t="shared" si="64"/>
        <v>Correct</v>
      </c>
      <c r="V2102">
        <f t="shared" si="65"/>
        <v>11</v>
      </c>
    </row>
    <row r="2103" spans="1:22" x14ac:dyDescent="0.3">
      <c r="A2103" t="s">
        <v>7600</v>
      </c>
      <c r="B2103" s="1">
        <v>45463</v>
      </c>
      <c r="C2103" t="s">
        <v>905</v>
      </c>
      <c r="D2103" t="s">
        <v>1062</v>
      </c>
      <c r="E2103" t="s">
        <v>629</v>
      </c>
      <c r="F2103" t="s">
        <v>840</v>
      </c>
      <c r="G2103">
        <v>2</v>
      </c>
      <c r="H2103">
        <v>674.83</v>
      </c>
      <c r="I2103">
        <v>0</v>
      </c>
      <c r="J2103">
        <v>0</v>
      </c>
      <c r="K2103">
        <v>5</v>
      </c>
      <c r="L2103">
        <v>67.48</v>
      </c>
      <c r="M2103">
        <v>1417.14</v>
      </c>
      <c r="N2103">
        <v>807.42</v>
      </c>
      <c r="O2103">
        <v>542.24</v>
      </c>
      <c r="P2103" t="s">
        <v>5482</v>
      </c>
      <c r="Q2103" t="s">
        <v>5488</v>
      </c>
      <c r="R2103" t="s">
        <v>5484</v>
      </c>
      <c r="S2103" s="2">
        <v>0.65069444444444446</v>
      </c>
      <c r="T2103" t="s">
        <v>5485</v>
      </c>
      <c r="U2103" t="str">
        <f t="shared" si="64"/>
        <v>Correct</v>
      </c>
      <c r="V2103">
        <f t="shared" si="65"/>
        <v>3</v>
      </c>
    </row>
    <row r="2104" spans="1:22" x14ac:dyDescent="0.3">
      <c r="A2104" t="s">
        <v>7601</v>
      </c>
      <c r="B2104" s="1">
        <v>45524</v>
      </c>
      <c r="C2104" t="s">
        <v>1306</v>
      </c>
      <c r="D2104" t="s">
        <v>830</v>
      </c>
      <c r="E2104" t="s">
        <v>533</v>
      </c>
      <c r="F2104" t="s">
        <v>840</v>
      </c>
      <c r="G2104">
        <v>2</v>
      </c>
      <c r="H2104">
        <v>3787.62</v>
      </c>
      <c r="I2104">
        <v>10</v>
      </c>
      <c r="J2104">
        <v>757.52</v>
      </c>
      <c r="K2104">
        <v>12</v>
      </c>
      <c r="L2104">
        <v>818.13</v>
      </c>
      <c r="M2104">
        <v>7635.85</v>
      </c>
      <c r="N2104">
        <v>5267.12</v>
      </c>
      <c r="O2104">
        <v>1550.6</v>
      </c>
      <c r="P2104" t="s">
        <v>5482</v>
      </c>
      <c r="Q2104" t="s">
        <v>5488</v>
      </c>
      <c r="R2104" t="s">
        <v>5484</v>
      </c>
      <c r="S2104" s="2">
        <v>0.46944444444444444</v>
      </c>
      <c r="T2104" t="s">
        <v>5485</v>
      </c>
      <c r="U2104" t="str">
        <f t="shared" si="64"/>
        <v>Correct</v>
      </c>
      <c r="V2104">
        <f t="shared" si="65"/>
        <v>3</v>
      </c>
    </row>
    <row r="2105" spans="1:22" x14ac:dyDescent="0.3">
      <c r="A2105" t="s">
        <v>7602</v>
      </c>
      <c r="B2105" s="1">
        <v>45590</v>
      </c>
      <c r="C2105" t="s">
        <v>1298</v>
      </c>
      <c r="D2105" t="s">
        <v>1503</v>
      </c>
      <c r="E2105" t="s">
        <v>640</v>
      </c>
      <c r="F2105" t="s">
        <v>1037</v>
      </c>
      <c r="G2105">
        <v>5</v>
      </c>
      <c r="H2105">
        <v>1002.25</v>
      </c>
      <c r="I2105">
        <v>5</v>
      </c>
      <c r="J2105">
        <v>250.56</v>
      </c>
      <c r="K2105">
        <v>12</v>
      </c>
      <c r="L2105">
        <v>571.28</v>
      </c>
      <c r="M2105">
        <v>5331.97</v>
      </c>
      <c r="N2105">
        <v>3612</v>
      </c>
      <c r="O2105">
        <v>1148.69</v>
      </c>
      <c r="P2105" t="s">
        <v>5493</v>
      </c>
      <c r="Q2105" t="s">
        <v>5488</v>
      </c>
      <c r="R2105" t="s">
        <v>5484</v>
      </c>
      <c r="S2105" s="2">
        <v>0.84166666666666667</v>
      </c>
      <c r="T2105" t="s">
        <v>5485</v>
      </c>
      <c r="U2105" t="str">
        <f t="shared" si="64"/>
        <v>Correct</v>
      </c>
      <c r="V2105">
        <f t="shared" si="65"/>
        <v>11</v>
      </c>
    </row>
    <row r="2106" spans="1:22" x14ac:dyDescent="0.3">
      <c r="A2106" t="s">
        <v>7603</v>
      </c>
      <c r="B2106" s="1">
        <v>45628</v>
      </c>
      <c r="C2106" t="s">
        <v>1328</v>
      </c>
      <c r="D2106" t="s">
        <v>861</v>
      </c>
      <c r="E2106" t="s">
        <v>608</v>
      </c>
      <c r="F2106" t="s">
        <v>998</v>
      </c>
      <c r="G2106">
        <v>2</v>
      </c>
      <c r="H2106">
        <v>1829</v>
      </c>
      <c r="I2106">
        <v>10</v>
      </c>
      <c r="J2106">
        <v>365.8</v>
      </c>
      <c r="K2106">
        <v>12</v>
      </c>
      <c r="L2106">
        <v>395.06</v>
      </c>
      <c r="M2106">
        <v>3687.26</v>
      </c>
      <c r="N2106">
        <v>2814.66</v>
      </c>
      <c r="O2106">
        <v>477.54</v>
      </c>
      <c r="P2106" t="s">
        <v>5493</v>
      </c>
      <c r="Q2106" t="s">
        <v>5488</v>
      </c>
      <c r="R2106" t="s">
        <v>5484</v>
      </c>
      <c r="S2106" s="2">
        <v>0.80486111111111114</v>
      </c>
      <c r="T2106" t="s">
        <v>5485</v>
      </c>
      <c r="U2106" t="str">
        <f t="shared" si="64"/>
        <v>Correct</v>
      </c>
      <c r="V2106">
        <f t="shared" si="65"/>
        <v>11</v>
      </c>
    </row>
    <row r="2107" spans="1:22" x14ac:dyDescent="0.3">
      <c r="A2107" t="s">
        <v>7604</v>
      </c>
      <c r="B2107" s="1">
        <v>45600</v>
      </c>
      <c r="C2107" t="s">
        <v>1560</v>
      </c>
      <c r="D2107" t="s">
        <v>934</v>
      </c>
      <c r="E2107" t="s">
        <v>640</v>
      </c>
      <c r="F2107" t="s">
        <v>843</v>
      </c>
      <c r="G2107">
        <v>1</v>
      </c>
      <c r="H2107">
        <v>748.09</v>
      </c>
      <c r="I2107">
        <v>20</v>
      </c>
      <c r="J2107">
        <v>149.62</v>
      </c>
      <c r="K2107">
        <v>5</v>
      </c>
      <c r="L2107">
        <v>29.92</v>
      </c>
      <c r="M2107">
        <v>628.39</v>
      </c>
      <c r="N2107">
        <v>513.84</v>
      </c>
      <c r="O2107">
        <v>84.63</v>
      </c>
      <c r="P2107" t="s">
        <v>5493</v>
      </c>
      <c r="Q2107" t="s">
        <v>5483</v>
      </c>
      <c r="R2107" t="s">
        <v>5484</v>
      </c>
      <c r="S2107" s="2">
        <v>0.58750000000000002</v>
      </c>
      <c r="T2107" t="s">
        <v>5485</v>
      </c>
      <c r="U2107" t="str">
        <f t="shared" si="64"/>
        <v>Correct</v>
      </c>
      <c r="V2107">
        <f t="shared" si="65"/>
        <v>11</v>
      </c>
    </row>
    <row r="2108" spans="1:22" x14ac:dyDescent="0.3">
      <c r="A2108" t="s">
        <v>7605</v>
      </c>
      <c r="B2108" s="1">
        <v>45488</v>
      </c>
      <c r="C2108" t="s">
        <v>847</v>
      </c>
      <c r="D2108" t="s">
        <v>1077</v>
      </c>
      <c r="E2108" t="s">
        <v>504</v>
      </c>
      <c r="F2108" t="s">
        <v>1019</v>
      </c>
      <c r="G2108">
        <v>2</v>
      </c>
      <c r="H2108">
        <v>1640.97</v>
      </c>
      <c r="I2108">
        <v>10</v>
      </c>
      <c r="J2108">
        <v>328.19</v>
      </c>
      <c r="K2108">
        <v>12</v>
      </c>
      <c r="L2108">
        <v>354.45</v>
      </c>
      <c r="M2108">
        <v>3308.2</v>
      </c>
      <c r="N2108">
        <v>2266.54</v>
      </c>
      <c r="O2108">
        <v>687.21</v>
      </c>
      <c r="P2108" t="s">
        <v>5482</v>
      </c>
      <c r="Q2108" t="s">
        <v>5488</v>
      </c>
      <c r="R2108" t="s">
        <v>5484</v>
      </c>
      <c r="S2108" s="2">
        <v>0.87986111111111109</v>
      </c>
      <c r="T2108" t="s">
        <v>5485</v>
      </c>
      <c r="U2108" t="str">
        <f t="shared" si="64"/>
        <v>Correct</v>
      </c>
      <c r="V2108">
        <f t="shared" si="65"/>
        <v>3</v>
      </c>
    </row>
    <row r="2109" spans="1:22" x14ac:dyDescent="0.3">
      <c r="A2109" t="s">
        <v>7606</v>
      </c>
      <c r="B2109" s="1">
        <v>45552</v>
      </c>
      <c r="C2109" t="s">
        <v>1034</v>
      </c>
      <c r="D2109" t="s">
        <v>1068</v>
      </c>
      <c r="E2109" t="s">
        <v>793</v>
      </c>
      <c r="F2109" t="s">
        <v>883</v>
      </c>
      <c r="G2109">
        <v>1</v>
      </c>
      <c r="H2109">
        <v>2851.53</v>
      </c>
      <c r="I2109">
        <v>30</v>
      </c>
      <c r="J2109">
        <v>855.46</v>
      </c>
      <c r="K2109">
        <v>12</v>
      </c>
      <c r="L2109">
        <v>239.53</v>
      </c>
      <c r="M2109">
        <v>2235.6</v>
      </c>
      <c r="N2109">
        <v>2198.2199999999998</v>
      </c>
      <c r="O2109">
        <v>-202.15</v>
      </c>
      <c r="P2109" t="s">
        <v>5496</v>
      </c>
      <c r="Q2109" t="s">
        <v>5488</v>
      </c>
      <c r="R2109" t="s">
        <v>5484</v>
      </c>
      <c r="S2109" s="2">
        <v>0.55347222222222225</v>
      </c>
      <c r="T2109" t="s">
        <v>5485</v>
      </c>
      <c r="U2109" t="str">
        <f t="shared" si="64"/>
        <v>Correct</v>
      </c>
      <c r="V2109">
        <f t="shared" si="65"/>
        <v>4</v>
      </c>
    </row>
    <row r="2110" spans="1:22" x14ac:dyDescent="0.3">
      <c r="A2110" t="s">
        <v>7607</v>
      </c>
      <c r="B2110" s="1">
        <v>45454</v>
      </c>
      <c r="C2110" t="s">
        <v>1137</v>
      </c>
      <c r="D2110" t="s">
        <v>1124</v>
      </c>
      <c r="E2110" t="s">
        <v>764</v>
      </c>
      <c r="F2110" t="s">
        <v>1007</v>
      </c>
      <c r="G2110">
        <v>2</v>
      </c>
      <c r="H2110">
        <v>1592.79</v>
      </c>
      <c r="I2110">
        <v>10</v>
      </c>
      <c r="J2110">
        <v>318.56</v>
      </c>
      <c r="K2110">
        <v>12</v>
      </c>
      <c r="L2110">
        <v>344.04</v>
      </c>
      <c r="M2110">
        <v>3211.06</v>
      </c>
      <c r="N2110">
        <v>2123</v>
      </c>
      <c r="O2110">
        <v>744.02</v>
      </c>
      <c r="P2110" t="s">
        <v>5482</v>
      </c>
      <c r="Q2110" t="s">
        <v>5483</v>
      </c>
      <c r="R2110" t="s">
        <v>5484</v>
      </c>
      <c r="S2110" s="2">
        <v>0.58611111111111114</v>
      </c>
      <c r="T2110" t="s">
        <v>5485</v>
      </c>
      <c r="U2110" t="str">
        <f t="shared" si="64"/>
        <v>Correct</v>
      </c>
      <c r="V2110">
        <f t="shared" si="65"/>
        <v>3</v>
      </c>
    </row>
    <row r="2111" spans="1:22" x14ac:dyDescent="0.3">
      <c r="A2111" t="s">
        <v>7608</v>
      </c>
      <c r="B2111" s="1">
        <v>45417</v>
      </c>
      <c r="C2111" t="s">
        <v>1049</v>
      </c>
      <c r="D2111" t="s">
        <v>1056</v>
      </c>
      <c r="E2111" t="s">
        <v>720</v>
      </c>
      <c r="F2111" t="s">
        <v>1007</v>
      </c>
      <c r="G2111">
        <v>3</v>
      </c>
      <c r="H2111">
        <v>532.17999999999995</v>
      </c>
      <c r="I2111">
        <v>20</v>
      </c>
      <c r="J2111">
        <v>319.31</v>
      </c>
      <c r="K2111">
        <v>5</v>
      </c>
      <c r="L2111">
        <v>63.86</v>
      </c>
      <c r="M2111">
        <v>1341.09</v>
      </c>
      <c r="N2111">
        <v>899.58</v>
      </c>
      <c r="O2111">
        <v>377.65</v>
      </c>
      <c r="P2111" t="s">
        <v>5482</v>
      </c>
      <c r="Q2111" t="s">
        <v>5488</v>
      </c>
      <c r="R2111" t="s">
        <v>5484</v>
      </c>
      <c r="S2111" s="2">
        <v>0.62222222222222223</v>
      </c>
      <c r="T2111" t="s">
        <v>5489</v>
      </c>
      <c r="U2111" t="str">
        <f t="shared" si="64"/>
        <v>Correct</v>
      </c>
      <c r="V2111">
        <f t="shared" si="65"/>
        <v>3</v>
      </c>
    </row>
    <row r="2112" spans="1:22" x14ac:dyDescent="0.3">
      <c r="A2112" t="s">
        <v>7609</v>
      </c>
      <c r="B2112" s="1">
        <v>45628</v>
      </c>
      <c r="C2112" t="s">
        <v>1708</v>
      </c>
      <c r="D2112" t="s">
        <v>1352</v>
      </c>
      <c r="E2112" t="s">
        <v>561</v>
      </c>
      <c r="F2112" t="s">
        <v>874</v>
      </c>
      <c r="G2112">
        <v>3</v>
      </c>
      <c r="H2112">
        <v>755.29</v>
      </c>
      <c r="I2112">
        <v>0</v>
      </c>
      <c r="J2112">
        <v>0</v>
      </c>
      <c r="K2112">
        <v>5</v>
      </c>
      <c r="L2112">
        <v>113.29</v>
      </c>
      <c r="M2112">
        <v>2379.16</v>
      </c>
      <c r="N2112">
        <v>1284.48</v>
      </c>
      <c r="O2112">
        <v>981.39</v>
      </c>
      <c r="P2112" t="s">
        <v>5487</v>
      </c>
      <c r="Q2112" t="s">
        <v>5483</v>
      </c>
      <c r="R2112" t="s">
        <v>5523</v>
      </c>
      <c r="S2112" s="2">
        <v>0.70972222222222225</v>
      </c>
      <c r="T2112" t="s">
        <v>5485</v>
      </c>
      <c r="U2112" t="str">
        <f t="shared" si="64"/>
        <v>Correct</v>
      </c>
      <c r="V2112">
        <f t="shared" si="65"/>
        <v>10</v>
      </c>
    </row>
    <row r="2113" spans="1:22" x14ac:dyDescent="0.3">
      <c r="A2113" t="s">
        <v>7610</v>
      </c>
      <c r="B2113" s="1">
        <v>45586</v>
      </c>
      <c r="C2113" t="s">
        <v>1847</v>
      </c>
      <c r="D2113" t="s">
        <v>1090</v>
      </c>
      <c r="E2113" t="s">
        <v>603</v>
      </c>
      <c r="F2113" t="s">
        <v>859</v>
      </c>
      <c r="G2113">
        <v>1</v>
      </c>
      <c r="H2113">
        <v>715.42</v>
      </c>
      <c r="I2113">
        <v>25</v>
      </c>
      <c r="J2113">
        <v>178.85</v>
      </c>
      <c r="K2113">
        <v>5</v>
      </c>
      <c r="L2113">
        <v>26.83</v>
      </c>
      <c r="M2113">
        <v>563.4</v>
      </c>
      <c r="N2113">
        <v>522.38</v>
      </c>
      <c r="O2113">
        <v>14.19</v>
      </c>
      <c r="P2113" t="s">
        <v>5482</v>
      </c>
      <c r="Q2113" t="s">
        <v>5488</v>
      </c>
      <c r="R2113" t="s">
        <v>5484</v>
      </c>
      <c r="S2113" s="2">
        <v>0.8305555555555556</v>
      </c>
      <c r="T2113" t="s">
        <v>5485</v>
      </c>
      <c r="U2113" t="str">
        <f t="shared" si="64"/>
        <v>Correct</v>
      </c>
      <c r="V2113">
        <f t="shared" si="65"/>
        <v>3</v>
      </c>
    </row>
    <row r="2114" spans="1:22" x14ac:dyDescent="0.3">
      <c r="A2114" t="s">
        <v>7611</v>
      </c>
      <c r="B2114" s="1">
        <v>45530</v>
      </c>
      <c r="C2114" t="s">
        <v>1525</v>
      </c>
      <c r="D2114" t="s">
        <v>1077</v>
      </c>
      <c r="E2114" t="s">
        <v>626</v>
      </c>
      <c r="F2114" t="s">
        <v>849</v>
      </c>
      <c r="G2114">
        <v>3</v>
      </c>
      <c r="H2114">
        <v>1687.94</v>
      </c>
      <c r="I2114">
        <v>25</v>
      </c>
      <c r="J2114">
        <v>1265.95</v>
      </c>
      <c r="K2114">
        <v>12</v>
      </c>
      <c r="L2114">
        <v>455.74</v>
      </c>
      <c r="M2114">
        <v>4253.6099999999997</v>
      </c>
      <c r="N2114">
        <v>3399.81</v>
      </c>
      <c r="O2114">
        <v>398.06</v>
      </c>
      <c r="P2114" t="s">
        <v>5482</v>
      </c>
      <c r="Q2114" t="s">
        <v>5488</v>
      </c>
      <c r="R2114" t="s">
        <v>5484</v>
      </c>
      <c r="S2114" s="2">
        <v>0.57222222222222219</v>
      </c>
      <c r="T2114" t="s">
        <v>5485</v>
      </c>
      <c r="U2114" t="str">
        <f t="shared" ref="U2114:U2177" si="66">IF(P2114=TRIM(P2114),"Correct","Extra Space")</f>
        <v>Correct</v>
      </c>
      <c r="V2114">
        <f t="shared" ref="V2114:V2177" si="67">LEN(P2114)</f>
        <v>3</v>
      </c>
    </row>
    <row r="2115" spans="1:22" x14ac:dyDescent="0.3">
      <c r="A2115" t="s">
        <v>7612</v>
      </c>
      <c r="B2115" s="1">
        <v>45737</v>
      </c>
      <c r="C2115" t="s">
        <v>1685</v>
      </c>
      <c r="D2115" t="s">
        <v>1030</v>
      </c>
      <c r="E2115" t="s">
        <v>738</v>
      </c>
      <c r="F2115" t="s">
        <v>897</v>
      </c>
      <c r="G2115">
        <v>1</v>
      </c>
      <c r="H2115">
        <v>1010.32</v>
      </c>
      <c r="I2115">
        <v>10</v>
      </c>
      <c r="J2115">
        <v>101.03</v>
      </c>
      <c r="K2115">
        <v>12</v>
      </c>
      <c r="L2115">
        <v>109.11</v>
      </c>
      <c r="M2115">
        <v>1018.4</v>
      </c>
      <c r="N2115">
        <v>645.59</v>
      </c>
      <c r="O2115">
        <v>263.7</v>
      </c>
      <c r="P2115" t="s">
        <v>5482</v>
      </c>
      <c r="Q2115" t="s">
        <v>5483</v>
      </c>
      <c r="R2115" t="s">
        <v>5484</v>
      </c>
      <c r="S2115" s="2">
        <v>0.44097222222222221</v>
      </c>
      <c r="T2115" t="s">
        <v>5485</v>
      </c>
      <c r="U2115" t="str">
        <f t="shared" si="66"/>
        <v>Correct</v>
      </c>
      <c r="V2115">
        <f t="shared" si="67"/>
        <v>3</v>
      </c>
    </row>
    <row r="2116" spans="1:22" x14ac:dyDescent="0.3">
      <c r="A2116" t="s">
        <v>7613</v>
      </c>
      <c r="B2116" s="1">
        <v>45689</v>
      </c>
      <c r="C2116" t="s">
        <v>1708</v>
      </c>
      <c r="D2116" t="s">
        <v>1269</v>
      </c>
      <c r="E2116" t="s">
        <v>693</v>
      </c>
      <c r="F2116" t="s">
        <v>843</v>
      </c>
      <c r="G2116">
        <v>1</v>
      </c>
      <c r="H2116">
        <v>2911.28</v>
      </c>
      <c r="I2116">
        <v>0</v>
      </c>
      <c r="J2116">
        <v>0</v>
      </c>
      <c r="K2116">
        <v>12</v>
      </c>
      <c r="L2116">
        <v>349.35</v>
      </c>
      <c r="M2116">
        <v>3260.63</v>
      </c>
      <c r="N2116">
        <v>2039.7</v>
      </c>
      <c r="O2116">
        <v>871.58</v>
      </c>
      <c r="P2116" t="s">
        <v>5493</v>
      </c>
      <c r="Q2116" t="s">
        <v>5483</v>
      </c>
      <c r="R2116" t="s">
        <v>5484</v>
      </c>
      <c r="S2116" s="2">
        <v>0.7583333333333333</v>
      </c>
      <c r="T2116" t="s">
        <v>5489</v>
      </c>
      <c r="U2116" t="str">
        <f t="shared" si="66"/>
        <v>Correct</v>
      </c>
      <c r="V2116">
        <f t="shared" si="67"/>
        <v>11</v>
      </c>
    </row>
    <row r="2117" spans="1:22" x14ac:dyDescent="0.3">
      <c r="A2117" t="s">
        <v>7614</v>
      </c>
      <c r="B2117" s="1">
        <v>45425</v>
      </c>
      <c r="C2117" t="s">
        <v>1751</v>
      </c>
      <c r="D2117" t="s">
        <v>1744</v>
      </c>
      <c r="E2117" t="s">
        <v>629</v>
      </c>
      <c r="F2117" t="s">
        <v>889</v>
      </c>
      <c r="G2117">
        <v>1</v>
      </c>
      <c r="H2117">
        <v>476.09</v>
      </c>
      <c r="I2117">
        <v>0</v>
      </c>
      <c r="J2117">
        <v>0</v>
      </c>
      <c r="K2117">
        <v>5</v>
      </c>
      <c r="L2117">
        <v>23.8</v>
      </c>
      <c r="M2117">
        <v>499.89</v>
      </c>
      <c r="N2117">
        <v>367.86</v>
      </c>
      <c r="O2117">
        <v>108.23</v>
      </c>
      <c r="P2117" t="s">
        <v>5482</v>
      </c>
      <c r="Q2117" t="s">
        <v>5488</v>
      </c>
      <c r="R2117" t="s">
        <v>5484</v>
      </c>
      <c r="S2117" s="2">
        <v>0.47361111111111109</v>
      </c>
      <c r="T2117" t="s">
        <v>5485</v>
      </c>
      <c r="U2117" t="str">
        <f t="shared" si="66"/>
        <v>Correct</v>
      </c>
      <c r="V2117">
        <f t="shared" si="67"/>
        <v>3</v>
      </c>
    </row>
    <row r="2118" spans="1:22" x14ac:dyDescent="0.3">
      <c r="A2118" t="s">
        <v>7615</v>
      </c>
      <c r="B2118" s="1">
        <v>45585</v>
      </c>
      <c r="C2118" t="s">
        <v>1113</v>
      </c>
      <c r="D2118" t="s">
        <v>1892</v>
      </c>
      <c r="E2118" t="s">
        <v>1370</v>
      </c>
      <c r="F2118" t="s">
        <v>899</v>
      </c>
      <c r="G2118">
        <v>2</v>
      </c>
      <c r="H2118">
        <v>1338.33</v>
      </c>
      <c r="I2118">
        <v>0</v>
      </c>
      <c r="J2118">
        <v>0</v>
      </c>
      <c r="K2118">
        <v>12</v>
      </c>
      <c r="L2118">
        <v>321.2</v>
      </c>
      <c r="M2118">
        <v>2997.86</v>
      </c>
      <c r="N2118">
        <v>1877.22</v>
      </c>
      <c r="O2118">
        <v>799.44</v>
      </c>
      <c r="P2118" t="s">
        <v>5487</v>
      </c>
      <c r="Q2118" t="s">
        <v>5488</v>
      </c>
      <c r="R2118" t="s">
        <v>5484</v>
      </c>
      <c r="S2118" s="2">
        <v>0.8125</v>
      </c>
      <c r="T2118" t="s">
        <v>5489</v>
      </c>
      <c r="U2118" t="str">
        <f t="shared" si="66"/>
        <v>Correct</v>
      </c>
      <c r="V2118">
        <f t="shared" si="67"/>
        <v>10</v>
      </c>
    </row>
    <row r="2119" spans="1:22" x14ac:dyDescent="0.3">
      <c r="A2119" t="s">
        <v>7616</v>
      </c>
      <c r="B2119" s="1">
        <v>45551</v>
      </c>
      <c r="C2119" t="s">
        <v>1163</v>
      </c>
      <c r="D2119" t="s">
        <v>980</v>
      </c>
      <c r="E2119" t="s">
        <v>717</v>
      </c>
      <c r="F2119" t="s">
        <v>849</v>
      </c>
      <c r="G2119">
        <v>1</v>
      </c>
      <c r="H2119">
        <v>1419.26</v>
      </c>
      <c r="I2119">
        <v>5</v>
      </c>
      <c r="J2119">
        <v>70.959999999999994</v>
      </c>
      <c r="K2119">
        <v>12</v>
      </c>
      <c r="L2119">
        <v>161.80000000000001</v>
      </c>
      <c r="M2119">
        <v>1510.1</v>
      </c>
      <c r="N2119">
        <v>1048.71</v>
      </c>
      <c r="O2119">
        <v>299.58999999999997</v>
      </c>
      <c r="P2119" t="s">
        <v>5487</v>
      </c>
      <c r="Q2119" t="s">
        <v>5488</v>
      </c>
      <c r="R2119" t="s">
        <v>5484</v>
      </c>
      <c r="S2119" s="2">
        <v>0.47569444444444442</v>
      </c>
      <c r="T2119" t="s">
        <v>5485</v>
      </c>
      <c r="U2119" t="str">
        <f t="shared" si="66"/>
        <v>Correct</v>
      </c>
      <c r="V2119">
        <f t="shared" si="67"/>
        <v>10</v>
      </c>
    </row>
    <row r="2120" spans="1:22" x14ac:dyDescent="0.3">
      <c r="A2120" t="s">
        <v>7617</v>
      </c>
      <c r="B2120" s="1">
        <v>45454</v>
      </c>
      <c r="C2120" t="s">
        <v>1760</v>
      </c>
      <c r="D2120" t="s">
        <v>1386</v>
      </c>
      <c r="E2120" t="s">
        <v>593</v>
      </c>
      <c r="F2120" t="s">
        <v>944</v>
      </c>
      <c r="G2120">
        <v>1</v>
      </c>
      <c r="H2120">
        <v>915.6</v>
      </c>
      <c r="I2120">
        <v>10</v>
      </c>
      <c r="J2120">
        <v>91.56</v>
      </c>
      <c r="K2120">
        <v>5</v>
      </c>
      <c r="L2120">
        <v>41.2</v>
      </c>
      <c r="M2120">
        <v>865.24</v>
      </c>
      <c r="N2120">
        <v>695.67</v>
      </c>
      <c r="O2120">
        <v>-204.37</v>
      </c>
      <c r="P2120" t="s">
        <v>5482</v>
      </c>
      <c r="Q2120" t="s">
        <v>5488</v>
      </c>
      <c r="R2120" t="s">
        <v>5484</v>
      </c>
      <c r="S2120" s="2">
        <v>0.70416666666666672</v>
      </c>
      <c r="T2120" t="s">
        <v>5485</v>
      </c>
      <c r="U2120" t="str">
        <f t="shared" si="66"/>
        <v>Correct</v>
      </c>
      <c r="V2120">
        <f t="shared" si="67"/>
        <v>3</v>
      </c>
    </row>
    <row r="2121" spans="1:22" x14ac:dyDescent="0.3">
      <c r="A2121" t="s">
        <v>7618</v>
      </c>
      <c r="B2121" s="1">
        <v>45460</v>
      </c>
      <c r="C2121" t="s">
        <v>953</v>
      </c>
      <c r="D2121" t="s">
        <v>1262</v>
      </c>
      <c r="E2121" t="s">
        <v>651</v>
      </c>
      <c r="F2121" t="s">
        <v>859</v>
      </c>
      <c r="G2121">
        <v>3</v>
      </c>
      <c r="H2121">
        <v>3380.14</v>
      </c>
      <c r="I2121">
        <v>5</v>
      </c>
      <c r="J2121">
        <v>507.02</v>
      </c>
      <c r="K2121">
        <v>12</v>
      </c>
      <c r="L2121">
        <v>1156.01</v>
      </c>
      <c r="M2121">
        <v>10789.41</v>
      </c>
      <c r="N2121">
        <v>6713.46</v>
      </c>
      <c r="O2121">
        <v>2919.94</v>
      </c>
      <c r="P2121" t="s">
        <v>5487</v>
      </c>
      <c r="Q2121" t="s">
        <v>5488</v>
      </c>
      <c r="R2121" t="s">
        <v>5484</v>
      </c>
      <c r="S2121" s="2">
        <v>0.50763888888888886</v>
      </c>
      <c r="T2121" t="s">
        <v>5485</v>
      </c>
      <c r="U2121" t="str">
        <f t="shared" si="66"/>
        <v>Correct</v>
      </c>
      <c r="V2121">
        <f t="shared" si="67"/>
        <v>10</v>
      </c>
    </row>
    <row r="2122" spans="1:22" x14ac:dyDescent="0.3">
      <c r="A2122" t="s">
        <v>7619</v>
      </c>
      <c r="B2122" s="1">
        <v>45610</v>
      </c>
      <c r="C2122" t="s">
        <v>1792</v>
      </c>
      <c r="D2122" t="s">
        <v>1129</v>
      </c>
      <c r="E2122" t="s">
        <v>640</v>
      </c>
      <c r="F2122" t="s">
        <v>867</v>
      </c>
      <c r="G2122">
        <v>1</v>
      </c>
      <c r="H2122">
        <v>1203.1600000000001</v>
      </c>
      <c r="I2122">
        <v>30</v>
      </c>
      <c r="J2122">
        <v>360.95</v>
      </c>
      <c r="K2122">
        <v>3</v>
      </c>
      <c r="L2122">
        <v>25.27</v>
      </c>
      <c r="M2122">
        <v>867.48</v>
      </c>
      <c r="N2122">
        <v>954.04</v>
      </c>
      <c r="O2122">
        <v>-111.83</v>
      </c>
      <c r="P2122" t="s">
        <v>5487</v>
      </c>
      <c r="Q2122" t="s">
        <v>5483</v>
      </c>
      <c r="R2122" t="s">
        <v>5484</v>
      </c>
      <c r="S2122" s="2">
        <v>0.46875</v>
      </c>
      <c r="T2122" t="s">
        <v>5485</v>
      </c>
      <c r="U2122" t="str">
        <f t="shared" si="66"/>
        <v>Correct</v>
      </c>
      <c r="V2122">
        <f t="shared" si="67"/>
        <v>10</v>
      </c>
    </row>
    <row r="2123" spans="1:22" x14ac:dyDescent="0.3">
      <c r="A2123" t="s">
        <v>7620</v>
      </c>
      <c r="B2123" s="1">
        <v>45560</v>
      </c>
      <c r="C2123" t="s">
        <v>1816</v>
      </c>
      <c r="D2123" t="s">
        <v>1236</v>
      </c>
      <c r="E2123" t="s">
        <v>790</v>
      </c>
      <c r="F2123" t="s">
        <v>828</v>
      </c>
      <c r="G2123">
        <v>1</v>
      </c>
      <c r="H2123">
        <v>561.61</v>
      </c>
      <c r="I2123">
        <v>5</v>
      </c>
      <c r="J2123">
        <v>28.08</v>
      </c>
      <c r="K2123">
        <v>5</v>
      </c>
      <c r="L2123">
        <v>26.68</v>
      </c>
      <c r="M2123">
        <v>560.21</v>
      </c>
      <c r="N2123">
        <v>410.37</v>
      </c>
      <c r="O2123">
        <v>123.16</v>
      </c>
      <c r="P2123" t="s">
        <v>5482</v>
      </c>
      <c r="Q2123" t="s">
        <v>5488</v>
      </c>
      <c r="R2123" t="s">
        <v>5523</v>
      </c>
      <c r="S2123" s="2">
        <v>0.4548611111111111</v>
      </c>
      <c r="T2123" t="s">
        <v>5485</v>
      </c>
      <c r="U2123" t="str">
        <f t="shared" si="66"/>
        <v>Correct</v>
      </c>
      <c r="V2123">
        <f t="shared" si="67"/>
        <v>3</v>
      </c>
    </row>
    <row r="2124" spans="1:22" x14ac:dyDescent="0.3">
      <c r="A2124" t="s">
        <v>7621</v>
      </c>
      <c r="B2124" s="1">
        <v>45585</v>
      </c>
      <c r="C2124" t="s">
        <v>1532</v>
      </c>
      <c r="D2124" t="s">
        <v>1131</v>
      </c>
      <c r="E2124" t="s">
        <v>733</v>
      </c>
      <c r="F2124" t="s">
        <v>932</v>
      </c>
      <c r="G2124">
        <v>2</v>
      </c>
      <c r="H2124">
        <v>793.62</v>
      </c>
      <c r="I2124">
        <v>10</v>
      </c>
      <c r="J2124">
        <v>158.72</v>
      </c>
      <c r="K2124">
        <v>5</v>
      </c>
      <c r="L2124">
        <v>71.430000000000007</v>
      </c>
      <c r="M2124">
        <v>1499.95</v>
      </c>
      <c r="N2124">
        <v>1050.9000000000001</v>
      </c>
      <c r="O2124">
        <v>377.62</v>
      </c>
      <c r="P2124" t="s">
        <v>5496</v>
      </c>
      <c r="Q2124" t="s">
        <v>5488</v>
      </c>
      <c r="R2124" t="s">
        <v>5484</v>
      </c>
      <c r="S2124" s="2">
        <v>0.78819444444444442</v>
      </c>
      <c r="T2124" t="s">
        <v>5489</v>
      </c>
      <c r="U2124" t="str">
        <f t="shared" si="66"/>
        <v>Correct</v>
      </c>
      <c r="V2124">
        <f t="shared" si="67"/>
        <v>4</v>
      </c>
    </row>
    <row r="2125" spans="1:22" x14ac:dyDescent="0.3">
      <c r="A2125" t="s">
        <v>7622</v>
      </c>
      <c r="B2125" s="1">
        <v>45613</v>
      </c>
      <c r="C2125" t="s">
        <v>1390</v>
      </c>
      <c r="D2125" t="s">
        <v>1042</v>
      </c>
      <c r="E2125" t="s">
        <v>546</v>
      </c>
      <c r="F2125" t="s">
        <v>1021</v>
      </c>
      <c r="G2125">
        <v>3</v>
      </c>
      <c r="H2125">
        <v>7941.96</v>
      </c>
      <c r="I2125">
        <v>20</v>
      </c>
      <c r="J2125">
        <v>4765.18</v>
      </c>
      <c r="K2125">
        <v>3</v>
      </c>
      <c r="L2125">
        <v>571.82000000000005</v>
      </c>
      <c r="M2125">
        <v>19632.52</v>
      </c>
      <c r="N2125">
        <v>14601.63</v>
      </c>
      <c r="O2125">
        <v>4459.07</v>
      </c>
      <c r="P2125" t="s">
        <v>5482</v>
      </c>
      <c r="Q2125" t="s">
        <v>5483</v>
      </c>
      <c r="R2125" t="s">
        <v>5484</v>
      </c>
      <c r="S2125" s="2">
        <v>0.76041666666666663</v>
      </c>
      <c r="T2125" t="s">
        <v>5489</v>
      </c>
      <c r="U2125" t="str">
        <f t="shared" si="66"/>
        <v>Correct</v>
      </c>
      <c r="V2125">
        <f t="shared" si="67"/>
        <v>3</v>
      </c>
    </row>
    <row r="2126" spans="1:22" x14ac:dyDescent="0.3">
      <c r="A2126" t="s">
        <v>7623</v>
      </c>
      <c r="B2126" s="1">
        <v>45732</v>
      </c>
      <c r="C2126" t="s">
        <v>1798</v>
      </c>
      <c r="D2126" t="s">
        <v>1158</v>
      </c>
      <c r="E2126" t="s">
        <v>671</v>
      </c>
      <c r="F2126" t="s">
        <v>843</v>
      </c>
      <c r="G2126">
        <v>2</v>
      </c>
      <c r="H2126">
        <v>1316.2</v>
      </c>
      <c r="I2126">
        <v>0</v>
      </c>
      <c r="J2126">
        <v>0</v>
      </c>
      <c r="K2126">
        <v>12</v>
      </c>
      <c r="L2126">
        <v>315.89</v>
      </c>
      <c r="M2126">
        <v>2948.29</v>
      </c>
      <c r="N2126">
        <v>1621.24</v>
      </c>
      <c r="O2126">
        <v>1011.16</v>
      </c>
      <c r="P2126" t="s">
        <v>5496</v>
      </c>
      <c r="Q2126" t="s">
        <v>5483</v>
      </c>
      <c r="R2126" t="s">
        <v>5484</v>
      </c>
      <c r="S2126" s="2">
        <v>0.64513888888888893</v>
      </c>
      <c r="T2126" t="s">
        <v>5489</v>
      </c>
      <c r="U2126" t="str">
        <f t="shared" si="66"/>
        <v>Correct</v>
      </c>
      <c r="V2126">
        <f t="shared" si="67"/>
        <v>4</v>
      </c>
    </row>
    <row r="2127" spans="1:22" x14ac:dyDescent="0.3">
      <c r="A2127" t="s">
        <v>7624</v>
      </c>
      <c r="B2127" s="1">
        <v>45484</v>
      </c>
      <c r="C2127" t="s">
        <v>1432</v>
      </c>
      <c r="D2127" t="s">
        <v>1023</v>
      </c>
      <c r="E2127" t="s">
        <v>500</v>
      </c>
      <c r="F2127" t="s">
        <v>932</v>
      </c>
      <c r="G2127">
        <v>2</v>
      </c>
      <c r="H2127">
        <v>840.34</v>
      </c>
      <c r="I2127">
        <v>10</v>
      </c>
      <c r="J2127">
        <v>168.07</v>
      </c>
      <c r="K2127">
        <v>5</v>
      </c>
      <c r="L2127">
        <v>75.63</v>
      </c>
      <c r="M2127">
        <v>1588.24</v>
      </c>
      <c r="N2127">
        <v>1259.44</v>
      </c>
      <c r="O2127">
        <v>253.17</v>
      </c>
      <c r="P2127" t="s">
        <v>5496</v>
      </c>
      <c r="Q2127" t="s">
        <v>5483</v>
      </c>
      <c r="R2127" t="s">
        <v>5484</v>
      </c>
      <c r="S2127" s="2">
        <v>0.69305555555555554</v>
      </c>
      <c r="T2127" t="s">
        <v>5485</v>
      </c>
      <c r="U2127" t="str">
        <f t="shared" si="66"/>
        <v>Correct</v>
      </c>
      <c r="V2127">
        <f t="shared" si="67"/>
        <v>4</v>
      </c>
    </row>
    <row r="2128" spans="1:22" x14ac:dyDescent="0.3">
      <c r="A2128" t="s">
        <v>7625</v>
      </c>
      <c r="B2128" s="1">
        <v>45611</v>
      </c>
      <c r="C2128" t="s">
        <v>1191</v>
      </c>
      <c r="D2128" t="s">
        <v>952</v>
      </c>
      <c r="E2128" t="s">
        <v>675</v>
      </c>
      <c r="F2128" t="s">
        <v>831</v>
      </c>
      <c r="G2128">
        <v>2</v>
      </c>
      <c r="H2128">
        <v>1073.6099999999999</v>
      </c>
      <c r="I2128">
        <v>25</v>
      </c>
      <c r="J2128">
        <v>536.79999999999995</v>
      </c>
      <c r="K2128">
        <v>12</v>
      </c>
      <c r="L2128">
        <v>193.25</v>
      </c>
      <c r="M2128">
        <v>1803.67</v>
      </c>
      <c r="N2128">
        <v>1732.12</v>
      </c>
      <c r="O2128">
        <v>-121.7</v>
      </c>
      <c r="P2128" t="s">
        <v>5482</v>
      </c>
      <c r="Q2128" t="s">
        <v>5483</v>
      </c>
      <c r="R2128" t="s">
        <v>5484</v>
      </c>
      <c r="S2128" s="2">
        <v>0.6069444444444444</v>
      </c>
      <c r="T2128" t="s">
        <v>5485</v>
      </c>
      <c r="U2128" t="str">
        <f t="shared" si="66"/>
        <v>Correct</v>
      </c>
      <c r="V2128">
        <f t="shared" si="67"/>
        <v>3</v>
      </c>
    </row>
    <row r="2129" spans="1:22" x14ac:dyDescent="0.3">
      <c r="A2129" t="s">
        <v>7626</v>
      </c>
      <c r="B2129" s="1">
        <v>45585</v>
      </c>
      <c r="C2129" t="s">
        <v>1874</v>
      </c>
      <c r="D2129" t="s">
        <v>1722</v>
      </c>
      <c r="E2129" t="s">
        <v>678</v>
      </c>
      <c r="F2129" t="s">
        <v>840</v>
      </c>
      <c r="G2129">
        <v>3</v>
      </c>
      <c r="H2129">
        <v>1292.8399999999999</v>
      </c>
      <c r="I2129">
        <v>0</v>
      </c>
      <c r="J2129">
        <v>0</v>
      </c>
      <c r="K2129">
        <v>12</v>
      </c>
      <c r="L2129">
        <v>465.42</v>
      </c>
      <c r="M2129">
        <v>4343.9399999999996</v>
      </c>
      <c r="N2129">
        <v>2395.38</v>
      </c>
      <c r="O2129">
        <v>1483.14</v>
      </c>
      <c r="P2129" t="s">
        <v>5506</v>
      </c>
      <c r="Q2129" t="s">
        <v>5488</v>
      </c>
      <c r="R2129" t="s">
        <v>5484</v>
      </c>
      <c r="S2129" s="2">
        <v>0.91180555555555554</v>
      </c>
      <c r="T2129" t="s">
        <v>5489</v>
      </c>
      <c r="U2129" t="str">
        <f t="shared" si="66"/>
        <v>Correct</v>
      </c>
      <c r="V2129">
        <f t="shared" si="67"/>
        <v>11</v>
      </c>
    </row>
    <row r="2130" spans="1:22" x14ac:dyDescent="0.3">
      <c r="A2130" t="s">
        <v>7627</v>
      </c>
      <c r="B2130" s="1">
        <v>45397</v>
      </c>
      <c r="C2130" t="s">
        <v>1814</v>
      </c>
      <c r="D2130" t="s">
        <v>833</v>
      </c>
      <c r="E2130" t="s">
        <v>678</v>
      </c>
      <c r="F2130" t="s">
        <v>998</v>
      </c>
      <c r="G2130">
        <v>1</v>
      </c>
      <c r="H2130">
        <v>4716.7</v>
      </c>
      <c r="I2130">
        <v>20</v>
      </c>
      <c r="J2130">
        <v>943.34</v>
      </c>
      <c r="K2130">
        <v>12</v>
      </c>
      <c r="L2130">
        <v>452.8</v>
      </c>
      <c r="M2130">
        <v>4226.16</v>
      </c>
      <c r="N2130">
        <v>3370.8</v>
      </c>
      <c r="O2130">
        <v>402.56</v>
      </c>
      <c r="P2130" t="s">
        <v>5487</v>
      </c>
      <c r="Q2130" t="s">
        <v>5483</v>
      </c>
      <c r="R2130" t="s">
        <v>5484</v>
      </c>
      <c r="S2130" s="2">
        <v>0.59444444444444444</v>
      </c>
      <c r="T2130" t="s">
        <v>5485</v>
      </c>
      <c r="U2130" t="str">
        <f t="shared" si="66"/>
        <v>Correct</v>
      </c>
      <c r="V2130">
        <f t="shared" si="67"/>
        <v>10</v>
      </c>
    </row>
    <row r="2131" spans="1:22" x14ac:dyDescent="0.3">
      <c r="A2131" t="s">
        <v>7628</v>
      </c>
      <c r="B2131" s="1">
        <v>45652</v>
      </c>
      <c r="C2131" t="s">
        <v>1576</v>
      </c>
      <c r="D2131" t="s">
        <v>1042</v>
      </c>
      <c r="E2131" t="s">
        <v>668</v>
      </c>
      <c r="F2131" t="s">
        <v>880</v>
      </c>
      <c r="G2131">
        <v>2</v>
      </c>
      <c r="H2131">
        <v>6737.28</v>
      </c>
      <c r="I2131">
        <v>30</v>
      </c>
      <c r="J2131">
        <v>4042.37</v>
      </c>
      <c r="K2131">
        <v>3</v>
      </c>
      <c r="L2131">
        <v>282.97000000000003</v>
      </c>
      <c r="M2131">
        <v>9715.16</v>
      </c>
      <c r="N2131">
        <v>9734.42</v>
      </c>
      <c r="O2131">
        <v>-302.23</v>
      </c>
      <c r="P2131" t="s">
        <v>5510</v>
      </c>
      <c r="Q2131" t="s">
        <v>5488</v>
      </c>
      <c r="R2131" t="s">
        <v>5523</v>
      </c>
      <c r="S2131" s="2">
        <v>0.51249999999999996</v>
      </c>
      <c r="T2131" t="s">
        <v>5485</v>
      </c>
      <c r="U2131" t="str">
        <f t="shared" si="66"/>
        <v>Correct</v>
      </c>
      <c r="V2131">
        <f t="shared" si="67"/>
        <v>3</v>
      </c>
    </row>
    <row r="2132" spans="1:22" x14ac:dyDescent="0.3">
      <c r="A2132" t="s">
        <v>7629</v>
      </c>
      <c r="B2132" s="1">
        <v>45570</v>
      </c>
      <c r="C2132" t="s">
        <v>1877</v>
      </c>
      <c r="D2132" t="s">
        <v>1268</v>
      </c>
      <c r="E2132" t="s">
        <v>646</v>
      </c>
      <c r="F2132" t="s">
        <v>947</v>
      </c>
      <c r="G2132">
        <v>2</v>
      </c>
      <c r="H2132">
        <v>2544.13</v>
      </c>
      <c r="I2132">
        <v>15</v>
      </c>
      <c r="J2132">
        <v>763.24</v>
      </c>
      <c r="K2132">
        <v>12</v>
      </c>
      <c r="L2132">
        <v>519</v>
      </c>
      <c r="M2132">
        <v>4844.0200000000004</v>
      </c>
      <c r="N2132">
        <v>2864.02</v>
      </c>
      <c r="O2132">
        <v>1461</v>
      </c>
      <c r="P2132" t="s">
        <v>5482</v>
      </c>
      <c r="Q2132" t="s">
        <v>5483</v>
      </c>
      <c r="R2132" t="s">
        <v>5484</v>
      </c>
      <c r="S2132" s="2">
        <v>0.45208333333333334</v>
      </c>
      <c r="T2132" t="s">
        <v>5489</v>
      </c>
      <c r="U2132" t="str">
        <f t="shared" si="66"/>
        <v>Correct</v>
      </c>
      <c r="V2132">
        <f t="shared" si="67"/>
        <v>3</v>
      </c>
    </row>
    <row r="2133" spans="1:22" x14ac:dyDescent="0.3">
      <c r="A2133" t="s">
        <v>7630</v>
      </c>
      <c r="B2133" s="1">
        <v>45598</v>
      </c>
      <c r="C2133" t="s">
        <v>1882</v>
      </c>
      <c r="D2133" t="s">
        <v>836</v>
      </c>
      <c r="E2133" t="s">
        <v>581</v>
      </c>
      <c r="F2133" t="s">
        <v>958</v>
      </c>
      <c r="G2133">
        <v>1</v>
      </c>
      <c r="H2133">
        <v>952.61</v>
      </c>
      <c r="I2133">
        <v>0</v>
      </c>
      <c r="J2133">
        <v>0</v>
      </c>
      <c r="K2133">
        <v>5</v>
      </c>
      <c r="L2133">
        <v>47.63</v>
      </c>
      <c r="M2133">
        <v>1000.24</v>
      </c>
      <c r="N2133">
        <v>539.76</v>
      </c>
      <c r="O2133">
        <v>412.85</v>
      </c>
      <c r="P2133" t="s">
        <v>5487</v>
      </c>
      <c r="Q2133" t="s">
        <v>5488</v>
      </c>
      <c r="R2133" t="s">
        <v>5484</v>
      </c>
      <c r="S2133" s="2">
        <v>0.65972222222222221</v>
      </c>
      <c r="T2133" t="s">
        <v>5489</v>
      </c>
      <c r="U2133" t="str">
        <f t="shared" si="66"/>
        <v>Correct</v>
      </c>
      <c r="V2133">
        <f t="shared" si="67"/>
        <v>10</v>
      </c>
    </row>
    <row r="2134" spans="1:22" x14ac:dyDescent="0.3">
      <c r="A2134" t="s">
        <v>7631</v>
      </c>
      <c r="B2134" s="1">
        <v>45635</v>
      </c>
      <c r="C2134" t="s">
        <v>1195</v>
      </c>
      <c r="D2134" t="s">
        <v>1313</v>
      </c>
      <c r="E2134" t="s">
        <v>629</v>
      </c>
      <c r="F2134" t="s">
        <v>935</v>
      </c>
      <c r="G2134">
        <v>4</v>
      </c>
      <c r="H2134">
        <v>646.9</v>
      </c>
      <c r="I2134">
        <v>25</v>
      </c>
      <c r="J2134">
        <v>646.9</v>
      </c>
      <c r="K2134">
        <v>5</v>
      </c>
      <c r="L2134">
        <v>97.03</v>
      </c>
      <c r="M2134">
        <v>2037.73</v>
      </c>
      <c r="N2134">
        <v>1677.6</v>
      </c>
      <c r="O2134">
        <v>263.10000000000002</v>
      </c>
      <c r="P2134" t="s">
        <v>5482</v>
      </c>
      <c r="Q2134" t="s">
        <v>5488</v>
      </c>
      <c r="R2134" t="s">
        <v>5484</v>
      </c>
      <c r="S2134" s="2">
        <v>0.85902777777777772</v>
      </c>
      <c r="T2134" t="s">
        <v>5485</v>
      </c>
      <c r="U2134" t="str">
        <f t="shared" si="66"/>
        <v>Correct</v>
      </c>
      <c r="V2134">
        <f t="shared" si="67"/>
        <v>3</v>
      </c>
    </row>
    <row r="2135" spans="1:22" x14ac:dyDescent="0.3">
      <c r="A2135" t="s">
        <v>7632</v>
      </c>
      <c r="B2135" s="1">
        <v>45674</v>
      </c>
      <c r="C2135" t="s">
        <v>1871</v>
      </c>
      <c r="D2135" t="s">
        <v>1394</v>
      </c>
      <c r="E2135" t="s">
        <v>533</v>
      </c>
      <c r="F2135" t="s">
        <v>886</v>
      </c>
      <c r="G2135">
        <v>1</v>
      </c>
      <c r="H2135">
        <v>508.4</v>
      </c>
      <c r="I2135">
        <v>0</v>
      </c>
      <c r="J2135">
        <v>0</v>
      </c>
      <c r="K2135">
        <v>5</v>
      </c>
      <c r="L2135">
        <v>25.42</v>
      </c>
      <c r="M2135">
        <v>533.82000000000005</v>
      </c>
      <c r="N2135">
        <v>337.09</v>
      </c>
      <c r="O2135">
        <v>171.31</v>
      </c>
      <c r="P2135" t="s">
        <v>5506</v>
      </c>
      <c r="Q2135" t="s">
        <v>5483</v>
      </c>
      <c r="R2135" t="s">
        <v>5484</v>
      </c>
      <c r="S2135" s="2">
        <v>0.4284722222222222</v>
      </c>
      <c r="T2135" t="s">
        <v>5485</v>
      </c>
      <c r="U2135" t="str">
        <f t="shared" si="66"/>
        <v>Correct</v>
      </c>
      <c r="V2135">
        <f t="shared" si="67"/>
        <v>11</v>
      </c>
    </row>
    <row r="2136" spans="1:22" x14ac:dyDescent="0.3">
      <c r="A2136" t="s">
        <v>7633</v>
      </c>
      <c r="B2136" s="1">
        <v>45675</v>
      </c>
      <c r="C2136" t="s">
        <v>1805</v>
      </c>
      <c r="D2136" t="s">
        <v>1520</v>
      </c>
      <c r="E2136" t="s">
        <v>744</v>
      </c>
      <c r="F2136" t="s">
        <v>834</v>
      </c>
      <c r="G2136">
        <v>4</v>
      </c>
      <c r="H2136">
        <v>2006.69</v>
      </c>
      <c r="I2136">
        <v>25</v>
      </c>
      <c r="J2136">
        <v>2006.69</v>
      </c>
      <c r="K2136">
        <v>12</v>
      </c>
      <c r="L2136">
        <v>722.41</v>
      </c>
      <c r="M2136">
        <v>6742.48</v>
      </c>
      <c r="N2136">
        <v>4820.5600000000004</v>
      </c>
      <c r="O2136">
        <v>1199.51</v>
      </c>
      <c r="P2136" t="s">
        <v>5506</v>
      </c>
      <c r="Q2136" t="s">
        <v>5488</v>
      </c>
      <c r="R2136" t="s">
        <v>5484</v>
      </c>
      <c r="S2136" s="2">
        <v>0.90208333333333335</v>
      </c>
      <c r="T2136" t="s">
        <v>5489</v>
      </c>
      <c r="U2136" t="str">
        <f t="shared" si="66"/>
        <v>Correct</v>
      </c>
      <c r="V2136">
        <f t="shared" si="67"/>
        <v>11</v>
      </c>
    </row>
    <row r="2137" spans="1:22" x14ac:dyDescent="0.3">
      <c r="A2137" t="s">
        <v>7634</v>
      </c>
      <c r="B2137" s="1">
        <v>45654</v>
      </c>
      <c r="C2137" t="s">
        <v>1544</v>
      </c>
      <c r="D2137" t="s">
        <v>1419</v>
      </c>
      <c r="E2137" t="s">
        <v>795</v>
      </c>
      <c r="F2137" t="s">
        <v>864</v>
      </c>
      <c r="G2137">
        <v>2</v>
      </c>
      <c r="H2137">
        <v>1326.35</v>
      </c>
      <c r="I2137">
        <v>5</v>
      </c>
      <c r="J2137">
        <v>132.63</v>
      </c>
      <c r="K2137">
        <v>12</v>
      </c>
      <c r="L2137">
        <v>302.41000000000003</v>
      </c>
      <c r="M2137">
        <v>2822.48</v>
      </c>
      <c r="N2137">
        <v>1786.74</v>
      </c>
      <c r="O2137">
        <v>733.33</v>
      </c>
      <c r="P2137" t="s">
        <v>5496</v>
      </c>
      <c r="Q2137" t="s">
        <v>5488</v>
      </c>
      <c r="R2137" t="s">
        <v>5484</v>
      </c>
      <c r="S2137" s="2">
        <v>0.54166666666666663</v>
      </c>
      <c r="T2137" t="s">
        <v>5489</v>
      </c>
      <c r="U2137" t="str">
        <f t="shared" si="66"/>
        <v>Correct</v>
      </c>
      <c r="V2137">
        <f t="shared" si="67"/>
        <v>4</v>
      </c>
    </row>
    <row r="2138" spans="1:22" x14ac:dyDescent="0.3">
      <c r="A2138" t="s">
        <v>7635</v>
      </c>
      <c r="B2138" s="1">
        <v>45740</v>
      </c>
      <c r="C2138" t="s">
        <v>1824</v>
      </c>
      <c r="D2138" t="s">
        <v>1070</v>
      </c>
      <c r="E2138" t="s">
        <v>720</v>
      </c>
      <c r="F2138" t="s">
        <v>869</v>
      </c>
      <c r="G2138">
        <v>3</v>
      </c>
      <c r="H2138">
        <v>1039.49</v>
      </c>
      <c r="I2138">
        <v>5</v>
      </c>
      <c r="J2138">
        <v>155.91999999999999</v>
      </c>
      <c r="K2138">
        <v>12</v>
      </c>
      <c r="L2138">
        <v>355.51</v>
      </c>
      <c r="M2138">
        <v>3318.06</v>
      </c>
      <c r="N2138">
        <v>2099.52</v>
      </c>
      <c r="O2138">
        <v>863.03</v>
      </c>
      <c r="P2138" t="s">
        <v>5482</v>
      </c>
      <c r="Q2138" t="s">
        <v>5483</v>
      </c>
      <c r="R2138" t="s">
        <v>5484</v>
      </c>
      <c r="S2138" s="2">
        <v>0.63194444444444442</v>
      </c>
      <c r="T2138" t="s">
        <v>5485</v>
      </c>
      <c r="U2138" t="str">
        <f t="shared" si="66"/>
        <v>Correct</v>
      </c>
      <c r="V2138">
        <f t="shared" si="67"/>
        <v>3</v>
      </c>
    </row>
    <row r="2139" spans="1:22" x14ac:dyDescent="0.3">
      <c r="A2139" t="s">
        <v>7636</v>
      </c>
      <c r="B2139" s="1">
        <v>45535</v>
      </c>
      <c r="C2139" t="s">
        <v>1308</v>
      </c>
      <c r="D2139" t="s">
        <v>882</v>
      </c>
      <c r="E2139" t="s">
        <v>768</v>
      </c>
      <c r="F2139" t="s">
        <v>947</v>
      </c>
      <c r="G2139">
        <v>1</v>
      </c>
      <c r="H2139">
        <v>767.28</v>
      </c>
      <c r="I2139">
        <v>20</v>
      </c>
      <c r="J2139">
        <v>153.46</v>
      </c>
      <c r="K2139">
        <v>5</v>
      </c>
      <c r="L2139">
        <v>30.69</v>
      </c>
      <c r="M2139">
        <v>644.51</v>
      </c>
      <c r="N2139">
        <v>443.19</v>
      </c>
      <c r="O2139">
        <v>170.63</v>
      </c>
      <c r="P2139" t="s">
        <v>5493</v>
      </c>
      <c r="Q2139" t="s">
        <v>5483</v>
      </c>
      <c r="R2139" t="s">
        <v>5484</v>
      </c>
      <c r="S2139" s="2">
        <v>0.75694444444444442</v>
      </c>
      <c r="T2139" t="s">
        <v>5489</v>
      </c>
      <c r="U2139" t="str">
        <f t="shared" si="66"/>
        <v>Correct</v>
      </c>
      <c r="V2139">
        <f t="shared" si="67"/>
        <v>11</v>
      </c>
    </row>
    <row r="2140" spans="1:22" x14ac:dyDescent="0.3">
      <c r="A2140" t="s">
        <v>7637</v>
      </c>
      <c r="B2140" s="1">
        <v>45547</v>
      </c>
      <c r="C2140" t="s">
        <v>1147</v>
      </c>
      <c r="D2140" t="s">
        <v>1052</v>
      </c>
      <c r="E2140" t="s">
        <v>675</v>
      </c>
      <c r="F2140" t="s">
        <v>843</v>
      </c>
      <c r="G2140">
        <v>1</v>
      </c>
      <c r="H2140">
        <v>1187.8599999999999</v>
      </c>
      <c r="I2140">
        <v>15</v>
      </c>
      <c r="J2140">
        <v>178.18</v>
      </c>
      <c r="K2140">
        <v>12</v>
      </c>
      <c r="L2140">
        <v>121.16</v>
      </c>
      <c r="M2140">
        <v>1130.8399999999999</v>
      </c>
      <c r="N2140">
        <v>865.42</v>
      </c>
      <c r="O2140">
        <v>144.26</v>
      </c>
      <c r="P2140" t="s">
        <v>5496</v>
      </c>
      <c r="Q2140" t="s">
        <v>5488</v>
      </c>
      <c r="R2140" t="s">
        <v>5484</v>
      </c>
      <c r="S2140" s="2">
        <v>0.70694444444444449</v>
      </c>
      <c r="T2140" t="s">
        <v>5485</v>
      </c>
      <c r="U2140" t="str">
        <f t="shared" si="66"/>
        <v>Correct</v>
      </c>
      <c r="V2140">
        <f t="shared" si="67"/>
        <v>4</v>
      </c>
    </row>
    <row r="2141" spans="1:22" x14ac:dyDescent="0.3">
      <c r="A2141" t="s">
        <v>7638</v>
      </c>
      <c r="B2141" s="1">
        <v>45611</v>
      </c>
      <c r="C2141" t="s">
        <v>1561</v>
      </c>
      <c r="D2141" t="s">
        <v>1050</v>
      </c>
      <c r="E2141" t="s">
        <v>696</v>
      </c>
      <c r="F2141" t="s">
        <v>874</v>
      </c>
      <c r="G2141">
        <v>2</v>
      </c>
      <c r="H2141">
        <v>1933.36</v>
      </c>
      <c r="I2141">
        <v>20</v>
      </c>
      <c r="J2141">
        <v>773.34</v>
      </c>
      <c r="K2141">
        <v>12</v>
      </c>
      <c r="L2141">
        <v>371.21</v>
      </c>
      <c r="M2141">
        <v>3464.59</v>
      </c>
      <c r="N2141">
        <v>2818.24</v>
      </c>
      <c r="O2141">
        <v>275.14</v>
      </c>
      <c r="P2141" t="s">
        <v>5493</v>
      </c>
      <c r="Q2141" t="s">
        <v>5483</v>
      </c>
      <c r="R2141" t="s">
        <v>5484</v>
      </c>
      <c r="S2141" s="2">
        <v>0.71250000000000002</v>
      </c>
      <c r="T2141" t="s">
        <v>5485</v>
      </c>
      <c r="U2141" t="str">
        <f t="shared" si="66"/>
        <v>Correct</v>
      </c>
      <c r="V2141">
        <f t="shared" si="67"/>
        <v>11</v>
      </c>
    </row>
    <row r="2142" spans="1:22" x14ac:dyDescent="0.3">
      <c r="A2142" t="s">
        <v>7639</v>
      </c>
      <c r="B2142" s="1">
        <v>45486</v>
      </c>
      <c r="C2142" t="s">
        <v>847</v>
      </c>
      <c r="D2142" t="s">
        <v>929</v>
      </c>
      <c r="E2142" t="s">
        <v>665</v>
      </c>
      <c r="F2142" t="s">
        <v>834</v>
      </c>
      <c r="G2142">
        <v>2</v>
      </c>
      <c r="H2142">
        <v>642.75</v>
      </c>
      <c r="I2142">
        <v>30</v>
      </c>
      <c r="J2142">
        <v>385.65</v>
      </c>
      <c r="K2142">
        <v>5</v>
      </c>
      <c r="L2142">
        <v>44.99</v>
      </c>
      <c r="M2142">
        <v>944.84</v>
      </c>
      <c r="N2142">
        <v>826.78</v>
      </c>
      <c r="O2142">
        <v>73.069999999999993</v>
      </c>
      <c r="P2142" t="s">
        <v>5482</v>
      </c>
      <c r="Q2142" t="s">
        <v>5483</v>
      </c>
      <c r="R2142" t="s">
        <v>5484</v>
      </c>
      <c r="S2142" s="2">
        <v>0.41736111111111113</v>
      </c>
      <c r="T2142" t="s">
        <v>5489</v>
      </c>
      <c r="U2142" t="str">
        <f t="shared" si="66"/>
        <v>Correct</v>
      </c>
      <c r="V2142">
        <f t="shared" si="67"/>
        <v>3</v>
      </c>
    </row>
    <row r="2143" spans="1:22" x14ac:dyDescent="0.3">
      <c r="A2143" t="s">
        <v>7640</v>
      </c>
      <c r="B2143" s="1">
        <v>45673</v>
      </c>
      <c r="C2143" t="s">
        <v>1550</v>
      </c>
      <c r="D2143" t="s">
        <v>1129</v>
      </c>
      <c r="E2143" t="s">
        <v>549</v>
      </c>
      <c r="F2143" t="s">
        <v>1019</v>
      </c>
      <c r="G2143">
        <v>2</v>
      </c>
      <c r="H2143">
        <v>1166.5</v>
      </c>
      <c r="I2143">
        <v>0</v>
      </c>
      <c r="J2143">
        <v>0</v>
      </c>
      <c r="K2143">
        <v>3</v>
      </c>
      <c r="L2143">
        <v>69.989999999999995</v>
      </c>
      <c r="M2143">
        <v>2402.9899999999998</v>
      </c>
      <c r="N2143">
        <v>1908.08</v>
      </c>
      <c r="O2143">
        <v>424.92</v>
      </c>
      <c r="P2143" t="s">
        <v>5482</v>
      </c>
      <c r="Q2143" t="s">
        <v>5483</v>
      </c>
      <c r="R2143" t="s">
        <v>5484</v>
      </c>
      <c r="S2143" s="2">
        <v>0.87708333333333333</v>
      </c>
      <c r="T2143" t="s">
        <v>5485</v>
      </c>
      <c r="U2143" t="str">
        <f t="shared" si="66"/>
        <v>Correct</v>
      </c>
      <c r="V2143">
        <f t="shared" si="67"/>
        <v>3</v>
      </c>
    </row>
    <row r="2144" spans="1:22" x14ac:dyDescent="0.3">
      <c r="A2144" t="s">
        <v>7641</v>
      </c>
      <c r="B2144" s="1">
        <v>45454</v>
      </c>
      <c r="C2144" t="s">
        <v>1128</v>
      </c>
      <c r="D2144" t="s">
        <v>1090</v>
      </c>
      <c r="E2144" t="s">
        <v>626</v>
      </c>
      <c r="F2144" t="s">
        <v>998</v>
      </c>
      <c r="G2144">
        <v>2</v>
      </c>
      <c r="H2144">
        <v>774.14</v>
      </c>
      <c r="I2144">
        <v>15</v>
      </c>
      <c r="J2144">
        <v>232.24</v>
      </c>
      <c r="K2144">
        <v>5</v>
      </c>
      <c r="L2144">
        <v>65.8</v>
      </c>
      <c r="M2144">
        <v>1381.84</v>
      </c>
      <c r="N2144">
        <v>1044.76</v>
      </c>
      <c r="O2144">
        <v>271.27999999999997</v>
      </c>
      <c r="P2144" t="s">
        <v>5496</v>
      </c>
      <c r="Q2144" t="s">
        <v>5488</v>
      </c>
      <c r="R2144" t="s">
        <v>5484</v>
      </c>
      <c r="S2144" s="2">
        <v>0.88749999999999996</v>
      </c>
      <c r="T2144" t="s">
        <v>5485</v>
      </c>
      <c r="U2144" t="str">
        <f t="shared" si="66"/>
        <v>Correct</v>
      </c>
      <c r="V2144">
        <f t="shared" si="67"/>
        <v>4</v>
      </c>
    </row>
    <row r="2145" spans="1:22" x14ac:dyDescent="0.3">
      <c r="A2145" t="s">
        <v>7642</v>
      </c>
      <c r="B2145" s="1">
        <v>45694</v>
      </c>
      <c r="C2145" t="s">
        <v>1471</v>
      </c>
      <c r="D2145" t="s">
        <v>994</v>
      </c>
      <c r="E2145" t="s">
        <v>549</v>
      </c>
      <c r="F2145" t="s">
        <v>840</v>
      </c>
      <c r="G2145">
        <v>2</v>
      </c>
      <c r="H2145">
        <v>1381.12</v>
      </c>
      <c r="I2145">
        <v>25</v>
      </c>
      <c r="J2145">
        <v>690.56</v>
      </c>
      <c r="K2145">
        <v>12</v>
      </c>
      <c r="L2145">
        <v>248.6</v>
      </c>
      <c r="M2145">
        <v>2320.2800000000002</v>
      </c>
      <c r="N2145">
        <v>1806.6</v>
      </c>
      <c r="O2145">
        <v>265.08</v>
      </c>
      <c r="P2145" t="s">
        <v>5493</v>
      </c>
      <c r="Q2145" t="s">
        <v>5483</v>
      </c>
      <c r="R2145" t="s">
        <v>5484</v>
      </c>
      <c r="S2145" s="2">
        <v>0.58402777777777781</v>
      </c>
      <c r="T2145" t="s">
        <v>5485</v>
      </c>
      <c r="U2145" t="str">
        <f t="shared" si="66"/>
        <v>Correct</v>
      </c>
      <c r="V2145">
        <f t="shared" si="67"/>
        <v>11</v>
      </c>
    </row>
    <row r="2146" spans="1:22" x14ac:dyDescent="0.3">
      <c r="A2146" t="s">
        <v>7643</v>
      </c>
      <c r="B2146" s="1">
        <v>45548</v>
      </c>
      <c r="C2146" t="s">
        <v>1522</v>
      </c>
      <c r="D2146" t="s">
        <v>882</v>
      </c>
      <c r="E2146" t="s">
        <v>778</v>
      </c>
      <c r="F2146" t="s">
        <v>998</v>
      </c>
      <c r="G2146">
        <v>1</v>
      </c>
      <c r="H2146">
        <v>764.83</v>
      </c>
      <c r="I2146">
        <v>25</v>
      </c>
      <c r="J2146">
        <v>191.21</v>
      </c>
      <c r="K2146">
        <v>5</v>
      </c>
      <c r="L2146">
        <v>28.68</v>
      </c>
      <c r="M2146">
        <v>602.29999999999995</v>
      </c>
      <c r="N2146">
        <v>443.19</v>
      </c>
      <c r="O2146">
        <v>130.43</v>
      </c>
      <c r="P2146" t="s">
        <v>5493</v>
      </c>
      <c r="Q2146" t="s">
        <v>5483</v>
      </c>
      <c r="R2146" t="s">
        <v>5484</v>
      </c>
      <c r="S2146" s="2">
        <v>0.5083333333333333</v>
      </c>
      <c r="T2146" t="s">
        <v>5485</v>
      </c>
      <c r="U2146" t="str">
        <f t="shared" si="66"/>
        <v>Correct</v>
      </c>
      <c r="V2146">
        <f t="shared" si="67"/>
        <v>11</v>
      </c>
    </row>
    <row r="2147" spans="1:22" x14ac:dyDescent="0.3">
      <c r="A2147" t="s">
        <v>7644</v>
      </c>
      <c r="B2147" s="1">
        <v>45430</v>
      </c>
      <c r="C2147" t="s">
        <v>987</v>
      </c>
      <c r="D2147" t="s">
        <v>894</v>
      </c>
      <c r="E2147" t="s">
        <v>524</v>
      </c>
      <c r="F2147" t="s">
        <v>831</v>
      </c>
      <c r="G2147">
        <v>2</v>
      </c>
      <c r="H2147">
        <v>6339.42</v>
      </c>
      <c r="I2147">
        <v>0</v>
      </c>
      <c r="J2147">
        <v>0</v>
      </c>
      <c r="K2147">
        <v>3</v>
      </c>
      <c r="L2147">
        <v>380.37</v>
      </c>
      <c r="M2147">
        <v>13059.21</v>
      </c>
      <c r="N2147">
        <v>9430.2000000000007</v>
      </c>
      <c r="O2147">
        <v>3248.64</v>
      </c>
      <c r="P2147" t="s">
        <v>5506</v>
      </c>
      <c r="Q2147" t="s">
        <v>5488</v>
      </c>
      <c r="R2147" t="s">
        <v>5484</v>
      </c>
      <c r="S2147" s="2">
        <v>0.50347222222222221</v>
      </c>
      <c r="T2147" t="s">
        <v>5489</v>
      </c>
      <c r="U2147" t="str">
        <f t="shared" si="66"/>
        <v>Correct</v>
      </c>
      <c r="V2147">
        <f t="shared" si="67"/>
        <v>11</v>
      </c>
    </row>
    <row r="2148" spans="1:22" x14ac:dyDescent="0.3">
      <c r="A2148" t="s">
        <v>7645</v>
      </c>
      <c r="B2148" s="1">
        <v>45695</v>
      </c>
      <c r="C2148" t="s">
        <v>1404</v>
      </c>
      <c r="D2148" t="s">
        <v>994</v>
      </c>
      <c r="E2148" t="s">
        <v>648</v>
      </c>
      <c r="F2148" t="s">
        <v>998</v>
      </c>
      <c r="G2148">
        <v>1</v>
      </c>
      <c r="H2148">
        <v>1281.8599999999999</v>
      </c>
      <c r="I2148">
        <v>20</v>
      </c>
      <c r="J2148">
        <v>256.37</v>
      </c>
      <c r="K2148">
        <v>12</v>
      </c>
      <c r="L2148">
        <v>123.06</v>
      </c>
      <c r="M2148">
        <v>1148.55</v>
      </c>
      <c r="N2148">
        <v>903.3</v>
      </c>
      <c r="O2148">
        <v>122.19</v>
      </c>
      <c r="P2148" t="s">
        <v>5487</v>
      </c>
      <c r="Q2148" t="s">
        <v>5488</v>
      </c>
      <c r="R2148" t="s">
        <v>5484</v>
      </c>
      <c r="S2148" s="2">
        <v>0.87916666666666665</v>
      </c>
      <c r="T2148" t="s">
        <v>5485</v>
      </c>
      <c r="U2148" t="str">
        <f t="shared" si="66"/>
        <v>Correct</v>
      </c>
      <c r="V2148">
        <f t="shared" si="67"/>
        <v>10</v>
      </c>
    </row>
    <row r="2149" spans="1:22" x14ac:dyDescent="0.3">
      <c r="A2149" t="s">
        <v>7646</v>
      </c>
      <c r="B2149" s="1">
        <v>45457</v>
      </c>
      <c r="C2149" t="s">
        <v>1542</v>
      </c>
      <c r="D2149" t="s">
        <v>894</v>
      </c>
      <c r="E2149" t="s">
        <v>722</v>
      </c>
      <c r="F2149" t="s">
        <v>932</v>
      </c>
      <c r="G2149">
        <v>2</v>
      </c>
      <c r="H2149">
        <v>6274.11</v>
      </c>
      <c r="I2149">
        <v>10</v>
      </c>
      <c r="J2149">
        <v>1254.82</v>
      </c>
      <c r="K2149">
        <v>3</v>
      </c>
      <c r="L2149">
        <v>338.8</v>
      </c>
      <c r="M2149">
        <v>11632.2</v>
      </c>
      <c r="N2149">
        <v>9430.2000000000007</v>
      </c>
      <c r="O2149">
        <v>1863.2</v>
      </c>
      <c r="P2149" t="s">
        <v>5496</v>
      </c>
      <c r="Q2149" t="s">
        <v>5488</v>
      </c>
      <c r="R2149" t="s">
        <v>5484</v>
      </c>
      <c r="S2149" s="2">
        <v>0.51527777777777772</v>
      </c>
      <c r="T2149" t="s">
        <v>5485</v>
      </c>
      <c r="U2149" t="str">
        <f t="shared" si="66"/>
        <v>Correct</v>
      </c>
      <c r="V2149">
        <f t="shared" si="67"/>
        <v>4</v>
      </c>
    </row>
    <row r="2150" spans="1:22" x14ac:dyDescent="0.3">
      <c r="A2150" t="s">
        <v>7647</v>
      </c>
      <c r="B2150" s="1">
        <v>45414</v>
      </c>
      <c r="C2150" t="s">
        <v>1674</v>
      </c>
      <c r="D2150" t="s">
        <v>1526</v>
      </c>
      <c r="E2150" t="s">
        <v>654</v>
      </c>
      <c r="F2150" t="s">
        <v>846</v>
      </c>
      <c r="G2150">
        <v>1</v>
      </c>
      <c r="H2150">
        <v>2570.9899999999998</v>
      </c>
      <c r="I2150">
        <v>20</v>
      </c>
      <c r="J2150">
        <v>514.20000000000005</v>
      </c>
      <c r="K2150">
        <v>12</v>
      </c>
      <c r="L2150">
        <v>246.81</v>
      </c>
      <c r="M2150">
        <v>2303.6</v>
      </c>
      <c r="N2150">
        <v>1958.39</v>
      </c>
      <c r="O2150">
        <v>98.4</v>
      </c>
      <c r="P2150" t="s">
        <v>5487</v>
      </c>
      <c r="Q2150" t="s">
        <v>5483</v>
      </c>
      <c r="R2150" t="s">
        <v>5484</v>
      </c>
      <c r="S2150" s="2">
        <v>0.85347222222222219</v>
      </c>
      <c r="T2150" t="s">
        <v>5485</v>
      </c>
      <c r="U2150" t="str">
        <f t="shared" si="66"/>
        <v>Correct</v>
      </c>
      <c r="V2150">
        <f t="shared" si="67"/>
        <v>10</v>
      </c>
    </row>
    <row r="2151" spans="1:22" x14ac:dyDescent="0.3">
      <c r="A2151" t="s">
        <v>7648</v>
      </c>
      <c r="B2151" s="1">
        <v>45386</v>
      </c>
      <c r="C2151" t="s">
        <v>823</v>
      </c>
      <c r="D2151" t="s">
        <v>1109</v>
      </c>
      <c r="E2151" t="s">
        <v>629</v>
      </c>
      <c r="F2151" t="s">
        <v>998</v>
      </c>
      <c r="G2151">
        <v>1</v>
      </c>
      <c r="H2151">
        <v>605.16999999999996</v>
      </c>
      <c r="I2151">
        <v>20</v>
      </c>
      <c r="J2151">
        <v>121.03</v>
      </c>
      <c r="K2151">
        <v>5</v>
      </c>
      <c r="L2151">
        <v>24.21</v>
      </c>
      <c r="M2151">
        <v>508.35</v>
      </c>
      <c r="N2151">
        <v>424.76</v>
      </c>
      <c r="O2151">
        <v>59.38</v>
      </c>
      <c r="P2151" t="s">
        <v>5482</v>
      </c>
      <c r="Q2151" t="s">
        <v>5483</v>
      </c>
      <c r="R2151" t="s">
        <v>5484</v>
      </c>
      <c r="S2151" s="2">
        <v>0.60624999999999996</v>
      </c>
      <c r="T2151" t="s">
        <v>5485</v>
      </c>
      <c r="U2151" t="str">
        <f t="shared" si="66"/>
        <v>Correct</v>
      </c>
      <c r="V2151">
        <f t="shared" si="67"/>
        <v>3</v>
      </c>
    </row>
    <row r="2152" spans="1:22" x14ac:dyDescent="0.3">
      <c r="A2152" t="s">
        <v>7649</v>
      </c>
      <c r="B2152" s="1">
        <v>45630</v>
      </c>
      <c r="C2152" t="s">
        <v>1261</v>
      </c>
      <c r="D2152" t="s">
        <v>1444</v>
      </c>
      <c r="E2152" t="s">
        <v>629</v>
      </c>
      <c r="F2152" t="s">
        <v>958</v>
      </c>
      <c r="G2152">
        <v>3</v>
      </c>
      <c r="H2152">
        <v>2890.79</v>
      </c>
      <c r="I2152">
        <v>0</v>
      </c>
      <c r="J2152">
        <v>0</v>
      </c>
      <c r="K2152">
        <v>12</v>
      </c>
      <c r="L2152">
        <v>1040.68</v>
      </c>
      <c r="M2152">
        <v>9713.0499999999993</v>
      </c>
      <c r="N2152">
        <v>5822.37</v>
      </c>
      <c r="O2152">
        <v>2850</v>
      </c>
      <c r="P2152" t="s">
        <v>5510</v>
      </c>
      <c r="Q2152" t="s">
        <v>5483</v>
      </c>
      <c r="R2152" t="s">
        <v>5523</v>
      </c>
      <c r="S2152" s="2">
        <v>0.88680555555555551</v>
      </c>
      <c r="T2152" t="s">
        <v>5485</v>
      </c>
      <c r="U2152" t="str">
        <f t="shared" si="66"/>
        <v>Correct</v>
      </c>
      <c r="V2152">
        <f t="shared" si="67"/>
        <v>3</v>
      </c>
    </row>
    <row r="2153" spans="1:22" x14ac:dyDescent="0.3">
      <c r="A2153" t="s">
        <v>7650</v>
      </c>
      <c r="B2153" s="1">
        <v>45638</v>
      </c>
      <c r="C2153" t="s">
        <v>905</v>
      </c>
      <c r="D2153" t="s">
        <v>1313</v>
      </c>
      <c r="E2153" t="s">
        <v>733</v>
      </c>
      <c r="F2153" t="s">
        <v>880</v>
      </c>
      <c r="G2153">
        <v>2</v>
      </c>
      <c r="H2153">
        <v>645.25</v>
      </c>
      <c r="I2153">
        <v>15</v>
      </c>
      <c r="J2153">
        <v>193.57</v>
      </c>
      <c r="K2153">
        <v>5</v>
      </c>
      <c r="L2153">
        <v>54.85</v>
      </c>
      <c r="M2153">
        <v>1151.78</v>
      </c>
      <c r="N2153">
        <v>838.8</v>
      </c>
      <c r="O2153">
        <v>258.13</v>
      </c>
      <c r="P2153" t="s">
        <v>5482</v>
      </c>
      <c r="Q2153" t="s">
        <v>5483</v>
      </c>
      <c r="R2153" t="s">
        <v>5484</v>
      </c>
      <c r="S2153" s="2">
        <v>0.57222222222222219</v>
      </c>
      <c r="T2153" t="s">
        <v>5485</v>
      </c>
      <c r="U2153" t="str">
        <f t="shared" si="66"/>
        <v>Correct</v>
      </c>
      <c r="V2153">
        <f t="shared" si="67"/>
        <v>3</v>
      </c>
    </row>
    <row r="2154" spans="1:22" x14ac:dyDescent="0.3">
      <c r="A2154" t="s">
        <v>7651</v>
      </c>
      <c r="B2154" s="1">
        <v>45720</v>
      </c>
      <c r="C2154" t="s">
        <v>1641</v>
      </c>
      <c r="D2154" t="s">
        <v>873</v>
      </c>
      <c r="E2154" t="s">
        <v>678</v>
      </c>
      <c r="F2154" t="s">
        <v>895</v>
      </c>
      <c r="G2154">
        <v>1</v>
      </c>
      <c r="H2154">
        <v>798.46</v>
      </c>
      <c r="I2154">
        <v>15</v>
      </c>
      <c r="J2154">
        <v>119.77</v>
      </c>
      <c r="K2154">
        <v>5</v>
      </c>
      <c r="L2154">
        <v>33.93</v>
      </c>
      <c r="M2154">
        <v>712.62</v>
      </c>
      <c r="N2154">
        <v>534.80999999999995</v>
      </c>
      <c r="O2154">
        <v>143.88</v>
      </c>
      <c r="P2154" t="s">
        <v>5482</v>
      </c>
      <c r="Q2154" t="s">
        <v>5483</v>
      </c>
      <c r="R2154" t="s">
        <v>5484</v>
      </c>
      <c r="S2154" s="2">
        <v>0.88888888888888884</v>
      </c>
      <c r="T2154" t="s">
        <v>5485</v>
      </c>
      <c r="U2154" t="str">
        <f t="shared" si="66"/>
        <v>Correct</v>
      </c>
      <c r="V2154">
        <f t="shared" si="67"/>
        <v>3</v>
      </c>
    </row>
    <row r="2155" spans="1:22" x14ac:dyDescent="0.3">
      <c r="A2155" t="s">
        <v>7652</v>
      </c>
      <c r="B2155" s="1">
        <v>45699</v>
      </c>
      <c r="C2155" t="s">
        <v>844</v>
      </c>
      <c r="D2155" t="s">
        <v>1376</v>
      </c>
      <c r="E2155" t="s">
        <v>610</v>
      </c>
      <c r="F2155" t="s">
        <v>932</v>
      </c>
      <c r="G2155">
        <v>1</v>
      </c>
      <c r="H2155">
        <v>1206.25</v>
      </c>
      <c r="I2155">
        <v>10</v>
      </c>
      <c r="J2155">
        <v>120.62</v>
      </c>
      <c r="K2155">
        <v>12</v>
      </c>
      <c r="L2155">
        <v>130.28</v>
      </c>
      <c r="M2155">
        <v>1215.9100000000001</v>
      </c>
      <c r="N2155">
        <v>917.44</v>
      </c>
      <c r="O2155">
        <v>168.19</v>
      </c>
      <c r="P2155" t="s">
        <v>5493</v>
      </c>
      <c r="Q2155" t="s">
        <v>5483</v>
      </c>
      <c r="R2155" t="s">
        <v>5484</v>
      </c>
      <c r="S2155" s="2">
        <v>0.82708333333333328</v>
      </c>
      <c r="T2155" t="s">
        <v>5485</v>
      </c>
      <c r="U2155" t="str">
        <f t="shared" si="66"/>
        <v>Correct</v>
      </c>
      <c r="V2155">
        <f t="shared" si="67"/>
        <v>11</v>
      </c>
    </row>
    <row r="2156" spans="1:22" x14ac:dyDescent="0.3">
      <c r="A2156" t="s">
        <v>7653</v>
      </c>
      <c r="B2156" s="1">
        <v>45505</v>
      </c>
      <c r="C2156" t="s">
        <v>1407</v>
      </c>
      <c r="D2156" t="s">
        <v>1162</v>
      </c>
      <c r="E2156" t="s">
        <v>651</v>
      </c>
      <c r="F2156" t="s">
        <v>883</v>
      </c>
      <c r="G2156">
        <v>1</v>
      </c>
      <c r="H2156">
        <v>1232.1400000000001</v>
      </c>
      <c r="I2156">
        <v>20</v>
      </c>
      <c r="J2156">
        <v>246.43</v>
      </c>
      <c r="K2156">
        <v>12</v>
      </c>
      <c r="L2156">
        <v>118.29</v>
      </c>
      <c r="M2156">
        <v>1104</v>
      </c>
      <c r="N2156">
        <v>861.8</v>
      </c>
      <c r="O2156">
        <v>123.91</v>
      </c>
      <c r="P2156" t="s">
        <v>5482</v>
      </c>
      <c r="Q2156" t="s">
        <v>5483</v>
      </c>
      <c r="R2156" t="s">
        <v>5484</v>
      </c>
      <c r="S2156" s="2">
        <v>0.56666666666666665</v>
      </c>
      <c r="T2156" t="s">
        <v>5485</v>
      </c>
      <c r="U2156" t="str">
        <f t="shared" si="66"/>
        <v>Correct</v>
      </c>
      <c r="V2156">
        <f t="shared" si="67"/>
        <v>3</v>
      </c>
    </row>
    <row r="2157" spans="1:22" x14ac:dyDescent="0.3">
      <c r="A2157" t="s">
        <v>7654</v>
      </c>
      <c r="B2157" s="1">
        <v>45564</v>
      </c>
      <c r="C2157" t="s">
        <v>1203</v>
      </c>
      <c r="D2157" t="s">
        <v>1520</v>
      </c>
      <c r="E2157" t="s">
        <v>1370</v>
      </c>
      <c r="F2157" t="s">
        <v>998</v>
      </c>
      <c r="G2157">
        <v>1</v>
      </c>
      <c r="H2157">
        <v>2032.97</v>
      </c>
      <c r="I2157">
        <v>0</v>
      </c>
      <c r="J2157">
        <v>0</v>
      </c>
      <c r="K2157">
        <v>12</v>
      </c>
      <c r="L2157">
        <v>243.96</v>
      </c>
      <c r="M2157">
        <v>2276.9299999999998</v>
      </c>
      <c r="N2157">
        <v>1205.1400000000001</v>
      </c>
      <c r="O2157">
        <v>827.83</v>
      </c>
      <c r="P2157" t="s">
        <v>5487</v>
      </c>
      <c r="Q2157" t="s">
        <v>5483</v>
      </c>
      <c r="R2157" t="s">
        <v>5484</v>
      </c>
      <c r="S2157" s="2">
        <v>0.50694444444444442</v>
      </c>
      <c r="T2157" t="s">
        <v>5489</v>
      </c>
      <c r="U2157" t="str">
        <f t="shared" si="66"/>
        <v>Correct</v>
      </c>
      <c r="V2157">
        <f t="shared" si="67"/>
        <v>10</v>
      </c>
    </row>
    <row r="2158" spans="1:22" x14ac:dyDescent="0.3">
      <c r="A2158" t="s">
        <v>7655</v>
      </c>
      <c r="B2158" s="1">
        <v>45612</v>
      </c>
      <c r="C2158" t="s">
        <v>1373</v>
      </c>
      <c r="D2158" t="s">
        <v>5520</v>
      </c>
      <c r="E2158" t="s">
        <v>793</v>
      </c>
      <c r="F2158" t="s">
        <v>828</v>
      </c>
      <c r="G2158">
        <v>1</v>
      </c>
      <c r="H2158">
        <v>1592.91</v>
      </c>
      <c r="I2158">
        <v>0</v>
      </c>
      <c r="J2158">
        <v>0</v>
      </c>
      <c r="K2158">
        <v>12</v>
      </c>
      <c r="L2158">
        <v>191.15</v>
      </c>
      <c r="M2158">
        <v>1784.06</v>
      </c>
      <c r="N2158">
        <v>971.65</v>
      </c>
      <c r="O2158">
        <v>621.26</v>
      </c>
      <c r="P2158" t="s">
        <v>5482</v>
      </c>
      <c r="Q2158" t="s">
        <v>5483</v>
      </c>
      <c r="R2158" t="s">
        <v>5484</v>
      </c>
      <c r="S2158" s="2">
        <v>0.68125000000000002</v>
      </c>
      <c r="T2158" t="s">
        <v>5489</v>
      </c>
      <c r="U2158" t="str">
        <f t="shared" si="66"/>
        <v>Correct</v>
      </c>
      <c r="V2158">
        <f t="shared" si="67"/>
        <v>3</v>
      </c>
    </row>
    <row r="2159" spans="1:22" x14ac:dyDescent="0.3">
      <c r="A2159" t="s">
        <v>7656</v>
      </c>
      <c r="B2159" s="1">
        <v>45681</v>
      </c>
      <c r="C2159" t="s">
        <v>1299</v>
      </c>
      <c r="D2159" t="s">
        <v>1280</v>
      </c>
      <c r="E2159" t="s">
        <v>731</v>
      </c>
      <c r="F2159" t="s">
        <v>899</v>
      </c>
      <c r="G2159">
        <v>3</v>
      </c>
      <c r="H2159">
        <v>822.28</v>
      </c>
      <c r="I2159">
        <v>20</v>
      </c>
      <c r="J2159">
        <v>493.37</v>
      </c>
      <c r="K2159">
        <v>5</v>
      </c>
      <c r="L2159">
        <v>98.67</v>
      </c>
      <c r="M2159">
        <v>2072.14</v>
      </c>
      <c r="N2159">
        <v>1911.81</v>
      </c>
      <c r="O2159">
        <v>61.66</v>
      </c>
      <c r="P2159" t="s">
        <v>5510</v>
      </c>
      <c r="Q2159" t="s">
        <v>5488</v>
      </c>
      <c r="R2159" t="s">
        <v>5484</v>
      </c>
      <c r="S2159" s="2">
        <v>0.80138888888888893</v>
      </c>
      <c r="T2159" t="s">
        <v>5485</v>
      </c>
      <c r="U2159" t="str">
        <f t="shared" si="66"/>
        <v>Correct</v>
      </c>
      <c r="V2159">
        <f t="shared" si="67"/>
        <v>3</v>
      </c>
    </row>
    <row r="2160" spans="1:22" x14ac:dyDescent="0.3">
      <c r="A2160" t="s">
        <v>7657</v>
      </c>
      <c r="B2160" s="1">
        <v>45691</v>
      </c>
      <c r="C2160" t="s">
        <v>1885</v>
      </c>
      <c r="D2160" t="s">
        <v>1489</v>
      </c>
      <c r="E2160" t="s">
        <v>689</v>
      </c>
      <c r="F2160" t="s">
        <v>941</v>
      </c>
      <c r="G2160">
        <v>2</v>
      </c>
      <c r="H2160">
        <v>955.61</v>
      </c>
      <c r="I2160">
        <v>15</v>
      </c>
      <c r="J2160">
        <v>286.68</v>
      </c>
      <c r="K2160">
        <v>5</v>
      </c>
      <c r="L2160">
        <v>81.23</v>
      </c>
      <c r="M2160">
        <v>1705.77</v>
      </c>
      <c r="N2160">
        <v>1070.94</v>
      </c>
      <c r="O2160">
        <v>553.6</v>
      </c>
      <c r="P2160" t="s">
        <v>5482</v>
      </c>
      <c r="Q2160" t="s">
        <v>5483</v>
      </c>
      <c r="R2160" t="s">
        <v>5484</v>
      </c>
      <c r="S2160" s="2">
        <v>0.4375</v>
      </c>
      <c r="T2160" t="s">
        <v>5485</v>
      </c>
      <c r="U2160" t="str">
        <f t="shared" si="66"/>
        <v>Correct</v>
      </c>
      <c r="V2160">
        <f t="shared" si="67"/>
        <v>3</v>
      </c>
    </row>
    <row r="2161" spans="1:22" x14ac:dyDescent="0.3">
      <c r="A2161" t="s">
        <v>7658</v>
      </c>
      <c r="B2161" s="1">
        <v>45744</v>
      </c>
      <c r="C2161" t="s">
        <v>1426</v>
      </c>
      <c r="D2161" t="s">
        <v>833</v>
      </c>
      <c r="E2161" t="s">
        <v>668</v>
      </c>
      <c r="F2161" t="s">
        <v>864</v>
      </c>
      <c r="G2161">
        <v>1</v>
      </c>
      <c r="H2161">
        <v>4808.5</v>
      </c>
      <c r="I2161">
        <v>0</v>
      </c>
      <c r="J2161">
        <v>0</v>
      </c>
      <c r="K2161">
        <v>12</v>
      </c>
      <c r="L2161">
        <v>577.02</v>
      </c>
      <c r="M2161">
        <v>5385.52</v>
      </c>
      <c r="N2161">
        <v>3370.8</v>
      </c>
      <c r="O2161">
        <v>1437.7</v>
      </c>
      <c r="P2161" t="s">
        <v>5482</v>
      </c>
      <c r="Q2161" t="s">
        <v>5483</v>
      </c>
      <c r="R2161" t="s">
        <v>5484</v>
      </c>
      <c r="S2161" s="2">
        <v>0.86944444444444446</v>
      </c>
      <c r="T2161" t="s">
        <v>5485</v>
      </c>
      <c r="U2161" t="str">
        <f t="shared" si="66"/>
        <v>Correct</v>
      </c>
      <c r="V2161">
        <f t="shared" si="67"/>
        <v>3</v>
      </c>
    </row>
    <row r="2162" spans="1:22" x14ac:dyDescent="0.3">
      <c r="A2162" t="s">
        <v>7659</v>
      </c>
      <c r="B2162" s="1">
        <v>45565</v>
      </c>
      <c r="C2162" t="s">
        <v>1633</v>
      </c>
      <c r="D2162" t="s">
        <v>937</v>
      </c>
      <c r="E2162" t="s">
        <v>606</v>
      </c>
      <c r="F2162" t="s">
        <v>958</v>
      </c>
      <c r="G2162">
        <v>1</v>
      </c>
      <c r="H2162">
        <v>1493.74</v>
      </c>
      <c r="I2162">
        <v>0</v>
      </c>
      <c r="J2162">
        <v>0</v>
      </c>
      <c r="K2162">
        <v>12</v>
      </c>
      <c r="L2162">
        <v>179.25</v>
      </c>
      <c r="M2162">
        <v>1672.99</v>
      </c>
      <c r="N2162">
        <v>1013.26</v>
      </c>
      <c r="O2162">
        <v>480.48</v>
      </c>
      <c r="P2162" t="s">
        <v>5493</v>
      </c>
      <c r="Q2162" t="s">
        <v>5483</v>
      </c>
      <c r="R2162" t="s">
        <v>5484</v>
      </c>
      <c r="S2162" s="2">
        <v>0.81319444444444444</v>
      </c>
      <c r="T2162" t="s">
        <v>5485</v>
      </c>
      <c r="U2162" t="str">
        <f t="shared" si="66"/>
        <v>Correct</v>
      </c>
      <c r="V2162">
        <f t="shared" si="67"/>
        <v>11</v>
      </c>
    </row>
    <row r="2163" spans="1:22" x14ac:dyDescent="0.3">
      <c r="A2163" t="s">
        <v>7660</v>
      </c>
      <c r="B2163" s="1">
        <v>45531</v>
      </c>
      <c r="C2163" t="s">
        <v>1712</v>
      </c>
      <c r="D2163" t="s">
        <v>1347</v>
      </c>
      <c r="E2163" t="s">
        <v>610</v>
      </c>
      <c r="F2163" t="s">
        <v>843</v>
      </c>
      <c r="G2163">
        <v>1</v>
      </c>
      <c r="H2163">
        <v>766.96</v>
      </c>
      <c r="I2163">
        <v>20</v>
      </c>
      <c r="J2163">
        <v>153.38999999999999</v>
      </c>
      <c r="K2163">
        <v>5</v>
      </c>
      <c r="L2163">
        <v>30.68</v>
      </c>
      <c r="M2163">
        <v>644.25</v>
      </c>
      <c r="N2163">
        <v>570.17999999999995</v>
      </c>
      <c r="O2163">
        <v>43.39</v>
      </c>
      <c r="P2163" t="s">
        <v>5482</v>
      </c>
      <c r="Q2163" t="s">
        <v>5483</v>
      </c>
      <c r="R2163" t="s">
        <v>5484</v>
      </c>
      <c r="S2163" s="2">
        <v>0.68125000000000002</v>
      </c>
      <c r="T2163" t="s">
        <v>5485</v>
      </c>
      <c r="U2163" t="str">
        <f t="shared" si="66"/>
        <v>Correct</v>
      </c>
      <c r="V2163">
        <f t="shared" si="67"/>
        <v>3</v>
      </c>
    </row>
    <row r="2164" spans="1:22" x14ac:dyDescent="0.3">
      <c r="A2164" t="s">
        <v>7661</v>
      </c>
      <c r="B2164" s="1">
        <v>45596</v>
      </c>
      <c r="C2164" t="s">
        <v>1458</v>
      </c>
      <c r="D2164" t="s">
        <v>1260</v>
      </c>
      <c r="E2164" t="s">
        <v>617</v>
      </c>
      <c r="F2164" t="s">
        <v>992</v>
      </c>
      <c r="G2164">
        <v>1</v>
      </c>
      <c r="H2164">
        <v>1079.3800000000001</v>
      </c>
      <c r="I2164">
        <v>25</v>
      </c>
      <c r="J2164">
        <v>269.85000000000002</v>
      </c>
      <c r="K2164">
        <v>12</v>
      </c>
      <c r="L2164">
        <v>97.14</v>
      </c>
      <c r="M2164">
        <v>906.67</v>
      </c>
      <c r="N2164">
        <v>828.52</v>
      </c>
      <c r="O2164">
        <v>-18.989999999999998</v>
      </c>
      <c r="P2164" t="s">
        <v>5493</v>
      </c>
      <c r="Q2164" t="s">
        <v>5483</v>
      </c>
      <c r="R2164" t="s">
        <v>5484</v>
      </c>
      <c r="S2164" s="2">
        <v>0.59722222222222221</v>
      </c>
      <c r="T2164" t="s">
        <v>5485</v>
      </c>
      <c r="U2164" t="str">
        <f t="shared" si="66"/>
        <v>Correct</v>
      </c>
      <c r="V2164">
        <f t="shared" si="67"/>
        <v>11</v>
      </c>
    </row>
    <row r="2165" spans="1:22" x14ac:dyDescent="0.3">
      <c r="A2165" t="s">
        <v>7662</v>
      </c>
      <c r="B2165" s="1">
        <v>45710</v>
      </c>
      <c r="C2165" t="s">
        <v>1002</v>
      </c>
      <c r="D2165" t="s">
        <v>861</v>
      </c>
      <c r="E2165" t="s">
        <v>620</v>
      </c>
      <c r="F2165" t="s">
        <v>915</v>
      </c>
      <c r="G2165">
        <v>2</v>
      </c>
      <c r="H2165">
        <v>1860.09</v>
      </c>
      <c r="I2165">
        <v>15</v>
      </c>
      <c r="J2165">
        <v>558.03</v>
      </c>
      <c r="K2165">
        <v>12</v>
      </c>
      <c r="L2165">
        <v>379.46</v>
      </c>
      <c r="M2165">
        <v>3541.61</v>
      </c>
      <c r="N2165">
        <v>2814.66</v>
      </c>
      <c r="O2165">
        <v>347.49</v>
      </c>
      <c r="P2165" t="s">
        <v>5506</v>
      </c>
      <c r="Q2165" t="s">
        <v>5483</v>
      </c>
      <c r="R2165" t="s">
        <v>5484</v>
      </c>
      <c r="S2165" s="2">
        <v>0.88472222222222219</v>
      </c>
      <c r="T2165" t="s">
        <v>5489</v>
      </c>
      <c r="U2165" t="str">
        <f t="shared" si="66"/>
        <v>Correct</v>
      </c>
      <c r="V2165">
        <f t="shared" si="67"/>
        <v>11</v>
      </c>
    </row>
    <row r="2166" spans="1:22" x14ac:dyDescent="0.3">
      <c r="A2166" t="s">
        <v>7663</v>
      </c>
      <c r="B2166" s="1">
        <v>45680</v>
      </c>
      <c r="C2166" t="s">
        <v>1893</v>
      </c>
      <c r="D2166" t="s">
        <v>1035</v>
      </c>
      <c r="E2166" t="s">
        <v>552</v>
      </c>
      <c r="F2166" t="s">
        <v>877</v>
      </c>
      <c r="G2166">
        <v>1</v>
      </c>
      <c r="H2166">
        <v>617.26</v>
      </c>
      <c r="I2166">
        <v>15</v>
      </c>
      <c r="J2166">
        <v>92.59</v>
      </c>
      <c r="K2166">
        <v>5</v>
      </c>
      <c r="L2166">
        <v>26.23</v>
      </c>
      <c r="M2166">
        <v>550.9</v>
      </c>
      <c r="N2166">
        <v>369</v>
      </c>
      <c r="O2166">
        <v>155.66999999999999</v>
      </c>
      <c r="P2166" t="s">
        <v>5493</v>
      </c>
      <c r="Q2166" t="s">
        <v>5483</v>
      </c>
      <c r="R2166" t="s">
        <v>5484</v>
      </c>
      <c r="S2166" s="2">
        <v>0.51666666666666672</v>
      </c>
      <c r="T2166" t="s">
        <v>5485</v>
      </c>
      <c r="U2166" t="str">
        <f t="shared" si="66"/>
        <v>Correct</v>
      </c>
      <c r="V2166">
        <f t="shared" si="67"/>
        <v>11</v>
      </c>
    </row>
    <row r="2167" spans="1:22" x14ac:dyDescent="0.3">
      <c r="A2167" t="s">
        <v>7664</v>
      </c>
      <c r="B2167" s="1">
        <v>45645</v>
      </c>
      <c r="C2167" t="s">
        <v>1388</v>
      </c>
      <c r="D2167" t="s">
        <v>1132</v>
      </c>
      <c r="E2167" t="s">
        <v>678</v>
      </c>
      <c r="F2167" t="s">
        <v>877</v>
      </c>
      <c r="G2167">
        <v>2</v>
      </c>
      <c r="H2167">
        <v>1619.67</v>
      </c>
      <c r="I2167">
        <v>10</v>
      </c>
      <c r="J2167">
        <v>323.93</v>
      </c>
      <c r="K2167">
        <v>12</v>
      </c>
      <c r="L2167">
        <v>349.85</v>
      </c>
      <c r="M2167">
        <v>3265.26</v>
      </c>
      <c r="N2167">
        <v>2279.62</v>
      </c>
      <c r="O2167">
        <v>635.79</v>
      </c>
      <c r="P2167" t="s">
        <v>5496</v>
      </c>
      <c r="Q2167" t="s">
        <v>5483</v>
      </c>
      <c r="R2167" t="s">
        <v>5484</v>
      </c>
      <c r="S2167" s="2">
        <v>0.69861111111111107</v>
      </c>
      <c r="T2167" t="s">
        <v>5485</v>
      </c>
      <c r="U2167" t="str">
        <f t="shared" si="66"/>
        <v>Correct</v>
      </c>
      <c r="V2167">
        <f t="shared" si="67"/>
        <v>4</v>
      </c>
    </row>
    <row r="2168" spans="1:22" x14ac:dyDescent="0.3">
      <c r="A2168" t="s">
        <v>7665</v>
      </c>
      <c r="B2168" s="1">
        <v>45496</v>
      </c>
      <c r="C2168" t="s">
        <v>1885</v>
      </c>
      <c r="D2168" t="s">
        <v>1030</v>
      </c>
      <c r="E2168" t="s">
        <v>717</v>
      </c>
      <c r="F2168" t="s">
        <v>944</v>
      </c>
      <c r="G2168">
        <v>1</v>
      </c>
      <c r="H2168">
        <v>959.47</v>
      </c>
      <c r="I2168">
        <v>30</v>
      </c>
      <c r="J2168">
        <v>287.83999999999997</v>
      </c>
      <c r="K2168">
        <v>5</v>
      </c>
      <c r="L2168">
        <v>33.58</v>
      </c>
      <c r="M2168">
        <v>705.21</v>
      </c>
      <c r="N2168">
        <v>645.59</v>
      </c>
      <c r="O2168">
        <v>26.04</v>
      </c>
      <c r="P2168" t="s">
        <v>5482</v>
      </c>
      <c r="Q2168" t="s">
        <v>5488</v>
      </c>
      <c r="R2168" t="s">
        <v>5484</v>
      </c>
      <c r="S2168" s="2">
        <v>0.91041666666666665</v>
      </c>
      <c r="T2168" t="s">
        <v>5485</v>
      </c>
      <c r="U2168" t="str">
        <f t="shared" si="66"/>
        <v>Correct</v>
      </c>
      <c r="V2168">
        <f t="shared" si="67"/>
        <v>3</v>
      </c>
    </row>
    <row r="2169" spans="1:22" x14ac:dyDescent="0.3">
      <c r="A2169" t="s">
        <v>7666</v>
      </c>
      <c r="B2169" s="1">
        <v>45605</v>
      </c>
      <c r="C2169" t="s">
        <v>1458</v>
      </c>
      <c r="D2169" t="s">
        <v>1224</v>
      </c>
      <c r="E2169" t="s">
        <v>661</v>
      </c>
      <c r="F2169" t="s">
        <v>944</v>
      </c>
      <c r="G2169">
        <v>4</v>
      </c>
      <c r="H2169">
        <v>902.32</v>
      </c>
      <c r="I2169">
        <v>0</v>
      </c>
      <c r="J2169">
        <v>0</v>
      </c>
      <c r="K2169">
        <v>5</v>
      </c>
      <c r="L2169">
        <v>180.46</v>
      </c>
      <c r="M2169">
        <v>3789.74</v>
      </c>
      <c r="N2169">
        <v>2261.8000000000002</v>
      </c>
      <c r="O2169">
        <v>1347.48</v>
      </c>
      <c r="P2169" t="s">
        <v>5493</v>
      </c>
      <c r="Q2169" t="s">
        <v>5483</v>
      </c>
      <c r="R2169" t="s">
        <v>5484</v>
      </c>
      <c r="S2169" s="2">
        <v>0.68541666666666667</v>
      </c>
      <c r="T2169" t="s">
        <v>5489</v>
      </c>
      <c r="U2169" t="str">
        <f t="shared" si="66"/>
        <v>Correct</v>
      </c>
      <c r="V2169">
        <f t="shared" si="67"/>
        <v>11</v>
      </c>
    </row>
    <row r="2170" spans="1:22" x14ac:dyDescent="0.3">
      <c r="A2170" t="s">
        <v>7667</v>
      </c>
      <c r="B2170" s="1">
        <v>45493</v>
      </c>
      <c r="D2170" t="s">
        <v>1484</v>
      </c>
      <c r="E2170" t="s">
        <v>646</v>
      </c>
      <c r="F2170" t="s">
        <v>998</v>
      </c>
      <c r="G2170">
        <v>4</v>
      </c>
      <c r="H2170">
        <v>954.4</v>
      </c>
      <c r="I2170">
        <v>0</v>
      </c>
      <c r="J2170">
        <v>0</v>
      </c>
      <c r="K2170">
        <v>5</v>
      </c>
      <c r="L2170">
        <v>190.88</v>
      </c>
      <c r="M2170">
        <v>4008.48</v>
      </c>
      <c r="N2170">
        <v>2520.4</v>
      </c>
      <c r="O2170">
        <v>1297.2</v>
      </c>
      <c r="P2170" t="s">
        <v>5493</v>
      </c>
      <c r="Q2170" t="s">
        <v>5488</v>
      </c>
      <c r="R2170" t="s">
        <v>5484</v>
      </c>
      <c r="S2170" s="2">
        <v>0.68402777777777779</v>
      </c>
      <c r="T2170" t="s">
        <v>5489</v>
      </c>
      <c r="U2170" t="str">
        <f t="shared" si="66"/>
        <v>Correct</v>
      </c>
      <c r="V2170">
        <f t="shared" si="67"/>
        <v>11</v>
      </c>
    </row>
    <row r="2171" spans="1:22" x14ac:dyDescent="0.3">
      <c r="A2171" t="s">
        <v>7668</v>
      </c>
      <c r="B2171" s="1">
        <v>45430</v>
      </c>
      <c r="C2171" t="s">
        <v>1346</v>
      </c>
      <c r="D2171" t="s">
        <v>997</v>
      </c>
      <c r="E2171" t="s">
        <v>661</v>
      </c>
      <c r="F2171" t="s">
        <v>874</v>
      </c>
      <c r="G2171">
        <v>2</v>
      </c>
      <c r="H2171">
        <v>3334.99</v>
      </c>
      <c r="I2171">
        <v>0</v>
      </c>
      <c r="J2171">
        <v>0</v>
      </c>
      <c r="K2171">
        <v>12</v>
      </c>
      <c r="L2171">
        <v>800.4</v>
      </c>
      <c r="M2171">
        <v>7470.38</v>
      </c>
      <c r="N2171">
        <v>4068.02</v>
      </c>
      <c r="O2171">
        <v>2601.96</v>
      </c>
      <c r="P2171" t="s">
        <v>5493</v>
      </c>
      <c r="Q2171" t="s">
        <v>5483</v>
      </c>
      <c r="R2171" t="s">
        <v>5484</v>
      </c>
      <c r="S2171" s="2">
        <v>0.73888888888888893</v>
      </c>
      <c r="T2171" t="s">
        <v>5489</v>
      </c>
      <c r="U2171" t="str">
        <f t="shared" si="66"/>
        <v>Correct</v>
      </c>
      <c r="V2171">
        <f t="shared" si="67"/>
        <v>11</v>
      </c>
    </row>
    <row r="2172" spans="1:22" x14ac:dyDescent="0.3">
      <c r="A2172" t="s">
        <v>7669</v>
      </c>
      <c r="B2172" s="1">
        <v>45536</v>
      </c>
      <c r="C2172" t="s">
        <v>898</v>
      </c>
      <c r="D2172" t="s">
        <v>937</v>
      </c>
      <c r="E2172" t="s">
        <v>766</v>
      </c>
      <c r="F2172" t="s">
        <v>864</v>
      </c>
      <c r="G2172">
        <v>3</v>
      </c>
      <c r="H2172">
        <v>1525.57</v>
      </c>
      <c r="I2172">
        <v>15</v>
      </c>
      <c r="J2172">
        <v>686.51</v>
      </c>
      <c r="K2172">
        <v>12</v>
      </c>
      <c r="L2172">
        <v>466.82</v>
      </c>
      <c r="M2172">
        <v>4357.0200000000004</v>
      </c>
      <c r="N2172">
        <v>3039.78</v>
      </c>
      <c r="O2172">
        <v>850.42</v>
      </c>
      <c r="P2172" t="s">
        <v>5510</v>
      </c>
      <c r="Q2172" t="s">
        <v>5483</v>
      </c>
      <c r="R2172" t="s">
        <v>5484</v>
      </c>
      <c r="S2172" s="2">
        <v>0.72222222222222221</v>
      </c>
      <c r="T2172" t="s">
        <v>5489</v>
      </c>
      <c r="U2172" t="str">
        <f t="shared" si="66"/>
        <v>Correct</v>
      </c>
      <c r="V2172">
        <f t="shared" si="67"/>
        <v>3</v>
      </c>
    </row>
    <row r="2173" spans="1:22" x14ac:dyDescent="0.3">
      <c r="A2173" t="s">
        <v>7670</v>
      </c>
      <c r="B2173" s="1">
        <v>45722</v>
      </c>
      <c r="C2173" t="s">
        <v>1202</v>
      </c>
      <c r="D2173" t="s">
        <v>1095</v>
      </c>
      <c r="E2173" t="s">
        <v>991</v>
      </c>
      <c r="F2173" t="s">
        <v>947</v>
      </c>
      <c r="G2173">
        <v>2</v>
      </c>
      <c r="H2173">
        <v>407.15</v>
      </c>
      <c r="I2173">
        <v>10</v>
      </c>
      <c r="J2173">
        <v>81.430000000000007</v>
      </c>
      <c r="K2173">
        <v>5</v>
      </c>
      <c r="L2173">
        <v>36.64</v>
      </c>
      <c r="M2173">
        <v>769.51</v>
      </c>
      <c r="N2173">
        <v>524.12</v>
      </c>
      <c r="O2173">
        <v>208.75</v>
      </c>
      <c r="P2173" t="s">
        <v>5496</v>
      </c>
      <c r="Q2173" t="s">
        <v>5488</v>
      </c>
      <c r="R2173" t="s">
        <v>5523</v>
      </c>
      <c r="S2173" s="2">
        <v>0.8354166666666667</v>
      </c>
      <c r="T2173" t="s">
        <v>5485</v>
      </c>
      <c r="U2173" t="str">
        <f t="shared" si="66"/>
        <v>Correct</v>
      </c>
      <c r="V2173">
        <f t="shared" si="67"/>
        <v>4</v>
      </c>
    </row>
    <row r="2174" spans="1:22" x14ac:dyDescent="0.3">
      <c r="A2174" t="s">
        <v>7671</v>
      </c>
      <c r="B2174" s="1">
        <v>45587</v>
      </c>
      <c r="C2174" t="s">
        <v>881</v>
      </c>
      <c r="D2174" t="s">
        <v>995</v>
      </c>
      <c r="E2174" t="s">
        <v>691</v>
      </c>
      <c r="F2174" t="s">
        <v>889</v>
      </c>
      <c r="G2174">
        <v>4</v>
      </c>
      <c r="H2174">
        <v>760.54</v>
      </c>
      <c r="I2174">
        <v>0</v>
      </c>
      <c r="J2174">
        <v>0</v>
      </c>
      <c r="K2174">
        <v>5</v>
      </c>
      <c r="L2174">
        <v>152.11000000000001</v>
      </c>
      <c r="M2174">
        <v>3194.27</v>
      </c>
      <c r="N2174">
        <v>2190.6799999999998</v>
      </c>
      <c r="O2174">
        <v>851.48</v>
      </c>
      <c r="P2174" t="s">
        <v>5496</v>
      </c>
      <c r="Q2174" t="s">
        <v>5483</v>
      </c>
      <c r="R2174" t="s">
        <v>5484</v>
      </c>
      <c r="S2174" s="2">
        <v>0.73263888888888884</v>
      </c>
      <c r="T2174" t="s">
        <v>5485</v>
      </c>
      <c r="U2174" t="str">
        <f t="shared" si="66"/>
        <v>Correct</v>
      </c>
      <c r="V2174">
        <f t="shared" si="67"/>
        <v>4</v>
      </c>
    </row>
    <row r="2175" spans="1:22" x14ac:dyDescent="0.3">
      <c r="A2175" t="s">
        <v>7672</v>
      </c>
      <c r="B2175" s="1">
        <v>45692</v>
      </c>
      <c r="C2175" t="s">
        <v>1828</v>
      </c>
      <c r="D2175" t="s">
        <v>1144</v>
      </c>
      <c r="E2175" t="s">
        <v>991</v>
      </c>
      <c r="F2175" t="s">
        <v>902</v>
      </c>
      <c r="G2175">
        <v>2</v>
      </c>
      <c r="H2175">
        <v>6098.59</v>
      </c>
      <c r="I2175">
        <v>5</v>
      </c>
      <c r="J2175">
        <v>609.86</v>
      </c>
      <c r="K2175">
        <v>3</v>
      </c>
      <c r="L2175">
        <v>347.62</v>
      </c>
      <c r="M2175">
        <v>11934.94</v>
      </c>
      <c r="N2175">
        <v>9525.52</v>
      </c>
      <c r="O2175">
        <v>2061.8000000000002</v>
      </c>
      <c r="P2175" t="s">
        <v>5482</v>
      </c>
      <c r="Q2175" t="s">
        <v>5488</v>
      </c>
      <c r="R2175" t="s">
        <v>5484</v>
      </c>
      <c r="S2175" s="2">
        <v>0.4861111111111111</v>
      </c>
      <c r="T2175" t="s">
        <v>5485</v>
      </c>
      <c r="U2175" t="str">
        <f t="shared" si="66"/>
        <v>Correct</v>
      </c>
      <c r="V2175">
        <f t="shared" si="67"/>
        <v>3</v>
      </c>
    </row>
    <row r="2176" spans="1:22" x14ac:dyDescent="0.3">
      <c r="A2176" t="s">
        <v>7673</v>
      </c>
      <c r="B2176" s="1">
        <v>45647</v>
      </c>
      <c r="C2176" t="s">
        <v>1655</v>
      </c>
      <c r="D2176" t="s">
        <v>830</v>
      </c>
      <c r="E2176" t="s">
        <v>696</v>
      </c>
      <c r="F2176" t="s">
        <v>1019</v>
      </c>
      <c r="G2176">
        <v>3</v>
      </c>
      <c r="H2176">
        <v>4176.08</v>
      </c>
      <c r="I2176">
        <v>10</v>
      </c>
      <c r="J2176">
        <v>1252.82</v>
      </c>
      <c r="K2176">
        <v>12</v>
      </c>
      <c r="L2176">
        <v>1353.05</v>
      </c>
      <c r="M2176">
        <v>12628.47</v>
      </c>
      <c r="N2176">
        <v>7900.68</v>
      </c>
      <c r="O2176">
        <v>3374.74</v>
      </c>
      <c r="P2176" t="s">
        <v>5482</v>
      </c>
      <c r="Q2176" t="s">
        <v>5483</v>
      </c>
      <c r="R2176" t="s">
        <v>5484</v>
      </c>
      <c r="S2176" s="2">
        <v>0.57013888888888886</v>
      </c>
      <c r="T2176" t="s">
        <v>5489</v>
      </c>
      <c r="U2176" t="str">
        <f t="shared" si="66"/>
        <v>Correct</v>
      </c>
      <c r="V2176">
        <f t="shared" si="67"/>
        <v>3</v>
      </c>
    </row>
    <row r="2177" spans="1:22" x14ac:dyDescent="0.3">
      <c r="A2177" t="s">
        <v>7674</v>
      </c>
      <c r="B2177" s="1">
        <v>45567</v>
      </c>
      <c r="C2177" t="s">
        <v>1635</v>
      </c>
      <c r="D2177" t="s">
        <v>1018</v>
      </c>
      <c r="E2177" t="s">
        <v>533</v>
      </c>
      <c r="F2177" t="s">
        <v>828</v>
      </c>
      <c r="G2177">
        <v>4</v>
      </c>
      <c r="H2177">
        <v>1051.69</v>
      </c>
      <c r="I2177">
        <v>5</v>
      </c>
      <c r="J2177">
        <v>210.34</v>
      </c>
      <c r="K2177">
        <v>12</v>
      </c>
      <c r="L2177">
        <v>479.57</v>
      </c>
      <c r="M2177">
        <v>4475.99</v>
      </c>
      <c r="N2177">
        <v>2882.12</v>
      </c>
      <c r="O2177">
        <v>1114.3</v>
      </c>
      <c r="P2177" t="s">
        <v>5482</v>
      </c>
      <c r="Q2177" t="s">
        <v>5488</v>
      </c>
      <c r="R2177" t="s">
        <v>5484</v>
      </c>
      <c r="S2177" s="2">
        <v>0.82708333333333328</v>
      </c>
      <c r="T2177" t="s">
        <v>5485</v>
      </c>
      <c r="U2177" t="str">
        <f t="shared" si="66"/>
        <v>Correct</v>
      </c>
      <c r="V2177">
        <f t="shared" si="67"/>
        <v>3</v>
      </c>
    </row>
    <row r="2178" spans="1:22" x14ac:dyDescent="0.3">
      <c r="A2178" t="s">
        <v>7675</v>
      </c>
      <c r="B2178" s="1">
        <v>45735</v>
      </c>
      <c r="C2178" t="s">
        <v>1032</v>
      </c>
      <c r="D2178" t="s">
        <v>1235</v>
      </c>
      <c r="E2178" t="s">
        <v>533</v>
      </c>
      <c r="F2178" t="s">
        <v>935</v>
      </c>
      <c r="G2178">
        <v>0</v>
      </c>
      <c r="H2178">
        <v>3489.68</v>
      </c>
      <c r="I2178">
        <v>20</v>
      </c>
      <c r="J2178">
        <v>0</v>
      </c>
      <c r="K2178">
        <v>12</v>
      </c>
      <c r="L2178">
        <v>0</v>
      </c>
      <c r="M2178">
        <v>0</v>
      </c>
      <c r="N2178">
        <v>0</v>
      </c>
      <c r="O2178">
        <v>0</v>
      </c>
      <c r="P2178" t="s">
        <v>5493</v>
      </c>
      <c r="Q2178" t="s">
        <v>5483</v>
      </c>
      <c r="R2178" t="s">
        <v>5484</v>
      </c>
      <c r="S2178" s="2">
        <v>0.7104166666666667</v>
      </c>
      <c r="T2178" t="s">
        <v>5485</v>
      </c>
      <c r="U2178" t="str">
        <f t="shared" ref="U2178:U2241" si="68">IF(P2178=TRIM(P2178),"Correct","Extra Space")</f>
        <v>Correct</v>
      </c>
      <c r="V2178">
        <f t="shared" ref="V2178:V2241" si="69">LEN(P2178)</f>
        <v>11</v>
      </c>
    </row>
    <row r="2179" spans="1:22" x14ac:dyDescent="0.3">
      <c r="A2179" t="s">
        <v>7676</v>
      </c>
      <c r="B2179" s="1">
        <v>45744</v>
      </c>
      <c r="C2179" t="s">
        <v>1639</v>
      </c>
      <c r="D2179" t="s">
        <v>1387</v>
      </c>
      <c r="E2179" t="s">
        <v>717</v>
      </c>
      <c r="F2179" t="s">
        <v>1037</v>
      </c>
      <c r="G2179">
        <v>1</v>
      </c>
      <c r="H2179">
        <v>1106.4000000000001</v>
      </c>
      <c r="I2179">
        <v>10</v>
      </c>
      <c r="J2179">
        <v>110.64</v>
      </c>
      <c r="K2179">
        <v>12</v>
      </c>
      <c r="L2179">
        <v>119.49</v>
      </c>
      <c r="M2179">
        <v>1115.25</v>
      </c>
      <c r="N2179">
        <v>808.99</v>
      </c>
      <c r="O2179">
        <v>186.77</v>
      </c>
      <c r="P2179" t="s">
        <v>5493</v>
      </c>
      <c r="Q2179" t="s">
        <v>5483</v>
      </c>
      <c r="R2179" t="s">
        <v>5484</v>
      </c>
      <c r="S2179" s="2">
        <v>0.44444444444444442</v>
      </c>
      <c r="T2179" t="s">
        <v>5485</v>
      </c>
      <c r="U2179" t="str">
        <f t="shared" si="68"/>
        <v>Correct</v>
      </c>
      <c r="V2179">
        <f t="shared" si="69"/>
        <v>11</v>
      </c>
    </row>
    <row r="2180" spans="1:22" x14ac:dyDescent="0.3">
      <c r="A2180" t="s">
        <v>7677</v>
      </c>
      <c r="B2180" s="1">
        <v>45497</v>
      </c>
      <c r="C2180" t="s">
        <v>1894</v>
      </c>
      <c r="D2180" t="s">
        <v>1028</v>
      </c>
      <c r="E2180" t="s">
        <v>795</v>
      </c>
      <c r="F2180" t="s">
        <v>958</v>
      </c>
      <c r="G2180">
        <v>0</v>
      </c>
      <c r="H2180">
        <v>884.69</v>
      </c>
      <c r="I2180">
        <v>10</v>
      </c>
      <c r="J2180">
        <v>0</v>
      </c>
      <c r="K2180">
        <v>5</v>
      </c>
      <c r="L2180">
        <v>0</v>
      </c>
      <c r="M2180">
        <v>0</v>
      </c>
      <c r="N2180">
        <v>0</v>
      </c>
      <c r="O2180">
        <v>0</v>
      </c>
      <c r="P2180" t="s">
        <v>5482</v>
      </c>
      <c r="Q2180" t="s">
        <v>5483</v>
      </c>
      <c r="R2180" t="s">
        <v>5484</v>
      </c>
      <c r="S2180" s="2">
        <v>0.72361111111111109</v>
      </c>
      <c r="T2180" t="s">
        <v>5485</v>
      </c>
      <c r="U2180" t="str">
        <f t="shared" si="68"/>
        <v>Correct</v>
      </c>
      <c r="V2180">
        <f t="shared" si="69"/>
        <v>3</v>
      </c>
    </row>
    <row r="2181" spans="1:22" x14ac:dyDescent="0.3">
      <c r="A2181" t="s">
        <v>7678</v>
      </c>
      <c r="B2181" s="1">
        <v>45384</v>
      </c>
      <c r="C2181" t="s">
        <v>1519</v>
      </c>
      <c r="D2181" t="s">
        <v>910</v>
      </c>
      <c r="E2181" t="s">
        <v>761</v>
      </c>
      <c r="F2181" t="s">
        <v>915</v>
      </c>
      <c r="G2181">
        <v>4</v>
      </c>
      <c r="H2181">
        <v>1117.6300000000001</v>
      </c>
      <c r="I2181">
        <v>30</v>
      </c>
      <c r="J2181">
        <v>1341.16</v>
      </c>
      <c r="K2181">
        <v>12</v>
      </c>
      <c r="L2181">
        <v>375.52</v>
      </c>
      <c r="M2181">
        <v>3504.88</v>
      </c>
      <c r="N2181">
        <v>3036</v>
      </c>
      <c r="O2181">
        <v>93.36</v>
      </c>
      <c r="P2181" t="s">
        <v>5482</v>
      </c>
      <c r="Q2181" t="s">
        <v>5483</v>
      </c>
      <c r="R2181" t="s">
        <v>5484</v>
      </c>
      <c r="S2181" s="2">
        <v>0.52708333333333335</v>
      </c>
      <c r="T2181" t="s">
        <v>5485</v>
      </c>
      <c r="U2181" t="str">
        <f t="shared" si="68"/>
        <v>Correct</v>
      </c>
      <c r="V2181">
        <f t="shared" si="69"/>
        <v>3</v>
      </c>
    </row>
    <row r="2182" spans="1:22" x14ac:dyDescent="0.3">
      <c r="A2182" t="s">
        <v>7679</v>
      </c>
      <c r="B2182" s="1">
        <v>45637</v>
      </c>
      <c r="C2182" t="s">
        <v>1010</v>
      </c>
      <c r="D2182" t="s">
        <v>1387</v>
      </c>
      <c r="E2182" t="s">
        <v>787</v>
      </c>
      <c r="F2182" t="s">
        <v>834</v>
      </c>
      <c r="G2182">
        <v>2</v>
      </c>
      <c r="H2182">
        <v>1163.83</v>
      </c>
      <c r="I2182">
        <v>5</v>
      </c>
      <c r="J2182">
        <v>116.38</v>
      </c>
      <c r="K2182">
        <v>12</v>
      </c>
      <c r="L2182">
        <v>265.35000000000002</v>
      </c>
      <c r="M2182">
        <v>2476.63</v>
      </c>
      <c r="N2182">
        <v>1617.98</v>
      </c>
      <c r="O2182">
        <v>593.29999999999995</v>
      </c>
      <c r="P2182" t="s">
        <v>5496</v>
      </c>
      <c r="Q2182" t="s">
        <v>5483</v>
      </c>
      <c r="R2182" t="s">
        <v>5484</v>
      </c>
      <c r="S2182" s="2">
        <v>0.85138888888888886</v>
      </c>
      <c r="T2182" t="s">
        <v>5485</v>
      </c>
      <c r="U2182" t="str">
        <f t="shared" si="68"/>
        <v>Correct</v>
      </c>
      <c r="V2182">
        <f t="shared" si="69"/>
        <v>4</v>
      </c>
    </row>
    <row r="2183" spans="1:22" x14ac:dyDescent="0.3">
      <c r="A2183" t="s">
        <v>7680</v>
      </c>
      <c r="B2183" s="1">
        <v>45672</v>
      </c>
      <c r="C2183" t="s">
        <v>1661</v>
      </c>
      <c r="D2183" t="s">
        <v>1295</v>
      </c>
      <c r="E2183" t="s">
        <v>661</v>
      </c>
      <c r="F2183" t="s">
        <v>941</v>
      </c>
      <c r="G2183">
        <v>2</v>
      </c>
      <c r="H2183">
        <v>884.18</v>
      </c>
      <c r="I2183">
        <v>10</v>
      </c>
      <c r="J2183">
        <v>176.84</v>
      </c>
      <c r="K2183">
        <v>5</v>
      </c>
      <c r="L2183">
        <v>79.58</v>
      </c>
      <c r="M2183">
        <v>1671.1</v>
      </c>
      <c r="N2183">
        <v>1342.38</v>
      </c>
      <c r="O2183">
        <v>249.14</v>
      </c>
      <c r="P2183" t="s">
        <v>5496</v>
      </c>
      <c r="Q2183" t="s">
        <v>5483</v>
      </c>
      <c r="R2183" t="s">
        <v>5484</v>
      </c>
      <c r="S2183" s="2">
        <v>0.8208333333333333</v>
      </c>
      <c r="T2183" t="s">
        <v>5485</v>
      </c>
      <c r="U2183" t="str">
        <f t="shared" si="68"/>
        <v>Correct</v>
      </c>
      <c r="V2183">
        <f t="shared" si="69"/>
        <v>4</v>
      </c>
    </row>
    <row r="2184" spans="1:22" x14ac:dyDescent="0.3">
      <c r="A2184" t="s">
        <v>7681</v>
      </c>
      <c r="B2184" s="1">
        <v>45691</v>
      </c>
      <c r="C2184" t="s">
        <v>1600</v>
      </c>
      <c r="D2184" t="s">
        <v>1098</v>
      </c>
      <c r="E2184" t="s">
        <v>720</v>
      </c>
      <c r="F2184" t="s">
        <v>867</v>
      </c>
      <c r="G2184">
        <v>1</v>
      </c>
      <c r="H2184">
        <v>3431.35</v>
      </c>
      <c r="I2184">
        <v>0</v>
      </c>
      <c r="J2184">
        <v>0</v>
      </c>
      <c r="K2184">
        <v>12</v>
      </c>
      <c r="L2184">
        <v>411.76</v>
      </c>
      <c r="M2184">
        <v>3843.11</v>
      </c>
      <c r="N2184">
        <v>2710.05</v>
      </c>
      <c r="O2184">
        <v>721.3</v>
      </c>
      <c r="P2184" t="s">
        <v>7682</v>
      </c>
      <c r="Q2184" t="s">
        <v>5483</v>
      </c>
      <c r="R2184" t="s">
        <v>5484</v>
      </c>
      <c r="S2184" s="2">
        <v>0.52013888888888893</v>
      </c>
      <c r="T2184" t="s">
        <v>5485</v>
      </c>
      <c r="U2184" t="str">
        <f t="shared" si="68"/>
        <v>Extra Space</v>
      </c>
      <c r="V2184">
        <f t="shared" si="69"/>
        <v>8</v>
      </c>
    </row>
    <row r="2185" spans="1:22" x14ac:dyDescent="0.3">
      <c r="A2185" t="s">
        <v>7683</v>
      </c>
      <c r="B2185" s="1">
        <v>45700</v>
      </c>
      <c r="C2185" t="s">
        <v>974</v>
      </c>
      <c r="D2185" t="s">
        <v>1260</v>
      </c>
      <c r="E2185" t="s">
        <v>717</v>
      </c>
      <c r="F2185" t="s">
        <v>877</v>
      </c>
      <c r="G2185">
        <v>1</v>
      </c>
      <c r="H2185">
        <v>1069.48</v>
      </c>
      <c r="I2185">
        <v>5</v>
      </c>
      <c r="J2185">
        <v>53.47</v>
      </c>
      <c r="K2185">
        <v>12</v>
      </c>
      <c r="L2185">
        <v>121.92</v>
      </c>
      <c r="M2185">
        <v>1137.93</v>
      </c>
      <c r="N2185">
        <v>828.52</v>
      </c>
      <c r="O2185">
        <v>187.49</v>
      </c>
      <c r="P2185" t="s">
        <v>5496</v>
      </c>
      <c r="Q2185" t="s">
        <v>5483</v>
      </c>
      <c r="R2185" t="s">
        <v>5484</v>
      </c>
      <c r="S2185" s="2">
        <v>0.70486111111111116</v>
      </c>
      <c r="T2185" t="s">
        <v>5485</v>
      </c>
      <c r="U2185" t="str">
        <f t="shared" si="68"/>
        <v>Correct</v>
      </c>
      <c r="V2185">
        <f t="shared" si="69"/>
        <v>4</v>
      </c>
    </row>
    <row r="2186" spans="1:22" x14ac:dyDescent="0.3">
      <c r="A2186" t="s">
        <v>7684</v>
      </c>
      <c r="B2186" s="1">
        <v>45511</v>
      </c>
      <c r="C2186" t="s">
        <v>1180</v>
      </c>
      <c r="D2186" t="s">
        <v>934</v>
      </c>
      <c r="E2186" t="s">
        <v>773</v>
      </c>
      <c r="F2186" t="s">
        <v>849</v>
      </c>
      <c r="G2186">
        <v>3</v>
      </c>
      <c r="H2186">
        <v>730.48</v>
      </c>
      <c r="I2186">
        <v>20</v>
      </c>
      <c r="J2186">
        <v>438.29</v>
      </c>
      <c r="K2186">
        <v>5</v>
      </c>
      <c r="L2186">
        <v>87.66</v>
      </c>
      <c r="M2186">
        <v>1840.81</v>
      </c>
      <c r="N2186">
        <v>1541.52</v>
      </c>
      <c r="O2186">
        <v>211.63</v>
      </c>
      <c r="P2186" t="s">
        <v>5487</v>
      </c>
      <c r="Q2186" t="s">
        <v>5488</v>
      </c>
      <c r="R2186" t="s">
        <v>5484</v>
      </c>
      <c r="S2186" s="2">
        <v>0.42708333333333331</v>
      </c>
      <c r="T2186" t="s">
        <v>5485</v>
      </c>
      <c r="U2186" t="str">
        <f t="shared" si="68"/>
        <v>Correct</v>
      </c>
      <c r="V2186">
        <f t="shared" si="69"/>
        <v>10</v>
      </c>
    </row>
    <row r="2187" spans="1:22" x14ac:dyDescent="0.3">
      <c r="A2187" t="s">
        <v>7685</v>
      </c>
      <c r="B2187" s="1">
        <v>45637</v>
      </c>
      <c r="C2187" t="s">
        <v>1750</v>
      </c>
      <c r="D2187" t="s">
        <v>1607</v>
      </c>
      <c r="E2187" t="s">
        <v>714</v>
      </c>
      <c r="F2187" t="s">
        <v>837</v>
      </c>
      <c r="G2187">
        <v>1</v>
      </c>
      <c r="H2187">
        <v>821.22</v>
      </c>
      <c r="I2187">
        <v>0</v>
      </c>
      <c r="J2187">
        <v>0</v>
      </c>
      <c r="K2187">
        <v>5</v>
      </c>
      <c r="L2187">
        <v>41.06</v>
      </c>
      <c r="M2187">
        <v>862.28</v>
      </c>
      <c r="N2187">
        <v>545.54999999999995</v>
      </c>
      <c r="O2187">
        <v>275.67</v>
      </c>
      <c r="P2187" t="s">
        <v>5496</v>
      </c>
      <c r="Q2187" t="s">
        <v>5483</v>
      </c>
      <c r="R2187" t="s">
        <v>5484</v>
      </c>
      <c r="S2187" s="2">
        <v>0.4284722222222222</v>
      </c>
      <c r="T2187" t="s">
        <v>5485</v>
      </c>
      <c r="U2187" t="str">
        <f t="shared" si="68"/>
        <v>Correct</v>
      </c>
      <c r="V2187">
        <f t="shared" si="69"/>
        <v>4</v>
      </c>
    </row>
    <row r="2188" spans="1:22" x14ac:dyDescent="0.3">
      <c r="A2188" t="s">
        <v>7686</v>
      </c>
      <c r="B2188" s="1">
        <v>45445</v>
      </c>
      <c r="C2188" t="s">
        <v>1745</v>
      </c>
      <c r="D2188" t="s">
        <v>1582</v>
      </c>
      <c r="E2188" t="s">
        <v>556</v>
      </c>
      <c r="F2188" t="s">
        <v>941</v>
      </c>
      <c r="G2188">
        <v>2</v>
      </c>
      <c r="H2188">
        <v>705.06</v>
      </c>
      <c r="I2188">
        <v>0</v>
      </c>
      <c r="J2188">
        <v>0</v>
      </c>
      <c r="K2188">
        <v>5</v>
      </c>
      <c r="L2188">
        <v>70.510000000000005</v>
      </c>
      <c r="M2188">
        <v>1480.63</v>
      </c>
      <c r="N2188">
        <v>746.54</v>
      </c>
      <c r="O2188">
        <v>663.58</v>
      </c>
      <c r="P2188" t="s">
        <v>5506</v>
      </c>
      <c r="Q2188" t="s">
        <v>5488</v>
      </c>
      <c r="R2188" t="s">
        <v>5484</v>
      </c>
      <c r="S2188" s="2">
        <v>0.74722222222222223</v>
      </c>
      <c r="T2188" t="s">
        <v>5489</v>
      </c>
      <c r="U2188" t="str">
        <f t="shared" si="68"/>
        <v>Correct</v>
      </c>
      <c r="V2188">
        <f t="shared" si="69"/>
        <v>11</v>
      </c>
    </row>
    <row r="2189" spans="1:22" x14ac:dyDescent="0.3">
      <c r="A2189" t="s">
        <v>7687</v>
      </c>
      <c r="B2189" s="1">
        <v>45587</v>
      </c>
      <c r="C2189" t="s">
        <v>1710</v>
      </c>
      <c r="D2189" t="s">
        <v>861</v>
      </c>
      <c r="E2189" t="s">
        <v>720</v>
      </c>
      <c r="F2189" t="s">
        <v>932</v>
      </c>
      <c r="G2189">
        <v>1</v>
      </c>
      <c r="H2189">
        <v>1829.49</v>
      </c>
      <c r="I2189">
        <v>30</v>
      </c>
      <c r="J2189">
        <v>548.85</v>
      </c>
      <c r="K2189">
        <v>12</v>
      </c>
      <c r="L2189">
        <v>153.68</v>
      </c>
      <c r="M2189">
        <v>1434.32</v>
      </c>
      <c r="N2189">
        <v>1407.33</v>
      </c>
      <c r="O2189">
        <v>-126.69</v>
      </c>
      <c r="P2189" t="s">
        <v>5496</v>
      </c>
      <c r="Q2189" t="s">
        <v>5483</v>
      </c>
      <c r="R2189" t="s">
        <v>5484</v>
      </c>
      <c r="S2189" s="2">
        <v>0.89375000000000004</v>
      </c>
      <c r="T2189" t="s">
        <v>5485</v>
      </c>
      <c r="U2189" t="str">
        <f t="shared" si="68"/>
        <v>Correct</v>
      </c>
      <c r="V2189">
        <f t="shared" si="69"/>
        <v>4</v>
      </c>
    </row>
    <row r="2190" spans="1:22" x14ac:dyDescent="0.3">
      <c r="A2190" t="s">
        <v>7688</v>
      </c>
      <c r="B2190" s="1">
        <v>45698</v>
      </c>
      <c r="C2190" t="s">
        <v>1241</v>
      </c>
      <c r="D2190" t="s">
        <v>1503</v>
      </c>
      <c r="E2190" t="s">
        <v>706</v>
      </c>
      <c r="F2190" t="s">
        <v>837</v>
      </c>
      <c r="G2190">
        <v>2</v>
      </c>
      <c r="H2190">
        <v>984.21</v>
      </c>
      <c r="I2190">
        <v>20</v>
      </c>
      <c r="J2190">
        <v>393.68</v>
      </c>
      <c r="K2190">
        <v>5</v>
      </c>
      <c r="L2190">
        <v>78.739999999999995</v>
      </c>
      <c r="M2190">
        <v>1653.48</v>
      </c>
      <c r="N2190">
        <v>1444.8</v>
      </c>
      <c r="O2190">
        <v>129.94</v>
      </c>
      <c r="P2190" t="s">
        <v>5496</v>
      </c>
      <c r="Q2190" t="s">
        <v>5483</v>
      </c>
      <c r="R2190" t="s">
        <v>5484</v>
      </c>
      <c r="S2190" s="2">
        <v>0.58888888888888891</v>
      </c>
      <c r="T2190" t="s">
        <v>5485</v>
      </c>
      <c r="U2190" t="str">
        <f t="shared" si="68"/>
        <v>Correct</v>
      </c>
      <c r="V2190">
        <f t="shared" si="69"/>
        <v>4</v>
      </c>
    </row>
    <row r="2191" spans="1:22" x14ac:dyDescent="0.3">
      <c r="A2191" t="s">
        <v>7689</v>
      </c>
      <c r="B2191" s="1">
        <v>45632</v>
      </c>
      <c r="C2191" t="s">
        <v>1500</v>
      </c>
      <c r="D2191" t="s">
        <v>871</v>
      </c>
      <c r="E2191" t="s">
        <v>761</v>
      </c>
      <c r="F2191" t="s">
        <v>958</v>
      </c>
      <c r="G2191">
        <v>2</v>
      </c>
      <c r="H2191">
        <v>1305.75</v>
      </c>
      <c r="I2191">
        <v>25</v>
      </c>
      <c r="J2191">
        <v>652.88</v>
      </c>
      <c r="K2191">
        <v>12</v>
      </c>
      <c r="L2191">
        <v>235.03</v>
      </c>
      <c r="M2191">
        <v>2193.65</v>
      </c>
      <c r="N2191">
        <v>1730.96</v>
      </c>
      <c r="O2191">
        <v>227.66</v>
      </c>
      <c r="P2191" t="s">
        <v>5496</v>
      </c>
      <c r="Q2191" t="s">
        <v>5488</v>
      </c>
      <c r="R2191" t="s">
        <v>5484</v>
      </c>
      <c r="S2191" s="2">
        <v>0.87569444444444444</v>
      </c>
      <c r="T2191" t="s">
        <v>5485</v>
      </c>
      <c r="U2191" t="str">
        <f t="shared" si="68"/>
        <v>Correct</v>
      </c>
      <c r="V2191">
        <f t="shared" si="69"/>
        <v>4</v>
      </c>
    </row>
    <row r="2192" spans="1:22" x14ac:dyDescent="0.3">
      <c r="A2192" t="s">
        <v>7690</v>
      </c>
      <c r="B2192" s="1">
        <v>45618</v>
      </c>
      <c r="C2192" t="s">
        <v>1017</v>
      </c>
      <c r="D2192" t="s">
        <v>1483</v>
      </c>
      <c r="E2192" t="s">
        <v>747</v>
      </c>
      <c r="F2192" t="s">
        <v>1021</v>
      </c>
      <c r="G2192">
        <v>1</v>
      </c>
      <c r="H2192">
        <v>966.98</v>
      </c>
      <c r="I2192">
        <v>20</v>
      </c>
      <c r="J2192">
        <v>193.4</v>
      </c>
      <c r="K2192">
        <v>5</v>
      </c>
      <c r="L2192">
        <v>38.68</v>
      </c>
      <c r="M2192">
        <v>812.26</v>
      </c>
      <c r="N2192">
        <v>761.07</v>
      </c>
      <c r="O2192">
        <v>12.51</v>
      </c>
      <c r="P2192" t="s">
        <v>5482</v>
      </c>
      <c r="Q2192" t="s">
        <v>5483</v>
      </c>
      <c r="R2192" t="s">
        <v>5484</v>
      </c>
      <c r="S2192" s="2">
        <v>0.53333333333333333</v>
      </c>
      <c r="T2192" t="s">
        <v>5485</v>
      </c>
      <c r="U2192" t="str">
        <f t="shared" si="68"/>
        <v>Correct</v>
      </c>
      <c r="V2192">
        <f t="shared" si="69"/>
        <v>3</v>
      </c>
    </row>
    <row r="2193" spans="1:22" x14ac:dyDescent="0.3">
      <c r="A2193" t="s">
        <v>7691</v>
      </c>
      <c r="B2193" s="1">
        <v>45398</v>
      </c>
      <c r="C2193" t="s">
        <v>1350</v>
      </c>
      <c r="D2193" t="s">
        <v>1521</v>
      </c>
      <c r="E2193" t="s">
        <v>673</v>
      </c>
      <c r="F2193" t="s">
        <v>998</v>
      </c>
      <c r="G2193">
        <v>2</v>
      </c>
      <c r="H2193">
        <v>3059.66</v>
      </c>
      <c r="I2193">
        <v>10</v>
      </c>
      <c r="J2193">
        <v>611.92999999999995</v>
      </c>
      <c r="K2193">
        <v>12</v>
      </c>
      <c r="L2193">
        <v>660.89</v>
      </c>
      <c r="M2193">
        <v>6168.28</v>
      </c>
      <c r="N2193">
        <v>4157.84</v>
      </c>
      <c r="O2193">
        <v>1349.55</v>
      </c>
      <c r="P2193" t="s">
        <v>5510</v>
      </c>
      <c r="Q2193" t="s">
        <v>5488</v>
      </c>
      <c r="R2193" t="s">
        <v>5484</v>
      </c>
      <c r="S2193" s="2">
        <v>0.68055555555555558</v>
      </c>
      <c r="T2193" t="s">
        <v>5485</v>
      </c>
      <c r="U2193" t="str">
        <f t="shared" si="68"/>
        <v>Correct</v>
      </c>
      <c r="V2193">
        <f t="shared" si="69"/>
        <v>3</v>
      </c>
    </row>
    <row r="2194" spans="1:22" x14ac:dyDescent="0.3">
      <c r="A2194" t="s">
        <v>7692</v>
      </c>
      <c r="B2194" s="1">
        <v>45509</v>
      </c>
      <c r="C2194" t="s">
        <v>1060</v>
      </c>
      <c r="D2194" t="s">
        <v>997</v>
      </c>
      <c r="E2194" t="s">
        <v>521</v>
      </c>
      <c r="F2194" t="s">
        <v>834</v>
      </c>
      <c r="G2194">
        <v>3</v>
      </c>
      <c r="H2194">
        <v>3184.92</v>
      </c>
      <c r="I2194">
        <v>0</v>
      </c>
      <c r="J2194">
        <v>0</v>
      </c>
      <c r="K2194">
        <v>12</v>
      </c>
      <c r="L2194">
        <v>1146.57</v>
      </c>
      <c r="M2194">
        <v>10701.33</v>
      </c>
      <c r="N2194">
        <v>6102.03</v>
      </c>
      <c r="O2194">
        <v>3452.73</v>
      </c>
      <c r="P2194" t="s">
        <v>5493</v>
      </c>
      <c r="Q2194" t="s">
        <v>5488</v>
      </c>
      <c r="R2194" t="s">
        <v>5484</v>
      </c>
      <c r="S2194" s="2">
        <v>0.77500000000000002</v>
      </c>
      <c r="T2194" t="s">
        <v>5485</v>
      </c>
      <c r="U2194" t="str">
        <f t="shared" si="68"/>
        <v>Correct</v>
      </c>
      <c r="V2194">
        <f t="shared" si="69"/>
        <v>11</v>
      </c>
    </row>
    <row r="2195" spans="1:22" x14ac:dyDescent="0.3">
      <c r="A2195" t="s">
        <v>7693</v>
      </c>
      <c r="B2195" s="1">
        <v>45617</v>
      </c>
      <c r="C2195" t="s">
        <v>1762</v>
      </c>
      <c r="D2195" t="s">
        <v>910</v>
      </c>
      <c r="E2195" t="s">
        <v>518</v>
      </c>
      <c r="F2195" t="s">
        <v>846</v>
      </c>
      <c r="G2195">
        <v>4</v>
      </c>
      <c r="H2195">
        <v>1074.31</v>
      </c>
      <c r="I2195">
        <v>30</v>
      </c>
      <c r="J2195">
        <v>1289.17</v>
      </c>
      <c r="K2195">
        <v>12</v>
      </c>
      <c r="L2195">
        <v>360.97</v>
      </c>
      <c r="M2195">
        <v>3369.04</v>
      </c>
      <c r="N2195">
        <v>3036</v>
      </c>
      <c r="O2195">
        <v>-27.93</v>
      </c>
      <c r="P2195" t="s">
        <v>5493</v>
      </c>
      <c r="Q2195" t="s">
        <v>5483</v>
      </c>
      <c r="R2195" t="s">
        <v>5484</v>
      </c>
      <c r="S2195" s="2">
        <v>0.77013888888888893</v>
      </c>
      <c r="T2195" t="s">
        <v>5485</v>
      </c>
      <c r="U2195" t="str">
        <f t="shared" si="68"/>
        <v>Correct</v>
      </c>
      <c r="V2195">
        <f t="shared" si="69"/>
        <v>11</v>
      </c>
    </row>
    <row r="2196" spans="1:22" x14ac:dyDescent="0.3">
      <c r="A2196" t="s">
        <v>7694</v>
      </c>
      <c r="B2196" s="1">
        <v>45611</v>
      </c>
      <c r="C2196" t="s">
        <v>1420</v>
      </c>
      <c r="D2196" t="s">
        <v>1211</v>
      </c>
      <c r="E2196" t="s">
        <v>518</v>
      </c>
      <c r="F2196" t="s">
        <v>828</v>
      </c>
      <c r="G2196">
        <v>1</v>
      </c>
      <c r="H2196">
        <v>3141.23</v>
      </c>
      <c r="I2196">
        <v>25</v>
      </c>
      <c r="J2196">
        <v>785.31</v>
      </c>
      <c r="K2196">
        <v>12</v>
      </c>
      <c r="L2196">
        <v>282.70999999999998</v>
      </c>
      <c r="M2196">
        <v>2638.63</v>
      </c>
      <c r="N2196">
        <v>2340.46</v>
      </c>
      <c r="O2196">
        <v>15.46</v>
      </c>
      <c r="P2196" t="s">
        <v>5482</v>
      </c>
      <c r="Q2196" t="s">
        <v>5483</v>
      </c>
      <c r="R2196" t="s">
        <v>5484</v>
      </c>
      <c r="S2196" s="2">
        <v>0.8569444444444444</v>
      </c>
      <c r="T2196" t="s">
        <v>5485</v>
      </c>
      <c r="U2196" t="str">
        <f t="shared" si="68"/>
        <v>Correct</v>
      </c>
      <c r="V2196">
        <f t="shared" si="69"/>
        <v>3</v>
      </c>
    </row>
    <row r="2197" spans="1:22" x14ac:dyDescent="0.3">
      <c r="A2197" t="s">
        <v>7695</v>
      </c>
      <c r="B2197" s="1">
        <v>45591</v>
      </c>
      <c r="C2197" t="s">
        <v>1177</v>
      </c>
      <c r="D2197" t="s">
        <v>984</v>
      </c>
      <c r="E2197" t="s">
        <v>698</v>
      </c>
      <c r="F2197" t="s">
        <v>869</v>
      </c>
      <c r="G2197">
        <v>1</v>
      </c>
      <c r="H2197">
        <v>437.28</v>
      </c>
      <c r="I2197">
        <v>5</v>
      </c>
      <c r="J2197">
        <v>21.86</v>
      </c>
      <c r="K2197">
        <v>5</v>
      </c>
      <c r="L2197">
        <v>20.77</v>
      </c>
      <c r="M2197">
        <v>436.19</v>
      </c>
      <c r="N2197">
        <v>315.13</v>
      </c>
      <c r="O2197">
        <v>100.29</v>
      </c>
      <c r="P2197" t="s">
        <v>5482</v>
      </c>
      <c r="Q2197" t="s">
        <v>5483</v>
      </c>
      <c r="R2197" t="s">
        <v>5484</v>
      </c>
      <c r="S2197" s="2">
        <v>0.49027777777777776</v>
      </c>
      <c r="T2197" t="s">
        <v>5489</v>
      </c>
      <c r="U2197" t="str">
        <f t="shared" si="68"/>
        <v>Correct</v>
      </c>
      <c r="V2197">
        <f t="shared" si="69"/>
        <v>3</v>
      </c>
    </row>
    <row r="2198" spans="1:22" x14ac:dyDescent="0.3">
      <c r="A2198" t="s">
        <v>7696</v>
      </c>
      <c r="B2198" s="1">
        <v>45542</v>
      </c>
      <c r="C2198" t="s">
        <v>1191</v>
      </c>
      <c r="D2198" t="s">
        <v>1475</v>
      </c>
      <c r="E2198" t="s">
        <v>617</v>
      </c>
      <c r="F2198" t="s">
        <v>1021</v>
      </c>
      <c r="G2198">
        <v>1</v>
      </c>
      <c r="H2198">
        <v>1899.74</v>
      </c>
      <c r="I2198">
        <v>20</v>
      </c>
      <c r="J2198">
        <v>379.95</v>
      </c>
      <c r="K2198">
        <v>12</v>
      </c>
      <c r="L2198">
        <v>182.37</v>
      </c>
      <c r="M2198">
        <v>1702.16</v>
      </c>
      <c r="N2198">
        <v>1331.55</v>
      </c>
      <c r="O2198">
        <v>188.24</v>
      </c>
      <c r="P2198" t="s">
        <v>5482</v>
      </c>
      <c r="Q2198" t="s">
        <v>5483</v>
      </c>
      <c r="R2198" t="s">
        <v>5484</v>
      </c>
      <c r="S2198" s="2">
        <v>0.69374999999999998</v>
      </c>
      <c r="T2198" t="s">
        <v>5489</v>
      </c>
      <c r="U2198" t="str">
        <f t="shared" si="68"/>
        <v>Correct</v>
      </c>
      <c r="V2198">
        <f t="shared" si="69"/>
        <v>3</v>
      </c>
    </row>
    <row r="2199" spans="1:22" x14ac:dyDescent="0.3">
      <c r="A2199" t="s">
        <v>7697</v>
      </c>
      <c r="B2199" s="1">
        <v>45484</v>
      </c>
      <c r="C2199" t="s">
        <v>1404</v>
      </c>
      <c r="D2199" t="s">
        <v>1332</v>
      </c>
      <c r="E2199" t="s">
        <v>778</v>
      </c>
      <c r="F2199" t="s">
        <v>1037</v>
      </c>
      <c r="G2199">
        <v>3</v>
      </c>
      <c r="H2199">
        <v>1172.3399999999999</v>
      </c>
      <c r="I2199">
        <v>25</v>
      </c>
      <c r="J2199">
        <v>879.25</v>
      </c>
      <c r="K2199">
        <v>12</v>
      </c>
      <c r="L2199">
        <v>316.52999999999997</v>
      </c>
      <c r="M2199">
        <v>2954.3</v>
      </c>
      <c r="N2199">
        <v>2295.69</v>
      </c>
      <c r="O2199">
        <v>342.08</v>
      </c>
      <c r="P2199" t="s">
        <v>5487</v>
      </c>
      <c r="Q2199" t="s">
        <v>5488</v>
      </c>
      <c r="R2199" t="s">
        <v>5484</v>
      </c>
      <c r="S2199" s="2">
        <v>0.88055555555555554</v>
      </c>
      <c r="T2199" t="s">
        <v>5485</v>
      </c>
      <c r="U2199" t="str">
        <f t="shared" si="68"/>
        <v>Correct</v>
      </c>
      <c r="V2199">
        <f t="shared" si="69"/>
        <v>10</v>
      </c>
    </row>
    <row r="2200" spans="1:22" x14ac:dyDescent="0.3">
      <c r="A2200" t="s">
        <v>7698</v>
      </c>
      <c r="B2200" s="1">
        <v>45466</v>
      </c>
      <c r="C2200" t="s">
        <v>1790</v>
      </c>
      <c r="D2200" t="s">
        <v>1269</v>
      </c>
      <c r="E2200" t="s">
        <v>570</v>
      </c>
      <c r="F2200" t="s">
        <v>840</v>
      </c>
      <c r="G2200">
        <v>3</v>
      </c>
      <c r="H2200">
        <v>2929.85</v>
      </c>
      <c r="I2200">
        <v>5</v>
      </c>
      <c r="J2200">
        <v>439.48</v>
      </c>
      <c r="K2200">
        <v>12</v>
      </c>
      <c r="L2200">
        <v>1002.01</v>
      </c>
      <c r="M2200">
        <v>9352.08</v>
      </c>
      <c r="N2200">
        <v>6119.1</v>
      </c>
      <c r="O2200">
        <v>2230.9699999999998</v>
      </c>
      <c r="P2200" t="s">
        <v>5482</v>
      </c>
      <c r="Q2200" t="s">
        <v>5488</v>
      </c>
      <c r="R2200" t="s">
        <v>5484</v>
      </c>
      <c r="S2200" s="2">
        <v>0.57986111111111116</v>
      </c>
      <c r="T2200" t="s">
        <v>5489</v>
      </c>
      <c r="U2200" t="str">
        <f t="shared" si="68"/>
        <v>Correct</v>
      </c>
      <c r="V2200">
        <f t="shared" si="69"/>
        <v>3</v>
      </c>
    </row>
    <row r="2201" spans="1:22" x14ac:dyDescent="0.3">
      <c r="A2201" t="s">
        <v>7699</v>
      </c>
      <c r="B2201" s="1">
        <v>45590</v>
      </c>
      <c r="C2201" t="s">
        <v>1479</v>
      </c>
      <c r="D2201" t="s">
        <v>1293</v>
      </c>
      <c r="E2201" t="s">
        <v>736</v>
      </c>
      <c r="F2201" t="s">
        <v>864</v>
      </c>
      <c r="G2201">
        <v>4</v>
      </c>
      <c r="H2201">
        <v>539.52</v>
      </c>
      <c r="I2201">
        <v>0</v>
      </c>
      <c r="J2201">
        <v>0</v>
      </c>
      <c r="K2201">
        <v>5</v>
      </c>
      <c r="L2201">
        <v>107.9</v>
      </c>
      <c r="M2201">
        <v>2265.98</v>
      </c>
      <c r="N2201">
        <v>1395</v>
      </c>
      <c r="O2201">
        <v>763.08</v>
      </c>
      <c r="P2201" t="s">
        <v>5510</v>
      </c>
      <c r="Q2201" t="s">
        <v>5483</v>
      </c>
      <c r="R2201" t="s">
        <v>5484</v>
      </c>
      <c r="S2201" s="2">
        <v>0.62013888888888891</v>
      </c>
      <c r="T2201" t="s">
        <v>5485</v>
      </c>
      <c r="U2201" t="str">
        <f t="shared" si="68"/>
        <v>Correct</v>
      </c>
      <c r="V2201">
        <f t="shared" si="69"/>
        <v>3</v>
      </c>
    </row>
    <row r="2202" spans="1:22" x14ac:dyDescent="0.3">
      <c r="A2202" t="s">
        <v>7700</v>
      </c>
      <c r="B2202" s="1">
        <v>45470</v>
      </c>
      <c r="D2202" t="s">
        <v>1043</v>
      </c>
      <c r="E2202" t="s">
        <v>575</v>
      </c>
      <c r="F2202" t="s">
        <v>869</v>
      </c>
      <c r="G2202">
        <v>3</v>
      </c>
      <c r="H2202">
        <v>678.89</v>
      </c>
      <c r="I2202">
        <v>25</v>
      </c>
      <c r="J2202">
        <v>509.17</v>
      </c>
      <c r="K2202">
        <v>5</v>
      </c>
      <c r="L2202">
        <v>76.38</v>
      </c>
      <c r="M2202">
        <v>1603.88</v>
      </c>
      <c r="N2202">
        <v>1253.76</v>
      </c>
      <c r="O2202">
        <v>273.74</v>
      </c>
      <c r="P2202" t="s">
        <v>5487</v>
      </c>
      <c r="Q2202" t="s">
        <v>5483</v>
      </c>
      <c r="R2202" t="s">
        <v>5484</v>
      </c>
      <c r="S2202" s="2">
        <v>0.62569444444444444</v>
      </c>
      <c r="T2202" t="s">
        <v>5485</v>
      </c>
      <c r="U2202" t="str">
        <f t="shared" si="68"/>
        <v>Correct</v>
      </c>
      <c r="V2202">
        <f t="shared" si="69"/>
        <v>10</v>
      </c>
    </row>
    <row r="2203" spans="1:22" x14ac:dyDescent="0.3">
      <c r="A2203" t="s">
        <v>7701</v>
      </c>
      <c r="B2203" s="1">
        <v>45514</v>
      </c>
      <c r="C2203" t="s">
        <v>1655</v>
      </c>
      <c r="D2203" t="s">
        <v>1673</v>
      </c>
      <c r="E2203" t="s">
        <v>744</v>
      </c>
      <c r="F2203" t="s">
        <v>828</v>
      </c>
      <c r="G2203">
        <v>2</v>
      </c>
      <c r="H2203">
        <v>1560.78</v>
      </c>
      <c r="I2203">
        <v>10</v>
      </c>
      <c r="J2203">
        <v>312.16000000000003</v>
      </c>
      <c r="K2203">
        <v>12</v>
      </c>
      <c r="L2203">
        <v>337.13</v>
      </c>
      <c r="M2203">
        <v>3146.53</v>
      </c>
      <c r="N2203">
        <v>1943.74</v>
      </c>
      <c r="O2203">
        <v>865.66</v>
      </c>
      <c r="P2203" t="s">
        <v>5496</v>
      </c>
      <c r="Q2203" t="s">
        <v>5488</v>
      </c>
      <c r="R2203" t="s">
        <v>5484</v>
      </c>
      <c r="S2203" s="2">
        <v>0.65347222222222223</v>
      </c>
      <c r="T2203" t="s">
        <v>5489</v>
      </c>
      <c r="U2203" t="str">
        <f t="shared" si="68"/>
        <v>Correct</v>
      </c>
      <c r="V2203">
        <f t="shared" si="69"/>
        <v>4</v>
      </c>
    </row>
    <row r="2204" spans="1:22" x14ac:dyDescent="0.3">
      <c r="A2204" t="s">
        <v>7702</v>
      </c>
      <c r="B2204" s="1">
        <v>45393</v>
      </c>
      <c r="C2204" t="s">
        <v>1253</v>
      </c>
      <c r="D2204" t="s">
        <v>1030</v>
      </c>
      <c r="E2204" t="s">
        <v>581</v>
      </c>
      <c r="F2204" t="s">
        <v>846</v>
      </c>
      <c r="G2204">
        <v>3</v>
      </c>
      <c r="H2204">
        <v>990.78</v>
      </c>
      <c r="I2204">
        <v>5</v>
      </c>
      <c r="J2204">
        <v>148.62</v>
      </c>
      <c r="K2204">
        <v>5</v>
      </c>
      <c r="L2204">
        <v>141.19</v>
      </c>
      <c r="M2204">
        <v>2964.91</v>
      </c>
      <c r="N2204">
        <v>1936.77</v>
      </c>
      <c r="O2204">
        <v>886.95</v>
      </c>
      <c r="P2204" t="s">
        <v>5487</v>
      </c>
      <c r="Q2204" t="s">
        <v>5483</v>
      </c>
      <c r="R2204" t="s">
        <v>5484</v>
      </c>
      <c r="S2204" s="2">
        <v>0.69097222222222221</v>
      </c>
      <c r="T2204" t="s">
        <v>5485</v>
      </c>
      <c r="U2204" t="str">
        <f t="shared" si="68"/>
        <v>Correct</v>
      </c>
      <c r="V2204">
        <f t="shared" si="69"/>
        <v>10</v>
      </c>
    </row>
    <row r="2205" spans="1:22" x14ac:dyDescent="0.3">
      <c r="A2205" t="s">
        <v>7703</v>
      </c>
      <c r="B2205" s="1">
        <v>45453</v>
      </c>
      <c r="C2205" t="s">
        <v>1490</v>
      </c>
      <c r="D2205" t="s">
        <v>1460</v>
      </c>
      <c r="E2205" t="s">
        <v>629</v>
      </c>
      <c r="F2205" t="s">
        <v>849</v>
      </c>
      <c r="G2205">
        <v>3</v>
      </c>
      <c r="H2205">
        <v>1332.94</v>
      </c>
      <c r="I2205">
        <v>0</v>
      </c>
      <c r="J2205">
        <v>0</v>
      </c>
      <c r="K2205">
        <v>12</v>
      </c>
      <c r="L2205">
        <v>479.86</v>
      </c>
      <c r="M2205">
        <v>4478.68</v>
      </c>
      <c r="N2205">
        <v>2718.9</v>
      </c>
      <c r="O2205">
        <v>1279.92</v>
      </c>
      <c r="P2205" t="s">
        <v>5482</v>
      </c>
      <c r="Q2205" t="s">
        <v>5483</v>
      </c>
      <c r="R2205" t="s">
        <v>5484</v>
      </c>
      <c r="S2205" s="2">
        <v>0.78749999999999998</v>
      </c>
      <c r="T2205" t="s">
        <v>5485</v>
      </c>
      <c r="U2205" t="str">
        <f t="shared" si="68"/>
        <v>Correct</v>
      </c>
      <c r="V2205">
        <f t="shared" si="69"/>
        <v>3</v>
      </c>
    </row>
    <row r="2206" spans="1:22" x14ac:dyDescent="0.3">
      <c r="A2206" t="s">
        <v>7704</v>
      </c>
      <c r="B2206" s="1">
        <v>45710</v>
      </c>
      <c r="C2206" t="s">
        <v>1099</v>
      </c>
      <c r="D2206" t="s">
        <v>1611</v>
      </c>
      <c r="E2206" t="s">
        <v>797</v>
      </c>
      <c r="F2206" t="s">
        <v>840</v>
      </c>
      <c r="G2206">
        <v>4</v>
      </c>
      <c r="H2206">
        <v>1258.42</v>
      </c>
      <c r="I2206">
        <v>5</v>
      </c>
      <c r="J2206">
        <v>251.68</v>
      </c>
      <c r="K2206">
        <v>12</v>
      </c>
      <c r="L2206">
        <v>573.84</v>
      </c>
      <c r="M2206">
        <v>5355.84</v>
      </c>
      <c r="N2206">
        <v>2976</v>
      </c>
      <c r="O2206">
        <v>1806</v>
      </c>
      <c r="P2206" t="s">
        <v>5493</v>
      </c>
      <c r="Q2206" t="s">
        <v>5488</v>
      </c>
      <c r="R2206" t="s">
        <v>5484</v>
      </c>
      <c r="S2206" s="2">
        <v>0.7</v>
      </c>
      <c r="T2206" t="s">
        <v>5489</v>
      </c>
      <c r="U2206" t="str">
        <f t="shared" si="68"/>
        <v>Correct</v>
      </c>
      <c r="V2206">
        <f t="shared" si="69"/>
        <v>11</v>
      </c>
    </row>
    <row r="2207" spans="1:22" x14ac:dyDescent="0.3">
      <c r="A2207" t="s">
        <v>7705</v>
      </c>
      <c r="B2207" s="1">
        <v>45576</v>
      </c>
      <c r="C2207" t="s">
        <v>1253</v>
      </c>
      <c r="D2207" t="s">
        <v>1109</v>
      </c>
      <c r="E2207" t="s">
        <v>527</v>
      </c>
      <c r="F2207" t="s">
        <v>947</v>
      </c>
      <c r="G2207">
        <v>3</v>
      </c>
      <c r="H2207">
        <v>627.4</v>
      </c>
      <c r="I2207">
        <v>25</v>
      </c>
      <c r="J2207">
        <v>470.55</v>
      </c>
      <c r="K2207">
        <v>5</v>
      </c>
      <c r="L2207">
        <v>70.58</v>
      </c>
      <c r="M2207">
        <v>1482.23</v>
      </c>
      <c r="N2207">
        <v>1274.28</v>
      </c>
      <c r="O2207">
        <v>137.37</v>
      </c>
      <c r="P2207" t="s">
        <v>5496</v>
      </c>
      <c r="Q2207" t="s">
        <v>5483</v>
      </c>
      <c r="R2207" t="s">
        <v>5484</v>
      </c>
      <c r="S2207" s="2">
        <v>0.49027777777777776</v>
      </c>
      <c r="T2207" t="s">
        <v>5485</v>
      </c>
      <c r="U2207" t="str">
        <f t="shared" si="68"/>
        <v>Correct</v>
      </c>
      <c r="V2207">
        <f t="shared" si="69"/>
        <v>4</v>
      </c>
    </row>
    <row r="2208" spans="1:22" x14ac:dyDescent="0.3">
      <c r="A2208" t="s">
        <v>7706</v>
      </c>
      <c r="B2208" s="1">
        <v>45688</v>
      </c>
      <c r="C2208" t="s">
        <v>1870</v>
      </c>
      <c r="D2208" t="s">
        <v>876</v>
      </c>
      <c r="E2208" t="s">
        <v>728</v>
      </c>
      <c r="F2208" t="s">
        <v>970</v>
      </c>
      <c r="G2208">
        <v>2</v>
      </c>
      <c r="H2208">
        <v>943.72</v>
      </c>
      <c r="I2208">
        <v>30</v>
      </c>
      <c r="J2208">
        <v>566.23</v>
      </c>
      <c r="K2208">
        <v>5</v>
      </c>
      <c r="L2208">
        <v>66.06</v>
      </c>
      <c r="M2208">
        <v>1387.27</v>
      </c>
      <c r="N2208">
        <v>1442.44</v>
      </c>
      <c r="O2208">
        <v>-121.23</v>
      </c>
      <c r="P2208" t="s">
        <v>5510</v>
      </c>
      <c r="Q2208" t="s">
        <v>5488</v>
      </c>
      <c r="R2208" t="s">
        <v>5484</v>
      </c>
      <c r="S2208" s="2">
        <v>0.89027777777777772</v>
      </c>
      <c r="T2208" t="s">
        <v>5485</v>
      </c>
      <c r="U2208" t="str">
        <f t="shared" si="68"/>
        <v>Correct</v>
      </c>
      <c r="V2208">
        <f t="shared" si="69"/>
        <v>3</v>
      </c>
    </row>
    <row r="2209" spans="1:22" x14ac:dyDescent="0.3">
      <c r="A2209" t="s">
        <v>7707</v>
      </c>
      <c r="B2209" s="1">
        <v>45451</v>
      </c>
      <c r="C2209" t="s">
        <v>1821</v>
      </c>
      <c r="D2209" t="s">
        <v>1300</v>
      </c>
      <c r="E2209" t="s">
        <v>733</v>
      </c>
      <c r="F2209" t="s">
        <v>899</v>
      </c>
      <c r="G2209">
        <v>4</v>
      </c>
      <c r="H2209">
        <v>1104.2</v>
      </c>
      <c r="I2209">
        <v>30</v>
      </c>
      <c r="J2209">
        <v>1325.04</v>
      </c>
      <c r="K2209">
        <v>12</v>
      </c>
      <c r="L2209">
        <v>371.01</v>
      </c>
      <c r="M2209">
        <v>3462.77</v>
      </c>
      <c r="N2209">
        <v>3068.44</v>
      </c>
      <c r="O2209">
        <v>23.32</v>
      </c>
      <c r="P2209" t="s">
        <v>5482</v>
      </c>
      <c r="Q2209" t="s">
        <v>5483</v>
      </c>
      <c r="R2209" t="s">
        <v>5484</v>
      </c>
      <c r="S2209" s="2">
        <v>0.9145833333333333</v>
      </c>
      <c r="T2209" t="s">
        <v>5489</v>
      </c>
      <c r="U2209" t="str">
        <f t="shared" si="68"/>
        <v>Correct</v>
      </c>
      <c r="V2209">
        <f t="shared" si="69"/>
        <v>3</v>
      </c>
    </row>
    <row r="2210" spans="1:22" x14ac:dyDescent="0.3">
      <c r="A2210" t="s">
        <v>7708</v>
      </c>
      <c r="B2210" s="1">
        <v>45454</v>
      </c>
      <c r="C2210" t="s">
        <v>1005</v>
      </c>
      <c r="D2210" t="s">
        <v>1413</v>
      </c>
      <c r="E2210" t="s">
        <v>804</v>
      </c>
      <c r="F2210" t="s">
        <v>932</v>
      </c>
      <c r="G2210">
        <v>1</v>
      </c>
      <c r="H2210">
        <v>1277.7</v>
      </c>
      <c r="I2210">
        <v>20</v>
      </c>
      <c r="J2210">
        <v>255.54</v>
      </c>
      <c r="K2210">
        <v>12</v>
      </c>
      <c r="L2210">
        <v>122.66</v>
      </c>
      <c r="M2210">
        <v>1144.82</v>
      </c>
      <c r="N2210">
        <v>879.48</v>
      </c>
      <c r="O2210">
        <v>142.68</v>
      </c>
      <c r="P2210" t="s">
        <v>5482</v>
      </c>
      <c r="Q2210" t="s">
        <v>5483</v>
      </c>
      <c r="R2210" t="s">
        <v>5523</v>
      </c>
      <c r="S2210" s="2">
        <v>0.56458333333333333</v>
      </c>
      <c r="T2210" t="s">
        <v>5485</v>
      </c>
      <c r="U2210" t="str">
        <f t="shared" si="68"/>
        <v>Correct</v>
      </c>
      <c r="V2210">
        <f t="shared" si="69"/>
        <v>3</v>
      </c>
    </row>
    <row r="2211" spans="1:22" x14ac:dyDescent="0.3">
      <c r="A2211" t="s">
        <v>7709</v>
      </c>
      <c r="B2211" s="1">
        <v>45696</v>
      </c>
      <c r="C2211" t="s">
        <v>1762</v>
      </c>
      <c r="D2211" t="s">
        <v>1340</v>
      </c>
      <c r="E2211" t="s">
        <v>536</v>
      </c>
      <c r="F2211" t="s">
        <v>970</v>
      </c>
      <c r="G2211">
        <v>1</v>
      </c>
      <c r="H2211">
        <v>1532.87</v>
      </c>
      <c r="I2211">
        <v>5</v>
      </c>
      <c r="J2211">
        <v>76.64</v>
      </c>
      <c r="K2211">
        <v>12</v>
      </c>
      <c r="L2211">
        <v>174.75</v>
      </c>
      <c r="M2211">
        <v>1630.98</v>
      </c>
      <c r="N2211">
        <v>949.97</v>
      </c>
      <c r="O2211">
        <v>506.26</v>
      </c>
      <c r="P2211" t="s">
        <v>5493</v>
      </c>
      <c r="Q2211" t="s">
        <v>5483</v>
      </c>
      <c r="R2211" t="s">
        <v>5484</v>
      </c>
      <c r="S2211" s="2">
        <v>0.44861111111111113</v>
      </c>
      <c r="T2211" t="s">
        <v>5489</v>
      </c>
      <c r="U2211" t="str">
        <f t="shared" si="68"/>
        <v>Correct</v>
      </c>
      <c r="V2211">
        <f t="shared" si="69"/>
        <v>11</v>
      </c>
    </row>
    <row r="2212" spans="1:22" x14ac:dyDescent="0.3">
      <c r="A2212" t="s">
        <v>7710</v>
      </c>
      <c r="B2212" s="1">
        <v>45603</v>
      </c>
      <c r="C2212" t="s">
        <v>1557</v>
      </c>
      <c r="D2212" t="s">
        <v>1217</v>
      </c>
      <c r="E2212" t="s">
        <v>744</v>
      </c>
      <c r="F2212" t="s">
        <v>998</v>
      </c>
      <c r="G2212">
        <v>3</v>
      </c>
      <c r="H2212">
        <v>897.39</v>
      </c>
      <c r="I2212">
        <v>10</v>
      </c>
      <c r="J2212">
        <v>269.22000000000003</v>
      </c>
      <c r="K2212">
        <v>5</v>
      </c>
      <c r="L2212">
        <v>121.15</v>
      </c>
      <c r="M2212">
        <v>2544.1</v>
      </c>
      <c r="N2212">
        <v>1797.84</v>
      </c>
      <c r="O2212">
        <v>625.11</v>
      </c>
      <c r="P2212" t="s">
        <v>5482</v>
      </c>
      <c r="Q2212" t="s">
        <v>5483</v>
      </c>
      <c r="R2212" t="s">
        <v>5484</v>
      </c>
      <c r="S2212" s="2">
        <v>0.42222222222222222</v>
      </c>
      <c r="T2212" t="s">
        <v>5485</v>
      </c>
      <c r="U2212" t="str">
        <f t="shared" si="68"/>
        <v>Correct</v>
      </c>
      <c r="V2212">
        <f t="shared" si="69"/>
        <v>3</v>
      </c>
    </row>
    <row r="2213" spans="1:22" x14ac:dyDescent="0.3">
      <c r="A2213" t="s">
        <v>7711</v>
      </c>
      <c r="B2213" s="1">
        <v>45610</v>
      </c>
      <c r="C2213" t="s">
        <v>1081</v>
      </c>
      <c r="D2213" t="s">
        <v>924</v>
      </c>
      <c r="E2213" t="s">
        <v>646</v>
      </c>
      <c r="F2213" t="s">
        <v>992</v>
      </c>
      <c r="G2213">
        <v>2</v>
      </c>
      <c r="H2213">
        <v>2368.3000000000002</v>
      </c>
      <c r="I2213">
        <v>10</v>
      </c>
      <c r="J2213">
        <v>473.66</v>
      </c>
      <c r="K2213">
        <v>12</v>
      </c>
      <c r="L2213">
        <v>511.55</v>
      </c>
      <c r="M2213">
        <v>4774.49</v>
      </c>
      <c r="N2213">
        <v>3608.74</v>
      </c>
      <c r="O2213">
        <v>654.20000000000005</v>
      </c>
      <c r="P2213" t="s">
        <v>5487</v>
      </c>
      <c r="Q2213" t="s">
        <v>5483</v>
      </c>
      <c r="R2213" t="s">
        <v>5484</v>
      </c>
      <c r="S2213" s="2">
        <v>0.7319444444444444</v>
      </c>
      <c r="T2213" t="s">
        <v>5485</v>
      </c>
      <c r="U2213" t="str">
        <f t="shared" si="68"/>
        <v>Correct</v>
      </c>
      <c r="V2213">
        <f t="shared" si="69"/>
        <v>10</v>
      </c>
    </row>
    <row r="2214" spans="1:22" x14ac:dyDescent="0.3">
      <c r="A2214" t="s">
        <v>7712</v>
      </c>
      <c r="B2214" s="1">
        <v>45527</v>
      </c>
      <c r="C2214" t="s">
        <v>1215</v>
      </c>
      <c r="D2214" t="s">
        <v>1016</v>
      </c>
      <c r="E2214" t="s">
        <v>722</v>
      </c>
      <c r="F2214" t="s">
        <v>919</v>
      </c>
      <c r="G2214">
        <v>1</v>
      </c>
      <c r="H2214">
        <v>2251.02</v>
      </c>
      <c r="I2214">
        <v>20</v>
      </c>
      <c r="J2214">
        <v>450.2</v>
      </c>
      <c r="K2214">
        <v>12</v>
      </c>
      <c r="L2214">
        <v>216.1</v>
      </c>
      <c r="M2214">
        <v>2016.92</v>
      </c>
      <c r="N2214">
        <v>1594</v>
      </c>
      <c r="O2214">
        <v>206.82</v>
      </c>
      <c r="P2214" t="s">
        <v>5493</v>
      </c>
      <c r="Q2214" t="s">
        <v>5483</v>
      </c>
      <c r="R2214" t="s">
        <v>5484</v>
      </c>
      <c r="S2214" s="2">
        <v>0.65069444444444446</v>
      </c>
      <c r="T2214" t="s">
        <v>5485</v>
      </c>
      <c r="U2214" t="str">
        <f t="shared" si="68"/>
        <v>Correct</v>
      </c>
      <c r="V2214">
        <f t="shared" si="69"/>
        <v>11</v>
      </c>
    </row>
    <row r="2215" spans="1:22" x14ac:dyDescent="0.3">
      <c r="A2215" t="s">
        <v>7713</v>
      </c>
      <c r="B2215" s="1">
        <v>45706</v>
      </c>
      <c r="C2215" t="s">
        <v>1801</v>
      </c>
      <c r="D2215" t="s">
        <v>1011</v>
      </c>
      <c r="E2215" t="s">
        <v>691</v>
      </c>
      <c r="F2215" t="s">
        <v>902</v>
      </c>
      <c r="G2215">
        <v>2</v>
      </c>
      <c r="H2215">
        <v>630.27</v>
      </c>
      <c r="I2215">
        <v>0</v>
      </c>
      <c r="J2215">
        <v>0</v>
      </c>
      <c r="K2215">
        <v>5</v>
      </c>
      <c r="L2215">
        <v>63.03</v>
      </c>
      <c r="M2215">
        <v>1323.57</v>
      </c>
      <c r="N2215">
        <v>914.32</v>
      </c>
      <c r="O2215">
        <v>346.22</v>
      </c>
      <c r="P2215" t="s">
        <v>5482</v>
      </c>
      <c r="Q2215" t="s">
        <v>5483</v>
      </c>
      <c r="R2215" t="s">
        <v>5484</v>
      </c>
      <c r="S2215" s="2">
        <v>0.61527777777777781</v>
      </c>
      <c r="T2215" t="s">
        <v>5485</v>
      </c>
      <c r="U2215" t="str">
        <f t="shared" si="68"/>
        <v>Correct</v>
      </c>
      <c r="V2215">
        <f t="shared" si="69"/>
        <v>3</v>
      </c>
    </row>
    <row r="2216" spans="1:22" x14ac:dyDescent="0.3">
      <c r="A2216" t="s">
        <v>7714</v>
      </c>
      <c r="B2216" s="1">
        <v>45575</v>
      </c>
      <c r="C2216" t="s">
        <v>1895</v>
      </c>
      <c r="D2216" t="s">
        <v>866</v>
      </c>
      <c r="E2216" t="s">
        <v>703</v>
      </c>
      <c r="F2216" t="s">
        <v>886</v>
      </c>
      <c r="G2216">
        <v>4</v>
      </c>
      <c r="H2216">
        <v>758.43</v>
      </c>
      <c r="I2216">
        <v>10</v>
      </c>
      <c r="J2216">
        <v>303.37</v>
      </c>
      <c r="K2216">
        <v>5</v>
      </c>
      <c r="L2216">
        <v>136.52000000000001</v>
      </c>
      <c r="M2216">
        <v>2866.87</v>
      </c>
      <c r="N2216">
        <v>2200.04</v>
      </c>
      <c r="O2216">
        <v>530.30999999999995</v>
      </c>
      <c r="P2216" t="s">
        <v>5487</v>
      </c>
      <c r="Q2216" t="s">
        <v>5483</v>
      </c>
      <c r="R2216" t="s">
        <v>5484</v>
      </c>
      <c r="S2216" s="2">
        <v>0.68263888888888891</v>
      </c>
      <c r="T2216" t="s">
        <v>5485</v>
      </c>
      <c r="U2216" t="str">
        <f t="shared" si="68"/>
        <v>Correct</v>
      </c>
      <c r="V2216">
        <f t="shared" si="69"/>
        <v>10</v>
      </c>
    </row>
    <row r="2217" spans="1:22" x14ac:dyDescent="0.3">
      <c r="A2217" t="s">
        <v>7715</v>
      </c>
      <c r="B2217" s="1">
        <v>45729</v>
      </c>
      <c r="C2217" t="s">
        <v>1602</v>
      </c>
      <c r="D2217" t="s">
        <v>1450</v>
      </c>
      <c r="E2217" t="s">
        <v>606</v>
      </c>
      <c r="F2217" t="s">
        <v>859</v>
      </c>
      <c r="G2217">
        <v>3</v>
      </c>
      <c r="H2217">
        <v>1263.28</v>
      </c>
      <c r="I2217">
        <v>25</v>
      </c>
      <c r="J2217">
        <v>947.46</v>
      </c>
      <c r="K2217">
        <v>3</v>
      </c>
      <c r="L2217">
        <v>85.27</v>
      </c>
      <c r="M2217">
        <v>2927.65</v>
      </c>
      <c r="N2217">
        <v>2731.38</v>
      </c>
      <c r="O2217">
        <v>111</v>
      </c>
      <c r="P2217" t="s">
        <v>5487</v>
      </c>
      <c r="Q2217" t="s">
        <v>5483</v>
      </c>
      <c r="R2217" t="s">
        <v>5484</v>
      </c>
      <c r="S2217" s="2">
        <v>0.46666666666666667</v>
      </c>
      <c r="T2217" t="s">
        <v>5485</v>
      </c>
      <c r="U2217" t="str">
        <f t="shared" si="68"/>
        <v>Correct</v>
      </c>
      <c r="V2217">
        <f t="shared" si="69"/>
        <v>10</v>
      </c>
    </row>
    <row r="2218" spans="1:22" x14ac:dyDescent="0.3">
      <c r="A2218" t="s">
        <v>7716</v>
      </c>
      <c r="B2218" s="1">
        <v>45485</v>
      </c>
      <c r="C2218" t="s">
        <v>1836</v>
      </c>
      <c r="D2218" t="s">
        <v>1225</v>
      </c>
      <c r="E2218" t="s">
        <v>720</v>
      </c>
      <c r="F2218" t="s">
        <v>883</v>
      </c>
      <c r="G2218">
        <v>1</v>
      </c>
      <c r="H2218">
        <v>3656.24</v>
      </c>
      <c r="I2218">
        <v>30</v>
      </c>
      <c r="J2218">
        <v>1096.8699999999999</v>
      </c>
      <c r="K2218">
        <v>12</v>
      </c>
      <c r="L2218">
        <v>307.12</v>
      </c>
      <c r="M2218">
        <v>2866.49</v>
      </c>
      <c r="N2218">
        <v>2374.0300000000002</v>
      </c>
      <c r="O2218">
        <v>185.34</v>
      </c>
      <c r="P2218" t="s">
        <v>5482</v>
      </c>
      <c r="Q2218" t="s">
        <v>5488</v>
      </c>
      <c r="R2218" t="s">
        <v>5484</v>
      </c>
      <c r="S2218" s="2">
        <v>0.57916666666666672</v>
      </c>
      <c r="T2218" t="s">
        <v>5485</v>
      </c>
      <c r="U2218" t="str">
        <f t="shared" si="68"/>
        <v>Correct</v>
      </c>
      <c r="V2218">
        <f t="shared" si="69"/>
        <v>3</v>
      </c>
    </row>
    <row r="2219" spans="1:22" x14ac:dyDescent="0.3">
      <c r="A2219" t="s">
        <v>7717</v>
      </c>
      <c r="B2219" s="1">
        <v>45636</v>
      </c>
      <c r="C2219" t="s">
        <v>1769</v>
      </c>
      <c r="D2219" t="s">
        <v>1162</v>
      </c>
      <c r="E2219" t="s">
        <v>681</v>
      </c>
      <c r="F2219" t="s">
        <v>935</v>
      </c>
      <c r="G2219">
        <v>1</v>
      </c>
      <c r="H2219">
        <v>1256.93</v>
      </c>
      <c r="I2219">
        <v>5</v>
      </c>
      <c r="J2219">
        <v>62.85</v>
      </c>
      <c r="K2219">
        <v>12</v>
      </c>
      <c r="L2219">
        <v>143.29</v>
      </c>
      <c r="M2219">
        <v>1337.37</v>
      </c>
      <c r="N2219">
        <v>861.8</v>
      </c>
      <c r="O2219">
        <v>332.28</v>
      </c>
      <c r="P2219" t="s">
        <v>5482</v>
      </c>
      <c r="Q2219" t="s">
        <v>5488</v>
      </c>
      <c r="R2219" t="s">
        <v>5484</v>
      </c>
      <c r="S2219" s="2">
        <v>0.84236111111111112</v>
      </c>
      <c r="T2219" t="s">
        <v>5485</v>
      </c>
      <c r="U2219" t="str">
        <f t="shared" si="68"/>
        <v>Correct</v>
      </c>
      <c r="V2219">
        <f t="shared" si="69"/>
        <v>3</v>
      </c>
    </row>
    <row r="2220" spans="1:22" x14ac:dyDescent="0.3">
      <c r="A2220" t="s">
        <v>7718</v>
      </c>
      <c r="B2220" s="1">
        <v>45697</v>
      </c>
      <c r="C2220" t="s">
        <v>1896</v>
      </c>
      <c r="D2220" t="s">
        <v>871</v>
      </c>
      <c r="E2220" t="s">
        <v>640</v>
      </c>
      <c r="F2220" t="s">
        <v>837</v>
      </c>
      <c r="G2220">
        <v>1</v>
      </c>
      <c r="H2220">
        <v>1373.44</v>
      </c>
      <c r="I2220">
        <v>0</v>
      </c>
      <c r="J2220">
        <v>0</v>
      </c>
      <c r="K2220">
        <v>12</v>
      </c>
      <c r="L2220">
        <v>164.81</v>
      </c>
      <c r="M2220">
        <v>1538.25</v>
      </c>
      <c r="N2220">
        <v>865.48</v>
      </c>
      <c r="O2220">
        <v>507.96</v>
      </c>
      <c r="P2220" t="s">
        <v>5493</v>
      </c>
      <c r="Q2220" t="s">
        <v>5483</v>
      </c>
      <c r="R2220" t="s">
        <v>5484</v>
      </c>
      <c r="S2220" s="2">
        <v>0.58263888888888893</v>
      </c>
      <c r="T2220" t="s">
        <v>5489</v>
      </c>
      <c r="U2220" t="str">
        <f t="shared" si="68"/>
        <v>Correct</v>
      </c>
      <c r="V2220">
        <f t="shared" si="69"/>
        <v>11</v>
      </c>
    </row>
    <row r="2221" spans="1:22" x14ac:dyDescent="0.3">
      <c r="A2221" t="s">
        <v>7719</v>
      </c>
      <c r="B2221" s="1">
        <v>45454</v>
      </c>
      <c r="C2221" t="s">
        <v>1889</v>
      </c>
      <c r="D2221" t="s">
        <v>1380</v>
      </c>
      <c r="E2221" t="s">
        <v>659</v>
      </c>
      <c r="F2221" t="s">
        <v>864</v>
      </c>
      <c r="G2221">
        <v>3</v>
      </c>
      <c r="H2221">
        <v>2512.81</v>
      </c>
      <c r="I2221">
        <v>20</v>
      </c>
      <c r="J2221">
        <v>1507.69</v>
      </c>
      <c r="K2221">
        <v>12</v>
      </c>
      <c r="L2221">
        <v>723.69</v>
      </c>
      <c r="M2221">
        <v>6754.43</v>
      </c>
      <c r="N2221">
        <v>5587.05</v>
      </c>
      <c r="O2221">
        <v>443.69</v>
      </c>
      <c r="P2221" t="s">
        <v>5496</v>
      </c>
      <c r="Q2221" t="s">
        <v>5483</v>
      </c>
      <c r="R2221" t="s">
        <v>5484</v>
      </c>
      <c r="S2221" s="2">
        <v>0.61736111111111114</v>
      </c>
      <c r="T2221" t="s">
        <v>5485</v>
      </c>
      <c r="U2221" t="str">
        <f t="shared" si="68"/>
        <v>Correct</v>
      </c>
      <c r="V2221">
        <f t="shared" si="69"/>
        <v>4</v>
      </c>
    </row>
    <row r="2222" spans="1:22" x14ac:dyDescent="0.3">
      <c r="A2222" t="s">
        <v>7720</v>
      </c>
      <c r="B2222" s="1">
        <v>45579</v>
      </c>
      <c r="C2222" t="s">
        <v>1894</v>
      </c>
      <c r="D2222" t="s">
        <v>1460</v>
      </c>
      <c r="E2222" t="s">
        <v>812</v>
      </c>
      <c r="F2222" t="s">
        <v>864</v>
      </c>
      <c r="G2222">
        <v>1</v>
      </c>
      <c r="H2222">
        <v>1358.48</v>
      </c>
      <c r="I2222">
        <v>10</v>
      </c>
      <c r="J2222">
        <v>135.85</v>
      </c>
      <c r="K2222">
        <v>12</v>
      </c>
      <c r="L2222">
        <v>146.72</v>
      </c>
      <c r="M2222">
        <v>1369.35</v>
      </c>
      <c r="N2222">
        <v>906.3</v>
      </c>
      <c r="O2222">
        <v>316.33</v>
      </c>
      <c r="P2222" t="s">
        <v>5493</v>
      </c>
      <c r="Q2222" t="s">
        <v>5488</v>
      </c>
      <c r="R2222" t="s">
        <v>5484</v>
      </c>
      <c r="S2222" s="2">
        <v>0.75624999999999998</v>
      </c>
      <c r="T2222" t="s">
        <v>5485</v>
      </c>
      <c r="U2222" t="str">
        <f t="shared" si="68"/>
        <v>Correct</v>
      </c>
      <c r="V2222">
        <f t="shared" si="69"/>
        <v>11</v>
      </c>
    </row>
    <row r="2223" spans="1:22" x14ac:dyDescent="0.3">
      <c r="A2223" t="s">
        <v>7721</v>
      </c>
      <c r="B2223" s="1">
        <v>45596</v>
      </c>
      <c r="C2223" t="s">
        <v>1416</v>
      </c>
      <c r="D2223" t="s">
        <v>1043</v>
      </c>
      <c r="E2223" t="s">
        <v>673</v>
      </c>
      <c r="F2223" t="s">
        <v>947</v>
      </c>
      <c r="G2223">
        <v>5</v>
      </c>
      <c r="H2223">
        <v>658.22</v>
      </c>
      <c r="I2223">
        <v>25</v>
      </c>
      <c r="J2223">
        <v>822.77</v>
      </c>
      <c r="K2223">
        <v>5</v>
      </c>
      <c r="L2223">
        <v>123.42</v>
      </c>
      <c r="M2223">
        <v>2591.75</v>
      </c>
      <c r="N2223">
        <v>2089.6</v>
      </c>
      <c r="O2223">
        <v>378.73</v>
      </c>
      <c r="P2223" t="s">
        <v>5482</v>
      </c>
      <c r="Q2223" t="s">
        <v>5488</v>
      </c>
      <c r="R2223" t="s">
        <v>5484</v>
      </c>
      <c r="S2223" s="2">
        <v>0.65833333333333333</v>
      </c>
      <c r="T2223" t="s">
        <v>5485</v>
      </c>
      <c r="U2223" t="str">
        <f t="shared" si="68"/>
        <v>Correct</v>
      </c>
      <c r="V2223">
        <f t="shared" si="69"/>
        <v>3</v>
      </c>
    </row>
    <row r="2224" spans="1:22" x14ac:dyDescent="0.3">
      <c r="A2224" t="s">
        <v>7722</v>
      </c>
      <c r="B2224" s="1">
        <v>45584</v>
      </c>
      <c r="C2224" t="s">
        <v>1519</v>
      </c>
      <c r="D2224" t="s">
        <v>946</v>
      </c>
      <c r="E2224" t="s">
        <v>593</v>
      </c>
      <c r="F2224" t="s">
        <v>1029</v>
      </c>
      <c r="G2224">
        <v>2</v>
      </c>
      <c r="H2224">
        <v>1259.42</v>
      </c>
      <c r="I2224">
        <v>0</v>
      </c>
      <c r="J2224">
        <v>0</v>
      </c>
      <c r="K2224">
        <v>12</v>
      </c>
      <c r="L2224">
        <v>302.26</v>
      </c>
      <c r="M2224">
        <v>2821.1</v>
      </c>
      <c r="N2224">
        <v>1605.28</v>
      </c>
      <c r="O2224">
        <v>913.56</v>
      </c>
      <c r="P2224" t="s">
        <v>5493</v>
      </c>
      <c r="Q2224" t="s">
        <v>5483</v>
      </c>
      <c r="R2224" t="s">
        <v>5484</v>
      </c>
      <c r="S2224" s="2">
        <v>0.67013888888888884</v>
      </c>
      <c r="T2224" t="s">
        <v>5489</v>
      </c>
      <c r="U2224" t="str">
        <f t="shared" si="68"/>
        <v>Correct</v>
      </c>
      <c r="V2224">
        <f t="shared" si="69"/>
        <v>11</v>
      </c>
    </row>
    <row r="2225" spans="1:22" x14ac:dyDescent="0.3">
      <c r="A2225" t="s">
        <v>7723</v>
      </c>
      <c r="B2225" s="1">
        <v>45427</v>
      </c>
      <c r="C2225" t="s">
        <v>1857</v>
      </c>
      <c r="D2225" t="s">
        <v>1009</v>
      </c>
      <c r="E2225" t="s">
        <v>549</v>
      </c>
      <c r="F2225" t="s">
        <v>915</v>
      </c>
      <c r="G2225">
        <v>3</v>
      </c>
      <c r="H2225">
        <v>896.19</v>
      </c>
      <c r="I2225">
        <v>30</v>
      </c>
      <c r="J2225">
        <v>806.57</v>
      </c>
      <c r="K2225">
        <v>5</v>
      </c>
      <c r="L2225">
        <v>94.1</v>
      </c>
      <c r="M2225">
        <v>1976.1</v>
      </c>
      <c r="N2225">
        <v>1941.9</v>
      </c>
      <c r="O2225">
        <v>-59.9</v>
      </c>
      <c r="P2225" t="s">
        <v>5493</v>
      </c>
      <c r="Q2225" t="s">
        <v>5483</v>
      </c>
      <c r="R2225" t="s">
        <v>5484</v>
      </c>
      <c r="S2225" s="2">
        <v>0.57013888888888886</v>
      </c>
      <c r="T2225" t="s">
        <v>5485</v>
      </c>
      <c r="U2225" t="str">
        <f t="shared" si="68"/>
        <v>Correct</v>
      </c>
      <c r="V2225">
        <f t="shared" si="69"/>
        <v>11</v>
      </c>
    </row>
    <row r="2226" spans="1:22" x14ac:dyDescent="0.3">
      <c r="A2226" t="s">
        <v>7724</v>
      </c>
      <c r="B2226" s="1">
        <v>45567</v>
      </c>
      <c r="C2226" t="s">
        <v>1751</v>
      </c>
      <c r="D2226" t="s">
        <v>1160</v>
      </c>
      <c r="E2226" t="s">
        <v>744</v>
      </c>
      <c r="F2226" t="s">
        <v>886</v>
      </c>
      <c r="G2226">
        <v>1</v>
      </c>
      <c r="H2226">
        <v>1540.77</v>
      </c>
      <c r="I2226">
        <v>10</v>
      </c>
      <c r="J2226">
        <v>154.08000000000001</v>
      </c>
      <c r="K2226">
        <v>12</v>
      </c>
      <c r="L2226">
        <v>166.4</v>
      </c>
      <c r="M2226">
        <v>1553.09</v>
      </c>
      <c r="N2226">
        <v>1020.9</v>
      </c>
      <c r="O2226">
        <v>365.79</v>
      </c>
      <c r="P2226" t="s">
        <v>5493</v>
      </c>
      <c r="Q2226" t="s">
        <v>5483</v>
      </c>
      <c r="R2226" t="s">
        <v>5484</v>
      </c>
      <c r="S2226" s="2">
        <v>0.51111111111111107</v>
      </c>
      <c r="T2226" t="s">
        <v>5485</v>
      </c>
      <c r="U2226" t="str">
        <f t="shared" si="68"/>
        <v>Correct</v>
      </c>
      <c r="V2226">
        <f t="shared" si="69"/>
        <v>11</v>
      </c>
    </row>
    <row r="2227" spans="1:22" x14ac:dyDescent="0.3">
      <c r="A2227" t="s">
        <v>7725</v>
      </c>
      <c r="B2227" s="1">
        <v>45661</v>
      </c>
      <c r="C2227" t="s">
        <v>1839</v>
      </c>
      <c r="D2227" t="s">
        <v>894</v>
      </c>
      <c r="E2227" t="s">
        <v>700</v>
      </c>
      <c r="F2227" t="s">
        <v>886</v>
      </c>
      <c r="G2227">
        <v>3</v>
      </c>
      <c r="H2227">
        <v>6727.5</v>
      </c>
      <c r="I2227">
        <v>5</v>
      </c>
      <c r="J2227">
        <v>1009.12</v>
      </c>
      <c r="K2227">
        <v>3</v>
      </c>
      <c r="L2227">
        <v>575.20000000000005</v>
      </c>
      <c r="M2227">
        <v>19748.580000000002</v>
      </c>
      <c r="N2227">
        <v>14145.3</v>
      </c>
      <c r="O2227">
        <v>5028.08</v>
      </c>
      <c r="P2227" t="s">
        <v>5493</v>
      </c>
      <c r="Q2227" t="s">
        <v>5483</v>
      </c>
      <c r="R2227" t="s">
        <v>5484</v>
      </c>
      <c r="S2227" s="2">
        <v>0.48680555555555555</v>
      </c>
      <c r="T2227" t="s">
        <v>5489</v>
      </c>
      <c r="U2227" t="str">
        <f t="shared" si="68"/>
        <v>Correct</v>
      </c>
      <c r="V2227">
        <f t="shared" si="69"/>
        <v>11</v>
      </c>
    </row>
    <row r="2228" spans="1:22" x14ac:dyDescent="0.3">
      <c r="A2228" t="s">
        <v>7726</v>
      </c>
      <c r="B2228" s="1">
        <v>45566</v>
      </c>
      <c r="C2228" t="s">
        <v>1628</v>
      </c>
      <c r="D2228" t="s">
        <v>866</v>
      </c>
      <c r="E2228" t="s">
        <v>518</v>
      </c>
      <c r="F2228" t="s">
        <v>854</v>
      </c>
      <c r="G2228">
        <v>2</v>
      </c>
      <c r="H2228">
        <v>777.78</v>
      </c>
      <c r="I2228">
        <v>0</v>
      </c>
      <c r="J2228">
        <v>0</v>
      </c>
      <c r="K2228">
        <v>5</v>
      </c>
      <c r="L2228">
        <v>77.78</v>
      </c>
      <c r="M2228">
        <v>1633.34</v>
      </c>
      <c r="N2228">
        <v>1100.02</v>
      </c>
      <c r="O2228">
        <v>455.54</v>
      </c>
      <c r="P2228" t="s">
        <v>5496</v>
      </c>
      <c r="Q2228" t="s">
        <v>5483</v>
      </c>
      <c r="R2228" t="s">
        <v>5484</v>
      </c>
      <c r="S2228" s="2">
        <v>0.83472222222222225</v>
      </c>
      <c r="T2228" t="s">
        <v>5485</v>
      </c>
      <c r="U2228" t="str">
        <f t="shared" si="68"/>
        <v>Correct</v>
      </c>
      <c r="V2228">
        <f t="shared" si="69"/>
        <v>4</v>
      </c>
    </row>
    <row r="2229" spans="1:22" x14ac:dyDescent="0.3">
      <c r="A2229" t="s">
        <v>7727</v>
      </c>
      <c r="B2229" s="1">
        <v>45540</v>
      </c>
      <c r="C2229" t="s">
        <v>1718</v>
      </c>
      <c r="D2229" t="s">
        <v>1425</v>
      </c>
      <c r="E2229" t="s">
        <v>643</v>
      </c>
      <c r="F2229" t="s">
        <v>1029</v>
      </c>
      <c r="G2229">
        <v>2</v>
      </c>
      <c r="H2229">
        <v>972.6</v>
      </c>
      <c r="I2229">
        <v>0</v>
      </c>
      <c r="J2229">
        <v>0</v>
      </c>
      <c r="K2229">
        <v>5</v>
      </c>
      <c r="L2229">
        <v>97.26</v>
      </c>
      <c r="M2229">
        <v>2042.46</v>
      </c>
      <c r="N2229">
        <v>1401.86</v>
      </c>
      <c r="O2229">
        <v>543.34</v>
      </c>
      <c r="P2229" t="s">
        <v>5506</v>
      </c>
      <c r="Q2229" t="s">
        <v>5483</v>
      </c>
      <c r="R2229" t="s">
        <v>5484</v>
      </c>
      <c r="S2229" s="2">
        <v>0.6166666666666667</v>
      </c>
      <c r="T2229" t="s">
        <v>5485</v>
      </c>
      <c r="U2229" t="str">
        <f t="shared" si="68"/>
        <v>Correct</v>
      </c>
      <c r="V2229">
        <f t="shared" si="69"/>
        <v>11</v>
      </c>
    </row>
    <row r="2230" spans="1:22" x14ac:dyDescent="0.3">
      <c r="A2230" t="s">
        <v>7728</v>
      </c>
      <c r="B2230" s="1">
        <v>45606</v>
      </c>
      <c r="C2230" t="s">
        <v>1876</v>
      </c>
      <c r="D2230" t="s">
        <v>1084</v>
      </c>
      <c r="E2230" t="s">
        <v>725</v>
      </c>
      <c r="F2230" t="s">
        <v>828</v>
      </c>
      <c r="G2230">
        <v>2</v>
      </c>
      <c r="H2230">
        <v>2619.71</v>
      </c>
      <c r="I2230">
        <v>0</v>
      </c>
      <c r="J2230">
        <v>0</v>
      </c>
      <c r="K2230">
        <v>12</v>
      </c>
      <c r="L2230">
        <v>628.73</v>
      </c>
      <c r="M2230">
        <v>5868.15</v>
      </c>
      <c r="N2230">
        <v>3102.84</v>
      </c>
      <c r="O2230">
        <v>2136.58</v>
      </c>
      <c r="P2230" t="s">
        <v>5493</v>
      </c>
      <c r="Q2230" t="s">
        <v>5483</v>
      </c>
      <c r="R2230" t="s">
        <v>5484</v>
      </c>
      <c r="S2230" s="2">
        <v>0.50972222222222219</v>
      </c>
      <c r="T2230" t="s">
        <v>5489</v>
      </c>
      <c r="U2230" t="str">
        <f t="shared" si="68"/>
        <v>Correct</v>
      </c>
      <c r="V2230">
        <f t="shared" si="69"/>
        <v>11</v>
      </c>
    </row>
    <row r="2231" spans="1:22" x14ac:dyDescent="0.3">
      <c r="A2231" t="s">
        <v>7729</v>
      </c>
      <c r="B2231" s="1">
        <v>45558</v>
      </c>
      <c r="C2231" t="s">
        <v>1104</v>
      </c>
      <c r="D2231" t="s">
        <v>1184</v>
      </c>
      <c r="E2231" t="s">
        <v>738</v>
      </c>
      <c r="F2231" t="s">
        <v>831</v>
      </c>
      <c r="G2231">
        <v>2</v>
      </c>
      <c r="H2231">
        <v>1979.66</v>
      </c>
      <c r="I2231">
        <v>0</v>
      </c>
      <c r="J2231">
        <v>0</v>
      </c>
      <c r="K2231">
        <v>12</v>
      </c>
      <c r="L2231">
        <v>475.12</v>
      </c>
      <c r="M2231">
        <v>4434.4399999999996</v>
      </c>
      <c r="N2231">
        <v>2861.14</v>
      </c>
      <c r="O2231">
        <v>1098.18</v>
      </c>
      <c r="P2231" t="s">
        <v>5496</v>
      </c>
      <c r="Q2231" t="s">
        <v>5483</v>
      </c>
      <c r="R2231" t="s">
        <v>5484</v>
      </c>
      <c r="S2231" s="2">
        <v>0.67361111111111116</v>
      </c>
      <c r="T2231" t="s">
        <v>5485</v>
      </c>
      <c r="U2231" t="str">
        <f t="shared" si="68"/>
        <v>Correct</v>
      </c>
      <c r="V2231">
        <f t="shared" si="69"/>
        <v>4</v>
      </c>
    </row>
    <row r="2232" spans="1:22" x14ac:dyDescent="0.3">
      <c r="A2232" t="s">
        <v>7730</v>
      </c>
      <c r="B2232" s="1">
        <v>45581</v>
      </c>
      <c r="C2232" t="s">
        <v>1286</v>
      </c>
      <c r="D2232" t="s">
        <v>1000</v>
      </c>
      <c r="E2232" t="s">
        <v>504</v>
      </c>
      <c r="F2232" t="s">
        <v>1021</v>
      </c>
      <c r="G2232">
        <v>1</v>
      </c>
      <c r="H2232">
        <v>556.6</v>
      </c>
      <c r="I2232">
        <v>0</v>
      </c>
      <c r="J2232">
        <v>0</v>
      </c>
      <c r="K2232">
        <v>5</v>
      </c>
      <c r="L2232">
        <v>27.83</v>
      </c>
      <c r="M2232">
        <v>584.42999999999995</v>
      </c>
      <c r="N2232">
        <v>357.45</v>
      </c>
      <c r="O2232">
        <v>199.15</v>
      </c>
      <c r="P2232" t="s">
        <v>5482</v>
      </c>
      <c r="Q2232" t="s">
        <v>5488</v>
      </c>
      <c r="R2232" t="s">
        <v>5484</v>
      </c>
      <c r="S2232" s="2">
        <v>0.60555555555555551</v>
      </c>
      <c r="T2232" t="s">
        <v>5485</v>
      </c>
      <c r="U2232" t="str">
        <f t="shared" si="68"/>
        <v>Correct</v>
      </c>
      <c r="V2232">
        <f t="shared" si="69"/>
        <v>3</v>
      </c>
    </row>
    <row r="2233" spans="1:22" x14ac:dyDescent="0.3">
      <c r="A2233" t="s">
        <v>7731</v>
      </c>
      <c r="B2233" s="1">
        <v>45643</v>
      </c>
      <c r="C2233" t="s">
        <v>1013</v>
      </c>
      <c r="D2233" t="s">
        <v>891</v>
      </c>
      <c r="E2233" t="s">
        <v>799</v>
      </c>
      <c r="F2233" t="s">
        <v>883</v>
      </c>
      <c r="G2233">
        <v>2</v>
      </c>
      <c r="H2233">
        <v>710.74</v>
      </c>
      <c r="I2233">
        <v>20</v>
      </c>
      <c r="J2233">
        <v>284.3</v>
      </c>
      <c r="K2233">
        <v>5</v>
      </c>
      <c r="L2233">
        <v>56.86</v>
      </c>
      <c r="M2233">
        <v>1194.04</v>
      </c>
      <c r="N2233">
        <v>998.62</v>
      </c>
      <c r="O2233">
        <v>138.56</v>
      </c>
      <c r="P2233" t="s">
        <v>5493</v>
      </c>
      <c r="Q2233" t="s">
        <v>5483</v>
      </c>
      <c r="R2233" t="s">
        <v>5484</v>
      </c>
      <c r="S2233" s="2">
        <v>0.77638888888888891</v>
      </c>
      <c r="T2233" t="s">
        <v>5485</v>
      </c>
      <c r="U2233" t="str">
        <f t="shared" si="68"/>
        <v>Correct</v>
      </c>
      <c r="V2233">
        <f t="shared" si="69"/>
        <v>11</v>
      </c>
    </row>
    <row r="2234" spans="1:22" x14ac:dyDescent="0.3">
      <c r="A2234" t="s">
        <v>7732</v>
      </c>
      <c r="B2234" s="1">
        <v>45606</v>
      </c>
      <c r="C2234" t="s">
        <v>1619</v>
      </c>
      <c r="D2234" t="s">
        <v>1136</v>
      </c>
      <c r="E2234" t="s">
        <v>749</v>
      </c>
      <c r="F2234" t="s">
        <v>880</v>
      </c>
      <c r="G2234">
        <v>3</v>
      </c>
      <c r="H2234">
        <v>1508.07</v>
      </c>
      <c r="I2234">
        <v>10</v>
      </c>
      <c r="J2234">
        <v>452.42</v>
      </c>
      <c r="K2234">
        <v>12</v>
      </c>
      <c r="L2234">
        <v>488.61</v>
      </c>
      <c r="M2234">
        <v>4560.3999999999996</v>
      </c>
      <c r="N2234">
        <v>3047.16</v>
      </c>
      <c r="O2234">
        <v>1024.6300000000001</v>
      </c>
      <c r="P2234" t="s">
        <v>5487</v>
      </c>
      <c r="Q2234" t="s">
        <v>5488</v>
      </c>
      <c r="R2234" t="s">
        <v>5484</v>
      </c>
      <c r="S2234" s="2">
        <v>0.57638888888888884</v>
      </c>
      <c r="T2234" t="s">
        <v>5489</v>
      </c>
      <c r="U2234" t="str">
        <f t="shared" si="68"/>
        <v>Correct</v>
      </c>
      <c r="V2234">
        <f t="shared" si="69"/>
        <v>10</v>
      </c>
    </row>
    <row r="2235" spans="1:22" x14ac:dyDescent="0.3">
      <c r="A2235" t="s">
        <v>7733</v>
      </c>
      <c r="B2235" s="1">
        <v>45740</v>
      </c>
      <c r="C2235" t="s">
        <v>1197</v>
      </c>
      <c r="D2235" t="s">
        <v>856</v>
      </c>
      <c r="E2235" t="s">
        <v>683</v>
      </c>
      <c r="F2235" t="s">
        <v>889</v>
      </c>
      <c r="G2235">
        <v>3</v>
      </c>
      <c r="H2235">
        <v>1121.8800000000001</v>
      </c>
      <c r="I2235">
        <v>10</v>
      </c>
      <c r="J2235">
        <v>336.56</v>
      </c>
      <c r="K2235">
        <v>12</v>
      </c>
      <c r="L2235">
        <v>363.49</v>
      </c>
      <c r="M2235">
        <v>3392.57</v>
      </c>
      <c r="N2235">
        <v>2485.3200000000002</v>
      </c>
      <c r="O2235">
        <v>543.76</v>
      </c>
      <c r="P2235" t="s">
        <v>5487</v>
      </c>
      <c r="Q2235" t="s">
        <v>5483</v>
      </c>
      <c r="R2235" t="s">
        <v>5484</v>
      </c>
      <c r="S2235" s="2">
        <v>0.74097222222222225</v>
      </c>
      <c r="T2235" t="s">
        <v>5485</v>
      </c>
      <c r="U2235" t="str">
        <f t="shared" si="68"/>
        <v>Correct</v>
      </c>
      <c r="V2235">
        <f t="shared" si="69"/>
        <v>10</v>
      </c>
    </row>
    <row r="2236" spans="1:22" x14ac:dyDescent="0.3">
      <c r="A2236" t="s">
        <v>7734</v>
      </c>
      <c r="B2236" s="1">
        <v>45611</v>
      </c>
      <c r="C2236" t="s">
        <v>1708</v>
      </c>
      <c r="D2236" t="s">
        <v>1293</v>
      </c>
      <c r="E2236" t="s">
        <v>654</v>
      </c>
      <c r="F2236" t="s">
        <v>962</v>
      </c>
      <c r="G2236">
        <v>3</v>
      </c>
      <c r="H2236">
        <v>530.95000000000005</v>
      </c>
      <c r="I2236">
        <v>0</v>
      </c>
      <c r="J2236">
        <v>0</v>
      </c>
      <c r="K2236">
        <v>5</v>
      </c>
      <c r="L2236">
        <v>79.64</v>
      </c>
      <c r="M2236">
        <v>1672.49</v>
      </c>
      <c r="N2236">
        <v>1046.25</v>
      </c>
      <c r="O2236">
        <v>546.6</v>
      </c>
      <c r="P2236" t="s">
        <v>5493</v>
      </c>
      <c r="Q2236" t="s">
        <v>5483</v>
      </c>
      <c r="R2236" t="s">
        <v>5484</v>
      </c>
      <c r="S2236" s="2">
        <v>0.68125000000000002</v>
      </c>
      <c r="T2236" t="s">
        <v>5485</v>
      </c>
      <c r="U2236" t="str">
        <f t="shared" si="68"/>
        <v>Correct</v>
      </c>
      <c r="V2236">
        <f t="shared" si="69"/>
        <v>11</v>
      </c>
    </row>
    <row r="2237" spans="1:22" x14ac:dyDescent="0.3">
      <c r="A2237" t="s">
        <v>7735</v>
      </c>
      <c r="B2237" s="1">
        <v>45549</v>
      </c>
      <c r="C2237" t="s">
        <v>1490</v>
      </c>
      <c r="D2237" t="s">
        <v>1598</v>
      </c>
      <c r="E2237" t="s">
        <v>749</v>
      </c>
      <c r="F2237" t="s">
        <v>1007</v>
      </c>
      <c r="G2237">
        <v>1</v>
      </c>
      <c r="H2237">
        <v>830.79</v>
      </c>
      <c r="I2237">
        <v>5</v>
      </c>
      <c r="J2237">
        <v>41.54</v>
      </c>
      <c r="K2237">
        <v>5</v>
      </c>
      <c r="L2237">
        <v>39.46</v>
      </c>
      <c r="M2237">
        <v>828.71</v>
      </c>
      <c r="N2237">
        <v>504.05</v>
      </c>
      <c r="O2237">
        <v>285.2</v>
      </c>
      <c r="P2237" t="s">
        <v>5496</v>
      </c>
      <c r="Q2237" t="s">
        <v>5483</v>
      </c>
      <c r="R2237" t="s">
        <v>5484</v>
      </c>
      <c r="S2237" s="2">
        <v>0.50902777777777775</v>
      </c>
      <c r="T2237" t="s">
        <v>5489</v>
      </c>
      <c r="U2237" t="str">
        <f t="shared" si="68"/>
        <v>Correct</v>
      </c>
      <c r="V2237">
        <f t="shared" si="69"/>
        <v>4</v>
      </c>
    </row>
    <row r="2238" spans="1:22" x14ac:dyDescent="0.3">
      <c r="A2238" t="s">
        <v>7736</v>
      </c>
      <c r="B2238" s="1">
        <v>45713</v>
      </c>
      <c r="C2238" t="s">
        <v>1530</v>
      </c>
      <c r="D2238" t="s">
        <v>1056</v>
      </c>
      <c r="E2238" t="s">
        <v>581</v>
      </c>
      <c r="F2238" t="s">
        <v>1007</v>
      </c>
      <c r="G2238">
        <v>5</v>
      </c>
      <c r="H2238">
        <v>534.16</v>
      </c>
      <c r="I2238">
        <v>10</v>
      </c>
      <c r="J2238">
        <v>267.08</v>
      </c>
      <c r="K2238">
        <v>5</v>
      </c>
      <c r="L2238">
        <v>120.19</v>
      </c>
      <c r="M2238">
        <v>2523.91</v>
      </c>
      <c r="N2238">
        <v>1499.3</v>
      </c>
      <c r="O2238">
        <v>904.42</v>
      </c>
      <c r="P2238" t="s">
        <v>5482</v>
      </c>
      <c r="Q2238" t="s">
        <v>5483</v>
      </c>
      <c r="R2238" t="s">
        <v>5484</v>
      </c>
      <c r="S2238" s="2">
        <v>0.90763888888888888</v>
      </c>
      <c r="T2238" t="s">
        <v>5485</v>
      </c>
      <c r="U2238" t="str">
        <f t="shared" si="68"/>
        <v>Correct</v>
      </c>
      <c r="V2238">
        <f t="shared" si="69"/>
        <v>3</v>
      </c>
    </row>
    <row r="2239" spans="1:22" x14ac:dyDescent="0.3">
      <c r="A2239" t="s">
        <v>7737</v>
      </c>
      <c r="B2239" s="1">
        <v>45626</v>
      </c>
      <c r="C2239" t="s">
        <v>1200</v>
      </c>
      <c r="D2239" t="s">
        <v>1666</v>
      </c>
      <c r="E2239" t="s">
        <v>572</v>
      </c>
      <c r="F2239" t="s">
        <v>886</v>
      </c>
      <c r="G2239">
        <v>2</v>
      </c>
      <c r="H2239">
        <v>1154.93</v>
      </c>
      <c r="I2239">
        <v>25</v>
      </c>
      <c r="J2239">
        <v>577.47</v>
      </c>
      <c r="K2239">
        <v>12</v>
      </c>
      <c r="L2239">
        <v>207.89</v>
      </c>
      <c r="M2239">
        <v>1940.28</v>
      </c>
      <c r="N2239">
        <v>1348.58</v>
      </c>
      <c r="O2239">
        <v>383.81</v>
      </c>
      <c r="P2239" t="s">
        <v>5482</v>
      </c>
      <c r="Q2239" t="s">
        <v>5483</v>
      </c>
      <c r="R2239" t="s">
        <v>5484</v>
      </c>
      <c r="S2239" s="2">
        <v>0.4201388888888889</v>
      </c>
      <c r="T2239" t="s">
        <v>5489</v>
      </c>
      <c r="U2239" t="str">
        <f t="shared" si="68"/>
        <v>Correct</v>
      </c>
      <c r="V2239">
        <f t="shared" si="69"/>
        <v>3</v>
      </c>
    </row>
    <row r="2240" spans="1:22" x14ac:dyDescent="0.3">
      <c r="A2240" t="s">
        <v>7738</v>
      </c>
      <c r="B2240" s="1">
        <v>45439</v>
      </c>
      <c r="C2240" t="s">
        <v>1156</v>
      </c>
      <c r="D2240" t="s">
        <v>1182</v>
      </c>
      <c r="E2240" t="s">
        <v>793</v>
      </c>
      <c r="F2240" t="s">
        <v>849</v>
      </c>
      <c r="G2240">
        <v>1</v>
      </c>
      <c r="H2240">
        <v>1042.5899999999999</v>
      </c>
      <c r="I2240">
        <v>25</v>
      </c>
      <c r="J2240">
        <v>260.64999999999998</v>
      </c>
      <c r="K2240">
        <v>12</v>
      </c>
      <c r="L2240">
        <v>93.83</v>
      </c>
      <c r="M2240">
        <v>875.77</v>
      </c>
      <c r="N2240">
        <v>721.29</v>
      </c>
      <c r="O2240">
        <v>60.65</v>
      </c>
      <c r="P2240" t="s">
        <v>5496</v>
      </c>
      <c r="Q2240" t="s">
        <v>5483</v>
      </c>
      <c r="R2240" t="s">
        <v>5484</v>
      </c>
      <c r="S2240" s="2">
        <v>0.85763888888888884</v>
      </c>
      <c r="T2240" t="s">
        <v>5485</v>
      </c>
      <c r="U2240" t="str">
        <f t="shared" si="68"/>
        <v>Correct</v>
      </c>
      <c r="V2240">
        <f t="shared" si="69"/>
        <v>4</v>
      </c>
    </row>
    <row r="2241" spans="1:22" x14ac:dyDescent="0.3">
      <c r="A2241" t="s">
        <v>7739</v>
      </c>
      <c r="B2241" s="1">
        <v>45406</v>
      </c>
      <c r="C2241" t="s">
        <v>1106</v>
      </c>
      <c r="D2241" t="s">
        <v>989</v>
      </c>
      <c r="E2241" t="s">
        <v>790</v>
      </c>
      <c r="F2241" t="s">
        <v>902</v>
      </c>
      <c r="G2241">
        <v>2</v>
      </c>
      <c r="H2241">
        <v>1198.8</v>
      </c>
      <c r="I2241">
        <v>10</v>
      </c>
      <c r="J2241">
        <v>239.76</v>
      </c>
      <c r="K2241">
        <v>12</v>
      </c>
      <c r="L2241">
        <v>258.94</v>
      </c>
      <c r="M2241">
        <v>2416.7800000000002</v>
      </c>
      <c r="N2241">
        <v>1829.44</v>
      </c>
      <c r="O2241">
        <v>328.4</v>
      </c>
      <c r="P2241" t="s">
        <v>5493</v>
      </c>
      <c r="Q2241" t="s">
        <v>5483</v>
      </c>
      <c r="R2241" t="s">
        <v>5484</v>
      </c>
      <c r="S2241" s="2">
        <v>0.69930555555555551</v>
      </c>
      <c r="T2241" t="s">
        <v>5485</v>
      </c>
      <c r="U2241" t="str">
        <f t="shared" si="68"/>
        <v>Correct</v>
      </c>
      <c r="V2241">
        <f t="shared" si="69"/>
        <v>11</v>
      </c>
    </row>
    <row r="2242" spans="1:22" x14ac:dyDescent="0.3">
      <c r="A2242" t="s">
        <v>7740</v>
      </c>
      <c r="B2242" s="1">
        <v>45500</v>
      </c>
      <c r="C2242" t="s">
        <v>1467</v>
      </c>
      <c r="D2242" t="s">
        <v>982</v>
      </c>
      <c r="E2242" t="s">
        <v>741</v>
      </c>
      <c r="F2242" t="s">
        <v>998</v>
      </c>
      <c r="G2242">
        <v>2</v>
      </c>
      <c r="H2242">
        <v>1817.01</v>
      </c>
      <c r="I2242">
        <v>30</v>
      </c>
      <c r="J2242">
        <v>1090.21</v>
      </c>
      <c r="K2242">
        <v>12</v>
      </c>
      <c r="L2242">
        <v>305.26</v>
      </c>
      <c r="M2242">
        <v>2849.07</v>
      </c>
      <c r="N2242">
        <v>2281.8000000000002</v>
      </c>
      <c r="O2242">
        <v>262.01</v>
      </c>
      <c r="P2242" t="s">
        <v>5493</v>
      </c>
      <c r="Q2242" t="s">
        <v>5488</v>
      </c>
      <c r="R2242" t="s">
        <v>5484</v>
      </c>
      <c r="S2242" s="2">
        <v>0.69930555555555551</v>
      </c>
      <c r="T2242" t="s">
        <v>5489</v>
      </c>
      <c r="U2242" t="str">
        <f t="shared" ref="U2242:U2305" si="70">IF(P2242=TRIM(P2242),"Correct","Extra Space")</f>
        <v>Correct</v>
      </c>
      <c r="V2242">
        <f t="shared" ref="V2242:V2305" si="71">LEN(P2242)</f>
        <v>11</v>
      </c>
    </row>
    <row r="2243" spans="1:22" x14ac:dyDescent="0.3">
      <c r="A2243" t="s">
        <v>7741</v>
      </c>
      <c r="B2243" s="1">
        <v>45633</v>
      </c>
      <c r="C2243" t="s">
        <v>1823</v>
      </c>
      <c r="D2243" t="s">
        <v>853</v>
      </c>
      <c r="E2243" t="s">
        <v>511</v>
      </c>
      <c r="F2243" t="s">
        <v>1019</v>
      </c>
      <c r="G2243">
        <v>1</v>
      </c>
      <c r="H2243">
        <v>1772.53</v>
      </c>
      <c r="I2243">
        <v>20</v>
      </c>
      <c r="J2243">
        <v>354.51</v>
      </c>
      <c r="K2243">
        <v>12</v>
      </c>
      <c r="L2243">
        <v>170.16</v>
      </c>
      <c r="M2243">
        <v>1588.18</v>
      </c>
      <c r="N2243">
        <v>1399.85</v>
      </c>
      <c r="O2243">
        <v>18.170000000000002</v>
      </c>
      <c r="P2243" t="s">
        <v>5482</v>
      </c>
      <c r="Q2243" t="s">
        <v>5488</v>
      </c>
      <c r="R2243" t="s">
        <v>5484</v>
      </c>
      <c r="S2243" s="2">
        <v>0.64861111111111114</v>
      </c>
      <c r="T2243" t="s">
        <v>5489</v>
      </c>
      <c r="U2243" t="str">
        <f t="shared" si="70"/>
        <v>Correct</v>
      </c>
      <c r="V2243">
        <f t="shared" si="71"/>
        <v>3</v>
      </c>
    </row>
    <row r="2244" spans="1:22" x14ac:dyDescent="0.3">
      <c r="A2244" t="s">
        <v>7742</v>
      </c>
      <c r="B2244" s="1">
        <v>45415</v>
      </c>
      <c r="C2244" t="s">
        <v>1891</v>
      </c>
      <c r="D2244" t="s">
        <v>997</v>
      </c>
      <c r="E2244" t="s">
        <v>507</v>
      </c>
      <c r="F2244" t="s">
        <v>877</v>
      </c>
      <c r="G2244">
        <v>3</v>
      </c>
      <c r="H2244">
        <v>3167.17</v>
      </c>
      <c r="I2244">
        <v>5</v>
      </c>
      <c r="J2244">
        <v>475.08</v>
      </c>
      <c r="K2244">
        <v>12</v>
      </c>
      <c r="L2244">
        <v>1083.17</v>
      </c>
      <c r="M2244">
        <v>10109.6</v>
      </c>
      <c r="N2244">
        <v>6102.03</v>
      </c>
      <c r="O2244">
        <v>2924.4</v>
      </c>
      <c r="P2244" t="s">
        <v>5493</v>
      </c>
      <c r="Q2244" t="s">
        <v>5488</v>
      </c>
      <c r="R2244" t="s">
        <v>5523</v>
      </c>
      <c r="S2244" s="2">
        <v>0.90208333333333335</v>
      </c>
      <c r="T2244" t="s">
        <v>5485</v>
      </c>
      <c r="U2244" t="str">
        <f t="shared" si="70"/>
        <v>Correct</v>
      </c>
      <c r="V2244">
        <f t="shared" si="71"/>
        <v>11</v>
      </c>
    </row>
    <row r="2245" spans="1:22" x14ac:dyDescent="0.3">
      <c r="A2245" t="s">
        <v>7743</v>
      </c>
      <c r="B2245" s="1">
        <v>45588</v>
      </c>
      <c r="C2245" t="s">
        <v>1715</v>
      </c>
      <c r="D2245" t="s">
        <v>1160</v>
      </c>
      <c r="E2245" t="s">
        <v>491</v>
      </c>
      <c r="F2245" t="s">
        <v>846</v>
      </c>
      <c r="G2245">
        <v>1</v>
      </c>
      <c r="H2245">
        <v>1418.2</v>
      </c>
      <c r="I2245">
        <v>0</v>
      </c>
      <c r="J2245">
        <v>0</v>
      </c>
      <c r="K2245">
        <v>12</v>
      </c>
      <c r="L2245">
        <v>170.18</v>
      </c>
      <c r="M2245">
        <v>1588.38</v>
      </c>
      <c r="N2245">
        <v>1020.9</v>
      </c>
      <c r="O2245">
        <v>397.3</v>
      </c>
      <c r="P2245" t="s">
        <v>5482</v>
      </c>
      <c r="Q2245" t="s">
        <v>5483</v>
      </c>
      <c r="R2245" t="s">
        <v>5484</v>
      </c>
      <c r="S2245" s="2">
        <v>0.78055555555555556</v>
      </c>
      <c r="T2245" t="s">
        <v>5485</v>
      </c>
      <c r="U2245" t="str">
        <f t="shared" si="70"/>
        <v>Correct</v>
      </c>
      <c r="V2245">
        <f t="shared" si="71"/>
        <v>3</v>
      </c>
    </row>
    <row r="2246" spans="1:22" x14ac:dyDescent="0.3">
      <c r="A2246" t="s">
        <v>7744</v>
      </c>
      <c r="B2246" s="1">
        <v>45388</v>
      </c>
      <c r="C2246" t="s">
        <v>1395</v>
      </c>
      <c r="D2246" t="s">
        <v>1511</v>
      </c>
      <c r="E2246" t="s">
        <v>530</v>
      </c>
      <c r="F2246" t="s">
        <v>970</v>
      </c>
      <c r="G2246">
        <v>2</v>
      </c>
      <c r="H2246">
        <v>1597.13</v>
      </c>
      <c r="I2246">
        <v>0</v>
      </c>
      <c r="J2246">
        <v>0</v>
      </c>
      <c r="K2246">
        <v>12</v>
      </c>
      <c r="L2246">
        <v>383.31</v>
      </c>
      <c r="M2246">
        <v>3577.57</v>
      </c>
      <c r="N2246">
        <v>2090.38</v>
      </c>
      <c r="O2246">
        <v>1103.8800000000001</v>
      </c>
      <c r="P2246" t="s">
        <v>5482</v>
      </c>
      <c r="Q2246" t="s">
        <v>5488</v>
      </c>
      <c r="R2246" t="s">
        <v>5484</v>
      </c>
      <c r="S2246" s="2">
        <v>0.59513888888888888</v>
      </c>
      <c r="T2246" t="s">
        <v>5489</v>
      </c>
      <c r="U2246" t="str">
        <f t="shared" si="70"/>
        <v>Correct</v>
      </c>
      <c r="V2246">
        <f t="shared" si="71"/>
        <v>3</v>
      </c>
    </row>
    <row r="2247" spans="1:22" x14ac:dyDescent="0.3">
      <c r="A2247" t="s">
        <v>7745</v>
      </c>
      <c r="B2247" s="1">
        <v>45583</v>
      </c>
      <c r="C2247" t="s">
        <v>1402</v>
      </c>
      <c r="D2247" t="s">
        <v>937</v>
      </c>
      <c r="E2247" t="s">
        <v>768</v>
      </c>
      <c r="F2247" t="s">
        <v>889</v>
      </c>
      <c r="G2247">
        <v>2</v>
      </c>
      <c r="H2247">
        <v>1402.4</v>
      </c>
      <c r="I2247">
        <v>10</v>
      </c>
      <c r="J2247">
        <v>280.48</v>
      </c>
      <c r="K2247">
        <v>12</v>
      </c>
      <c r="L2247">
        <v>302.92</v>
      </c>
      <c r="M2247">
        <v>2827.24</v>
      </c>
      <c r="N2247">
        <v>2026.52</v>
      </c>
      <c r="O2247">
        <v>497.8</v>
      </c>
      <c r="P2247" t="s">
        <v>5482</v>
      </c>
      <c r="Q2247" t="s">
        <v>5488</v>
      </c>
      <c r="R2247" t="s">
        <v>5484</v>
      </c>
      <c r="S2247" s="2">
        <v>0.64930555555555558</v>
      </c>
      <c r="T2247" t="s">
        <v>5485</v>
      </c>
      <c r="U2247" t="str">
        <f t="shared" si="70"/>
        <v>Correct</v>
      </c>
      <c r="V2247">
        <f t="shared" si="71"/>
        <v>3</v>
      </c>
    </row>
    <row r="2248" spans="1:22" x14ac:dyDescent="0.3">
      <c r="A2248" t="s">
        <v>7746</v>
      </c>
      <c r="B2248" s="1">
        <v>45628</v>
      </c>
      <c r="C2248" t="s">
        <v>838</v>
      </c>
      <c r="D2248" t="s">
        <v>5520</v>
      </c>
      <c r="E2248" t="s">
        <v>797</v>
      </c>
      <c r="F2248" t="s">
        <v>840</v>
      </c>
      <c r="G2248">
        <v>2</v>
      </c>
      <c r="H2248">
        <v>1527.41</v>
      </c>
      <c r="I2248">
        <v>0</v>
      </c>
      <c r="J2248">
        <v>0</v>
      </c>
      <c r="K2248">
        <v>12</v>
      </c>
      <c r="L2248">
        <v>366.58</v>
      </c>
      <c r="M2248">
        <v>3421.4</v>
      </c>
      <c r="N2248">
        <v>1943.3</v>
      </c>
      <c r="O2248">
        <v>1111.52</v>
      </c>
      <c r="P2248" t="s">
        <v>5493</v>
      </c>
      <c r="Q2248" t="s">
        <v>5488</v>
      </c>
      <c r="R2248" t="s">
        <v>5484</v>
      </c>
      <c r="S2248" s="2">
        <v>0.90069444444444446</v>
      </c>
      <c r="T2248" t="s">
        <v>5485</v>
      </c>
      <c r="U2248" t="str">
        <f t="shared" si="70"/>
        <v>Correct</v>
      </c>
      <c r="V2248">
        <f t="shared" si="71"/>
        <v>11</v>
      </c>
    </row>
    <row r="2249" spans="1:22" x14ac:dyDescent="0.3">
      <c r="A2249" t="s">
        <v>7747</v>
      </c>
      <c r="B2249" s="1">
        <v>45591</v>
      </c>
      <c r="C2249" t="s">
        <v>1653</v>
      </c>
      <c r="D2249" t="s">
        <v>858</v>
      </c>
      <c r="E2249" t="s">
        <v>804</v>
      </c>
      <c r="F2249" t="s">
        <v>877</v>
      </c>
      <c r="G2249">
        <v>1</v>
      </c>
      <c r="H2249">
        <v>6187.39</v>
      </c>
      <c r="I2249">
        <v>15</v>
      </c>
      <c r="J2249">
        <v>928.11</v>
      </c>
      <c r="K2249">
        <v>12</v>
      </c>
      <c r="L2249">
        <v>631.11</v>
      </c>
      <c r="M2249">
        <v>5890.39</v>
      </c>
      <c r="N2249">
        <v>3970.86</v>
      </c>
      <c r="O2249">
        <v>1288.42</v>
      </c>
      <c r="P2249" t="s">
        <v>5506</v>
      </c>
      <c r="Q2249" t="s">
        <v>5483</v>
      </c>
      <c r="R2249" t="s">
        <v>5484</v>
      </c>
      <c r="S2249" s="2">
        <v>0.46041666666666664</v>
      </c>
      <c r="T2249" t="s">
        <v>5489</v>
      </c>
      <c r="U2249" t="str">
        <f t="shared" si="70"/>
        <v>Correct</v>
      </c>
      <c r="V2249">
        <f t="shared" si="71"/>
        <v>11</v>
      </c>
    </row>
    <row r="2250" spans="1:22" x14ac:dyDescent="0.3">
      <c r="A2250" t="s">
        <v>7748</v>
      </c>
      <c r="B2250" s="1">
        <v>45640</v>
      </c>
      <c r="C2250" t="s">
        <v>1641</v>
      </c>
      <c r="D2250" t="s">
        <v>1009</v>
      </c>
      <c r="E2250" t="s">
        <v>673</v>
      </c>
      <c r="F2250" t="s">
        <v>883</v>
      </c>
      <c r="G2250">
        <v>4</v>
      </c>
      <c r="H2250">
        <v>976.6</v>
      </c>
      <c r="I2250">
        <v>0</v>
      </c>
      <c r="J2250">
        <v>0</v>
      </c>
      <c r="K2250">
        <v>5</v>
      </c>
      <c r="L2250">
        <v>195.32</v>
      </c>
      <c r="M2250">
        <v>4101.72</v>
      </c>
      <c r="N2250">
        <v>2589.1999999999998</v>
      </c>
      <c r="O2250">
        <v>1317.2</v>
      </c>
      <c r="P2250" t="s">
        <v>5493</v>
      </c>
      <c r="Q2250" t="s">
        <v>5483</v>
      </c>
      <c r="R2250" t="s">
        <v>5484</v>
      </c>
      <c r="S2250" s="2">
        <v>0.8569444444444444</v>
      </c>
      <c r="T2250" t="s">
        <v>5489</v>
      </c>
      <c r="U2250" t="str">
        <f t="shared" si="70"/>
        <v>Correct</v>
      </c>
      <c r="V2250">
        <f t="shared" si="71"/>
        <v>11</v>
      </c>
    </row>
    <row r="2251" spans="1:22" x14ac:dyDescent="0.3">
      <c r="A2251" t="s">
        <v>7749</v>
      </c>
      <c r="B2251" s="1">
        <v>45457</v>
      </c>
      <c r="C2251" t="s">
        <v>1306</v>
      </c>
      <c r="D2251" t="s">
        <v>1105</v>
      </c>
      <c r="E2251" t="s">
        <v>575</v>
      </c>
      <c r="F2251" t="s">
        <v>1029</v>
      </c>
      <c r="G2251">
        <v>1</v>
      </c>
      <c r="H2251">
        <v>1129.21</v>
      </c>
      <c r="I2251">
        <v>0</v>
      </c>
      <c r="J2251">
        <v>0</v>
      </c>
      <c r="K2251">
        <v>12</v>
      </c>
      <c r="L2251">
        <v>135.51</v>
      </c>
      <c r="M2251">
        <v>1264.72</v>
      </c>
      <c r="N2251">
        <v>737.35</v>
      </c>
      <c r="O2251">
        <v>391.86</v>
      </c>
      <c r="P2251" t="s">
        <v>5496</v>
      </c>
      <c r="Q2251" t="s">
        <v>5483</v>
      </c>
      <c r="R2251" t="s">
        <v>5484</v>
      </c>
      <c r="S2251" s="2">
        <v>0.46041666666666664</v>
      </c>
      <c r="T2251" t="s">
        <v>5485</v>
      </c>
      <c r="U2251" t="str">
        <f t="shared" si="70"/>
        <v>Correct</v>
      </c>
      <c r="V2251">
        <f t="shared" si="71"/>
        <v>4</v>
      </c>
    </row>
    <row r="2252" spans="1:22" x14ac:dyDescent="0.3">
      <c r="A2252" t="s">
        <v>7750</v>
      </c>
      <c r="B2252" s="1">
        <v>45596</v>
      </c>
      <c r="C2252" t="s">
        <v>913</v>
      </c>
      <c r="D2252" t="s">
        <v>934</v>
      </c>
      <c r="E2252" t="s">
        <v>749</v>
      </c>
      <c r="F2252" t="s">
        <v>958</v>
      </c>
      <c r="G2252">
        <v>1</v>
      </c>
      <c r="H2252">
        <v>733.88</v>
      </c>
      <c r="I2252">
        <v>5</v>
      </c>
      <c r="J2252">
        <v>36.69</v>
      </c>
      <c r="K2252">
        <v>5</v>
      </c>
      <c r="L2252">
        <v>34.86</v>
      </c>
      <c r="M2252">
        <v>732.05</v>
      </c>
      <c r="N2252">
        <v>513.84</v>
      </c>
      <c r="O2252">
        <v>183.35</v>
      </c>
      <c r="P2252" t="s">
        <v>5496</v>
      </c>
      <c r="Q2252" t="s">
        <v>5483</v>
      </c>
      <c r="R2252" t="s">
        <v>5484</v>
      </c>
      <c r="S2252" s="2">
        <v>0.47222222222222221</v>
      </c>
      <c r="T2252" t="s">
        <v>5485</v>
      </c>
      <c r="U2252" t="str">
        <f t="shared" si="70"/>
        <v>Correct</v>
      </c>
      <c r="V2252">
        <f t="shared" si="71"/>
        <v>4</v>
      </c>
    </row>
    <row r="2253" spans="1:22" x14ac:dyDescent="0.3">
      <c r="A2253" t="s">
        <v>7751</v>
      </c>
      <c r="B2253" s="1">
        <v>45715</v>
      </c>
      <c r="C2253" t="s">
        <v>1215</v>
      </c>
      <c r="D2253" t="s">
        <v>1120</v>
      </c>
      <c r="E2253" t="s">
        <v>631</v>
      </c>
      <c r="F2253" t="s">
        <v>869</v>
      </c>
      <c r="G2253">
        <v>1</v>
      </c>
      <c r="H2253">
        <v>887.06</v>
      </c>
      <c r="I2253">
        <v>0</v>
      </c>
      <c r="J2253">
        <v>0</v>
      </c>
      <c r="K2253">
        <v>5</v>
      </c>
      <c r="L2253">
        <v>44.35</v>
      </c>
      <c r="M2253">
        <v>931.41</v>
      </c>
      <c r="N2253">
        <v>570.20000000000005</v>
      </c>
      <c r="O2253">
        <v>316.86</v>
      </c>
      <c r="P2253" t="s">
        <v>5487</v>
      </c>
      <c r="Q2253" t="s">
        <v>5483</v>
      </c>
      <c r="R2253" t="s">
        <v>5484</v>
      </c>
      <c r="S2253" s="2">
        <v>0.6118055555555556</v>
      </c>
      <c r="T2253" t="s">
        <v>5485</v>
      </c>
      <c r="U2253" t="str">
        <f t="shared" si="70"/>
        <v>Correct</v>
      </c>
      <c r="V2253">
        <f t="shared" si="71"/>
        <v>10</v>
      </c>
    </row>
    <row r="2254" spans="1:22" x14ac:dyDescent="0.3">
      <c r="A2254" t="s">
        <v>7752</v>
      </c>
      <c r="B2254" s="1">
        <v>45648</v>
      </c>
      <c r="C2254" t="s">
        <v>1354</v>
      </c>
      <c r="D2254" t="s">
        <v>866</v>
      </c>
      <c r="E2254" t="s">
        <v>778</v>
      </c>
      <c r="F2254" t="s">
        <v>998</v>
      </c>
      <c r="G2254">
        <v>1</v>
      </c>
      <c r="H2254">
        <v>774.3</v>
      </c>
      <c r="I2254">
        <v>30</v>
      </c>
      <c r="J2254">
        <v>232.29</v>
      </c>
      <c r="K2254">
        <v>5</v>
      </c>
      <c r="L2254">
        <v>27.1</v>
      </c>
      <c r="M2254">
        <v>569.11</v>
      </c>
      <c r="N2254">
        <v>550.01</v>
      </c>
      <c r="O2254">
        <v>-8</v>
      </c>
      <c r="P2254" t="s">
        <v>5506</v>
      </c>
      <c r="Q2254" t="s">
        <v>5483</v>
      </c>
      <c r="R2254" t="s">
        <v>5484</v>
      </c>
      <c r="S2254" s="2">
        <v>0.72291666666666665</v>
      </c>
      <c r="T2254" t="s">
        <v>5489</v>
      </c>
      <c r="U2254" t="str">
        <f t="shared" si="70"/>
        <v>Correct</v>
      </c>
      <c r="V2254">
        <f t="shared" si="71"/>
        <v>11</v>
      </c>
    </row>
    <row r="2255" spans="1:22" x14ac:dyDescent="0.3">
      <c r="A2255" t="s">
        <v>7753</v>
      </c>
      <c r="B2255" s="1">
        <v>45541</v>
      </c>
      <c r="C2255" t="s">
        <v>948</v>
      </c>
      <c r="D2255" t="s">
        <v>937</v>
      </c>
      <c r="E2255" t="s">
        <v>781</v>
      </c>
      <c r="F2255" t="s">
        <v>992</v>
      </c>
      <c r="G2255">
        <v>2</v>
      </c>
      <c r="H2255">
        <v>1429.01</v>
      </c>
      <c r="I2255">
        <v>0</v>
      </c>
      <c r="J2255">
        <v>0</v>
      </c>
      <c r="K2255">
        <v>12</v>
      </c>
      <c r="L2255">
        <v>342.96</v>
      </c>
      <c r="M2255">
        <v>3200.98</v>
      </c>
      <c r="N2255">
        <v>2026.52</v>
      </c>
      <c r="O2255">
        <v>831.5</v>
      </c>
      <c r="P2255" t="s">
        <v>5482</v>
      </c>
      <c r="Q2255" t="s">
        <v>5488</v>
      </c>
      <c r="R2255" t="s">
        <v>5484</v>
      </c>
      <c r="S2255" s="2">
        <v>0.70833333333333337</v>
      </c>
      <c r="T2255" t="s">
        <v>5485</v>
      </c>
      <c r="U2255" t="str">
        <f t="shared" si="70"/>
        <v>Correct</v>
      </c>
      <c r="V2255">
        <f t="shared" si="71"/>
        <v>3</v>
      </c>
    </row>
    <row r="2256" spans="1:22" x14ac:dyDescent="0.3">
      <c r="A2256" t="s">
        <v>7754</v>
      </c>
      <c r="B2256" s="1">
        <v>45480</v>
      </c>
      <c r="C2256" t="s">
        <v>1845</v>
      </c>
      <c r="D2256" t="s">
        <v>856</v>
      </c>
      <c r="E2256" t="s">
        <v>991</v>
      </c>
      <c r="F2256" t="s">
        <v>998</v>
      </c>
      <c r="G2256">
        <v>1</v>
      </c>
      <c r="H2256">
        <v>1048.01</v>
      </c>
      <c r="I2256">
        <v>15</v>
      </c>
      <c r="J2256">
        <v>157.19999999999999</v>
      </c>
      <c r="K2256">
        <v>12</v>
      </c>
      <c r="L2256">
        <v>106.9</v>
      </c>
      <c r="M2256">
        <v>997.71</v>
      </c>
      <c r="N2256">
        <v>828.44</v>
      </c>
      <c r="O2256">
        <v>62.37</v>
      </c>
      <c r="P2256" t="s">
        <v>5496</v>
      </c>
      <c r="Q2256" t="s">
        <v>5483</v>
      </c>
      <c r="R2256" t="s">
        <v>5484</v>
      </c>
      <c r="S2256" s="2">
        <v>0.78749999999999998</v>
      </c>
      <c r="T2256" t="s">
        <v>5489</v>
      </c>
      <c r="U2256" t="str">
        <f t="shared" si="70"/>
        <v>Correct</v>
      </c>
      <c r="V2256">
        <f t="shared" si="71"/>
        <v>4</v>
      </c>
    </row>
    <row r="2257" spans="1:22" x14ac:dyDescent="0.3">
      <c r="A2257" t="s">
        <v>7755</v>
      </c>
      <c r="B2257" s="1">
        <v>45571</v>
      </c>
      <c r="C2257" t="s">
        <v>956</v>
      </c>
      <c r="D2257" t="s">
        <v>1364</v>
      </c>
      <c r="E2257" t="s">
        <v>785</v>
      </c>
      <c r="F2257" t="s">
        <v>902</v>
      </c>
      <c r="G2257">
        <v>1</v>
      </c>
      <c r="H2257">
        <v>1836.2</v>
      </c>
      <c r="I2257">
        <v>10</v>
      </c>
      <c r="J2257">
        <v>183.62</v>
      </c>
      <c r="K2257">
        <v>12</v>
      </c>
      <c r="L2257">
        <v>198.31</v>
      </c>
      <c r="M2257">
        <v>1850.89</v>
      </c>
      <c r="N2257">
        <v>1144.5899999999999</v>
      </c>
      <c r="O2257">
        <v>507.99</v>
      </c>
      <c r="P2257" t="s">
        <v>5487</v>
      </c>
      <c r="Q2257" t="s">
        <v>5483</v>
      </c>
      <c r="R2257" t="s">
        <v>5484</v>
      </c>
      <c r="S2257" s="2">
        <v>0.86458333333333337</v>
      </c>
      <c r="T2257" t="s">
        <v>5489</v>
      </c>
      <c r="U2257" t="str">
        <f t="shared" si="70"/>
        <v>Correct</v>
      </c>
      <c r="V2257">
        <f t="shared" si="71"/>
        <v>10</v>
      </c>
    </row>
    <row r="2258" spans="1:22" x14ac:dyDescent="0.3">
      <c r="A2258" t="s">
        <v>7756</v>
      </c>
      <c r="B2258" s="1">
        <v>45453</v>
      </c>
      <c r="C2258" t="s">
        <v>1657</v>
      </c>
      <c r="D2258" t="s">
        <v>1514</v>
      </c>
      <c r="E2258" t="s">
        <v>725</v>
      </c>
      <c r="F2258" t="s">
        <v>889</v>
      </c>
      <c r="G2258">
        <v>1</v>
      </c>
      <c r="H2258">
        <v>2102.2600000000002</v>
      </c>
      <c r="I2258">
        <v>10</v>
      </c>
      <c r="J2258">
        <v>210.23</v>
      </c>
      <c r="K2258">
        <v>12</v>
      </c>
      <c r="L2258">
        <v>227.04</v>
      </c>
      <c r="M2258">
        <v>2119.0700000000002</v>
      </c>
      <c r="N2258">
        <v>1504.79</v>
      </c>
      <c r="O2258">
        <v>387.24</v>
      </c>
      <c r="P2258" t="s">
        <v>5496</v>
      </c>
      <c r="Q2258" t="s">
        <v>5488</v>
      </c>
      <c r="R2258" t="s">
        <v>5484</v>
      </c>
      <c r="S2258" s="2">
        <v>0.58125000000000004</v>
      </c>
      <c r="T2258" t="s">
        <v>5485</v>
      </c>
      <c r="U2258" t="str">
        <f t="shared" si="70"/>
        <v>Correct</v>
      </c>
      <c r="V2258">
        <f t="shared" si="71"/>
        <v>4</v>
      </c>
    </row>
    <row r="2259" spans="1:22" x14ac:dyDescent="0.3">
      <c r="A2259" t="s">
        <v>7757</v>
      </c>
      <c r="B2259" s="1">
        <v>45623</v>
      </c>
      <c r="C2259" t="s">
        <v>838</v>
      </c>
      <c r="D2259" t="s">
        <v>1059</v>
      </c>
      <c r="E2259" t="s">
        <v>663</v>
      </c>
      <c r="F2259" t="s">
        <v>843</v>
      </c>
      <c r="G2259">
        <v>1</v>
      </c>
      <c r="H2259">
        <v>2074.11</v>
      </c>
      <c r="I2259">
        <v>0</v>
      </c>
      <c r="J2259">
        <v>0</v>
      </c>
      <c r="K2259">
        <v>12</v>
      </c>
      <c r="L2259">
        <v>248.89</v>
      </c>
      <c r="M2259">
        <v>2323</v>
      </c>
      <c r="N2259">
        <v>1378.38</v>
      </c>
      <c r="O2259">
        <v>695.73</v>
      </c>
      <c r="P2259" t="s">
        <v>5493</v>
      </c>
      <c r="Q2259" t="s">
        <v>5483</v>
      </c>
      <c r="R2259" t="s">
        <v>5484</v>
      </c>
      <c r="S2259" s="2">
        <v>0.79791666666666672</v>
      </c>
      <c r="T2259" t="s">
        <v>5485</v>
      </c>
      <c r="U2259" t="str">
        <f t="shared" si="70"/>
        <v>Correct</v>
      </c>
      <c r="V2259">
        <f t="shared" si="71"/>
        <v>11</v>
      </c>
    </row>
    <row r="2260" spans="1:22" x14ac:dyDescent="0.3">
      <c r="A2260" t="s">
        <v>7758</v>
      </c>
      <c r="B2260" s="1">
        <v>45679</v>
      </c>
      <c r="C2260" t="s">
        <v>1751</v>
      </c>
      <c r="D2260" t="s">
        <v>946</v>
      </c>
      <c r="E2260" t="s">
        <v>629</v>
      </c>
      <c r="F2260" t="s">
        <v>846</v>
      </c>
      <c r="G2260">
        <v>1</v>
      </c>
      <c r="H2260">
        <v>1263.71</v>
      </c>
      <c r="I2260">
        <v>10</v>
      </c>
      <c r="J2260">
        <v>126.37</v>
      </c>
      <c r="K2260">
        <v>12</v>
      </c>
      <c r="L2260">
        <v>136.47999999999999</v>
      </c>
      <c r="M2260">
        <v>1273.82</v>
      </c>
      <c r="N2260">
        <v>802.64</v>
      </c>
      <c r="O2260">
        <v>334.7</v>
      </c>
      <c r="P2260" t="s">
        <v>5482</v>
      </c>
      <c r="Q2260" t="s">
        <v>5483</v>
      </c>
      <c r="R2260" t="s">
        <v>5484</v>
      </c>
      <c r="S2260" s="2">
        <v>0.5444444444444444</v>
      </c>
      <c r="T2260" t="s">
        <v>5485</v>
      </c>
      <c r="U2260" t="str">
        <f t="shared" si="70"/>
        <v>Correct</v>
      </c>
      <c r="V2260">
        <f t="shared" si="71"/>
        <v>3</v>
      </c>
    </row>
    <row r="2261" spans="1:22" x14ac:dyDescent="0.3">
      <c r="A2261" t="s">
        <v>7759</v>
      </c>
      <c r="B2261" s="1">
        <v>45736</v>
      </c>
      <c r="C2261" t="s">
        <v>1585</v>
      </c>
      <c r="D2261" t="s">
        <v>1440</v>
      </c>
      <c r="E2261" t="s">
        <v>991</v>
      </c>
      <c r="F2261" t="s">
        <v>880</v>
      </c>
      <c r="G2261">
        <v>1</v>
      </c>
      <c r="H2261">
        <v>1372.41</v>
      </c>
      <c r="I2261">
        <v>0</v>
      </c>
      <c r="J2261">
        <v>0</v>
      </c>
      <c r="K2261">
        <v>12</v>
      </c>
      <c r="L2261">
        <v>164.69</v>
      </c>
      <c r="M2261">
        <v>1537.1</v>
      </c>
      <c r="N2261">
        <v>893.89</v>
      </c>
      <c r="O2261">
        <v>478.52</v>
      </c>
      <c r="P2261" t="s">
        <v>5487</v>
      </c>
      <c r="Q2261" t="s">
        <v>5483</v>
      </c>
      <c r="R2261" t="s">
        <v>5484</v>
      </c>
      <c r="S2261" s="2">
        <v>0.44444444444444442</v>
      </c>
      <c r="T2261" t="s">
        <v>5485</v>
      </c>
      <c r="U2261" t="str">
        <f t="shared" si="70"/>
        <v>Correct</v>
      </c>
      <c r="V2261">
        <f t="shared" si="71"/>
        <v>10</v>
      </c>
    </row>
    <row r="2262" spans="1:22" x14ac:dyDescent="0.3">
      <c r="A2262" t="s">
        <v>7760</v>
      </c>
      <c r="B2262" s="1">
        <v>45553</v>
      </c>
      <c r="C2262" t="s">
        <v>1412</v>
      </c>
      <c r="D2262" t="s">
        <v>914</v>
      </c>
      <c r="E2262" t="s">
        <v>640</v>
      </c>
      <c r="F2262" t="s">
        <v>840</v>
      </c>
      <c r="G2262">
        <v>1</v>
      </c>
      <c r="H2262">
        <v>2505.69</v>
      </c>
      <c r="I2262">
        <v>5</v>
      </c>
      <c r="J2262">
        <v>125.28</v>
      </c>
      <c r="K2262">
        <v>12</v>
      </c>
      <c r="L2262">
        <v>285.64999999999998</v>
      </c>
      <c r="M2262">
        <v>2666.06</v>
      </c>
      <c r="N2262">
        <v>1767.32</v>
      </c>
      <c r="O2262">
        <v>613.09</v>
      </c>
      <c r="P2262" t="s">
        <v>5482</v>
      </c>
      <c r="Q2262" t="s">
        <v>5483</v>
      </c>
      <c r="R2262" t="s">
        <v>5484</v>
      </c>
      <c r="S2262" s="2">
        <v>0.68055555555555558</v>
      </c>
      <c r="T2262" t="s">
        <v>5485</v>
      </c>
      <c r="U2262" t="str">
        <f t="shared" si="70"/>
        <v>Correct</v>
      </c>
      <c r="V2262">
        <f t="shared" si="71"/>
        <v>3</v>
      </c>
    </row>
    <row r="2263" spans="1:22" x14ac:dyDescent="0.3">
      <c r="A2263" t="s">
        <v>7761</v>
      </c>
      <c r="B2263" s="1">
        <v>45455</v>
      </c>
      <c r="C2263" t="s">
        <v>959</v>
      </c>
      <c r="D2263" t="s">
        <v>1109</v>
      </c>
      <c r="E2263" t="s">
        <v>781</v>
      </c>
      <c r="F2263" t="s">
        <v>947</v>
      </c>
      <c r="G2263">
        <v>1</v>
      </c>
      <c r="H2263">
        <v>628.51</v>
      </c>
      <c r="I2263">
        <v>25</v>
      </c>
      <c r="J2263">
        <v>157.13</v>
      </c>
      <c r="K2263">
        <v>5</v>
      </c>
      <c r="L2263">
        <v>23.57</v>
      </c>
      <c r="M2263">
        <v>494.95</v>
      </c>
      <c r="N2263">
        <v>424.76</v>
      </c>
      <c r="O2263">
        <v>46.62</v>
      </c>
      <c r="P2263" t="s">
        <v>5482</v>
      </c>
      <c r="Q2263" t="s">
        <v>5483</v>
      </c>
      <c r="R2263" t="s">
        <v>5484</v>
      </c>
      <c r="S2263" s="2">
        <v>0.55347222222222225</v>
      </c>
      <c r="T2263" t="s">
        <v>5485</v>
      </c>
      <c r="U2263" t="str">
        <f t="shared" si="70"/>
        <v>Correct</v>
      </c>
      <c r="V2263">
        <f t="shared" si="71"/>
        <v>3</v>
      </c>
    </row>
    <row r="2264" spans="1:22" x14ac:dyDescent="0.3">
      <c r="A2264" t="s">
        <v>7762</v>
      </c>
      <c r="B2264" s="1">
        <v>45550</v>
      </c>
      <c r="C2264" t="s">
        <v>872</v>
      </c>
      <c r="D2264" t="s">
        <v>1614</v>
      </c>
      <c r="E2264" t="s">
        <v>624</v>
      </c>
      <c r="F2264" t="s">
        <v>869</v>
      </c>
      <c r="G2264">
        <v>3</v>
      </c>
      <c r="H2264">
        <v>2037.64</v>
      </c>
      <c r="I2264">
        <v>0</v>
      </c>
      <c r="J2264">
        <v>0</v>
      </c>
      <c r="K2264">
        <v>12</v>
      </c>
      <c r="L2264">
        <v>733.55</v>
      </c>
      <c r="M2264">
        <v>6846.47</v>
      </c>
      <c r="N2264">
        <v>4096.95</v>
      </c>
      <c r="O2264">
        <v>2015.97</v>
      </c>
      <c r="P2264" t="s">
        <v>5496</v>
      </c>
      <c r="Q2264" t="s">
        <v>5483</v>
      </c>
      <c r="R2264" t="s">
        <v>5484</v>
      </c>
      <c r="S2264" s="2">
        <v>0.55486111111111114</v>
      </c>
      <c r="T2264" t="s">
        <v>5489</v>
      </c>
      <c r="U2264" t="str">
        <f t="shared" si="70"/>
        <v>Correct</v>
      </c>
      <c r="V2264">
        <f t="shared" si="71"/>
        <v>4</v>
      </c>
    </row>
    <row r="2265" spans="1:22" x14ac:dyDescent="0.3">
      <c r="A2265" t="s">
        <v>7763</v>
      </c>
      <c r="B2265" s="1">
        <v>45610</v>
      </c>
      <c r="C2265" t="s">
        <v>1836</v>
      </c>
      <c r="D2265" t="s">
        <v>1114</v>
      </c>
      <c r="E2265" t="s">
        <v>617</v>
      </c>
      <c r="F2265" t="s">
        <v>892</v>
      </c>
      <c r="G2265">
        <v>5</v>
      </c>
      <c r="H2265">
        <v>637.41</v>
      </c>
      <c r="I2265">
        <v>15</v>
      </c>
      <c r="J2265">
        <v>478.06</v>
      </c>
      <c r="K2265">
        <v>5</v>
      </c>
      <c r="L2265">
        <v>135.44999999999999</v>
      </c>
      <c r="M2265">
        <v>2844.44</v>
      </c>
      <c r="N2265">
        <v>1823.05</v>
      </c>
      <c r="O2265">
        <v>885.94</v>
      </c>
      <c r="P2265" t="s">
        <v>5496</v>
      </c>
      <c r="Q2265" t="s">
        <v>5488</v>
      </c>
      <c r="R2265" t="s">
        <v>5484</v>
      </c>
      <c r="S2265" s="2">
        <v>0.63055555555555554</v>
      </c>
      <c r="T2265" t="s">
        <v>5485</v>
      </c>
      <c r="U2265" t="str">
        <f t="shared" si="70"/>
        <v>Correct</v>
      </c>
      <c r="V2265">
        <f t="shared" si="71"/>
        <v>4</v>
      </c>
    </row>
    <row r="2266" spans="1:22" x14ac:dyDescent="0.3">
      <c r="A2266" t="s">
        <v>7764</v>
      </c>
      <c r="B2266" s="1">
        <v>45734</v>
      </c>
      <c r="C2266" t="s">
        <v>1738</v>
      </c>
      <c r="D2266" t="s">
        <v>5974</v>
      </c>
      <c r="E2266" t="s">
        <v>736</v>
      </c>
      <c r="F2266" t="s">
        <v>998</v>
      </c>
      <c r="G2266">
        <v>2</v>
      </c>
      <c r="H2266">
        <v>869.91</v>
      </c>
      <c r="I2266">
        <v>0</v>
      </c>
      <c r="J2266">
        <v>0</v>
      </c>
      <c r="K2266">
        <v>5</v>
      </c>
      <c r="L2266">
        <v>86.99</v>
      </c>
      <c r="M2266">
        <v>1826.81</v>
      </c>
      <c r="N2266">
        <v>962.6</v>
      </c>
      <c r="O2266">
        <v>777.22</v>
      </c>
      <c r="P2266" t="s">
        <v>5496</v>
      </c>
      <c r="Q2266" t="s">
        <v>5488</v>
      </c>
      <c r="R2266" t="s">
        <v>5484</v>
      </c>
      <c r="S2266" s="2">
        <v>0.74513888888888891</v>
      </c>
      <c r="T2266" t="s">
        <v>5485</v>
      </c>
      <c r="U2266" t="str">
        <f t="shared" si="70"/>
        <v>Correct</v>
      </c>
      <c r="V2266">
        <f t="shared" si="71"/>
        <v>4</v>
      </c>
    </row>
    <row r="2267" spans="1:22" x14ac:dyDescent="0.3">
      <c r="A2267" t="s">
        <v>7765</v>
      </c>
      <c r="B2267" s="1">
        <v>45691</v>
      </c>
      <c r="C2267" t="s">
        <v>1670</v>
      </c>
      <c r="D2267" t="s">
        <v>1160</v>
      </c>
      <c r="E2267" t="s">
        <v>758</v>
      </c>
      <c r="F2267" t="s">
        <v>859</v>
      </c>
      <c r="G2267">
        <v>2</v>
      </c>
      <c r="H2267">
        <v>1398.45</v>
      </c>
      <c r="I2267">
        <v>25</v>
      </c>
      <c r="J2267">
        <v>699.23</v>
      </c>
      <c r="K2267">
        <v>12</v>
      </c>
      <c r="L2267">
        <v>251.72</v>
      </c>
      <c r="M2267">
        <v>2349.39</v>
      </c>
      <c r="N2267">
        <v>2041.8</v>
      </c>
      <c r="O2267">
        <v>55.87</v>
      </c>
      <c r="P2267" t="s">
        <v>5496</v>
      </c>
      <c r="Q2267" t="s">
        <v>5483</v>
      </c>
      <c r="R2267" t="s">
        <v>5484</v>
      </c>
      <c r="S2267" s="2">
        <v>0.8979166666666667</v>
      </c>
      <c r="T2267" t="s">
        <v>5485</v>
      </c>
      <c r="U2267" t="str">
        <f t="shared" si="70"/>
        <v>Correct</v>
      </c>
      <c r="V2267">
        <f t="shared" si="71"/>
        <v>4</v>
      </c>
    </row>
    <row r="2268" spans="1:22" x14ac:dyDescent="0.3">
      <c r="A2268" t="s">
        <v>7766</v>
      </c>
      <c r="B2268" s="1">
        <v>45696</v>
      </c>
      <c r="C2268" t="s">
        <v>1320</v>
      </c>
      <c r="D2268" t="s">
        <v>1066</v>
      </c>
      <c r="E2268" t="s">
        <v>549</v>
      </c>
      <c r="F2268" t="s">
        <v>897</v>
      </c>
      <c r="G2268">
        <v>2</v>
      </c>
      <c r="H2268">
        <v>802.94</v>
      </c>
      <c r="I2268">
        <v>30</v>
      </c>
      <c r="J2268">
        <v>481.76</v>
      </c>
      <c r="K2268">
        <v>5</v>
      </c>
      <c r="L2268">
        <v>56.21</v>
      </c>
      <c r="M2268">
        <v>1180.33</v>
      </c>
      <c r="N2268">
        <v>1182.76</v>
      </c>
      <c r="O2268">
        <v>-58.64</v>
      </c>
      <c r="P2268" t="s">
        <v>5482</v>
      </c>
      <c r="Q2268" t="s">
        <v>5483</v>
      </c>
      <c r="R2268" t="s">
        <v>5484</v>
      </c>
      <c r="S2268" s="2">
        <v>0.69861111111111107</v>
      </c>
      <c r="T2268" t="s">
        <v>5489</v>
      </c>
      <c r="U2268" t="str">
        <f t="shared" si="70"/>
        <v>Correct</v>
      </c>
      <c r="V2268">
        <f t="shared" si="71"/>
        <v>3</v>
      </c>
    </row>
    <row r="2269" spans="1:22" x14ac:dyDescent="0.3">
      <c r="A2269" t="s">
        <v>7767</v>
      </c>
      <c r="B2269" s="1">
        <v>45697</v>
      </c>
      <c r="C2269" t="s">
        <v>1097</v>
      </c>
      <c r="D2269" t="s">
        <v>873</v>
      </c>
      <c r="E2269" t="s">
        <v>620</v>
      </c>
      <c r="F2269" t="s">
        <v>992</v>
      </c>
      <c r="G2269">
        <v>3</v>
      </c>
      <c r="H2269">
        <v>816.55</v>
      </c>
      <c r="I2269">
        <v>15</v>
      </c>
      <c r="J2269">
        <v>367.45</v>
      </c>
      <c r="K2269">
        <v>5</v>
      </c>
      <c r="L2269">
        <v>104.11</v>
      </c>
      <c r="M2269">
        <v>2186.31</v>
      </c>
      <c r="N2269">
        <v>1604.43</v>
      </c>
      <c r="O2269">
        <v>477.77</v>
      </c>
      <c r="P2269" t="s">
        <v>5487</v>
      </c>
      <c r="Q2269" t="s">
        <v>5483</v>
      </c>
      <c r="R2269" t="s">
        <v>5484</v>
      </c>
      <c r="S2269" s="2">
        <v>0.65763888888888888</v>
      </c>
      <c r="T2269" t="s">
        <v>5489</v>
      </c>
      <c r="U2269" t="str">
        <f t="shared" si="70"/>
        <v>Correct</v>
      </c>
      <c r="V2269">
        <f t="shared" si="71"/>
        <v>10</v>
      </c>
    </row>
    <row r="2270" spans="1:22" x14ac:dyDescent="0.3">
      <c r="A2270" t="s">
        <v>7768</v>
      </c>
      <c r="B2270" s="1">
        <v>45391</v>
      </c>
      <c r="C2270" t="s">
        <v>1749</v>
      </c>
      <c r="D2270" t="s">
        <v>1413</v>
      </c>
      <c r="E2270" t="s">
        <v>583</v>
      </c>
      <c r="F2270" t="s">
        <v>998</v>
      </c>
      <c r="G2270">
        <v>2</v>
      </c>
      <c r="H2270">
        <v>1248.3900000000001</v>
      </c>
      <c r="I2270">
        <v>30</v>
      </c>
      <c r="J2270">
        <v>749.03</v>
      </c>
      <c r="K2270">
        <v>12</v>
      </c>
      <c r="L2270">
        <v>209.73</v>
      </c>
      <c r="M2270">
        <v>1957.48</v>
      </c>
      <c r="N2270">
        <v>1758.96</v>
      </c>
      <c r="O2270">
        <v>-11.21</v>
      </c>
      <c r="P2270" t="s">
        <v>5487</v>
      </c>
      <c r="Q2270" t="s">
        <v>5488</v>
      </c>
      <c r="R2270" t="s">
        <v>5484</v>
      </c>
      <c r="S2270" s="2">
        <v>0.79027777777777775</v>
      </c>
      <c r="T2270" t="s">
        <v>5485</v>
      </c>
      <c r="U2270" t="str">
        <f t="shared" si="70"/>
        <v>Correct</v>
      </c>
      <c r="V2270">
        <f t="shared" si="71"/>
        <v>10</v>
      </c>
    </row>
    <row r="2271" spans="1:22" x14ac:dyDescent="0.3">
      <c r="A2271" t="s">
        <v>7769</v>
      </c>
      <c r="B2271" s="1">
        <v>45425</v>
      </c>
      <c r="C2271" t="s">
        <v>1658</v>
      </c>
      <c r="D2271" t="s">
        <v>1166</v>
      </c>
      <c r="E2271" t="s">
        <v>608</v>
      </c>
      <c r="F2271" t="s">
        <v>837</v>
      </c>
      <c r="G2271">
        <v>1</v>
      </c>
      <c r="H2271">
        <v>725</v>
      </c>
      <c r="I2271">
        <v>0</v>
      </c>
      <c r="J2271">
        <v>0</v>
      </c>
      <c r="K2271">
        <v>5</v>
      </c>
      <c r="L2271">
        <v>36.25</v>
      </c>
      <c r="M2271">
        <v>761.25</v>
      </c>
      <c r="N2271">
        <v>569.35</v>
      </c>
      <c r="O2271">
        <v>155.65</v>
      </c>
      <c r="P2271" t="s">
        <v>5487</v>
      </c>
      <c r="Q2271" t="s">
        <v>5488</v>
      </c>
      <c r="R2271" t="s">
        <v>5523</v>
      </c>
      <c r="S2271" s="2">
        <v>0.41875000000000001</v>
      </c>
      <c r="T2271" t="s">
        <v>5485</v>
      </c>
      <c r="U2271" t="str">
        <f t="shared" si="70"/>
        <v>Correct</v>
      </c>
      <c r="V2271">
        <f t="shared" si="71"/>
        <v>10</v>
      </c>
    </row>
    <row r="2272" spans="1:22" x14ac:dyDescent="0.3">
      <c r="A2272" t="s">
        <v>7770</v>
      </c>
      <c r="B2272" s="1">
        <v>45652</v>
      </c>
      <c r="C2272" t="s">
        <v>1525</v>
      </c>
      <c r="D2272" t="s">
        <v>997</v>
      </c>
      <c r="E2272" t="s">
        <v>787</v>
      </c>
      <c r="F2272" t="s">
        <v>897</v>
      </c>
      <c r="G2272">
        <v>2</v>
      </c>
      <c r="H2272">
        <v>2925.37</v>
      </c>
      <c r="I2272">
        <v>25</v>
      </c>
      <c r="J2272">
        <v>1462.68</v>
      </c>
      <c r="K2272">
        <v>12</v>
      </c>
      <c r="L2272">
        <v>526.57000000000005</v>
      </c>
      <c r="M2272">
        <v>4914.63</v>
      </c>
      <c r="N2272">
        <v>4068.02</v>
      </c>
      <c r="O2272">
        <v>320.04000000000002</v>
      </c>
      <c r="P2272" t="s">
        <v>5493</v>
      </c>
      <c r="Q2272" t="s">
        <v>5483</v>
      </c>
      <c r="R2272" t="s">
        <v>5523</v>
      </c>
      <c r="S2272" s="2">
        <v>0.49583333333333335</v>
      </c>
      <c r="T2272" t="s">
        <v>5485</v>
      </c>
      <c r="U2272" t="str">
        <f t="shared" si="70"/>
        <v>Correct</v>
      </c>
      <c r="V2272">
        <f t="shared" si="71"/>
        <v>11</v>
      </c>
    </row>
    <row r="2273" spans="1:22" x14ac:dyDescent="0.3">
      <c r="A2273" t="s">
        <v>7771</v>
      </c>
      <c r="B2273" s="1">
        <v>45460</v>
      </c>
      <c r="C2273" t="s">
        <v>1840</v>
      </c>
      <c r="D2273" t="s">
        <v>937</v>
      </c>
      <c r="E2273" t="s">
        <v>514</v>
      </c>
      <c r="F2273" t="s">
        <v>897</v>
      </c>
      <c r="G2273">
        <v>5</v>
      </c>
      <c r="H2273">
        <v>1517.03</v>
      </c>
      <c r="I2273">
        <v>25</v>
      </c>
      <c r="J2273">
        <v>1896.29</v>
      </c>
      <c r="K2273">
        <v>12</v>
      </c>
      <c r="L2273">
        <v>682.66</v>
      </c>
      <c r="M2273">
        <v>6371.52</v>
      </c>
      <c r="N2273">
        <v>5066.3</v>
      </c>
      <c r="O2273">
        <v>622.55999999999995</v>
      </c>
      <c r="P2273" t="s">
        <v>5487</v>
      </c>
      <c r="Q2273" t="s">
        <v>5483</v>
      </c>
      <c r="R2273" t="s">
        <v>5484</v>
      </c>
      <c r="S2273" s="2">
        <v>0.4513888888888889</v>
      </c>
      <c r="T2273" t="s">
        <v>5485</v>
      </c>
      <c r="U2273" t="str">
        <f t="shared" si="70"/>
        <v>Correct</v>
      </c>
      <c r="V2273">
        <f t="shared" si="71"/>
        <v>10</v>
      </c>
    </row>
    <row r="2274" spans="1:22" x14ac:dyDescent="0.3">
      <c r="A2274" t="s">
        <v>7772</v>
      </c>
      <c r="B2274" s="1">
        <v>45706</v>
      </c>
      <c r="C2274" t="s">
        <v>1326</v>
      </c>
      <c r="D2274" t="s">
        <v>1394</v>
      </c>
      <c r="E2274" t="s">
        <v>518</v>
      </c>
      <c r="F2274" t="s">
        <v>962</v>
      </c>
      <c r="G2274">
        <v>2</v>
      </c>
      <c r="H2274">
        <v>499.02</v>
      </c>
      <c r="I2274">
        <v>15</v>
      </c>
      <c r="J2274">
        <v>149.71</v>
      </c>
      <c r="K2274">
        <v>5</v>
      </c>
      <c r="L2274">
        <v>42.42</v>
      </c>
      <c r="M2274">
        <v>890.75</v>
      </c>
      <c r="N2274">
        <v>674.18</v>
      </c>
      <c r="O2274">
        <v>174.15</v>
      </c>
      <c r="P2274" t="s">
        <v>5482</v>
      </c>
      <c r="Q2274" t="s">
        <v>5483</v>
      </c>
      <c r="R2274" t="s">
        <v>5484</v>
      </c>
      <c r="S2274" s="2">
        <v>0.43819444444444444</v>
      </c>
      <c r="T2274" t="s">
        <v>5485</v>
      </c>
      <c r="U2274" t="str">
        <f t="shared" si="70"/>
        <v>Correct</v>
      </c>
      <c r="V2274">
        <f t="shared" si="71"/>
        <v>3</v>
      </c>
    </row>
    <row r="2275" spans="1:22" x14ac:dyDescent="0.3">
      <c r="A2275" t="s">
        <v>7773</v>
      </c>
      <c r="B2275" s="1">
        <v>45662</v>
      </c>
      <c r="C2275" t="s">
        <v>1414</v>
      </c>
      <c r="D2275" t="s">
        <v>1493</v>
      </c>
      <c r="E2275" t="s">
        <v>703</v>
      </c>
      <c r="F2275" t="s">
        <v>1029</v>
      </c>
      <c r="G2275">
        <v>3</v>
      </c>
      <c r="H2275">
        <v>1004.67</v>
      </c>
      <c r="I2275">
        <v>10</v>
      </c>
      <c r="J2275">
        <v>301.39999999999998</v>
      </c>
      <c r="K2275">
        <v>12</v>
      </c>
      <c r="L2275">
        <v>325.51</v>
      </c>
      <c r="M2275">
        <v>3038.12</v>
      </c>
      <c r="N2275">
        <v>2010.51</v>
      </c>
      <c r="O2275">
        <v>702.1</v>
      </c>
      <c r="P2275" t="s">
        <v>5482</v>
      </c>
      <c r="Q2275" t="s">
        <v>5483</v>
      </c>
      <c r="R2275" t="s">
        <v>5484</v>
      </c>
      <c r="S2275" s="2">
        <v>0.76944444444444449</v>
      </c>
      <c r="T2275" t="s">
        <v>5489</v>
      </c>
      <c r="U2275" t="str">
        <f t="shared" si="70"/>
        <v>Correct</v>
      </c>
      <c r="V2275">
        <f t="shared" si="71"/>
        <v>3</v>
      </c>
    </row>
    <row r="2276" spans="1:22" x14ac:dyDescent="0.3">
      <c r="A2276" t="s">
        <v>7774</v>
      </c>
      <c r="B2276" s="1">
        <v>45471</v>
      </c>
      <c r="C2276" t="s">
        <v>1599</v>
      </c>
      <c r="D2276" t="s">
        <v>851</v>
      </c>
      <c r="E2276" t="s">
        <v>776</v>
      </c>
      <c r="F2276" t="s">
        <v>892</v>
      </c>
      <c r="G2276">
        <v>3</v>
      </c>
      <c r="H2276">
        <v>989.36</v>
      </c>
      <c r="I2276">
        <v>25</v>
      </c>
      <c r="J2276">
        <v>742.02</v>
      </c>
      <c r="K2276">
        <v>5</v>
      </c>
      <c r="L2276">
        <v>111.3</v>
      </c>
      <c r="M2276">
        <v>2337.36</v>
      </c>
      <c r="N2276">
        <v>2077.59</v>
      </c>
      <c r="O2276">
        <v>148.47</v>
      </c>
      <c r="P2276" t="s">
        <v>5493</v>
      </c>
      <c r="Q2276" t="s">
        <v>5483</v>
      </c>
      <c r="R2276" t="s">
        <v>5484</v>
      </c>
      <c r="S2276" s="2">
        <v>0.51666666666666672</v>
      </c>
      <c r="T2276" t="s">
        <v>5485</v>
      </c>
      <c r="U2276" t="str">
        <f t="shared" si="70"/>
        <v>Correct</v>
      </c>
      <c r="V2276">
        <f t="shared" si="71"/>
        <v>11</v>
      </c>
    </row>
    <row r="2277" spans="1:22" x14ac:dyDescent="0.3">
      <c r="A2277" t="s">
        <v>7775</v>
      </c>
      <c r="B2277" s="1">
        <v>45585</v>
      </c>
      <c r="C2277" t="s">
        <v>1383</v>
      </c>
      <c r="D2277" t="s">
        <v>1364</v>
      </c>
      <c r="E2277" t="s">
        <v>741</v>
      </c>
      <c r="F2277" t="s">
        <v>947</v>
      </c>
      <c r="G2277">
        <v>1</v>
      </c>
      <c r="H2277">
        <v>1669.82</v>
      </c>
      <c r="I2277">
        <v>10</v>
      </c>
      <c r="J2277">
        <v>166.98</v>
      </c>
      <c r="K2277">
        <v>12</v>
      </c>
      <c r="L2277">
        <v>180.34</v>
      </c>
      <c r="M2277">
        <v>1683.18</v>
      </c>
      <c r="N2277">
        <v>1144.5899999999999</v>
      </c>
      <c r="O2277">
        <v>358.25</v>
      </c>
      <c r="P2277" t="s">
        <v>5487</v>
      </c>
      <c r="Q2277" t="s">
        <v>5483</v>
      </c>
      <c r="R2277" t="s">
        <v>5484</v>
      </c>
      <c r="S2277" s="2">
        <v>0.65763888888888888</v>
      </c>
      <c r="T2277" t="s">
        <v>5489</v>
      </c>
      <c r="U2277" t="str">
        <f t="shared" si="70"/>
        <v>Correct</v>
      </c>
      <c r="V2277">
        <f t="shared" si="71"/>
        <v>10</v>
      </c>
    </row>
    <row r="2278" spans="1:22" x14ac:dyDescent="0.3">
      <c r="A2278" t="s">
        <v>7776</v>
      </c>
      <c r="B2278" s="1">
        <v>45420</v>
      </c>
      <c r="C2278" t="s">
        <v>1790</v>
      </c>
      <c r="D2278" t="s">
        <v>964</v>
      </c>
      <c r="E2278" t="s">
        <v>744</v>
      </c>
      <c r="F2278" t="s">
        <v>859</v>
      </c>
      <c r="G2278">
        <v>1</v>
      </c>
      <c r="H2278">
        <v>1420.74</v>
      </c>
      <c r="I2278">
        <v>10</v>
      </c>
      <c r="J2278">
        <v>142.07</v>
      </c>
      <c r="K2278">
        <v>12</v>
      </c>
      <c r="L2278">
        <v>153.44</v>
      </c>
      <c r="M2278">
        <v>1432.11</v>
      </c>
      <c r="N2278">
        <v>1073.45</v>
      </c>
      <c r="O2278">
        <v>205.22</v>
      </c>
      <c r="P2278" t="s">
        <v>5496</v>
      </c>
      <c r="Q2278" t="s">
        <v>5483</v>
      </c>
      <c r="R2278" t="s">
        <v>5484</v>
      </c>
      <c r="S2278" s="2">
        <v>0.48194444444444445</v>
      </c>
      <c r="T2278" t="s">
        <v>5485</v>
      </c>
      <c r="U2278" t="str">
        <f t="shared" si="70"/>
        <v>Correct</v>
      </c>
      <c r="V2278">
        <f t="shared" si="71"/>
        <v>4</v>
      </c>
    </row>
    <row r="2279" spans="1:22" x14ac:dyDescent="0.3">
      <c r="A2279" t="s">
        <v>7777</v>
      </c>
      <c r="B2279" s="1">
        <v>45713</v>
      </c>
      <c r="C2279" t="s">
        <v>1423</v>
      </c>
      <c r="D2279" t="s">
        <v>1413</v>
      </c>
      <c r="E2279" t="s">
        <v>540</v>
      </c>
      <c r="F2279" t="s">
        <v>867</v>
      </c>
      <c r="G2279">
        <v>3</v>
      </c>
      <c r="H2279">
        <v>1272.45</v>
      </c>
      <c r="I2279">
        <v>10</v>
      </c>
      <c r="J2279">
        <v>381.74</v>
      </c>
      <c r="K2279">
        <v>12</v>
      </c>
      <c r="L2279">
        <v>412.27</v>
      </c>
      <c r="M2279">
        <v>3847.88</v>
      </c>
      <c r="N2279">
        <v>2638.44</v>
      </c>
      <c r="O2279">
        <v>797.17</v>
      </c>
      <c r="P2279" t="s">
        <v>5482</v>
      </c>
      <c r="Q2279" t="s">
        <v>5483</v>
      </c>
      <c r="R2279" t="s">
        <v>5484</v>
      </c>
      <c r="S2279" s="2">
        <v>0.55694444444444446</v>
      </c>
      <c r="T2279" t="s">
        <v>5485</v>
      </c>
      <c r="U2279" t="str">
        <f t="shared" si="70"/>
        <v>Correct</v>
      </c>
      <c r="V2279">
        <f t="shared" si="71"/>
        <v>3</v>
      </c>
    </row>
    <row r="2280" spans="1:22" x14ac:dyDescent="0.3">
      <c r="A2280" t="s">
        <v>7778</v>
      </c>
      <c r="B2280" s="1">
        <v>45467</v>
      </c>
      <c r="C2280" t="s">
        <v>1708</v>
      </c>
      <c r="D2280" t="s">
        <v>827</v>
      </c>
      <c r="E2280" t="s">
        <v>714</v>
      </c>
      <c r="F2280" t="s">
        <v>880</v>
      </c>
      <c r="G2280">
        <v>4</v>
      </c>
      <c r="H2280">
        <v>799.63</v>
      </c>
      <c r="I2280">
        <v>0</v>
      </c>
      <c r="J2280">
        <v>0</v>
      </c>
      <c r="K2280">
        <v>5</v>
      </c>
      <c r="L2280">
        <v>159.93</v>
      </c>
      <c r="M2280">
        <v>3358.45</v>
      </c>
      <c r="N2280">
        <v>1968.44</v>
      </c>
      <c r="O2280">
        <v>1230.08</v>
      </c>
      <c r="P2280" t="s">
        <v>5493</v>
      </c>
      <c r="Q2280" t="s">
        <v>5483</v>
      </c>
      <c r="R2280" t="s">
        <v>5484</v>
      </c>
      <c r="S2280" s="2">
        <v>0.84861111111111109</v>
      </c>
      <c r="T2280" t="s">
        <v>5485</v>
      </c>
      <c r="U2280" t="str">
        <f t="shared" si="70"/>
        <v>Correct</v>
      </c>
      <c r="V2280">
        <f t="shared" si="71"/>
        <v>11</v>
      </c>
    </row>
    <row r="2281" spans="1:22" x14ac:dyDescent="0.3">
      <c r="A2281" t="s">
        <v>7779</v>
      </c>
      <c r="B2281" s="1">
        <v>45569</v>
      </c>
      <c r="C2281" t="s">
        <v>1527</v>
      </c>
      <c r="D2281" t="s">
        <v>1056</v>
      </c>
      <c r="E2281" t="s">
        <v>646</v>
      </c>
      <c r="F2281" t="s">
        <v>846</v>
      </c>
      <c r="G2281">
        <v>5</v>
      </c>
      <c r="H2281">
        <v>540.07000000000005</v>
      </c>
      <c r="I2281">
        <v>20</v>
      </c>
      <c r="J2281">
        <v>540.07000000000005</v>
      </c>
      <c r="K2281">
        <v>5</v>
      </c>
      <c r="L2281">
        <v>108.01</v>
      </c>
      <c r="M2281">
        <v>2268.29</v>
      </c>
      <c r="N2281">
        <v>1499.3</v>
      </c>
      <c r="O2281">
        <v>660.98</v>
      </c>
      <c r="P2281" t="s">
        <v>5496</v>
      </c>
      <c r="Q2281" t="s">
        <v>5483</v>
      </c>
      <c r="R2281" t="s">
        <v>5484</v>
      </c>
      <c r="S2281" s="2">
        <v>0.84930555555555554</v>
      </c>
      <c r="T2281" t="s">
        <v>5485</v>
      </c>
      <c r="U2281" t="str">
        <f t="shared" si="70"/>
        <v>Correct</v>
      </c>
      <c r="V2281">
        <f t="shared" si="71"/>
        <v>4</v>
      </c>
    </row>
    <row r="2282" spans="1:22" x14ac:dyDescent="0.3">
      <c r="A2282" t="s">
        <v>7780</v>
      </c>
      <c r="B2282" s="1">
        <v>45600</v>
      </c>
      <c r="C2282" t="s">
        <v>1446</v>
      </c>
      <c r="D2282" t="s">
        <v>964</v>
      </c>
      <c r="E2282" t="s">
        <v>495</v>
      </c>
      <c r="F2282" t="s">
        <v>840</v>
      </c>
      <c r="G2282">
        <v>1</v>
      </c>
      <c r="H2282">
        <v>1334.92</v>
      </c>
      <c r="I2282">
        <v>5</v>
      </c>
      <c r="J2282">
        <v>66.75</v>
      </c>
      <c r="K2282">
        <v>12</v>
      </c>
      <c r="L2282">
        <v>152.18</v>
      </c>
      <c r="M2282">
        <v>1420.35</v>
      </c>
      <c r="N2282">
        <v>1073.45</v>
      </c>
      <c r="O2282">
        <v>194.72</v>
      </c>
      <c r="P2282" t="s">
        <v>5482</v>
      </c>
      <c r="Q2282" t="s">
        <v>5483</v>
      </c>
      <c r="R2282" t="s">
        <v>5523</v>
      </c>
      <c r="S2282" s="2">
        <v>0.70486111111111116</v>
      </c>
      <c r="T2282" t="s">
        <v>5485</v>
      </c>
      <c r="U2282" t="str">
        <f t="shared" si="70"/>
        <v>Correct</v>
      </c>
      <c r="V2282">
        <f t="shared" si="71"/>
        <v>3</v>
      </c>
    </row>
    <row r="2283" spans="1:22" x14ac:dyDescent="0.3">
      <c r="A2283" t="s">
        <v>7781</v>
      </c>
      <c r="B2283" s="1">
        <v>45500</v>
      </c>
      <c r="C2283" t="s">
        <v>1481</v>
      </c>
      <c r="D2283" t="s">
        <v>917</v>
      </c>
      <c r="E2283" t="s">
        <v>752</v>
      </c>
      <c r="F2283" t="s">
        <v>902</v>
      </c>
      <c r="G2283">
        <v>1</v>
      </c>
      <c r="H2283">
        <v>890.4</v>
      </c>
      <c r="I2283">
        <v>10</v>
      </c>
      <c r="J2283">
        <v>89.04</v>
      </c>
      <c r="K2283">
        <v>5</v>
      </c>
      <c r="L2283">
        <v>40.07</v>
      </c>
      <c r="M2283">
        <v>841.43</v>
      </c>
      <c r="N2283">
        <v>568.53</v>
      </c>
      <c r="O2283">
        <v>232.83</v>
      </c>
      <c r="P2283" t="s">
        <v>5510</v>
      </c>
      <c r="Q2283" t="s">
        <v>5488</v>
      </c>
      <c r="R2283" t="s">
        <v>5484</v>
      </c>
      <c r="S2283" s="2">
        <v>0.44305555555555554</v>
      </c>
      <c r="T2283" t="s">
        <v>5489</v>
      </c>
      <c r="U2283" t="str">
        <f t="shared" si="70"/>
        <v>Correct</v>
      </c>
      <c r="V2283">
        <f t="shared" si="71"/>
        <v>3</v>
      </c>
    </row>
    <row r="2284" spans="1:22" x14ac:dyDescent="0.3">
      <c r="A2284" t="s">
        <v>7782</v>
      </c>
      <c r="B2284" s="1">
        <v>45591</v>
      </c>
      <c r="C2284" t="s">
        <v>1385</v>
      </c>
      <c r="D2284" t="s">
        <v>1668</v>
      </c>
      <c r="E2284" t="s">
        <v>768</v>
      </c>
      <c r="F2284" t="s">
        <v>932</v>
      </c>
      <c r="G2284">
        <v>2</v>
      </c>
      <c r="H2284">
        <v>722.02</v>
      </c>
      <c r="I2284">
        <v>25</v>
      </c>
      <c r="J2284">
        <v>361.01</v>
      </c>
      <c r="K2284">
        <v>5</v>
      </c>
      <c r="L2284">
        <v>54.15</v>
      </c>
      <c r="M2284">
        <v>1137.18</v>
      </c>
      <c r="N2284">
        <v>1000.16</v>
      </c>
      <c r="O2284">
        <v>82.87</v>
      </c>
      <c r="P2284" t="s">
        <v>5482</v>
      </c>
      <c r="Q2284" t="s">
        <v>5488</v>
      </c>
      <c r="R2284" t="s">
        <v>5484</v>
      </c>
      <c r="S2284" s="2">
        <v>0.60972222222222228</v>
      </c>
      <c r="T2284" t="s">
        <v>5489</v>
      </c>
      <c r="U2284" t="str">
        <f t="shared" si="70"/>
        <v>Correct</v>
      </c>
      <c r="V2284">
        <f t="shared" si="71"/>
        <v>3</v>
      </c>
    </row>
    <row r="2285" spans="1:22" x14ac:dyDescent="0.3">
      <c r="A2285" t="s">
        <v>7783</v>
      </c>
      <c r="B2285" s="1">
        <v>45543</v>
      </c>
      <c r="C2285" t="s">
        <v>1304</v>
      </c>
      <c r="D2285" t="s">
        <v>1493</v>
      </c>
      <c r="E2285" t="s">
        <v>659</v>
      </c>
      <c r="F2285" t="s">
        <v>944</v>
      </c>
      <c r="G2285">
        <v>2</v>
      </c>
      <c r="H2285">
        <v>1015.36</v>
      </c>
      <c r="I2285">
        <v>10</v>
      </c>
      <c r="J2285">
        <v>203.07</v>
      </c>
      <c r="K2285">
        <v>12</v>
      </c>
      <c r="L2285">
        <v>219.32</v>
      </c>
      <c r="M2285">
        <v>2046.97</v>
      </c>
      <c r="N2285">
        <v>1340.34</v>
      </c>
      <c r="O2285">
        <v>487.31</v>
      </c>
      <c r="P2285" t="s">
        <v>5482</v>
      </c>
      <c r="Q2285" t="s">
        <v>5483</v>
      </c>
      <c r="R2285" t="s">
        <v>5484</v>
      </c>
      <c r="S2285" s="2">
        <v>0.85902777777777772</v>
      </c>
      <c r="T2285" t="s">
        <v>5489</v>
      </c>
      <c r="U2285" t="str">
        <f t="shared" si="70"/>
        <v>Correct</v>
      </c>
      <c r="V2285">
        <f t="shared" si="71"/>
        <v>3</v>
      </c>
    </row>
    <row r="2286" spans="1:22" x14ac:dyDescent="0.3">
      <c r="A2286" t="s">
        <v>7784</v>
      </c>
      <c r="B2286" s="1">
        <v>45708</v>
      </c>
      <c r="C2286" t="s">
        <v>1897</v>
      </c>
      <c r="D2286" t="s">
        <v>1048</v>
      </c>
      <c r="E2286" t="s">
        <v>561</v>
      </c>
      <c r="F2286" t="s">
        <v>992</v>
      </c>
      <c r="G2286">
        <v>2</v>
      </c>
      <c r="H2286">
        <v>781.98</v>
      </c>
      <c r="I2286">
        <v>15</v>
      </c>
      <c r="J2286">
        <v>234.59</v>
      </c>
      <c r="K2286">
        <v>5</v>
      </c>
      <c r="L2286">
        <v>66.47</v>
      </c>
      <c r="M2286">
        <v>1395.84</v>
      </c>
      <c r="N2286">
        <v>1024.22</v>
      </c>
      <c r="O2286">
        <v>305.14999999999998</v>
      </c>
      <c r="P2286" t="s">
        <v>5493</v>
      </c>
      <c r="Q2286" t="s">
        <v>5483</v>
      </c>
      <c r="R2286" t="s">
        <v>5484</v>
      </c>
      <c r="S2286" s="2">
        <v>0.4909722222222222</v>
      </c>
      <c r="T2286" t="s">
        <v>5485</v>
      </c>
      <c r="U2286" t="str">
        <f t="shared" si="70"/>
        <v>Correct</v>
      </c>
      <c r="V2286">
        <f t="shared" si="71"/>
        <v>11</v>
      </c>
    </row>
    <row r="2287" spans="1:22" x14ac:dyDescent="0.3">
      <c r="A2287" t="s">
        <v>7785</v>
      </c>
      <c r="B2287" s="1">
        <v>45438</v>
      </c>
      <c r="C2287" t="s">
        <v>838</v>
      </c>
      <c r="D2287" t="s">
        <v>904</v>
      </c>
      <c r="E2287" t="s">
        <v>507</v>
      </c>
      <c r="F2287" t="s">
        <v>846</v>
      </c>
      <c r="G2287">
        <v>4</v>
      </c>
      <c r="H2287">
        <v>1412.54</v>
      </c>
      <c r="I2287">
        <v>0</v>
      </c>
      <c r="J2287">
        <v>0</v>
      </c>
      <c r="K2287">
        <v>12</v>
      </c>
      <c r="L2287">
        <v>678.02</v>
      </c>
      <c r="M2287">
        <v>6328.18</v>
      </c>
      <c r="N2287">
        <v>3463.68</v>
      </c>
      <c r="O2287">
        <v>2186.48</v>
      </c>
      <c r="P2287" t="s">
        <v>5493</v>
      </c>
      <c r="Q2287" t="s">
        <v>5488</v>
      </c>
      <c r="R2287" t="s">
        <v>5484</v>
      </c>
      <c r="S2287" s="2">
        <v>0.79513888888888884</v>
      </c>
      <c r="T2287" t="s">
        <v>5489</v>
      </c>
      <c r="U2287" t="str">
        <f t="shared" si="70"/>
        <v>Correct</v>
      </c>
      <c r="V2287">
        <f t="shared" si="71"/>
        <v>11</v>
      </c>
    </row>
    <row r="2288" spans="1:22" x14ac:dyDescent="0.3">
      <c r="A2288" t="s">
        <v>7786</v>
      </c>
      <c r="B2288" s="1">
        <v>45541</v>
      </c>
      <c r="C2288" t="s">
        <v>999</v>
      </c>
      <c r="D2288" t="s">
        <v>1492</v>
      </c>
      <c r="E2288" t="s">
        <v>678</v>
      </c>
      <c r="F2288" t="s">
        <v>840</v>
      </c>
      <c r="G2288">
        <v>2</v>
      </c>
      <c r="H2288">
        <v>905.74</v>
      </c>
      <c r="I2288">
        <v>10</v>
      </c>
      <c r="J2288">
        <v>181.15</v>
      </c>
      <c r="K2288">
        <v>5</v>
      </c>
      <c r="L2288">
        <v>81.52</v>
      </c>
      <c r="M2288">
        <v>1711.85</v>
      </c>
      <c r="N2288">
        <v>1316.38</v>
      </c>
      <c r="O2288">
        <v>313.95</v>
      </c>
      <c r="P2288" t="s">
        <v>5496</v>
      </c>
      <c r="Q2288" t="s">
        <v>5488</v>
      </c>
      <c r="R2288" t="s">
        <v>5484</v>
      </c>
      <c r="S2288" s="2">
        <v>0.50069444444444444</v>
      </c>
      <c r="T2288" t="s">
        <v>5485</v>
      </c>
      <c r="U2288" t="str">
        <f t="shared" si="70"/>
        <v>Correct</v>
      </c>
      <c r="V2288">
        <f t="shared" si="71"/>
        <v>4</v>
      </c>
    </row>
    <row r="2289" spans="1:22" x14ac:dyDescent="0.3">
      <c r="A2289" t="s">
        <v>7787</v>
      </c>
      <c r="B2289" s="1">
        <v>45533</v>
      </c>
      <c r="C2289" t="s">
        <v>1770</v>
      </c>
      <c r="D2289" t="s">
        <v>1269</v>
      </c>
      <c r="E2289" t="s">
        <v>693</v>
      </c>
      <c r="F2289" t="s">
        <v>962</v>
      </c>
      <c r="G2289">
        <v>2</v>
      </c>
      <c r="H2289">
        <v>2945.76</v>
      </c>
      <c r="I2289">
        <v>25</v>
      </c>
      <c r="J2289">
        <v>1472.88</v>
      </c>
      <c r="K2289">
        <v>12</v>
      </c>
      <c r="L2289">
        <v>530.24</v>
      </c>
      <c r="M2289">
        <v>4948.88</v>
      </c>
      <c r="N2289">
        <v>4079.4</v>
      </c>
      <c r="O2289">
        <v>339.24</v>
      </c>
      <c r="P2289" t="s">
        <v>5487</v>
      </c>
      <c r="Q2289" t="s">
        <v>5483</v>
      </c>
      <c r="R2289" t="s">
        <v>5484</v>
      </c>
      <c r="S2289" s="2">
        <v>0.59375</v>
      </c>
      <c r="T2289" t="s">
        <v>5485</v>
      </c>
      <c r="U2289" t="str">
        <f t="shared" si="70"/>
        <v>Correct</v>
      </c>
      <c r="V2289">
        <f t="shared" si="71"/>
        <v>10</v>
      </c>
    </row>
    <row r="2290" spans="1:22" x14ac:dyDescent="0.3">
      <c r="A2290" t="s">
        <v>7788</v>
      </c>
      <c r="B2290" s="1">
        <v>45598</v>
      </c>
      <c r="C2290" t="s">
        <v>1187</v>
      </c>
      <c r="D2290" t="s">
        <v>1217</v>
      </c>
      <c r="E2290" t="s">
        <v>637</v>
      </c>
      <c r="F2290" t="s">
        <v>932</v>
      </c>
      <c r="G2290">
        <v>1</v>
      </c>
      <c r="H2290">
        <v>958.49</v>
      </c>
      <c r="I2290">
        <v>30</v>
      </c>
      <c r="J2290">
        <v>287.55</v>
      </c>
      <c r="K2290">
        <v>5</v>
      </c>
      <c r="L2290">
        <v>33.549999999999997</v>
      </c>
      <c r="M2290">
        <v>704.49</v>
      </c>
      <c r="N2290">
        <v>599.28</v>
      </c>
      <c r="O2290">
        <v>71.66</v>
      </c>
      <c r="P2290" t="s">
        <v>5496</v>
      </c>
      <c r="Q2290" t="s">
        <v>5483</v>
      </c>
      <c r="R2290" t="s">
        <v>5484</v>
      </c>
      <c r="S2290" s="2">
        <v>0.77152777777777781</v>
      </c>
      <c r="T2290" t="s">
        <v>5489</v>
      </c>
      <c r="U2290" t="str">
        <f t="shared" si="70"/>
        <v>Correct</v>
      </c>
      <c r="V2290">
        <f t="shared" si="71"/>
        <v>4</v>
      </c>
    </row>
    <row r="2291" spans="1:22" x14ac:dyDescent="0.3">
      <c r="A2291" t="s">
        <v>7789</v>
      </c>
      <c r="B2291" s="1">
        <v>45608</v>
      </c>
      <c r="C2291" t="s">
        <v>1410</v>
      </c>
      <c r="D2291" t="s">
        <v>879</v>
      </c>
      <c r="E2291" t="s">
        <v>783</v>
      </c>
      <c r="F2291" t="s">
        <v>1007</v>
      </c>
      <c r="G2291">
        <v>1</v>
      </c>
      <c r="H2291">
        <v>1325.99</v>
      </c>
      <c r="I2291">
        <v>20</v>
      </c>
      <c r="J2291">
        <v>265.2</v>
      </c>
      <c r="K2291">
        <v>12</v>
      </c>
      <c r="L2291">
        <v>127.29</v>
      </c>
      <c r="M2291">
        <v>1188.08</v>
      </c>
      <c r="N2291">
        <v>844.65</v>
      </c>
      <c r="O2291">
        <v>216.14</v>
      </c>
      <c r="P2291" t="s">
        <v>5493</v>
      </c>
      <c r="Q2291" t="s">
        <v>5488</v>
      </c>
      <c r="R2291" t="s">
        <v>5484</v>
      </c>
      <c r="S2291" s="2">
        <v>0.81458333333333333</v>
      </c>
      <c r="T2291" t="s">
        <v>5485</v>
      </c>
      <c r="U2291" t="str">
        <f t="shared" si="70"/>
        <v>Correct</v>
      </c>
      <c r="V2291">
        <f t="shared" si="71"/>
        <v>11</v>
      </c>
    </row>
    <row r="2292" spans="1:22" x14ac:dyDescent="0.3">
      <c r="A2292" t="s">
        <v>7790</v>
      </c>
      <c r="B2292" s="1">
        <v>45467</v>
      </c>
      <c r="C2292" t="s">
        <v>1434</v>
      </c>
      <c r="D2292" t="s">
        <v>1287</v>
      </c>
      <c r="E2292" t="s">
        <v>564</v>
      </c>
      <c r="F2292" t="s">
        <v>962</v>
      </c>
      <c r="G2292">
        <v>1</v>
      </c>
      <c r="H2292">
        <v>4942.9399999999996</v>
      </c>
      <c r="I2292">
        <v>20</v>
      </c>
      <c r="J2292">
        <v>988.59</v>
      </c>
      <c r="K2292">
        <v>12</v>
      </c>
      <c r="L2292">
        <v>474.52</v>
      </c>
      <c r="M2292">
        <v>4428.87</v>
      </c>
      <c r="N2292">
        <v>3850.97</v>
      </c>
      <c r="O2292">
        <v>103.38</v>
      </c>
      <c r="P2292" t="s">
        <v>5487</v>
      </c>
      <c r="Q2292" t="s">
        <v>5483</v>
      </c>
      <c r="R2292" t="s">
        <v>5484</v>
      </c>
      <c r="S2292" s="2">
        <v>0.41805555555555557</v>
      </c>
      <c r="T2292" t="s">
        <v>5485</v>
      </c>
      <c r="U2292" t="str">
        <f t="shared" si="70"/>
        <v>Correct</v>
      </c>
      <c r="V2292">
        <f t="shared" si="71"/>
        <v>10</v>
      </c>
    </row>
    <row r="2293" spans="1:22" x14ac:dyDescent="0.3">
      <c r="A2293" t="s">
        <v>7791</v>
      </c>
      <c r="B2293" s="1">
        <v>45557</v>
      </c>
      <c r="C2293" t="s">
        <v>1724</v>
      </c>
      <c r="D2293" t="s">
        <v>946</v>
      </c>
      <c r="E2293" t="s">
        <v>637</v>
      </c>
      <c r="F2293" t="s">
        <v>880</v>
      </c>
      <c r="G2293">
        <v>4</v>
      </c>
      <c r="H2293">
        <v>1376.81</v>
      </c>
      <c r="I2293">
        <v>20</v>
      </c>
      <c r="J2293">
        <v>1101.45</v>
      </c>
      <c r="K2293">
        <v>12</v>
      </c>
      <c r="L2293">
        <v>528.69000000000005</v>
      </c>
      <c r="M2293">
        <v>4934.4799999999996</v>
      </c>
      <c r="N2293">
        <v>3210.56</v>
      </c>
      <c r="O2293">
        <v>1195.23</v>
      </c>
      <c r="P2293" t="s">
        <v>5510</v>
      </c>
      <c r="Q2293" t="s">
        <v>5483</v>
      </c>
      <c r="R2293" t="s">
        <v>5484</v>
      </c>
      <c r="S2293" s="2">
        <v>0.90555555555555556</v>
      </c>
      <c r="T2293" t="s">
        <v>5489</v>
      </c>
      <c r="U2293" t="str">
        <f t="shared" si="70"/>
        <v>Correct</v>
      </c>
      <c r="V2293">
        <f t="shared" si="71"/>
        <v>3</v>
      </c>
    </row>
    <row r="2294" spans="1:22" x14ac:dyDescent="0.3">
      <c r="A2294" t="s">
        <v>7792</v>
      </c>
      <c r="B2294" s="1">
        <v>45734</v>
      </c>
      <c r="C2294" t="s">
        <v>905</v>
      </c>
      <c r="D2294" t="s">
        <v>1058</v>
      </c>
      <c r="E2294" t="s">
        <v>691</v>
      </c>
      <c r="F2294" t="s">
        <v>834</v>
      </c>
      <c r="G2294">
        <v>3</v>
      </c>
      <c r="H2294">
        <v>1307.46</v>
      </c>
      <c r="I2294">
        <v>20</v>
      </c>
      <c r="J2294">
        <v>784.48</v>
      </c>
      <c r="K2294">
        <v>12</v>
      </c>
      <c r="L2294">
        <v>376.55</v>
      </c>
      <c r="M2294">
        <v>3514.45</v>
      </c>
      <c r="N2294">
        <v>2712.63</v>
      </c>
      <c r="O2294">
        <v>425.27</v>
      </c>
      <c r="P2294" t="s">
        <v>5487</v>
      </c>
      <c r="Q2294" t="s">
        <v>5483</v>
      </c>
      <c r="R2294" t="s">
        <v>5484</v>
      </c>
      <c r="S2294" s="2">
        <v>0.67638888888888893</v>
      </c>
      <c r="T2294" t="s">
        <v>5485</v>
      </c>
      <c r="U2294" t="str">
        <f t="shared" si="70"/>
        <v>Correct</v>
      </c>
      <c r="V2294">
        <f t="shared" si="71"/>
        <v>10</v>
      </c>
    </row>
    <row r="2295" spans="1:22" x14ac:dyDescent="0.3">
      <c r="A2295" t="s">
        <v>7793</v>
      </c>
      <c r="B2295" s="1">
        <v>45563</v>
      </c>
      <c r="C2295" t="s">
        <v>875</v>
      </c>
      <c r="D2295" t="s">
        <v>1011</v>
      </c>
      <c r="E2295" t="s">
        <v>807</v>
      </c>
      <c r="F2295" t="s">
        <v>935</v>
      </c>
      <c r="G2295">
        <v>1</v>
      </c>
      <c r="H2295">
        <v>700.63</v>
      </c>
      <c r="I2295">
        <v>10</v>
      </c>
      <c r="J2295">
        <v>70.06</v>
      </c>
      <c r="K2295">
        <v>5</v>
      </c>
      <c r="L2295">
        <v>31.53</v>
      </c>
      <c r="M2295">
        <v>662.1</v>
      </c>
      <c r="N2295">
        <v>457.16</v>
      </c>
      <c r="O2295">
        <v>173.41</v>
      </c>
      <c r="P2295" t="s">
        <v>5496</v>
      </c>
      <c r="Q2295" t="s">
        <v>5488</v>
      </c>
      <c r="R2295" t="s">
        <v>5484</v>
      </c>
      <c r="S2295" s="2">
        <v>0.75972222222222219</v>
      </c>
      <c r="T2295" t="s">
        <v>5489</v>
      </c>
      <c r="U2295" t="str">
        <f t="shared" si="70"/>
        <v>Correct</v>
      </c>
      <c r="V2295">
        <f t="shared" si="71"/>
        <v>4</v>
      </c>
    </row>
    <row r="2296" spans="1:22" x14ac:dyDescent="0.3">
      <c r="A2296" t="s">
        <v>7794</v>
      </c>
      <c r="B2296" s="1">
        <v>45569</v>
      </c>
      <c r="C2296" t="s">
        <v>1445</v>
      </c>
      <c r="D2296" t="s">
        <v>1098</v>
      </c>
      <c r="E2296" t="s">
        <v>651</v>
      </c>
      <c r="F2296" t="s">
        <v>846</v>
      </c>
      <c r="G2296">
        <v>0</v>
      </c>
      <c r="H2296">
        <v>3488.37</v>
      </c>
      <c r="I2296">
        <v>25</v>
      </c>
      <c r="J2296">
        <v>0</v>
      </c>
      <c r="K2296">
        <v>12</v>
      </c>
      <c r="L2296">
        <v>0</v>
      </c>
      <c r="M2296">
        <v>0</v>
      </c>
      <c r="N2296">
        <v>0</v>
      </c>
      <c r="O2296">
        <v>0</v>
      </c>
      <c r="P2296" t="s">
        <v>5487</v>
      </c>
      <c r="Q2296" t="s">
        <v>5483</v>
      </c>
      <c r="R2296" t="s">
        <v>5484</v>
      </c>
      <c r="S2296" s="2">
        <v>0.8208333333333333</v>
      </c>
      <c r="T2296" t="s">
        <v>5485</v>
      </c>
      <c r="U2296" t="str">
        <f t="shared" si="70"/>
        <v>Correct</v>
      </c>
      <c r="V2296">
        <f t="shared" si="71"/>
        <v>10</v>
      </c>
    </row>
    <row r="2297" spans="1:22" x14ac:dyDescent="0.3">
      <c r="A2297" t="s">
        <v>7795</v>
      </c>
      <c r="B2297" s="1">
        <v>45618</v>
      </c>
      <c r="C2297" t="s">
        <v>1063</v>
      </c>
      <c r="D2297" t="s">
        <v>1058</v>
      </c>
      <c r="E2297" t="s">
        <v>1001</v>
      </c>
      <c r="F2297" t="s">
        <v>883</v>
      </c>
      <c r="G2297">
        <v>3</v>
      </c>
      <c r="H2297">
        <v>1311.31</v>
      </c>
      <c r="I2297">
        <v>30</v>
      </c>
      <c r="J2297">
        <v>1180.18</v>
      </c>
      <c r="K2297">
        <v>12</v>
      </c>
      <c r="L2297">
        <v>330.45</v>
      </c>
      <c r="M2297">
        <v>3084.2</v>
      </c>
      <c r="N2297">
        <v>2712.63</v>
      </c>
      <c r="O2297">
        <v>41.12</v>
      </c>
      <c r="P2297" t="s">
        <v>5482</v>
      </c>
      <c r="Q2297" t="s">
        <v>5483</v>
      </c>
      <c r="R2297" t="s">
        <v>5484</v>
      </c>
      <c r="S2297" s="2">
        <v>0.75069444444444444</v>
      </c>
      <c r="T2297" t="s">
        <v>5485</v>
      </c>
      <c r="U2297" t="str">
        <f t="shared" si="70"/>
        <v>Correct</v>
      </c>
      <c r="V2297">
        <f t="shared" si="71"/>
        <v>3</v>
      </c>
    </row>
    <row r="2298" spans="1:22" x14ac:dyDescent="0.3">
      <c r="A2298" t="s">
        <v>7796</v>
      </c>
      <c r="B2298" s="1">
        <v>45694</v>
      </c>
      <c r="C2298" t="s">
        <v>1691</v>
      </c>
      <c r="D2298" t="s">
        <v>957</v>
      </c>
      <c r="E2298" t="s">
        <v>790</v>
      </c>
      <c r="F2298" t="s">
        <v>919</v>
      </c>
      <c r="G2298">
        <v>2</v>
      </c>
      <c r="H2298">
        <v>812.7</v>
      </c>
      <c r="I2298">
        <v>15</v>
      </c>
      <c r="J2298">
        <v>243.81</v>
      </c>
      <c r="K2298">
        <v>5</v>
      </c>
      <c r="L2298">
        <v>69.08</v>
      </c>
      <c r="M2298">
        <v>1450.67</v>
      </c>
      <c r="N2298">
        <v>1146.18</v>
      </c>
      <c r="O2298">
        <v>235.41</v>
      </c>
      <c r="P2298" t="s">
        <v>5493</v>
      </c>
      <c r="Q2298" t="s">
        <v>5483</v>
      </c>
      <c r="R2298" t="s">
        <v>5484</v>
      </c>
      <c r="S2298" s="2">
        <v>0.53749999999999998</v>
      </c>
      <c r="T2298" t="s">
        <v>5485</v>
      </c>
      <c r="U2298" t="str">
        <f t="shared" si="70"/>
        <v>Correct</v>
      </c>
      <c r="V2298">
        <f t="shared" si="71"/>
        <v>11</v>
      </c>
    </row>
    <row r="2299" spans="1:22" x14ac:dyDescent="0.3">
      <c r="A2299" t="s">
        <v>7797</v>
      </c>
      <c r="B2299" s="1">
        <v>45743</v>
      </c>
      <c r="C2299" t="s">
        <v>1049</v>
      </c>
      <c r="D2299" t="s">
        <v>1000</v>
      </c>
      <c r="E2299" t="s">
        <v>656</v>
      </c>
      <c r="F2299" t="s">
        <v>886</v>
      </c>
      <c r="G2299">
        <v>4</v>
      </c>
      <c r="H2299">
        <v>534.87</v>
      </c>
      <c r="I2299">
        <v>30</v>
      </c>
      <c r="J2299">
        <v>641.84</v>
      </c>
      <c r="K2299">
        <v>5</v>
      </c>
      <c r="L2299">
        <v>74.88</v>
      </c>
      <c r="M2299">
        <v>1572.52</v>
      </c>
      <c r="N2299">
        <v>1429.8</v>
      </c>
      <c r="O2299">
        <v>67.84</v>
      </c>
      <c r="P2299" t="s">
        <v>5482</v>
      </c>
      <c r="Q2299" t="s">
        <v>5488</v>
      </c>
      <c r="R2299" t="s">
        <v>5484</v>
      </c>
      <c r="S2299" s="2">
        <v>0.87986111111111109</v>
      </c>
      <c r="T2299" t="s">
        <v>5485</v>
      </c>
      <c r="U2299" t="str">
        <f t="shared" si="70"/>
        <v>Correct</v>
      </c>
      <c r="V2299">
        <f t="shared" si="71"/>
        <v>3</v>
      </c>
    </row>
    <row r="2300" spans="1:22" x14ac:dyDescent="0.3">
      <c r="A2300" t="s">
        <v>7798</v>
      </c>
      <c r="B2300" s="1">
        <v>45555</v>
      </c>
      <c r="C2300" t="s">
        <v>1675</v>
      </c>
      <c r="D2300" t="s">
        <v>853</v>
      </c>
      <c r="E2300" t="s">
        <v>648</v>
      </c>
      <c r="F2300" t="s">
        <v>889</v>
      </c>
      <c r="G2300">
        <v>1</v>
      </c>
      <c r="H2300">
        <v>1696.53</v>
      </c>
      <c r="I2300">
        <v>15</v>
      </c>
      <c r="J2300">
        <v>254.48</v>
      </c>
      <c r="K2300">
        <v>12</v>
      </c>
      <c r="L2300">
        <v>173.05</v>
      </c>
      <c r="M2300">
        <v>1615.1</v>
      </c>
      <c r="N2300">
        <v>1399.85</v>
      </c>
      <c r="O2300">
        <v>42.2</v>
      </c>
      <c r="P2300" t="s">
        <v>5487</v>
      </c>
      <c r="Q2300" t="s">
        <v>5483</v>
      </c>
      <c r="R2300" t="s">
        <v>5484</v>
      </c>
      <c r="S2300" s="2">
        <v>0.4465277777777778</v>
      </c>
      <c r="T2300" t="s">
        <v>5485</v>
      </c>
      <c r="U2300" t="str">
        <f t="shared" si="70"/>
        <v>Correct</v>
      </c>
      <c r="V2300">
        <f t="shared" si="71"/>
        <v>10</v>
      </c>
    </row>
    <row r="2301" spans="1:22" x14ac:dyDescent="0.3">
      <c r="A2301" t="s">
        <v>7799</v>
      </c>
      <c r="B2301" s="1">
        <v>45703</v>
      </c>
      <c r="C2301" t="s">
        <v>1060</v>
      </c>
      <c r="D2301" t="s">
        <v>997</v>
      </c>
      <c r="E2301" t="s">
        <v>673</v>
      </c>
      <c r="F2301" t="s">
        <v>998</v>
      </c>
      <c r="G2301">
        <v>1</v>
      </c>
      <c r="H2301">
        <v>3508.23</v>
      </c>
      <c r="I2301">
        <v>20</v>
      </c>
      <c r="J2301">
        <v>701.65</v>
      </c>
      <c r="K2301">
        <v>12</v>
      </c>
      <c r="L2301">
        <v>336.79</v>
      </c>
      <c r="M2301">
        <v>3143.37</v>
      </c>
      <c r="N2301">
        <v>2034.01</v>
      </c>
      <c r="O2301">
        <v>772.57</v>
      </c>
      <c r="P2301" t="s">
        <v>5493</v>
      </c>
      <c r="Q2301" t="s">
        <v>5483</v>
      </c>
      <c r="R2301" t="s">
        <v>5484</v>
      </c>
      <c r="S2301" s="2">
        <v>0.80972222222222223</v>
      </c>
      <c r="T2301" t="s">
        <v>5489</v>
      </c>
      <c r="U2301" t="str">
        <f t="shared" si="70"/>
        <v>Correct</v>
      </c>
      <c r="V2301">
        <f t="shared" si="71"/>
        <v>11</v>
      </c>
    </row>
    <row r="2302" spans="1:22" x14ac:dyDescent="0.3">
      <c r="A2302" t="s">
        <v>7800</v>
      </c>
      <c r="B2302" s="1">
        <v>45574</v>
      </c>
      <c r="C2302" t="s">
        <v>1880</v>
      </c>
      <c r="D2302" t="s">
        <v>952</v>
      </c>
      <c r="E2302" t="s">
        <v>599</v>
      </c>
      <c r="F2302" t="s">
        <v>867</v>
      </c>
      <c r="G2302">
        <v>3</v>
      </c>
      <c r="H2302">
        <v>1114.94</v>
      </c>
      <c r="I2302">
        <v>0</v>
      </c>
      <c r="J2302">
        <v>0</v>
      </c>
      <c r="K2302">
        <v>12</v>
      </c>
      <c r="L2302">
        <v>401.38</v>
      </c>
      <c r="M2302">
        <v>3746.2</v>
      </c>
      <c r="N2302">
        <v>2598.1799999999998</v>
      </c>
      <c r="O2302">
        <v>746.64</v>
      </c>
      <c r="P2302" t="s">
        <v>5493</v>
      </c>
      <c r="Q2302" t="s">
        <v>5483</v>
      </c>
      <c r="R2302" t="s">
        <v>5484</v>
      </c>
      <c r="S2302" s="2">
        <v>0.49861111111111112</v>
      </c>
      <c r="T2302" t="s">
        <v>5485</v>
      </c>
      <c r="U2302" t="str">
        <f t="shared" si="70"/>
        <v>Correct</v>
      </c>
      <c r="V2302">
        <f t="shared" si="71"/>
        <v>11</v>
      </c>
    </row>
    <row r="2303" spans="1:22" x14ac:dyDescent="0.3">
      <c r="A2303" t="s">
        <v>7801</v>
      </c>
      <c r="B2303" s="1">
        <v>45578</v>
      </c>
      <c r="C2303" t="s">
        <v>913</v>
      </c>
      <c r="D2303" t="s">
        <v>1268</v>
      </c>
      <c r="E2303" t="s">
        <v>766</v>
      </c>
      <c r="F2303" t="s">
        <v>998</v>
      </c>
      <c r="G2303">
        <v>2</v>
      </c>
      <c r="H2303">
        <v>2367.98</v>
      </c>
      <c r="I2303">
        <v>5</v>
      </c>
      <c r="J2303">
        <v>236.8</v>
      </c>
      <c r="K2303">
        <v>12</v>
      </c>
      <c r="L2303">
        <v>539.9</v>
      </c>
      <c r="M2303">
        <v>5039.0600000000004</v>
      </c>
      <c r="N2303">
        <v>2864.02</v>
      </c>
      <c r="O2303">
        <v>1635.14</v>
      </c>
      <c r="P2303" t="s">
        <v>5493</v>
      </c>
      <c r="Q2303" t="s">
        <v>5488</v>
      </c>
      <c r="R2303" t="s">
        <v>5484</v>
      </c>
      <c r="S2303" s="2">
        <v>0.55625000000000002</v>
      </c>
      <c r="T2303" t="s">
        <v>5489</v>
      </c>
      <c r="U2303" t="str">
        <f t="shared" si="70"/>
        <v>Correct</v>
      </c>
      <c r="V2303">
        <f t="shared" si="71"/>
        <v>11</v>
      </c>
    </row>
    <row r="2304" spans="1:22" x14ac:dyDescent="0.3">
      <c r="A2304" t="s">
        <v>7802</v>
      </c>
      <c r="B2304" s="1">
        <v>45432</v>
      </c>
      <c r="C2304" t="s">
        <v>1005</v>
      </c>
      <c r="D2304" t="s">
        <v>969</v>
      </c>
      <c r="E2304" t="s">
        <v>613</v>
      </c>
      <c r="F2304" t="s">
        <v>825</v>
      </c>
      <c r="G2304">
        <v>1</v>
      </c>
      <c r="H2304">
        <v>1257.24</v>
      </c>
      <c r="I2304">
        <v>0</v>
      </c>
      <c r="J2304">
        <v>0</v>
      </c>
      <c r="K2304">
        <v>12</v>
      </c>
      <c r="L2304">
        <v>150.87</v>
      </c>
      <c r="M2304">
        <v>1408.11</v>
      </c>
      <c r="N2304">
        <v>911.84</v>
      </c>
      <c r="O2304">
        <v>345.4</v>
      </c>
      <c r="P2304" t="s">
        <v>5482</v>
      </c>
      <c r="Q2304" t="s">
        <v>5488</v>
      </c>
      <c r="R2304" t="s">
        <v>5484</v>
      </c>
      <c r="S2304" s="2">
        <v>0.86944444444444446</v>
      </c>
      <c r="T2304" t="s">
        <v>5485</v>
      </c>
      <c r="U2304" t="str">
        <f t="shared" si="70"/>
        <v>Correct</v>
      </c>
      <c r="V2304">
        <f t="shared" si="71"/>
        <v>3</v>
      </c>
    </row>
    <row r="2305" spans="1:22" x14ac:dyDescent="0.3">
      <c r="A2305" t="s">
        <v>7803</v>
      </c>
      <c r="B2305" s="1">
        <v>45476</v>
      </c>
      <c r="C2305" t="s">
        <v>1898</v>
      </c>
      <c r="D2305" t="s">
        <v>960</v>
      </c>
      <c r="E2305" t="s">
        <v>733</v>
      </c>
      <c r="F2305" t="s">
        <v>919</v>
      </c>
      <c r="G2305">
        <v>3</v>
      </c>
      <c r="H2305">
        <v>1624.96</v>
      </c>
      <c r="I2305">
        <v>15</v>
      </c>
      <c r="J2305">
        <v>731.23</v>
      </c>
      <c r="K2305">
        <v>12</v>
      </c>
      <c r="L2305">
        <v>497.24</v>
      </c>
      <c r="M2305">
        <v>4640.8900000000003</v>
      </c>
      <c r="N2305">
        <v>3373.44</v>
      </c>
      <c r="O2305">
        <v>770.21</v>
      </c>
      <c r="P2305" t="s">
        <v>5493</v>
      </c>
      <c r="Q2305" t="s">
        <v>5483</v>
      </c>
      <c r="R2305" t="s">
        <v>5484</v>
      </c>
      <c r="S2305" s="2">
        <v>0.55972222222222223</v>
      </c>
      <c r="T2305" t="s">
        <v>5485</v>
      </c>
      <c r="U2305" t="str">
        <f t="shared" si="70"/>
        <v>Correct</v>
      </c>
      <c r="V2305">
        <f t="shared" si="71"/>
        <v>11</v>
      </c>
    </row>
    <row r="2306" spans="1:22" x14ac:dyDescent="0.3">
      <c r="A2306" t="s">
        <v>7804</v>
      </c>
      <c r="B2306" s="1">
        <v>45576</v>
      </c>
      <c r="C2306" t="s">
        <v>1875</v>
      </c>
      <c r="D2306" t="s">
        <v>1430</v>
      </c>
      <c r="E2306" t="s">
        <v>768</v>
      </c>
      <c r="F2306" t="s">
        <v>998</v>
      </c>
      <c r="G2306">
        <v>4</v>
      </c>
      <c r="H2306">
        <v>433.04</v>
      </c>
      <c r="I2306">
        <v>0</v>
      </c>
      <c r="J2306">
        <v>0</v>
      </c>
      <c r="K2306">
        <v>5</v>
      </c>
      <c r="L2306">
        <v>86.61</v>
      </c>
      <c r="M2306">
        <v>1818.77</v>
      </c>
      <c r="N2306">
        <v>1309.44</v>
      </c>
      <c r="O2306">
        <v>422.72</v>
      </c>
      <c r="P2306" t="s">
        <v>5496</v>
      </c>
      <c r="Q2306" t="s">
        <v>5483</v>
      </c>
      <c r="R2306" t="s">
        <v>5484</v>
      </c>
      <c r="S2306" s="2">
        <v>0.57291666666666663</v>
      </c>
      <c r="T2306" t="s">
        <v>5485</v>
      </c>
      <c r="U2306" t="str">
        <f t="shared" ref="U2306:U2369" si="72">IF(P2306=TRIM(P2306),"Correct","Extra Space")</f>
        <v>Correct</v>
      </c>
      <c r="V2306">
        <f t="shared" ref="V2306:V2369" si="73">LEN(P2306)</f>
        <v>4</v>
      </c>
    </row>
    <row r="2307" spans="1:22" x14ac:dyDescent="0.3">
      <c r="A2307" t="s">
        <v>7805</v>
      </c>
      <c r="B2307" s="1">
        <v>45480</v>
      </c>
      <c r="C2307" t="s">
        <v>1899</v>
      </c>
      <c r="D2307" t="s">
        <v>853</v>
      </c>
      <c r="E2307" t="s">
        <v>559</v>
      </c>
      <c r="F2307" t="s">
        <v>935</v>
      </c>
      <c r="G2307">
        <v>2</v>
      </c>
      <c r="H2307">
        <v>1912.02</v>
      </c>
      <c r="I2307">
        <v>0</v>
      </c>
      <c r="J2307">
        <v>0</v>
      </c>
      <c r="K2307">
        <v>12</v>
      </c>
      <c r="L2307">
        <v>458.88</v>
      </c>
      <c r="M2307">
        <v>4282.92</v>
      </c>
      <c r="N2307">
        <v>2799.7</v>
      </c>
      <c r="O2307">
        <v>1024.3399999999999</v>
      </c>
      <c r="P2307" t="s">
        <v>5487</v>
      </c>
      <c r="Q2307" t="s">
        <v>5483</v>
      </c>
      <c r="R2307" t="s">
        <v>5484</v>
      </c>
      <c r="S2307" s="2">
        <v>0.43472222222222223</v>
      </c>
      <c r="T2307" t="s">
        <v>5489</v>
      </c>
      <c r="U2307" t="str">
        <f t="shared" si="72"/>
        <v>Correct</v>
      </c>
      <c r="V2307">
        <f t="shared" si="73"/>
        <v>10</v>
      </c>
    </row>
    <row r="2308" spans="1:22" x14ac:dyDescent="0.3">
      <c r="A2308" t="s">
        <v>7806</v>
      </c>
      <c r="B2308" s="1">
        <v>45614</v>
      </c>
      <c r="C2308" t="s">
        <v>1408</v>
      </c>
      <c r="D2308" t="s">
        <v>1245</v>
      </c>
      <c r="E2308" t="s">
        <v>546</v>
      </c>
      <c r="F2308" t="s">
        <v>874</v>
      </c>
      <c r="G2308">
        <v>1</v>
      </c>
      <c r="H2308">
        <v>626.71</v>
      </c>
      <c r="I2308">
        <v>0</v>
      </c>
      <c r="J2308">
        <v>0</v>
      </c>
      <c r="K2308">
        <v>5</v>
      </c>
      <c r="L2308">
        <v>31.34</v>
      </c>
      <c r="M2308">
        <v>658.05</v>
      </c>
      <c r="N2308">
        <v>509.44</v>
      </c>
      <c r="O2308">
        <v>117.27</v>
      </c>
      <c r="P2308" t="s">
        <v>5506</v>
      </c>
      <c r="Q2308" t="s">
        <v>5488</v>
      </c>
      <c r="R2308" t="s">
        <v>5484</v>
      </c>
      <c r="S2308" s="2">
        <v>0.69027777777777777</v>
      </c>
      <c r="T2308" t="s">
        <v>5485</v>
      </c>
      <c r="U2308" t="str">
        <f t="shared" si="72"/>
        <v>Correct</v>
      </c>
      <c r="V2308">
        <f t="shared" si="73"/>
        <v>11</v>
      </c>
    </row>
    <row r="2309" spans="1:22" x14ac:dyDescent="0.3">
      <c r="A2309" t="s">
        <v>7807</v>
      </c>
      <c r="B2309" s="1">
        <v>45395</v>
      </c>
      <c r="C2309" t="s">
        <v>1447</v>
      </c>
      <c r="D2309" t="s">
        <v>1151</v>
      </c>
      <c r="E2309" t="s">
        <v>717</v>
      </c>
      <c r="F2309" t="s">
        <v>992</v>
      </c>
      <c r="G2309">
        <v>2</v>
      </c>
      <c r="H2309">
        <v>640.33000000000004</v>
      </c>
      <c r="I2309">
        <v>25</v>
      </c>
      <c r="J2309">
        <v>320.17</v>
      </c>
      <c r="K2309">
        <v>5</v>
      </c>
      <c r="L2309">
        <v>48.02</v>
      </c>
      <c r="M2309">
        <v>1008.51</v>
      </c>
      <c r="N2309">
        <v>742.24</v>
      </c>
      <c r="O2309">
        <v>218.25</v>
      </c>
      <c r="P2309" t="s">
        <v>5487</v>
      </c>
      <c r="Q2309" t="s">
        <v>5483</v>
      </c>
      <c r="R2309" t="s">
        <v>5484</v>
      </c>
      <c r="S2309" s="2">
        <v>0.5708333333333333</v>
      </c>
      <c r="T2309" t="s">
        <v>5489</v>
      </c>
      <c r="U2309" t="str">
        <f t="shared" si="72"/>
        <v>Correct</v>
      </c>
      <c r="V2309">
        <f t="shared" si="73"/>
        <v>10</v>
      </c>
    </row>
    <row r="2310" spans="1:22" x14ac:dyDescent="0.3">
      <c r="A2310" t="s">
        <v>7808</v>
      </c>
      <c r="B2310" s="1">
        <v>45568</v>
      </c>
      <c r="C2310" t="s">
        <v>1616</v>
      </c>
      <c r="D2310" t="s">
        <v>910</v>
      </c>
      <c r="E2310" t="s">
        <v>586</v>
      </c>
      <c r="F2310" t="s">
        <v>932</v>
      </c>
      <c r="G2310">
        <v>3</v>
      </c>
      <c r="H2310">
        <v>1148.54</v>
      </c>
      <c r="I2310">
        <v>0</v>
      </c>
      <c r="J2310">
        <v>0</v>
      </c>
      <c r="K2310">
        <v>12</v>
      </c>
      <c r="L2310">
        <v>413.47</v>
      </c>
      <c r="M2310">
        <v>3859.09</v>
      </c>
      <c r="N2310">
        <v>2277</v>
      </c>
      <c r="O2310">
        <v>1168.6199999999999</v>
      </c>
      <c r="P2310" t="s">
        <v>5496</v>
      </c>
      <c r="Q2310" t="s">
        <v>5488</v>
      </c>
      <c r="R2310" t="s">
        <v>5484</v>
      </c>
      <c r="S2310" s="2">
        <v>0.74027777777777781</v>
      </c>
      <c r="T2310" t="s">
        <v>5485</v>
      </c>
      <c r="U2310" t="str">
        <f t="shared" si="72"/>
        <v>Correct</v>
      </c>
      <c r="V2310">
        <f t="shared" si="73"/>
        <v>4</v>
      </c>
    </row>
    <row r="2311" spans="1:22" x14ac:dyDescent="0.3">
      <c r="A2311" t="s">
        <v>7809</v>
      </c>
      <c r="B2311" s="1">
        <v>45573</v>
      </c>
      <c r="C2311" t="s">
        <v>1642</v>
      </c>
      <c r="D2311" t="s">
        <v>1120</v>
      </c>
      <c r="E2311" t="s">
        <v>527</v>
      </c>
      <c r="F2311" t="s">
        <v>992</v>
      </c>
      <c r="G2311">
        <v>3</v>
      </c>
      <c r="H2311">
        <v>830.42</v>
      </c>
      <c r="I2311">
        <v>20</v>
      </c>
      <c r="J2311">
        <v>498.25</v>
      </c>
      <c r="K2311">
        <v>5</v>
      </c>
      <c r="L2311">
        <v>99.65</v>
      </c>
      <c r="M2311">
        <v>2092.66</v>
      </c>
      <c r="N2311">
        <v>1710.6</v>
      </c>
      <c r="O2311">
        <v>282.41000000000003</v>
      </c>
      <c r="P2311" t="s">
        <v>5493</v>
      </c>
      <c r="Q2311" t="s">
        <v>5483</v>
      </c>
      <c r="R2311" t="s">
        <v>5484</v>
      </c>
      <c r="S2311" s="2">
        <v>0.8305555555555556</v>
      </c>
      <c r="T2311" t="s">
        <v>5485</v>
      </c>
      <c r="U2311" t="str">
        <f t="shared" si="72"/>
        <v>Correct</v>
      </c>
      <c r="V2311">
        <f t="shared" si="73"/>
        <v>11</v>
      </c>
    </row>
    <row r="2312" spans="1:22" x14ac:dyDescent="0.3">
      <c r="A2312" t="s">
        <v>7810</v>
      </c>
      <c r="B2312" s="1">
        <v>45530</v>
      </c>
      <c r="C2312" t="s">
        <v>956</v>
      </c>
      <c r="D2312" t="s">
        <v>997</v>
      </c>
      <c r="E2312" t="s">
        <v>575</v>
      </c>
      <c r="F2312" t="s">
        <v>877</v>
      </c>
      <c r="G2312">
        <v>1</v>
      </c>
      <c r="H2312">
        <v>3208.08</v>
      </c>
      <c r="I2312">
        <v>30</v>
      </c>
      <c r="J2312">
        <v>962.42</v>
      </c>
      <c r="K2312">
        <v>12</v>
      </c>
      <c r="L2312">
        <v>269.48</v>
      </c>
      <c r="M2312">
        <v>2515.14</v>
      </c>
      <c r="N2312">
        <v>2034.01</v>
      </c>
      <c r="O2312">
        <v>211.65</v>
      </c>
      <c r="P2312" t="s">
        <v>5487</v>
      </c>
      <c r="Q2312" t="s">
        <v>5483</v>
      </c>
      <c r="R2312" t="s">
        <v>5523</v>
      </c>
      <c r="S2312" s="2">
        <v>0.6743055555555556</v>
      </c>
      <c r="T2312" t="s">
        <v>5485</v>
      </c>
      <c r="U2312" t="str">
        <f t="shared" si="72"/>
        <v>Correct</v>
      </c>
      <c r="V2312">
        <f t="shared" si="73"/>
        <v>10</v>
      </c>
    </row>
    <row r="2313" spans="1:22" x14ac:dyDescent="0.3">
      <c r="A2313" t="s">
        <v>7811</v>
      </c>
      <c r="B2313" s="1">
        <v>45604</v>
      </c>
      <c r="C2313" t="s">
        <v>1396</v>
      </c>
      <c r="D2313" t="s">
        <v>1313</v>
      </c>
      <c r="E2313" t="s">
        <v>744</v>
      </c>
      <c r="F2313" t="s">
        <v>864</v>
      </c>
      <c r="G2313">
        <v>1</v>
      </c>
      <c r="H2313">
        <v>614.66</v>
      </c>
      <c r="I2313">
        <v>10</v>
      </c>
      <c r="J2313">
        <v>61.47</v>
      </c>
      <c r="K2313">
        <v>5</v>
      </c>
      <c r="L2313">
        <v>27.66</v>
      </c>
      <c r="M2313">
        <v>580.85</v>
      </c>
      <c r="N2313">
        <v>419.4</v>
      </c>
      <c r="O2313">
        <v>133.79</v>
      </c>
      <c r="P2313" t="s">
        <v>5482</v>
      </c>
      <c r="Q2313" t="s">
        <v>5483</v>
      </c>
      <c r="R2313" t="s">
        <v>5484</v>
      </c>
      <c r="S2313" s="2">
        <v>0.71805555555555556</v>
      </c>
      <c r="T2313" t="s">
        <v>5485</v>
      </c>
      <c r="U2313" t="str">
        <f t="shared" si="72"/>
        <v>Correct</v>
      </c>
      <c r="V2313">
        <f t="shared" si="73"/>
        <v>3</v>
      </c>
    </row>
    <row r="2314" spans="1:22" x14ac:dyDescent="0.3">
      <c r="A2314" t="s">
        <v>7812</v>
      </c>
      <c r="B2314" s="1">
        <v>45527</v>
      </c>
      <c r="C2314" t="s">
        <v>1774</v>
      </c>
      <c r="D2314" t="s">
        <v>1337</v>
      </c>
      <c r="E2314" t="s">
        <v>793</v>
      </c>
      <c r="F2314" t="s">
        <v>864</v>
      </c>
      <c r="G2314">
        <v>1</v>
      </c>
      <c r="H2314">
        <v>1158.92</v>
      </c>
      <c r="I2314">
        <v>0</v>
      </c>
      <c r="J2314">
        <v>0</v>
      </c>
      <c r="K2314">
        <v>12</v>
      </c>
      <c r="L2314">
        <v>139.07</v>
      </c>
      <c r="M2314">
        <v>1297.99</v>
      </c>
      <c r="N2314">
        <v>817.33</v>
      </c>
      <c r="O2314">
        <v>341.59</v>
      </c>
      <c r="P2314" t="s">
        <v>5510</v>
      </c>
      <c r="Q2314" t="s">
        <v>5483</v>
      </c>
      <c r="R2314" t="s">
        <v>5484</v>
      </c>
      <c r="S2314" s="2">
        <v>0.51111111111111107</v>
      </c>
      <c r="T2314" t="s">
        <v>5485</v>
      </c>
      <c r="U2314" t="str">
        <f t="shared" si="72"/>
        <v>Correct</v>
      </c>
      <c r="V2314">
        <f t="shared" si="73"/>
        <v>3</v>
      </c>
    </row>
    <row r="2315" spans="1:22" x14ac:dyDescent="0.3">
      <c r="A2315" t="s">
        <v>7813</v>
      </c>
      <c r="B2315" s="1">
        <v>45649</v>
      </c>
      <c r="C2315" t="s">
        <v>1482</v>
      </c>
      <c r="D2315" t="s">
        <v>1418</v>
      </c>
      <c r="E2315" t="s">
        <v>744</v>
      </c>
      <c r="F2315" t="s">
        <v>837</v>
      </c>
      <c r="G2315">
        <v>2</v>
      </c>
      <c r="H2315">
        <v>861.53</v>
      </c>
      <c r="I2315">
        <v>20</v>
      </c>
      <c r="J2315">
        <v>344.61</v>
      </c>
      <c r="K2315">
        <v>5</v>
      </c>
      <c r="L2315">
        <v>68.92</v>
      </c>
      <c r="M2315">
        <v>1447.37</v>
      </c>
      <c r="N2315">
        <v>1322.68</v>
      </c>
      <c r="O2315">
        <v>55.77</v>
      </c>
      <c r="P2315" t="s">
        <v>5493</v>
      </c>
      <c r="Q2315" t="s">
        <v>5483</v>
      </c>
      <c r="R2315" t="s">
        <v>5484</v>
      </c>
      <c r="S2315" s="2">
        <v>0.71458333333333335</v>
      </c>
      <c r="T2315" t="s">
        <v>5485</v>
      </c>
      <c r="U2315" t="str">
        <f t="shared" si="72"/>
        <v>Correct</v>
      </c>
      <c r="V2315">
        <f t="shared" si="73"/>
        <v>11</v>
      </c>
    </row>
    <row r="2316" spans="1:22" x14ac:dyDescent="0.3">
      <c r="A2316" t="s">
        <v>7814</v>
      </c>
      <c r="B2316" s="1">
        <v>45486</v>
      </c>
      <c r="C2316" t="s">
        <v>983</v>
      </c>
      <c r="D2316" t="s">
        <v>1376</v>
      </c>
      <c r="E2316" t="s">
        <v>733</v>
      </c>
      <c r="F2316" t="s">
        <v>932</v>
      </c>
      <c r="G2316">
        <v>2</v>
      </c>
      <c r="H2316">
        <v>1140.9100000000001</v>
      </c>
      <c r="I2316">
        <v>0</v>
      </c>
      <c r="J2316">
        <v>0</v>
      </c>
      <c r="K2316">
        <v>12</v>
      </c>
      <c r="L2316">
        <v>273.82</v>
      </c>
      <c r="M2316">
        <v>2555.64</v>
      </c>
      <c r="N2316">
        <v>1834.88</v>
      </c>
      <c r="O2316">
        <v>446.94</v>
      </c>
      <c r="P2316" t="s">
        <v>5510</v>
      </c>
      <c r="Q2316" t="s">
        <v>5483</v>
      </c>
      <c r="R2316" t="s">
        <v>5484</v>
      </c>
      <c r="S2316" s="2">
        <v>0.45694444444444443</v>
      </c>
      <c r="T2316" t="s">
        <v>5489</v>
      </c>
      <c r="U2316" t="str">
        <f t="shared" si="72"/>
        <v>Correct</v>
      </c>
      <c r="V2316">
        <f t="shared" si="73"/>
        <v>3</v>
      </c>
    </row>
    <row r="2317" spans="1:22" x14ac:dyDescent="0.3">
      <c r="A2317" t="s">
        <v>7815</v>
      </c>
      <c r="B2317" s="1">
        <v>45741</v>
      </c>
      <c r="C2317" t="s">
        <v>1645</v>
      </c>
      <c r="D2317" t="s">
        <v>1457</v>
      </c>
      <c r="E2317" t="s">
        <v>799</v>
      </c>
      <c r="F2317" t="s">
        <v>1037</v>
      </c>
      <c r="G2317">
        <v>2</v>
      </c>
      <c r="H2317">
        <v>1044.17</v>
      </c>
      <c r="I2317">
        <v>0</v>
      </c>
      <c r="J2317">
        <v>0</v>
      </c>
      <c r="K2317">
        <v>12</v>
      </c>
      <c r="L2317">
        <v>250.6</v>
      </c>
      <c r="M2317">
        <v>2338.94</v>
      </c>
      <c r="N2317">
        <v>1513.18</v>
      </c>
      <c r="O2317">
        <v>575.16</v>
      </c>
      <c r="P2317" t="s">
        <v>5482</v>
      </c>
      <c r="Q2317" t="s">
        <v>5488</v>
      </c>
      <c r="R2317" t="s">
        <v>5484</v>
      </c>
      <c r="S2317" s="2">
        <v>0.87638888888888888</v>
      </c>
      <c r="T2317" t="s">
        <v>5485</v>
      </c>
      <c r="U2317" t="str">
        <f t="shared" si="72"/>
        <v>Correct</v>
      </c>
      <c r="V2317">
        <f t="shared" si="73"/>
        <v>3</v>
      </c>
    </row>
    <row r="2318" spans="1:22" x14ac:dyDescent="0.3">
      <c r="A2318" t="s">
        <v>7816</v>
      </c>
      <c r="B2318" s="1">
        <v>45730</v>
      </c>
      <c r="C2318" t="s">
        <v>1758</v>
      </c>
      <c r="D2318" t="s">
        <v>995</v>
      </c>
      <c r="E2318" t="s">
        <v>801</v>
      </c>
      <c r="F2318" t="s">
        <v>962</v>
      </c>
      <c r="G2318">
        <v>1</v>
      </c>
      <c r="H2318">
        <v>702.33</v>
      </c>
      <c r="I2318">
        <v>0</v>
      </c>
      <c r="J2318">
        <v>0</v>
      </c>
      <c r="K2318">
        <v>5</v>
      </c>
      <c r="L2318">
        <v>35.119999999999997</v>
      </c>
      <c r="M2318">
        <v>737.45</v>
      </c>
      <c r="N2318">
        <v>547.66999999999996</v>
      </c>
      <c r="O2318">
        <v>154.66</v>
      </c>
      <c r="P2318" t="s">
        <v>5493</v>
      </c>
      <c r="Q2318" t="s">
        <v>5488</v>
      </c>
      <c r="R2318" t="s">
        <v>5484</v>
      </c>
      <c r="S2318" s="2">
        <v>0.48541666666666666</v>
      </c>
      <c r="T2318" t="s">
        <v>5485</v>
      </c>
      <c r="U2318" t="str">
        <f t="shared" si="72"/>
        <v>Correct</v>
      </c>
      <c r="V2318">
        <f t="shared" si="73"/>
        <v>11</v>
      </c>
    </row>
    <row r="2319" spans="1:22" x14ac:dyDescent="0.3">
      <c r="A2319" t="s">
        <v>7817</v>
      </c>
      <c r="B2319" s="1">
        <v>45601</v>
      </c>
      <c r="C2319" t="s">
        <v>1686</v>
      </c>
      <c r="D2319" t="s">
        <v>1039</v>
      </c>
      <c r="E2319" t="s">
        <v>665</v>
      </c>
      <c r="F2319" t="s">
        <v>947</v>
      </c>
      <c r="G2319">
        <v>3</v>
      </c>
      <c r="H2319">
        <v>2645.8</v>
      </c>
      <c r="I2319">
        <v>5</v>
      </c>
      <c r="J2319">
        <v>396.87</v>
      </c>
      <c r="K2319">
        <v>12</v>
      </c>
      <c r="L2319">
        <v>904.86</v>
      </c>
      <c r="M2319">
        <v>8445.39</v>
      </c>
      <c r="N2319">
        <v>5559.42</v>
      </c>
      <c r="O2319">
        <v>1981.11</v>
      </c>
      <c r="P2319" t="s">
        <v>5482</v>
      </c>
      <c r="Q2319" t="s">
        <v>5483</v>
      </c>
      <c r="R2319" t="s">
        <v>5484</v>
      </c>
      <c r="S2319" s="2">
        <v>0.90625</v>
      </c>
      <c r="T2319" t="s">
        <v>5485</v>
      </c>
      <c r="U2319" t="str">
        <f t="shared" si="72"/>
        <v>Correct</v>
      </c>
      <c r="V2319">
        <f t="shared" si="73"/>
        <v>3</v>
      </c>
    </row>
    <row r="2320" spans="1:22" x14ac:dyDescent="0.3">
      <c r="A2320" t="s">
        <v>7818</v>
      </c>
      <c r="B2320" s="1">
        <v>45743</v>
      </c>
      <c r="C2320" t="s">
        <v>1342</v>
      </c>
      <c r="D2320" t="s">
        <v>1196</v>
      </c>
      <c r="E2320" t="s">
        <v>785</v>
      </c>
      <c r="F2320" t="s">
        <v>1021</v>
      </c>
      <c r="G2320">
        <v>4</v>
      </c>
      <c r="H2320">
        <v>903.94</v>
      </c>
      <c r="I2320">
        <v>15</v>
      </c>
      <c r="J2320">
        <v>542.36</v>
      </c>
      <c r="K2320">
        <v>5</v>
      </c>
      <c r="L2320">
        <v>153.66999999999999</v>
      </c>
      <c r="M2320">
        <v>3227.07</v>
      </c>
      <c r="N2320">
        <v>2360.08</v>
      </c>
      <c r="O2320">
        <v>713.32</v>
      </c>
      <c r="P2320" t="s">
        <v>5482</v>
      </c>
      <c r="Q2320" t="s">
        <v>5483</v>
      </c>
      <c r="R2320" t="s">
        <v>5484</v>
      </c>
      <c r="S2320" s="2">
        <v>0.53888888888888886</v>
      </c>
      <c r="T2320" t="s">
        <v>5485</v>
      </c>
      <c r="U2320" t="str">
        <f t="shared" si="72"/>
        <v>Correct</v>
      </c>
      <c r="V2320">
        <f t="shared" si="73"/>
        <v>3</v>
      </c>
    </row>
    <row r="2321" spans="1:22" x14ac:dyDescent="0.3">
      <c r="A2321" t="s">
        <v>7819</v>
      </c>
      <c r="B2321" s="1">
        <v>45409</v>
      </c>
      <c r="C2321" t="s">
        <v>1185</v>
      </c>
      <c r="D2321" t="s">
        <v>1211</v>
      </c>
      <c r="E2321" t="s">
        <v>543</v>
      </c>
      <c r="F2321" t="s">
        <v>880</v>
      </c>
      <c r="G2321">
        <v>2</v>
      </c>
      <c r="H2321">
        <v>3336.4</v>
      </c>
      <c r="I2321">
        <v>25</v>
      </c>
      <c r="J2321">
        <v>1668.2</v>
      </c>
      <c r="K2321">
        <v>12</v>
      </c>
      <c r="L2321">
        <v>600.54999999999995</v>
      </c>
      <c r="M2321">
        <v>5605.15</v>
      </c>
      <c r="N2321">
        <v>4680.92</v>
      </c>
      <c r="O2321">
        <v>323.68</v>
      </c>
      <c r="P2321" t="s">
        <v>5510</v>
      </c>
      <c r="Q2321" t="s">
        <v>5483</v>
      </c>
      <c r="R2321" t="s">
        <v>5484</v>
      </c>
      <c r="S2321" s="2">
        <v>0.46319444444444446</v>
      </c>
      <c r="T2321" t="s">
        <v>5489</v>
      </c>
      <c r="U2321" t="str">
        <f t="shared" si="72"/>
        <v>Correct</v>
      </c>
      <c r="V2321">
        <f t="shared" si="73"/>
        <v>3</v>
      </c>
    </row>
    <row r="2322" spans="1:22" x14ac:dyDescent="0.3">
      <c r="A2322" t="s">
        <v>7820</v>
      </c>
      <c r="B2322" s="1">
        <v>45677</v>
      </c>
      <c r="C2322" t="s">
        <v>1248</v>
      </c>
      <c r="D2322" t="s">
        <v>1280</v>
      </c>
      <c r="E2322" t="s">
        <v>731</v>
      </c>
      <c r="F2322" t="s">
        <v>1007</v>
      </c>
      <c r="G2322">
        <v>1</v>
      </c>
      <c r="H2322">
        <v>829.83</v>
      </c>
      <c r="I2322">
        <v>5</v>
      </c>
      <c r="J2322">
        <v>41.49</v>
      </c>
      <c r="K2322">
        <v>5</v>
      </c>
      <c r="L2322">
        <v>39.42</v>
      </c>
      <c r="M2322">
        <v>827.76</v>
      </c>
      <c r="N2322">
        <v>637.27</v>
      </c>
      <c r="O2322">
        <v>151.07</v>
      </c>
      <c r="P2322" t="s">
        <v>5496</v>
      </c>
      <c r="Q2322" t="s">
        <v>5488</v>
      </c>
      <c r="R2322" t="s">
        <v>5484</v>
      </c>
      <c r="S2322" s="2">
        <v>0.65555555555555556</v>
      </c>
      <c r="T2322" t="s">
        <v>5485</v>
      </c>
      <c r="U2322" t="str">
        <f t="shared" si="72"/>
        <v>Correct</v>
      </c>
      <c r="V2322">
        <f t="shared" si="73"/>
        <v>4</v>
      </c>
    </row>
    <row r="2323" spans="1:22" x14ac:dyDescent="0.3">
      <c r="A2323" t="s">
        <v>7821</v>
      </c>
      <c r="B2323" s="1">
        <v>45485</v>
      </c>
      <c r="C2323" t="s">
        <v>1522</v>
      </c>
      <c r="D2323" t="s">
        <v>1070</v>
      </c>
      <c r="E2323" t="s">
        <v>654</v>
      </c>
      <c r="F2323" t="s">
        <v>895</v>
      </c>
      <c r="G2323">
        <v>3</v>
      </c>
      <c r="H2323">
        <v>1080.83</v>
      </c>
      <c r="I2323">
        <v>0</v>
      </c>
      <c r="J2323">
        <v>0</v>
      </c>
      <c r="K2323">
        <v>12</v>
      </c>
      <c r="L2323">
        <v>389.1</v>
      </c>
      <c r="M2323">
        <v>3631.59</v>
      </c>
      <c r="N2323">
        <v>2099.52</v>
      </c>
      <c r="O2323">
        <v>1142.97</v>
      </c>
      <c r="P2323" t="s">
        <v>5496</v>
      </c>
      <c r="Q2323" t="s">
        <v>5483</v>
      </c>
      <c r="R2323" t="s">
        <v>5484</v>
      </c>
      <c r="S2323" s="2">
        <v>0.56736111111111109</v>
      </c>
      <c r="T2323" t="s">
        <v>5485</v>
      </c>
      <c r="U2323" t="str">
        <f t="shared" si="72"/>
        <v>Correct</v>
      </c>
      <c r="V2323">
        <f t="shared" si="73"/>
        <v>4</v>
      </c>
    </row>
    <row r="2324" spans="1:22" x14ac:dyDescent="0.3">
      <c r="A2324" t="s">
        <v>7822</v>
      </c>
      <c r="B2324" s="1">
        <v>45582</v>
      </c>
      <c r="C2324" t="s">
        <v>1627</v>
      </c>
      <c r="D2324" t="s">
        <v>1109</v>
      </c>
      <c r="E2324" t="s">
        <v>620</v>
      </c>
      <c r="F2324" t="s">
        <v>897</v>
      </c>
      <c r="G2324">
        <v>3</v>
      </c>
      <c r="H2324">
        <v>630.79999999999995</v>
      </c>
      <c r="I2324">
        <v>20</v>
      </c>
      <c r="J2324">
        <v>378.48</v>
      </c>
      <c r="K2324">
        <v>5</v>
      </c>
      <c r="L2324">
        <v>75.7</v>
      </c>
      <c r="M2324">
        <v>1589.62</v>
      </c>
      <c r="N2324">
        <v>1274.28</v>
      </c>
      <c r="O2324">
        <v>239.64</v>
      </c>
      <c r="P2324" t="s">
        <v>5506</v>
      </c>
      <c r="Q2324" t="s">
        <v>5488</v>
      </c>
      <c r="R2324" t="s">
        <v>5484</v>
      </c>
      <c r="S2324" s="2">
        <v>0.82499999999999996</v>
      </c>
      <c r="T2324" t="s">
        <v>5485</v>
      </c>
      <c r="U2324" t="str">
        <f t="shared" si="72"/>
        <v>Correct</v>
      </c>
      <c r="V2324">
        <f t="shared" si="73"/>
        <v>11</v>
      </c>
    </row>
    <row r="2325" spans="1:22" x14ac:dyDescent="0.3">
      <c r="A2325" t="s">
        <v>7823</v>
      </c>
      <c r="B2325" s="1">
        <v>45577</v>
      </c>
      <c r="C2325" t="s">
        <v>1382</v>
      </c>
      <c r="D2325" t="s">
        <v>1698</v>
      </c>
      <c r="E2325" t="s">
        <v>776</v>
      </c>
      <c r="F2325" t="s">
        <v>831</v>
      </c>
      <c r="G2325">
        <v>1</v>
      </c>
      <c r="H2325">
        <v>766.18</v>
      </c>
      <c r="I2325">
        <v>25</v>
      </c>
      <c r="J2325">
        <v>191.54</v>
      </c>
      <c r="K2325">
        <v>5</v>
      </c>
      <c r="L2325">
        <v>28.73</v>
      </c>
      <c r="M2325">
        <v>603.37</v>
      </c>
      <c r="N2325">
        <v>403.9</v>
      </c>
      <c r="O2325">
        <v>170.74</v>
      </c>
      <c r="P2325" t="s">
        <v>5487</v>
      </c>
      <c r="Q2325" t="s">
        <v>5483</v>
      </c>
      <c r="R2325" t="s">
        <v>5484</v>
      </c>
      <c r="S2325" s="2">
        <v>0.7895833333333333</v>
      </c>
      <c r="T2325" t="s">
        <v>5489</v>
      </c>
      <c r="U2325" t="str">
        <f t="shared" si="72"/>
        <v>Correct</v>
      </c>
      <c r="V2325">
        <f t="shared" si="73"/>
        <v>10</v>
      </c>
    </row>
    <row r="2326" spans="1:22" x14ac:dyDescent="0.3">
      <c r="A2326" t="s">
        <v>7824</v>
      </c>
      <c r="B2326" s="1">
        <v>45420</v>
      </c>
      <c r="C2326" t="s">
        <v>1900</v>
      </c>
      <c r="D2326" t="s">
        <v>997</v>
      </c>
      <c r="E2326" t="s">
        <v>747</v>
      </c>
      <c r="F2326" t="s">
        <v>834</v>
      </c>
      <c r="G2326">
        <v>3</v>
      </c>
      <c r="H2326">
        <v>3166.8</v>
      </c>
      <c r="I2326">
        <v>0</v>
      </c>
      <c r="J2326">
        <v>0</v>
      </c>
      <c r="K2326">
        <v>12</v>
      </c>
      <c r="L2326">
        <v>1140.05</v>
      </c>
      <c r="M2326">
        <v>10640.45</v>
      </c>
      <c r="N2326">
        <v>6102.03</v>
      </c>
      <c r="O2326">
        <v>3398.37</v>
      </c>
      <c r="P2326" t="s">
        <v>5493</v>
      </c>
      <c r="Q2326" t="s">
        <v>5488</v>
      </c>
      <c r="R2326" t="s">
        <v>5523</v>
      </c>
      <c r="S2326" s="2">
        <v>0.79722222222222228</v>
      </c>
      <c r="T2326" t="s">
        <v>5485</v>
      </c>
      <c r="U2326" t="str">
        <f t="shared" si="72"/>
        <v>Correct</v>
      </c>
      <c r="V2326">
        <f t="shared" si="73"/>
        <v>11</v>
      </c>
    </row>
    <row r="2327" spans="1:22" x14ac:dyDescent="0.3">
      <c r="A2327" t="s">
        <v>7825</v>
      </c>
      <c r="B2327" s="1">
        <v>45569</v>
      </c>
      <c r="C2327" t="s">
        <v>1761</v>
      </c>
      <c r="D2327" t="s">
        <v>1555</v>
      </c>
      <c r="E2327" t="s">
        <v>624</v>
      </c>
      <c r="F2327" t="s">
        <v>877</v>
      </c>
      <c r="G2327">
        <v>4</v>
      </c>
      <c r="H2327">
        <v>966.73</v>
      </c>
      <c r="I2327">
        <v>15</v>
      </c>
      <c r="J2327">
        <v>580.04</v>
      </c>
      <c r="K2327">
        <v>5</v>
      </c>
      <c r="L2327">
        <v>164.34</v>
      </c>
      <c r="M2327">
        <v>3451.22</v>
      </c>
      <c r="N2327">
        <v>2563.04</v>
      </c>
      <c r="O2327">
        <v>723.84</v>
      </c>
      <c r="P2327" t="s">
        <v>5487</v>
      </c>
      <c r="Q2327" t="s">
        <v>5483</v>
      </c>
      <c r="R2327" t="s">
        <v>5484</v>
      </c>
      <c r="S2327" s="2">
        <v>0.61736111111111114</v>
      </c>
      <c r="T2327" t="s">
        <v>5485</v>
      </c>
      <c r="U2327" t="str">
        <f t="shared" si="72"/>
        <v>Correct</v>
      </c>
      <c r="V2327">
        <f t="shared" si="73"/>
        <v>10</v>
      </c>
    </row>
    <row r="2328" spans="1:22" x14ac:dyDescent="0.3">
      <c r="A2328" t="s">
        <v>7826</v>
      </c>
      <c r="B2328" s="1">
        <v>45717</v>
      </c>
      <c r="C2328" t="s">
        <v>1065</v>
      </c>
      <c r="D2328" t="s">
        <v>1201</v>
      </c>
      <c r="E2328" t="s">
        <v>728</v>
      </c>
      <c r="F2328" t="s">
        <v>899</v>
      </c>
      <c r="G2328">
        <v>3</v>
      </c>
      <c r="H2328">
        <v>654.04</v>
      </c>
      <c r="I2328">
        <v>15</v>
      </c>
      <c r="J2328">
        <v>294.32</v>
      </c>
      <c r="K2328">
        <v>5</v>
      </c>
      <c r="L2328">
        <v>83.39</v>
      </c>
      <c r="M2328">
        <v>1751.19</v>
      </c>
      <c r="N2328">
        <v>1005.45</v>
      </c>
      <c r="O2328">
        <v>662.35</v>
      </c>
      <c r="P2328" t="s">
        <v>5487</v>
      </c>
      <c r="Q2328" t="s">
        <v>5488</v>
      </c>
      <c r="R2328" t="s">
        <v>5484</v>
      </c>
      <c r="S2328" s="2">
        <v>0.87361111111111112</v>
      </c>
      <c r="T2328" t="s">
        <v>5489</v>
      </c>
      <c r="U2328" t="str">
        <f t="shared" si="72"/>
        <v>Correct</v>
      </c>
      <c r="V2328">
        <f t="shared" si="73"/>
        <v>10</v>
      </c>
    </row>
    <row r="2329" spans="1:22" x14ac:dyDescent="0.3">
      <c r="A2329" t="s">
        <v>7827</v>
      </c>
      <c r="B2329" s="1">
        <v>45509</v>
      </c>
      <c r="C2329" t="s">
        <v>1669</v>
      </c>
      <c r="D2329" t="s">
        <v>1214</v>
      </c>
      <c r="E2329" t="s">
        <v>807</v>
      </c>
      <c r="F2329" t="s">
        <v>834</v>
      </c>
      <c r="G2329">
        <v>1</v>
      </c>
      <c r="H2329">
        <v>1437.9</v>
      </c>
      <c r="I2329">
        <v>0</v>
      </c>
      <c r="J2329">
        <v>0</v>
      </c>
      <c r="K2329">
        <v>12</v>
      </c>
      <c r="L2329">
        <v>172.55</v>
      </c>
      <c r="M2329">
        <v>1610.45</v>
      </c>
      <c r="N2329">
        <v>914.35</v>
      </c>
      <c r="O2329">
        <v>523.54999999999995</v>
      </c>
      <c r="P2329" t="s">
        <v>5487</v>
      </c>
      <c r="Q2329" t="s">
        <v>5483</v>
      </c>
      <c r="R2329" t="s">
        <v>5484</v>
      </c>
      <c r="S2329" s="2">
        <v>0.72986111111111107</v>
      </c>
      <c r="T2329" t="s">
        <v>5485</v>
      </c>
      <c r="U2329" t="str">
        <f t="shared" si="72"/>
        <v>Correct</v>
      </c>
      <c r="V2329">
        <f t="shared" si="73"/>
        <v>10</v>
      </c>
    </row>
    <row r="2330" spans="1:22" x14ac:dyDescent="0.3">
      <c r="A2330" t="s">
        <v>7828</v>
      </c>
      <c r="B2330" s="1">
        <v>45673</v>
      </c>
      <c r="C2330" t="s">
        <v>1787</v>
      </c>
      <c r="D2330" t="s">
        <v>863</v>
      </c>
      <c r="E2330" t="s">
        <v>708</v>
      </c>
      <c r="F2330" t="s">
        <v>897</v>
      </c>
      <c r="G2330">
        <v>3</v>
      </c>
      <c r="H2330">
        <v>1471.63</v>
      </c>
      <c r="I2330">
        <v>0</v>
      </c>
      <c r="J2330">
        <v>0</v>
      </c>
      <c r="K2330">
        <v>12</v>
      </c>
      <c r="L2330">
        <v>529.79</v>
      </c>
      <c r="M2330">
        <v>4944.68</v>
      </c>
      <c r="N2330">
        <v>2838.9</v>
      </c>
      <c r="O2330">
        <v>1575.99</v>
      </c>
      <c r="P2330" t="s">
        <v>5493</v>
      </c>
      <c r="Q2330" t="s">
        <v>5483</v>
      </c>
      <c r="R2330" t="s">
        <v>5484</v>
      </c>
      <c r="S2330" s="2">
        <v>0.50208333333333333</v>
      </c>
      <c r="T2330" t="s">
        <v>5485</v>
      </c>
      <c r="U2330" t="str">
        <f t="shared" si="72"/>
        <v>Correct</v>
      </c>
      <c r="V2330">
        <f t="shared" si="73"/>
        <v>11</v>
      </c>
    </row>
    <row r="2331" spans="1:22" x14ac:dyDescent="0.3">
      <c r="A2331" t="s">
        <v>7829</v>
      </c>
      <c r="B2331" s="1">
        <v>45479</v>
      </c>
      <c r="C2331" t="s">
        <v>1901</v>
      </c>
      <c r="D2331" t="s">
        <v>1264</v>
      </c>
      <c r="E2331" t="s">
        <v>720</v>
      </c>
      <c r="F2331" t="s">
        <v>998</v>
      </c>
      <c r="G2331">
        <v>1</v>
      </c>
      <c r="H2331">
        <v>754.22</v>
      </c>
      <c r="I2331">
        <v>20</v>
      </c>
      <c r="J2331">
        <v>150.84</v>
      </c>
      <c r="K2331">
        <v>5</v>
      </c>
      <c r="L2331">
        <v>30.17</v>
      </c>
      <c r="M2331">
        <v>633.54999999999995</v>
      </c>
      <c r="N2331">
        <v>414.5</v>
      </c>
      <c r="O2331">
        <v>188.88</v>
      </c>
      <c r="P2331" t="s">
        <v>5487</v>
      </c>
      <c r="Q2331" t="s">
        <v>5483</v>
      </c>
      <c r="R2331" t="s">
        <v>5484</v>
      </c>
      <c r="S2331" s="2">
        <v>0.58125000000000004</v>
      </c>
      <c r="T2331" t="s">
        <v>5489</v>
      </c>
      <c r="U2331" t="str">
        <f t="shared" si="72"/>
        <v>Correct</v>
      </c>
      <c r="V2331">
        <f t="shared" si="73"/>
        <v>10</v>
      </c>
    </row>
    <row r="2332" spans="1:22" x14ac:dyDescent="0.3">
      <c r="A2332" t="s">
        <v>7830</v>
      </c>
      <c r="B2332" s="1">
        <v>45517</v>
      </c>
      <c r="C2332" t="s">
        <v>1568</v>
      </c>
      <c r="D2332" t="s">
        <v>1369</v>
      </c>
      <c r="E2332" t="s">
        <v>766</v>
      </c>
      <c r="F2332" t="s">
        <v>998</v>
      </c>
      <c r="G2332">
        <v>3</v>
      </c>
      <c r="H2332">
        <v>4360.95</v>
      </c>
      <c r="I2332">
        <v>30</v>
      </c>
      <c r="J2332">
        <v>3924.86</v>
      </c>
      <c r="K2332">
        <v>12</v>
      </c>
      <c r="L2332">
        <v>1098.96</v>
      </c>
      <c r="M2332">
        <v>10256.950000000001</v>
      </c>
      <c r="N2332">
        <v>9709.7099999999991</v>
      </c>
      <c r="O2332">
        <v>-551.72</v>
      </c>
      <c r="P2332" t="s">
        <v>5493</v>
      </c>
      <c r="Q2332" t="s">
        <v>5483</v>
      </c>
      <c r="R2332" t="s">
        <v>5484</v>
      </c>
      <c r="S2332" s="2">
        <v>0.68541666666666667</v>
      </c>
      <c r="T2332" t="s">
        <v>5485</v>
      </c>
      <c r="U2332" t="str">
        <f t="shared" si="72"/>
        <v>Correct</v>
      </c>
      <c r="V2332">
        <f t="shared" si="73"/>
        <v>11</v>
      </c>
    </row>
    <row r="2333" spans="1:22" x14ac:dyDescent="0.3">
      <c r="A2333" t="s">
        <v>7831</v>
      </c>
      <c r="B2333" s="1">
        <v>45514</v>
      </c>
      <c r="C2333" t="s">
        <v>1381</v>
      </c>
      <c r="D2333" t="s">
        <v>1394</v>
      </c>
      <c r="E2333" t="s">
        <v>608</v>
      </c>
      <c r="F2333" t="s">
        <v>837</v>
      </c>
      <c r="G2333">
        <v>1</v>
      </c>
      <c r="H2333">
        <v>547.49</v>
      </c>
      <c r="I2333">
        <v>30</v>
      </c>
      <c r="J2333">
        <v>164.25</v>
      </c>
      <c r="K2333">
        <v>5</v>
      </c>
      <c r="L2333">
        <v>19.16</v>
      </c>
      <c r="M2333">
        <v>402.4</v>
      </c>
      <c r="N2333">
        <v>337.09</v>
      </c>
      <c r="O2333">
        <v>46.15</v>
      </c>
      <c r="P2333" t="s">
        <v>5482</v>
      </c>
      <c r="Q2333" t="s">
        <v>5483</v>
      </c>
      <c r="R2333" t="s">
        <v>5484</v>
      </c>
      <c r="S2333" s="2">
        <v>0.6333333333333333</v>
      </c>
      <c r="T2333" t="s">
        <v>5489</v>
      </c>
      <c r="U2333" t="str">
        <f t="shared" si="72"/>
        <v>Correct</v>
      </c>
      <c r="V2333">
        <f t="shared" si="73"/>
        <v>3</v>
      </c>
    </row>
    <row r="2334" spans="1:22" x14ac:dyDescent="0.3">
      <c r="A2334" t="s">
        <v>7832</v>
      </c>
      <c r="B2334" s="1">
        <v>45584</v>
      </c>
      <c r="C2334" t="s">
        <v>1902</v>
      </c>
      <c r="D2334" t="s">
        <v>1162</v>
      </c>
      <c r="E2334" t="s">
        <v>511</v>
      </c>
      <c r="F2334" t="s">
        <v>1037</v>
      </c>
      <c r="G2334">
        <v>1</v>
      </c>
      <c r="H2334">
        <v>1444.03</v>
      </c>
      <c r="I2334">
        <v>25</v>
      </c>
      <c r="J2334">
        <v>361.01</v>
      </c>
      <c r="K2334">
        <v>12</v>
      </c>
      <c r="L2334">
        <v>129.96</v>
      </c>
      <c r="M2334">
        <v>1212.98</v>
      </c>
      <c r="N2334">
        <v>861.8</v>
      </c>
      <c r="O2334">
        <v>221.22</v>
      </c>
      <c r="P2334" t="s">
        <v>5482</v>
      </c>
      <c r="Q2334" t="s">
        <v>5483</v>
      </c>
      <c r="R2334" t="s">
        <v>5484</v>
      </c>
      <c r="S2334" s="2">
        <v>0.86458333333333337</v>
      </c>
      <c r="T2334" t="s">
        <v>5489</v>
      </c>
      <c r="U2334" t="str">
        <f t="shared" si="72"/>
        <v>Correct</v>
      </c>
      <c r="V2334">
        <f t="shared" si="73"/>
        <v>3</v>
      </c>
    </row>
    <row r="2335" spans="1:22" x14ac:dyDescent="0.3">
      <c r="A2335" t="s">
        <v>7833</v>
      </c>
      <c r="B2335" s="1">
        <v>45604</v>
      </c>
      <c r="C2335" t="s">
        <v>936</v>
      </c>
      <c r="D2335" t="s">
        <v>1288</v>
      </c>
      <c r="E2335" t="s">
        <v>675</v>
      </c>
      <c r="F2335" t="s">
        <v>864</v>
      </c>
      <c r="G2335">
        <v>2</v>
      </c>
      <c r="H2335">
        <v>1127.2</v>
      </c>
      <c r="I2335">
        <v>20</v>
      </c>
      <c r="J2335">
        <v>450.88</v>
      </c>
      <c r="K2335">
        <v>12</v>
      </c>
      <c r="L2335">
        <v>216.42</v>
      </c>
      <c r="M2335">
        <v>2019.94</v>
      </c>
      <c r="N2335">
        <v>1509.46</v>
      </c>
      <c r="O2335">
        <v>294.06</v>
      </c>
      <c r="P2335" t="s">
        <v>5496</v>
      </c>
      <c r="Q2335" t="s">
        <v>5488</v>
      </c>
      <c r="R2335" t="s">
        <v>5484</v>
      </c>
      <c r="S2335" s="2">
        <v>0.43888888888888888</v>
      </c>
      <c r="T2335" t="s">
        <v>5485</v>
      </c>
      <c r="U2335" t="str">
        <f t="shared" si="72"/>
        <v>Correct</v>
      </c>
      <c r="V2335">
        <f t="shared" si="73"/>
        <v>4</v>
      </c>
    </row>
    <row r="2336" spans="1:22" x14ac:dyDescent="0.3">
      <c r="A2336" t="s">
        <v>7834</v>
      </c>
      <c r="B2336" s="1">
        <v>45604</v>
      </c>
      <c r="C2336" t="s">
        <v>1461</v>
      </c>
      <c r="D2336" t="s">
        <v>1300</v>
      </c>
      <c r="E2336" t="s">
        <v>1001</v>
      </c>
      <c r="F2336" t="s">
        <v>825</v>
      </c>
      <c r="G2336">
        <v>4</v>
      </c>
      <c r="H2336">
        <v>1013.55</v>
      </c>
      <c r="I2336">
        <v>25</v>
      </c>
      <c r="J2336">
        <v>1013.55</v>
      </c>
      <c r="K2336">
        <v>12</v>
      </c>
      <c r="L2336">
        <v>364.88</v>
      </c>
      <c r="M2336">
        <v>3405.53</v>
      </c>
      <c r="N2336">
        <v>3068.44</v>
      </c>
      <c r="O2336">
        <v>-27.79</v>
      </c>
      <c r="P2336" t="s">
        <v>5493</v>
      </c>
      <c r="Q2336" t="s">
        <v>5483</v>
      </c>
      <c r="R2336" t="s">
        <v>5484</v>
      </c>
      <c r="S2336" s="2">
        <v>0.51041666666666663</v>
      </c>
      <c r="T2336" t="s">
        <v>5485</v>
      </c>
      <c r="U2336" t="str">
        <f t="shared" si="72"/>
        <v>Correct</v>
      </c>
      <c r="V2336">
        <f t="shared" si="73"/>
        <v>11</v>
      </c>
    </row>
    <row r="2337" spans="1:22" x14ac:dyDescent="0.3">
      <c r="A2337" t="s">
        <v>7835</v>
      </c>
      <c r="B2337" s="1">
        <v>45502</v>
      </c>
      <c r="C2337" t="s">
        <v>1383</v>
      </c>
      <c r="D2337" t="s">
        <v>989</v>
      </c>
      <c r="E2337" t="s">
        <v>617</v>
      </c>
      <c r="F2337" t="s">
        <v>899</v>
      </c>
      <c r="G2337">
        <v>0</v>
      </c>
      <c r="H2337">
        <v>1163.42</v>
      </c>
      <c r="I2337">
        <v>20</v>
      </c>
      <c r="J2337">
        <v>0</v>
      </c>
      <c r="K2337">
        <v>12</v>
      </c>
      <c r="L2337">
        <v>0</v>
      </c>
      <c r="M2337">
        <v>0</v>
      </c>
      <c r="N2337">
        <v>0</v>
      </c>
      <c r="O2337">
        <v>0</v>
      </c>
      <c r="P2337" t="s">
        <v>5482</v>
      </c>
      <c r="Q2337" t="s">
        <v>5488</v>
      </c>
      <c r="R2337" t="s">
        <v>5484</v>
      </c>
      <c r="S2337" s="2">
        <v>0.82013888888888886</v>
      </c>
      <c r="T2337" t="s">
        <v>5485</v>
      </c>
      <c r="U2337" t="str">
        <f t="shared" si="72"/>
        <v>Correct</v>
      </c>
      <c r="V2337">
        <f t="shared" si="73"/>
        <v>3</v>
      </c>
    </row>
    <row r="2338" spans="1:22" x14ac:dyDescent="0.3">
      <c r="A2338" t="s">
        <v>7836</v>
      </c>
      <c r="B2338" s="1">
        <v>45395</v>
      </c>
      <c r="C2338" t="s">
        <v>1757</v>
      </c>
      <c r="D2338" t="s">
        <v>1744</v>
      </c>
      <c r="E2338" t="s">
        <v>736</v>
      </c>
      <c r="F2338" t="s">
        <v>935</v>
      </c>
      <c r="G2338">
        <v>1</v>
      </c>
      <c r="H2338">
        <v>497.5</v>
      </c>
      <c r="I2338">
        <v>30</v>
      </c>
      <c r="J2338">
        <v>149.25</v>
      </c>
      <c r="K2338">
        <v>5</v>
      </c>
      <c r="L2338">
        <v>17.41</v>
      </c>
      <c r="M2338">
        <v>365.66</v>
      </c>
      <c r="N2338">
        <v>367.86</v>
      </c>
      <c r="O2338">
        <v>-19.61</v>
      </c>
      <c r="P2338" t="s">
        <v>5487</v>
      </c>
      <c r="Q2338" t="s">
        <v>5488</v>
      </c>
      <c r="R2338" t="s">
        <v>5484</v>
      </c>
      <c r="S2338" s="2">
        <v>0.69930555555555551</v>
      </c>
      <c r="T2338" t="s">
        <v>5489</v>
      </c>
      <c r="U2338" t="str">
        <f t="shared" si="72"/>
        <v>Correct</v>
      </c>
      <c r="V2338">
        <f t="shared" si="73"/>
        <v>10</v>
      </c>
    </row>
    <row r="2339" spans="1:22" x14ac:dyDescent="0.3">
      <c r="A2339" t="s">
        <v>7837</v>
      </c>
      <c r="B2339" s="1">
        <v>45451</v>
      </c>
      <c r="C2339" t="s">
        <v>1903</v>
      </c>
      <c r="D2339" t="s">
        <v>1280</v>
      </c>
      <c r="E2339" t="s">
        <v>575</v>
      </c>
      <c r="F2339" t="s">
        <v>1021</v>
      </c>
      <c r="G2339">
        <v>3</v>
      </c>
      <c r="H2339">
        <v>813.56</v>
      </c>
      <c r="I2339">
        <v>25</v>
      </c>
      <c r="J2339">
        <v>610.16999999999996</v>
      </c>
      <c r="K2339">
        <v>5</v>
      </c>
      <c r="L2339">
        <v>91.53</v>
      </c>
      <c r="M2339">
        <v>1922.04</v>
      </c>
      <c r="N2339">
        <v>1911.81</v>
      </c>
      <c r="O2339">
        <v>-81.3</v>
      </c>
      <c r="P2339" t="s">
        <v>5482</v>
      </c>
      <c r="Q2339" t="s">
        <v>5488</v>
      </c>
      <c r="R2339" t="s">
        <v>5484</v>
      </c>
      <c r="S2339" s="2">
        <v>0.61527777777777781</v>
      </c>
      <c r="T2339" t="s">
        <v>5489</v>
      </c>
      <c r="U2339" t="str">
        <f t="shared" si="72"/>
        <v>Correct</v>
      </c>
      <c r="V2339">
        <f t="shared" si="73"/>
        <v>3</v>
      </c>
    </row>
    <row r="2340" spans="1:22" x14ac:dyDescent="0.3">
      <c r="A2340" t="s">
        <v>7838</v>
      </c>
      <c r="B2340" s="1">
        <v>45513</v>
      </c>
      <c r="C2340" t="s">
        <v>1739</v>
      </c>
      <c r="D2340" t="s">
        <v>1782</v>
      </c>
      <c r="E2340" t="s">
        <v>696</v>
      </c>
      <c r="F2340" t="s">
        <v>880</v>
      </c>
      <c r="G2340">
        <v>1</v>
      </c>
      <c r="H2340">
        <v>1142.78</v>
      </c>
      <c r="I2340">
        <v>0</v>
      </c>
      <c r="J2340">
        <v>0</v>
      </c>
      <c r="K2340">
        <v>12</v>
      </c>
      <c r="L2340">
        <v>137.13</v>
      </c>
      <c r="M2340">
        <v>1279.9100000000001</v>
      </c>
      <c r="N2340">
        <v>871.26</v>
      </c>
      <c r="O2340">
        <v>271.52</v>
      </c>
      <c r="P2340" t="s">
        <v>5493</v>
      </c>
      <c r="Q2340" t="s">
        <v>5483</v>
      </c>
      <c r="R2340" t="s">
        <v>5523</v>
      </c>
      <c r="S2340" s="2">
        <v>0.5131944444444444</v>
      </c>
      <c r="T2340" t="s">
        <v>5485</v>
      </c>
      <c r="U2340" t="str">
        <f t="shared" si="72"/>
        <v>Correct</v>
      </c>
      <c r="V2340">
        <f t="shared" si="73"/>
        <v>11</v>
      </c>
    </row>
    <row r="2341" spans="1:22" x14ac:dyDescent="0.3">
      <c r="A2341" t="s">
        <v>7839</v>
      </c>
      <c r="B2341" s="1">
        <v>45548</v>
      </c>
      <c r="C2341" t="s">
        <v>855</v>
      </c>
      <c r="D2341" t="s">
        <v>1028</v>
      </c>
      <c r="E2341" t="s">
        <v>593</v>
      </c>
      <c r="F2341" t="s">
        <v>837</v>
      </c>
      <c r="G2341">
        <v>2</v>
      </c>
      <c r="H2341">
        <v>868.57</v>
      </c>
      <c r="I2341">
        <v>30</v>
      </c>
      <c r="J2341">
        <v>521.14</v>
      </c>
      <c r="K2341">
        <v>5</v>
      </c>
      <c r="L2341">
        <v>60.8</v>
      </c>
      <c r="M2341">
        <v>1276.8</v>
      </c>
      <c r="N2341">
        <v>1180.96</v>
      </c>
      <c r="O2341">
        <v>35.04</v>
      </c>
      <c r="P2341" t="s">
        <v>5496</v>
      </c>
      <c r="Q2341" t="s">
        <v>5488</v>
      </c>
      <c r="R2341" t="s">
        <v>5484</v>
      </c>
      <c r="S2341" s="2">
        <v>0.68333333333333335</v>
      </c>
      <c r="T2341" t="s">
        <v>5485</v>
      </c>
      <c r="U2341" t="str">
        <f t="shared" si="72"/>
        <v>Correct</v>
      </c>
      <c r="V2341">
        <f t="shared" si="73"/>
        <v>4</v>
      </c>
    </row>
    <row r="2342" spans="1:22" x14ac:dyDescent="0.3">
      <c r="A2342" t="s">
        <v>7840</v>
      </c>
      <c r="B2342" s="1">
        <v>45573</v>
      </c>
      <c r="C2342" t="s">
        <v>1408</v>
      </c>
      <c r="D2342" t="s">
        <v>1096</v>
      </c>
      <c r="E2342" t="s">
        <v>758</v>
      </c>
      <c r="F2342" t="s">
        <v>932</v>
      </c>
      <c r="G2342">
        <v>2</v>
      </c>
      <c r="H2342">
        <v>1636.67</v>
      </c>
      <c r="I2342">
        <v>10</v>
      </c>
      <c r="J2342">
        <v>327.33</v>
      </c>
      <c r="K2342">
        <v>12</v>
      </c>
      <c r="L2342">
        <v>353.52</v>
      </c>
      <c r="M2342">
        <v>3299.53</v>
      </c>
      <c r="N2342">
        <v>2230.38</v>
      </c>
      <c r="O2342">
        <v>715.63</v>
      </c>
      <c r="P2342" t="s">
        <v>5493</v>
      </c>
      <c r="Q2342" t="s">
        <v>5483</v>
      </c>
      <c r="R2342" t="s">
        <v>5484</v>
      </c>
      <c r="S2342" s="2">
        <v>0.77916666666666667</v>
      </c>
      <c r="T2342" t="s">
        <v>5485</v>
      </c>
      <c r="U2342" t="str">
        <f t="shared" si="72"/>
        <v>Correct</v>
      </c>
      <c r="V2342">
        <f t="shared" si="73"/>
        <v>11</v>
      </c>
    </row>
    <row r="2343" spans="1:22" x14ac:dyDescent="0.3">
      <c r="A2343" t="s">
        <v>7841</v>
      </c>
      <c r="B2343" s="1">
        <v>45565</v>
      </c>
      <c r="C2343" t="s">
        <v>1693</v>
      </c>
      <c r="D2343" t="s">
        <v>1288</v>
      </c>
      <c r="E2343" t="s">
        <v>663</v>
      </c>
      <c r="F2343" t="s">
        <v>958</v>
      </c>
      <c r="G2343">
        <v>3</v>
      </c>
      <c r="H2343">
        <v>1110.49</v>
      </c>
      <c r="I2343">
        <v>30</v>
      </c>
      <c r="J2343">
        <v>999.44</v>
      </c>
      <c r="K2343">
        <v>12</v>
      </c>
      <c r="L2343">
        <v>279.83999999999997</v>
      </c>
      <c r="M2343">
        <v>2611.87</v>
      </c>
      <c r="N2343">
        <v>2264.19</v>
      </c>
      <c r="O2343">
        <v>67.84</v>
      </c>
      <c r="P2343" t="s">
        <v>5482</v>
      </c>
      <c r="Q2343" t="s">
        <v>5483</v>
      </c>
      <c r="R2343" t="s">
        <v>5484</v>
      </c>
      <c r="S2343" s="2">
        <v>0.82916666666666672</v>
      </c>
      <c r="T2343" t="s">
        <v>5485</v>
      </c>
      <c r="U2343" t="str">
        <f t="shared" si="72"/>
        <v>Correct</v>
      </c>
      <c r="V2343">
        <f t="shared" si="73"/>
        <v>3</v>
      </c>
    </row>
    <row r="2344" spans="1:22" x14ac:dyDescent="0.3">
      <c r="A2344" t="s">
        <v>7842</v>
      </c>
      <c r="B2344" s="1">
        <v>45743</v>
      </c>
      <c r="C2344" t="s">
        <v>1397</v>
      </c>
      <c r="D2344" t="s">
        <v>931</v>
      </c>
      <c r="E2344" t="s">
        <v>596</v>
      </c>
      <c r="F2344" t="s">
        <v>962</v>
      </c>
      <c r="G2344">
        <v>4</v>
      </c>
      <c r="H2344">
        <v>1352.74</v>
      </c>
      <c r="I2344">
        <v>0</v>
      </c>
      <c r="J2344">
        <v>0</v>
      </c>
      <c r="K2344">
        <v>12</v>
      </c>
      <c r="L2344">
        <v>649.32000000000005</v>
      </c>
      <c r="M2344">
        <v>6060.28</v>
      </c>
      <c r="N2344">
        <v>4100.96</v>
      </c>
      <c r="O2344">
        <v>1310</v>
      </c>
      <c r="P2344" t="s">
        <v>5496</v>
      </c>
      <c r="Q2344" t="s">
        <v>5488</v>
      </c>
      <c r="R2344" t="s">
        <v>5484</v>
      </c>
      <c r="S2344" s="2">
        <v>0.6875</v>
      </c>
      <c r="T2344" t="s">
        <v>5485</v>
      </c>
      <c r="U2344" t="str">
        <f t="shared" si="72"/>
        <v>Correct</v>
      </c>
      <c r="V2344">
        <f t="shared" si="73"/>
        <v>4</v>
      </c>
    </row>
    <row r="2345" spans="1:22" x14ac:dyDescent="0.3">
      <c r="A2345" t="s">
        <v>7843</v>
      </c>
      <c r="B2345" s="1">
        <v>45454</v>
      </c>
      <c r="C2345" t="s">
        <v>1472</v>
      </c>
      <c r="D2345" t="s">
        <v>1190</v>
      </c>
      <c r="E2345" t="s">
        <v>659</v>
      </c>
      <c r="F2345" t="s">
        <v>998</v>
      </c>
      <c r="G2345">
        <v>1</v>
      </c>
      <c r="H2345">
        <v>5590.31</v>
      </c>
      <c r="I2345">
        <v>20</v>
      </c>
      <c r="J2345">
        <v>1118.06</v>
      </c>
      <c r="K2345">
        <v>12</v>
      </c>
      <c r="L2345">
        <v>536.66999999999996</v>
      </c>
      <c r="M2345">
        <v>5008.92</v>
      </c>
      <c r="N2345">
        <v>3662.37</v>
      </c>
      <c r="O2345">
        <v>809.88</v>
      </c>
      <c r="P2345" t="s">
        <v>5496</v>
      </c>
      <c r="Q2345" t="s">
        <v>5488</v>
      </c>
      <c r="R2345" t="s">
        <v>5484</v>
      </c>
      <c r="S2345" s="2">
        <v>0.56944444444444442</v>
      </c>
      <c r="T2345" t="s">
        <v>5485</v>
      </c>
      <c r="U2345" t="str">
        <f t="shared" si="72"/>
        <v>Correct</v>
      </c>
      <c r="V2345">
        <f t="shared" si="73"/>
        <v>4</v>
      </c>
    </row>
    <row r="2346" spans="1:22" x14ac:dyDescent="0.3">
      <c r="A2346" t="s">
        <v>7844</v>
      </c>
      <c r="B2346" s="1">
        <v>45622</v>
      </c>
      <c r="C2346" t="s">
        <v>1674</v>
      </c>
      <c r="D2346" t="s">
        <v>977</v>
      </c>
      <c r="E2346" t="s">
        <v>518</v>
      </c>
      <c r="F2346" t="s">
        <v>998</v>
      </c>
      <c r="G2346">
        <v>1</v>
      </c>
      <c r="H2346">
        <v>873.51</v>
      </c>
      <c r="I2346">
        <v>5</v>
      </c>
      <c r="J2346">
        <v>43.68</v>
      </c>
      <c r="K2346">
        <v>5</v>
      </c>
      <c r="L2346">
        <v>41.49</v>
      </c>
      <c r="M2346">
        <v>871.32</v>
      </c>
      <c r="N2346">
        <v>698.08</v>
      </c>
      <c r="O2346">
        <v>131.75</v>
      </c>
      <c r="P2346" t="s">
        <v>5496</v>
      </c>
      <c r="Q2346" t="s">
        <v>5483</v>
      </c>
      <c r="R2346" t="s">
        <v>5484</v>
      </c>
      <c r="S2346" s="2">
        <v>0.7680555555555556</v>
      </c>
      <c r="T2346" t="s">
        <v>5485</v>
      </c>
      <c r="U2346" t="str">
        <f t="shared" si="72"/>
        <v>Correct</v>
      </c>
      <c r="V2346">
        <f t="shared" si="73"/>
        <v>4</v>
      </c>
    </row>
    <row r="2347" spans="1:22" x14ac:dyDescent="0.3">
      <c r="A2347" t="s">
        <v>7845</v>
      </c>
      <c r="B2347" s="1">
        <v>45529</v>
      </c>
      <c r="C2347" t="s">
        <v>1754</v>
      </c>
      <c r="D2347" t="s">
        <v>952</v>
      </c>
      <c r="E2347" t="s">
        <v>487</v>
      </c>
      <c r="F2347" t="s">
        <v>877</v>
      </c>
      <c r="G2347">
        <v>1</v>
      </c>
      <c r="H2347">
        <v>1155.6300000000001</v>
      </c>
      <c r="I2347">
        <v>0</v>
      </c>
      <c r="J2347">
        <v>0</v>
      </c>
      <c r="K2347">
        <v>12</v>
      </c>
      <c r="L2347">
        <v>138.68</v>
      </c>
      <c r="M2347">
        <v>1294.31</v>
      </c>
      <c r="N2347">
        <v>866.06</v>
      </c>
      <c r="O2347">
        <v>289.57</v>
      </c>
      <c r="P2347" t="s">
        <v>5482</v>
      </c>
      <c r="Q2347" t="s">
        <v>5483</v>
      </c>
      <c r="R2347" t="s">
        <v>5484</v>
      </c>
      <c r="S2347" s="2">
        <v>0.85763888888888884</v>
      </c>
      <c r="T2347" t="s">
        <v>5489</v>
      </c>
      <c r="U2347" t="str">
        <f t="shared" si="72"/>
        <v>Correct</v>
      </c>
      <c r="V2347">
        <f t="shared" si="73"/>
        <v>3</v>
      </c>
    </row>
    <row r="2348" spans="1:22" x14ac:dyDescent="0.3">
      <c r="A2348" t="s">
        <v>7846</v>
      </c>
      <c r="B2348" s="1">
        <v>45644</v>
      </c>
      <c r="C2348" t="s">
        <v>1508</v>
      </c>
      <c r="D2348" t="s">
        <v>1269</v>
      </c>
      <c r="E2348" t="s">
        <v>514</v>
      </c>
      <c r="F2348" t="s">
        <v>902</v>
      </c>
      <c r="G2348">
        <v>4</v>
      </c>
      <c r="H2348">
        <v>2877.85</v>
      </c>
      <c r="I2348">
        <v>0</v>
      </c>
      <c r="J2348">
        <v>0</v>
      </c>
      <c r="K2348">
        <v>12</v>
      </c>
      <c r="L2348">
        <v>1381.37</v>
      </c>
      <c r="M2348">
        <v>12892.77</v>
      </c>
      <c r="N2348">
        <v>8158.8</v>
      </c>
      <c r="O2348">
        <v>3352.6</v>
      </c>
      <c r="P2348" t="s">
        <v>5493</v>
      </c>
      <c r="Q2348" t="s">
        <v>5488</v>
      </c>
      <c r="R2348" t="s">
        <v>5484</v>
      </c>
      <c r="S2348" s="2">
        <v>0.82708333333333328</v>
      </c>
      <c r="T2348" t="s">
        <v>5485</v>
      </c>
      <c r="U2348" t="str">
        <f t="shared" si="72"/>
        <v>Correct</v>
      </c>
      <c r="V2348">
        <f t="shared" si="73"/>
        <v>11</v>
      </c>
    </row>
    <row r="2349" spans="1:22" x14ac:dyDescent="0.3">
      <c r="A2349" t="s">
        <v>7847</v>
      </c>
      <c r="B2349" s="1">
        <v>45608</v>
      </c>
      <c r="C2349" t="s">
        <v>1374</v>
      </c>
      <c r="D2349" t="s">
        <v>967</v>
      </c>
      <c r="E2349" t="s">
        <v>556</v>
      </c>
      <c r="F2349" t="s">
        <v>998</v>
      </c>
      <c r="G2349">
        <v>1</v>
      </c>
      <c r="H2349">
        <v>5336.17</v>
      </c>
      <c r="I2349">
        <v>15</v>
      </c>
      <c r="J2349">
        <v>800.43</v>
      </c>
      <c r="K2349">
        <v>12</v>
      </c>
      <c r="L2349">
        <v>544.29</v>
      </c>
      <c r="M2349">
        <v>5080.03</v>
      </c>
      <c r="N2349">
        <v>3748.71</v>
      </c>
      <c r="O2349">
        <v>787.03</v>
      </c>
      <c r="P2349" t="s">
        <v>5493</v>
      </c>
      <c r="Q2349" t="s">
        <v>5483</v>
      </c>
      <c r="R2349" t="s">
        <v>5484</v>
      </c>
      <c r="S2349" s="2">
        <v>0.44861111111111113</v>
      </c>
      <c r="T2349" t="s">
        <v>5485</v>
      </c>
      <c r="U2349" t="str">
        <f t="shared" si="72"/>
        <v>Correct</v>
      </c>
      <c r="V2349">
        <f t="shared" si="73"/>
        <v>11</v>
      </c>
    </row>
    <row r="2350" spans="1:22" x14ac:dyDescent="0.3">
      <c r="A2350" t="s">
        <v>7848</v>
      </c>
      <c r="B2350" s="1">
        <v>45549</v>
      </c>
      <c r="C2350" t="s">
        <v>1883</v>
      </c>
      <c r="D2350" t="s">
        <v>997</v>
      </c>
      <c r="E2350" t="s">
        <v>661</v>
      </c>
      <c r="F2350" t="s">
        <v>886</v>
      </c>
      <c r="G2350">
        <v>2</v>
      </c>
      <c r="H2350">
        <v>3254.58</v>
      </c>
      <c r="I2350">
        <v>30</v>
      </c>
      <c r="J2350">
        <v>1952.75</v>
      </c>
      <c r="K2350">
        <v>12</v>
      </c>
      <c r="L2350">
        <v>546.77</v>
      </c>
      <c r="M2350">
        <v>5103.18</v>
      </c>
      <c r="N2350">
        <v>4068.02</v>
      </c>
      <c r="O2350">
        <v>488.39</v>
      </c>
      <c r="P2350" t="s">
        <v>5482</v>
      </c>
      <c r="Q2350" t="s">
        <v>5488</v>
      </c>
      <c r="R2350" t="s">
        <v>5484</v>
      </c>
      <c r="S2350" s="2">
        <v>0.85555555555555551</v>
      </c>
      <c r="T2350" t="s">
        <v>5489</v>
      </c>
      <c r="U2350" t="str">
        <f t="shared" si="72"/>
        <v>Correct</v>
      </c>
      <c r="V2350">
        <f t="shared" si="73"/>
        <v>3</v>
      </c>
    </row>
    <row r="2351" spans="1:22" x14ac:dyDescent="0.3">
      <c r="A2351" t="s">
        <v>7849</v>
      </c>
      <c r="B2351" s="1">
        <v>45455</v>
      </c>
      <c r="C2351" t="s">
        <v>1655</v>
      </c>
      <c r="D2351" t="s">
        <v>1035</v>
      </c>
      <c r="E2351" t="s">
        <v>1001</v>
      </c>
      <c r="F2351" t="s">
        <v>880</v>
      </c>
      <c r="G2351">
        <v>4</v>
      </c>
      <c r="H2351">
        <v>648.08000000000004</v>
      </c>
      <c r="I2351">
        <v>30</v>
      </c>
      <c r="J2351">
        <v>777.7</v>
      </c>
      <c r="K2351">
        <v>5</v>
      </c>
      <c r="L2351">
        <v>90.73</v>
      </c>
      <c r="M2351">
        <v>1905.35</v>
      </c>
      <c r="N2351">
        <v>1476</v>
      </c>
      <c r="O2351">
        <v>338.62</v>
      </c>
      <c r="P2351" t="s">
        <v>5496</v>
      </c>
      <c r="Q2351" t="s">
        <v>5483</v>
      </c>
      <c r="R2351" t="s">
        <v>5484</v>
      </c>
      <c r="S2351" s="2">
        <v>0.5229166666666667</v>
      </c>
      <c r="T2351" t="s">
        <v>5485</v>
      </c>
      <c r="U2351" t="str">
        <f t="shared" si="72"/>
        <v>Correct</v>
      </c>
      <c r="V2351">
        <f t="shared" si="73"/>
        <v>4</v>
      </c>
    </row>
    <row r="2352" spans="1:22" x14ac:dyDescent="0.3">
      <c r="A2352" t="s">
        <v>7850</v>
      </c>
      <c r="B2352" s="1">
        <v>45432</v>
      </c>
      <c r="C2352" t="s">
        <v>1591</v>
      </c>
      <c r="D2352" t="s">
        <v>977</v>
      </c>
      <c r="E2352" t="s">
        <v>991</v>
      </c>
      <c r="F2352" t="s">
        <v>958</v>
      </c>
      <c r="G2352">
        <v>2</v>
      </c>
      <c r="H2352">
        <v>923.95</v>
      </c>
      <c r="I2352">
        <v>15</v>
      </c>
      <c r="J2352">
        <v>277.19</v>
      </c>
      <c r="K2352">
        <v>5</v>
      </c>
      <c r="L2352">
        <v>78.540000000000006</v>
      </c>
      <c r="M2352">
        <v>1649.25</v>
      </c>
      <c r="N2352">
        <v>1396.16</v>
      </c>
      <c r="O2352">
        <v>174.55</v>
      </c>
      <c r="P2352" t="s">
        <v>5482</v>
      </c>
      <c r="Q2352" t="s">
        <v>5483</v>
      </c>
      <c r="R2352" t="s">
        <v>5484</v>
      </c>
      <c r="S2352" s="2">
        <v>0.78055555555555556</v>
      </c>
      <c r="T2352" t="s">
        <v>5485</v>
      </c>
      <c r="U2352" t="str">
        <f t="shared" si="72"/>
        <v>Correct</v>
      </c>
      <c r="V2352">
        <f t="shared" si="73"/>
        <v>3</v>
      </c>
    </row>
    <row r="2353" spans="1:22" x14ac:dyDescent="0.3">
      <c r="A2353" t="s">
        <v>7851</v>
      </c>
      <c r="B2353" s="1">
        <v>45538</v>
      </c>
      <c r="C2353" t="s">
        <v>1491</v>
      </c>
      <c r="D2353" t="s">
        <v>912</v>
      </c>
      <c r="E2353" t="s">
        <v>747</v>
      </c>
      <c r="F2353" t="s">
        <v>834</v>
      </c>
      <c r="G2353">
        <v>4</v>
      </c>
      <c r="H2353">
        <v>681.05</v>
      </c>
      <c r="I2353">
        <v>10</v>
      </c>
      <c r="J2353">
        <v>272.42</v>
      </c>
      <c r="K2353">
        <v>5</v>
      </c>
      <c r="L2353">
        <v>122.59</v>
      </c>
      <c r="M2353">
        <v>2574.37</v>
      </c>
      <c r="N2353">
        <v>1677.12</v>
      </c>
      <c r="O2353">
        <v>774.66</v>
      </c>
      <c r="P2353" t="s">
        <v>5482</v>
      </c>
      <c r="Q2353" t="s">
        <v>5488</v>
      </c>
      <c r="R2353" t="s">
        <v>5484</v>
      </c>
      <c r="S2353" s="2">
        <v>0.73888888888888893</v>
      </c>
      <c r="T2353" t="s">
        <v>5485</v>
      </c>
      <c r="U2353" t="str">
        <f t="shared" si="72"/>
        <v>Correct</v>
      </c>
      <c r="V2353">
        <f t="shared" si="73"/>
        <v>3</v>
      </c>
    </row>
    <row r="2354" spans="1:22" x14ac:dyDescent="0.3">
      <c r="A2354" t="s">
        <v>7852</v>
      </c>
      <c r="B2354" s="1">
        <v>45392</v>
      </c>
      <c r="C2354" t="s">
        <v>961</v>
      </c>
      <c r="D2354" t="s">
        <v>1052</v>
      </c>
      <c r="E2354" t="s">
        <v>581</v>
      </c>
      <c r="F2354" t="s">
        <v>915</v>
      </c>
      <c r="G2354">
        <v>1</v>
      </c>
      <c r="H2354">
        <v>1199.6099999999999</v>
      </c>
      <c r="I2354">
        <v>0</v>
      </c>
      <c r="J2354">
        <v>0</v>
      </c>
      <c r="K2354">
        <v>12</v>
      </c>
      <c r="L2354">
        <v>143.94999999999999</v>
      </c>
      <c r="M2354">
        <v>1343.56</v>
      </c>
      <c r="N2354">
        <v>865.42</v>
      </c>
      <c r="O2354">
        <v>334.19</v>
      </c>
      <c r="P2354" t="s">
        <v>5487</v>
      </c>
      <c r="Q2354" t="s">
        <v>5483</v>
      </c>
      <c r="R2354" t="s">
        <v>5484</v>
      </c>
      <c r="S2354" s="2">
        <v>0.69097222222222221</v>
      </c>
      <c r="T2354" t="s">
        <v>5485</v>
      </c>
      <c r="U2354" t="str">
        <f t="shared" si="72"/>
        <v>Correct</v>
      </c>
      <c r="V2354">
        <f t="shared" si="73"/>
        <v>10</v>
      </c>
    </row>
    <row r="2355" spans="1:22" x14ac:dyDescent="0.3">
      <c r="A2355" t="s">
        <v>7853</v>
      </c>
      <c r="B2355" s="1">
        <v>45689</v>
      </c>
      <c r="C2355" t="s">
        <v>1860</v>
      </c>
      <c r="D2355" t="s">
        <v>1158</v>
      </c>
      <c r="E2355" t="s">
        <v>698</v>
      </c>
      <c r="F2355" t="s">
        <v>883</v>
      </c>
      <c r="G2355">
        <v>2</v>
      </c>
      <c r="H2355">
        <v>1294.22</v>
      </c>
      <c r="I2355">
        <v>0</v>
      </c>
      <c r="J2355">
        <v>0</v>
      </c>
      <c r="K2355">
        <v>12</v>
      </c>
      <c r="L2355">
        <v>310.61</v>
      </c>
      <c r="M2355">
        <v>2899.05</v>
      </c>
      <c r="N2355">
        <v>1621.24</v>
      </c>
      <c r="O2355">
        <v>967.2</v>
      </c>
      <c r="P2355" t="s">
        <v>5493</v>
      </c>
      <c r="Q2355" t="s">
        <v>5483</v>
      </c>
      <c r="R2355" t="s">
        <v>5484</v>
      </c>
      <c r="S2355" s="2">
        <v>0.86041666666666672</v>
      </c>
      <c r="T2355" t="s">
        <v>5489</v>
      </c>
      <c r="U2355" t="str">
        <f t="shared" si="72"/>
        <v>Correct</v>
      </c>
      <c r="V2355">
        <f t="shared" si="73"/>
        <v>11</v>
      </c>
    </row>
    <row r="2356" spans="1:22" x14ac:dyDescent="0.3">
      <c r="A2356" t="s">
        <v>7854</v>
      </c>
      <c r="B2356" s="1">
        <v>45440</v>
      </c>
      <c r="C2356" t="s">
        <v>1831</v>
      </c>
      <c r="D2356" t="s">
        <v>1245</v>
      </c>
      <c r="E2356" t="s">
        <v>678</v>
      </c>
      <c r="F2356" t="s">
        <v>869</v>
      </c>
      <c r="G2356">
        <v>3</v>
      </c>
      <c r="H2356">
        <v>616.87</v>
      </c>
      <c r="I2356">
        <v>5</v>
      </c>
      <c r="J2356">
        <v>92.53</v>
      </c>
      <c r="K2356">
        <v>5</v>
      </c>
      <c r="L2356">
        <v>87.9</v>
      </c>
      <c r="M2356">
        <v>1845.98</v>
      </c>
      <c r="N2356">
        <v>1528.32</v>
      </c>
      <c r="O2356">
        <v>229.76</v>
      </c>
      <c r="P2356" t="s">
        <v>5482</v>
      </c>
      <c r="Q2356" t="s">
        <v>5483</v>
      </c>
      <c r="R2356" t="s">
        <v>5484</v>
      </c>
      <c r="S2356" s="2">
        <v>0.54166666666666663</v>
      </c>
      <c r="T2356" t="s">
        <v>5485</v>
      </c>
      <c r="U2356" t="str">
        <f t="shared" si="72"/>
        <v>Correct</v>
      </c>
      <c r="V2356">
        <f t="shared" si="73"/>
        <v>3</v>
      </c>
    </row>
    <row r="2357" spans="1:22" x14ac:dyDescent="0.3">
      <c r="A2357" t="s">
        <v>7855</v>
      </c>
      <c r="B2357" s="1">
        <v>45585</v>
      </c>
      <c r="C2357" t="s">
        <v>1580</v>
      </c>
      <c r="D2357" t="s">
        <v>1173</v>
      </c>
      <c r="E2357" t="s">
        <v>691</v>
      </c>
      <c r="F2357" t="s">
        <v>877</v>
      </c>
      <c r="G2357">
        <v>2</v>
      </c>
      <c r="H2357">
        <v>578.71</v>
      </c>
      <c r="I2357">
        <v>15</v>
      </c>
      <c r="J2357">
        <v>173.61</v>
      </c>
      <c r="K2357">
        <v>5</v>
      </c>
      <c r="L2357">
        <v>49.19</v>
      </c>
      <c r="M2357">
        <v>1033</v>
      </c>
      <c r="N2357">
        <v>607.22</v>
      </c>
      <c r="O2357">
        <v>376.59</v>
      </c>
      <c r="P2357" t="s">
        <v>5482</v>
      </c>
      <c r="Q2357" t="s">
        <v>5483</v>
      </c>
      <c r="R2357" t="s">
        <v>5484</v>
      </c>
      <c r="S2357" s="2">
        <v>0.77361111111111114</v>
      </c>
      <c r="T2357" t="s">
        <v>5489</v>
      </c>
      <c r="U2357" t="str">
        <f t="shared" si="72"/>
        <v>Correct</v>
      </c>
      <c r="V2357">
        <f t="shared" si="73"/>
        <v>3</v>
      </c>
    </row>
    <row r="2358" spans="1:22" x14ac:dyDescent="0.3">
      <c r="A2358" t="s">
        <v>7856</v>
      </c>
      <c r="B2358" s="1">
        <v>45640</v>
      </c>
      <c r="C2358" t="s">
        <v>1417</v>
      </c>
      <c r="D2358" t="s">
        <v>1225</v>
      </c>
      <c r="E2358" t="s">
        <v>648</v>
      </c>
      <c r="F2358" t="s">
        <v>831</v>
      </c>
      <c r="G2358">
        <v>3</v>
      </c>
      <c r="H2358">
        <v>3647.73</v>
      </c>
      <c r="I2358">
        <v>15</v>
      </c>
      <c r="J2358">
        <v>1641.48</v>
      </c>
      <c r="K2358">
        <v>12</v>
      </c>
      <c r="L2358">
        <v>1116.21</v>
      </c>
      <c r="M2358">
        <v>10417.92</v>
      </c>
      <c r="N2358">
        <v>7122.09</v>
      </c>
      <c r="O2358">
        <v>2179.62</v>
      </c>
      <c r="P2358" t="s">
        <v>5496</v>
      </c>
      <c r="Q2358" t="s">
        <v>5483</v>
      </c>
      <c r="R2358" t="s">
        <v>5484</v>
      </c>
      <c r="S2358" s="2">
        <v>0.91041666666666665</v>
      </c>
      <c r="T2358" t="s">
        <v>5489</v>
      </c>
      <c r="U2358" t="str">
        <f t="shared" si="72"/>
        <v>Correct</v>
      </c>
      <c r="V2358">
        <f t="shared" si="73"/>
        <v>4</v>
      </c>
    </row>
    <row r="2359" spans="1:22" x14ac:dyDescent="0.3">
      <c r="A2359" t="s">
        <v>7857</v>
      </c>
      <c r="B2359" s="1">
        <v>45471</v>
      </c>
      <c r="C2359" t="s">
        <v>1254</v>
      </c>
      <c r="D2359" t="s">
        <v>1131</v>
      </c>
      <c r="E2359" t="s">
        <v>514</v>
      </c>
      <c r="F2359" t="s">
        <v>846</v>
      </c>
      <c r="G2359">
        <v>1</v>
      </c>
      <c r="H2359">
        <v>666.47</v>
      </c>
      <c r="I2359">
        <v>20</v>
      </c>
      <c r="J2359">
        <v>133.29</v>
      </c>
      <c r="K2359">
        <v>5</v>
      </c>
      <c r="L2359">
        <v>26.66</v>
      </c>
      <c r="M2359">
        <v>559.84</v>
      </c>
      <c r="N2359">
        <v>525.45000000000005</v>
      </c>
      <c r="O2359">
        <v>7.73</v>
      </c>
      <c r="P2359" t="s">
        <v>5487</v>
      </c>
      <c r="Q2359" t="s">
        <v>5488</v>
      </c>
      <c r="R2359" t="s">
        <v>5484</v>
      </c>
      <c r="S2359" s="2">
        <v>0.53472222222222221</v>
      </c>
      <c r="T2359" t="s">
        <v>5485</v>
      </c>
      <c r="U2359" t="str">
        <f t="shared" si="72"/>
        <v>Correct</v>
      </c>
      <c r="V2359">
        <f t="shared" si="73"/>
        <v>10</v>
      </c>
    </row>
    <row r="2360" spans="1:22" x14ac:dyDescent="0.3">
      <c r="A2360" t="s">
        <v>7858</v>
      </c>
      <c r="B2360" s="1">
        <v>45714</v>
      </c>
      <c r="C2360" t="s">
        <v>1615</v>
      </c>
      <c r="D2360" t="s">
        <v>1144</v>
      </c>
      <c r="E2360" t="s">
        <v>530</v>
      </c>
      <c r="F2360" t="s">
        <v>825</v>
      </c>
      <c r="G2360">
        <v>1</v>
      </c>
      <c r="H2360">
        <v>6413.15</v>
      </c>
      <c r="I2360">
        <v>25</v>
      </c>
      <c r="J2360">
        <v>1603.29</v>
      </c>
      <c r="K2360">
        <v>3</v>
      </c>
      <c r="L2360">
        <v>144.30000000000001</v>
      </c>
      <c r="M2360">
        <v>4954.16</v>
      </c>
      <c r="N2360">
        <v>4762.76</v>
      </c>
      <c r="O2360">
        <v>47.1</v>
      </c>
      <c r="P2360" t="s">
        <v>5493</v>
      </c>
      <c r="Q2360" t="s">
        <v>5488</v>
      </c>
      <c r="R2360" t="s">
        <v>5484</v>
      </c>
      <c r="S2360" s="2">
        <v>0.81111111111111112</v>
      </c>
      <c r="T2360" t="s">
        <v>5485</v>
      </c>
      <c r="U2360" t="str">
        <f t="shared" si="72"/>
        <v>Correct</v>
      </c>
      <c r="V2360">
        <f t="shared" si="73"/>
        <v>11</v>
      </c>
    </row>
    <row r="2361" spans="1:22" x14ac:dyDescent="0.3">
      <c r="A2361" t="s">
        <v>7859</v>
      </c>
      <c r="B2361" s="1">
        <v>45588</v>
      </c>
      <c r="C2361" t="s">
        <v>948</v>
      </c>
      <c r="D2361" t="s">
        <v>891</v>
      </c>
      <c r="E2361" t="s">
        <v>491</v>
      </c>
      <c r="F2361" t="s">
        <v>1029</v>
      </c>
      <c r="G2361">
        <v>2</v>
      </c>
      <c r="H2361">
        <v>731.14</v>
      </c>
      <c r="I2361">
        <v>15</v>
      </c>
      <c r="J2361">
        <v>219.34</v>
      </c>
      <c r="K2361">
        <v>5</v>
      </c>
      <c r="L2361">
        <v>62.15</v>
      </c>
      <c r="M2361">
        <v>1305.0899999999999</v>
      </c>
      <c r="N2361">
        <v>998.62</v>
      </c>
      <c r="O2361">
        <v>244.32</v>
      </c>
      <c r="P2361" t="s">
        <v>5482</v>
      </c>
      <c r="Q2361" t="s">
        <v>5483</v>
      </c>
      <c r="R2361" t="s">
        <v>5484</v>
      </c>
      <c r="S2361" s="2">
        <v>0.81041666666666667</v>
      </c>
      <c r="T2361" t="s">
        <v>5485</v>
      </c>
      <c r="U2361" t="str">
        <f t="shared" si="72"/>
        <v>Correct</v>
      </c>
      <c r="V2361">
        <f t="shared" si="73"/>
        <v>3</v>
      </c>
    </row>
    <row r="2362" spans="1:22" x14ac:dyDescent="0.3">
      <c r="A2362" t="s">
        <v>7860</v>
      </c>
      <c r="B2362" s="1">
        <v>45625</v>
      </c>
      <c r="C2362" t="s">
        <v>1230</v>
      </c>
      <c r="D2362" t="s">
        <v>1070</v>
      </c>
      <c r="E2362" t="s">
        <v>787</v>
      </c>
      <c r="F2362" t="s">
        <v>1019</v>
      </c>
      <c r="G2362">
        <v>3</v>
      </c>
      <c r="H2362">
        <v>1127.92</v>
      </c>
      <c r="I2362">
        <v>10</v>
      </c>
      <c r="J2362">
        <v>338.38</v>
      </c>
      <c r="K2362">
        <v>12</v>
      </c>
      <c r="L2362">
        <v>365.45</v>
      </c>
      <c r="M2362">
        <v>3410.83</v>
      </c>
      <c r="N2362">
        <v>2099.52</v>
      </c>
      <c r="O2362">
        <v>945.86</v>
      </c>
      <c r="P2362" t="s">
        <v>5482</v>
      </c>
      <c r="Q2362" t="s">
        <v>5483</v>
      </c>
      <c r="R2362" t="s">
        <v>5484</v>
      </c>
      <c r="S2362" s="2">
        <v>0.42291666666666666</v>
      </c>
      <c r="T2362" t="s">
        <v>5485</v>
      </c>
      <c r="U2362" t="str">
        <f t="shared" si="72"/>
        <v>Correct</v>
      </c>
      <c r="V2362">
        <f t="shared" si="73"/>
        <v>3</v>
      </c>
    </row>
    <row r="2363" spans="1:22" x14ac:dyDescent="0.3">
      <c r="A2363" t="s">
        <v>7861</v>
      </c>
      <c r="B2363" s="1">
        <v>45594</v>
      </c>
      <c r="C2363" t="s">
        <v>1691</v>
      </c>
      <c r="D2363" t="s">
        <v>1054</v>
      </c>
      <c r="E2363" t="s">
        <v>629</v>
      </c>
      <c r="F2363" t="s">
        <v>1019</v>
      </c>
      <c r="G2363">
        <v>1</v>
      </c>
      <c r="H2363">
        <v>299.29000000000002</v>
      </c>
      <c r="I2363">
        <v>25</v>
      </c>
      <c r="J2363">
        <v>74.819999999999993</v>
      </c>
      <c r="K2363">
        <v>5</v>
      </c>
      <c r="L2363">
        <v>11.22</v>
      </c>
      <c r="M2363">
        <v>235.69</v>
      </c>
      <c r="N2363">
        <v>171.9</v>
      </c>
      <c r="O2363">
        <v>52.57</v>
      </c>
      <c r="P2363" t="s">
        <v>5482</v>
      </c>
      <c r="Q2363" t="s">
        <v>5483</v>
      </c>
      <c r="R2363" t="s">
        <v>5484</v>
      </c>
      <c r="S2363" s="2">
        <v>0.55069444444444449</v>
      </c>
      <c r="T2363" t="s">
        <v>5485</v>
      </c>
      <c r="U2363" t="str">
        <f t="shared" si="72"/>
        <v>Correct</v>
      </c>
      <c r="V2363">
        <f t="shared" si="73"/>
        <v>3</v>
      </c>
    </row>
    <row r="2364" spans="1:22" x14ac:dyDescent="0.3">
      <c r="A2364" t="s">
        <v>7862</v>
      </c>
      <c r="B2364" s="1">
        <v>45639</v>
      </c>
      <c r="C2364" t="s">
        <v>1904</v>
      </c>
      <c r="D2364" t="s">
        <v>1144</v>
      </c>
      <c r="E2364" t="s">
        <v>646</v>
      </c>
      <c r="F2364" t="s">
        <v>932</v>
      </c>
      <c r="G2364">
        <v>1</v>
      </c>
      <c r="H2364">
        <v>6118.48</v>
      </c>
      <c r="I2364">
        <v>30</v>
      </c>
      <c r="J2364">
        <v>1835.54</v>
      </c>
      <c r="K2364">
        <v>3</v>
      </c>
      <c r="L2364">
        <v>128.49</v>
      </c>
      <c r="M2364">
        <v>4411.43</v>
      </c>
      <c r="N2364">
        <v>4762.76</v>
      </c>
      <c r="O2364">
        <v>-479.82</v>
      </c>
      <c r="P2364" t="s">
        <v>5493</v>
      </c>
      <c r="Q2364" t="s">
        <v>5483</v>
      </c>
      <c r="R2364" t="s">
        <v>5484</v>
      </c>
      <c r="S2364" s="2">
        <v>0.41805555555555557</v>
      </c>
      <c r="T2364" t="s">
        <v>5485</v>
      </c>
      <c r="U2364" t="str">
        <f t="shared" si="72"/>
        <v>Correct</v>
      </c>
      <c r="V2364">
        <f t="shared" si="73"/>
        <v>11</v>
      </c>
    </row>
    <row r="2365" spans="1:22" x14ac:dyDescent="0.3">
      <c r="A2365" t="s">
        <v>7863</v>
      </c>
      <c r="B2365" s="1">
        <v>45585</v>
      </c>
      <c r="C2365" t="s">
        <v>1076</v>
      </c>
      <c r="D2365" t="s">
        <v>1313</v>
      </c>
      <c r="E2365" t="s">
        <v>504</v>
      </c>
      <c r="F2365" t="s">
        <v>825</v>
      </c>
      <c r="G2365">
        <v>2</v>
      </c>
      <c r="H2365">
        <v>706.11</v>
      </c>
      <c r="I2365">
        <v>0</v>
      </c>
      <c r="J2365">
        <v>0</v>
      </c>
      <c r="K2365">
        <v>5</v>
      </c>
      <c r="L2365">
        <v>70.61</v>
      </c>
      <c r="M2365">
        <v>1482.83</v>
      </c>
      <c r="N2365">
        <v>838.8</v>
      </c>
      <c r="O2365">
        <v>573.41999999999996</v>
      </c>
      <c r="P2365" t="s">
        <v>5506</v>
      </c>
      <c r="Q2365" t="s">
        <v>5488</v>
      </c>
      <c r="R2365" t="s">
        <v>5484</v>
      </c>
      <c r="S2365" s="2">
        <v>0.75902777777777775</v>
      </c>
      <c r="T2365" t="s">
        <v>5489</v>
      </c>
      <c r="U2365" t="str">
        <f t="shared" si="72"/>
        <v>Correct</v>
      </c>
      <c r="V2365">
        <f t="shared" si="73"/>
        <v>11</v>
      </c>
    </row>
    <row r="2366" spans="1:22" x14ac:dyDescent="0.3">
      <c r="A2366" t="s">
        <v>7864</v>
      </c>
      <c r="B2366" s="1">
        <v>45650</v>
      </c>
      <c r="C2366" t="s">
        <v>1905</v>
      </c>
      <c r="D2366" t="s">
        <v>1048</v>
      </c>
      <c r="E2366" t="s">
        <v>536</v>
      </c>
      <c r="F2366" t="s">
        <v>834</v>
      </c>
      <c r="G2366">
        <v>2</v>
      </c>
      <c r="H2366">
        <v>755.29</v>
      </c>
      <c r="I2366">
        <v>15</v>
      </c>
      <c r="J2366">
        <v>226.59</v>
      </c>
      <c r="K2366">
        <v>5</v>
      </c>
      <c r="L2366">
        <v>64.2</v>
      </c>
      <c r="M2366">
        <v>1348.19</v>
      </c>
      <c r="N2366">
        <v>1024.22</v>
      </c>
      <c r="O2366">
        <v>259.77</v>
      </c>
      <c r="P2366" t="s">
        <v>5493</v>
      </c>
      <c r="Q2366" t="s">
        <v>5488</v>
      </c>
      <c r="R2366" t="s">
        <v>5484</v>
      </c>
      <c r="S2366" s="2">
        <v>0.90486111111111112</v>
      </c>
      <c r="T2366" t="s">
        <v>5485</v>
      </c>
      <c r="U2366" t="str">
        <f t="shared" si="72"/>
        <v>Correct</v>
      </c>
      <c r="V2366">
        <f t="shared" si="73"/>
        <v>11</v>
      </c>
    </row>
    <row r="2367" spans="1:22" x14ac:dyDescent="0.3">
      <c r="A2367" t="s">
        <v>7865</v>
      </c>
      <c r="B2367" s="1">
        <v>45706</v>
      </c>
      <c r="C2367" t="s">
        <v>1639</v>
      </c>
      <c r="D2367" t="s">
        <v>1520</v>
      </c>
      <c r="E2367" t="s">
        <v>711</v>
      </c>
      <c r="F2367" t="s">
        <v>846</v>
      </c>
      <c r="G2367">
        <v>1</v>
      </c>
      <c r="H2367">
        <v>1842.15</v>
      </c>
      <c r="I2367">
        <v>15</v>
      </c>
      <c r="J2367">
        <v>276.32</v>
      </c>
      <c r="K2367">
        <v>12</v>
      </c>
      <c r="L2367">
        <v>187.9</v>
      </c>
      <c r="M2367">
        <v>1753.73</v>
      </c>
      <c r="N2367">
        <v>1205.1400000000001</v>
      </c>
      <c r="O2367">
        <v>360.69</v>
      </c>
      <c r="P2367" t="s">
        <v>5496</v>
      </c>
      <c r="Q2367" t="s">
        <v>5483</v>
      </c>
      <c r="R2367" t="s">
        <v>5484</v>
      </c>
      <c r="S2367" s="2">
        <v>0.53819444444444442</v>
      </c>
      <c r="T2367" t="s">
        <v>5485</v>
      </c>
      <c r="U2367" t="str">
        <f t="shared" si="72"/>
        <v>Correct</v>
      </c>
      <c r="V2367">
        <f t="shared" si="73"/>
        <v>4</v>
      </c>
    </row>
    <row r="2368" spans="1:22" x14ac:dyDescent="0.3">
      <c r="A2368" t="s">
        <v>7866</v>
      </c>
      <c r="B2368" s="1">
        <v>45407</v>
      </c>
      <c r="C2368" t="s">
        <v>1661</v>
      </c>
      <c r="D2368" t="s">
        <v>882</v>
      </c>
      <c r="E2368" t="s">
        <v>626</v>
      </c>
      <c r="F2368" t="s">
        <v>840</v>
      </c>
      <c r="G2368">
        <v>1</v>
      </c>
      <c r="H2368">
        <v>730.13</v>
      </c>
      <c r="I2368">
        <v>10</v>
      </c>
      <c r="J2368">
        <v>73.010000000000005</v>
      </c>
      <c r="K2368">
        <v>5</v>
      </c>
      <c r="L2368">
        <v>32.86</v>
      </c>
      <c r="M2368">
        <v>689.98</v>
      </c>
      <c r="N2368">
        <v>443.19</v>
      </c>
      <c r="O2368">
        <v>213.93</v>
      </c>
      <c r="P2368" t="s">
        <v>5506</v>
      </c>
      <c r="Q2368" t="s">
        <v>5488</v>
      </c>
      <c r="R2368" t="s">
        <v>5484</v>
      </c>
      <c r="S2368" s="2">
        <v>0.77916666666666667</v>
      </c>
      <c r="T2368" t="s">
        <v>5485</v>
      </c>
      <c r="U2368" t="str">
        <f t="shared" si="72"/>
        <v>Correct</v>
      </c>
      <c r="V2368">
        <f t="shared" si="73"/>
        <v>11</v>
      </c>
    </row>
    <row r="2369" spans="1:22" x14ac:dyDescent="0.3">
      <c r="A2369" t="s">
        <v>7867</v>
      </c>
      <c r="B2369" s="1">
        <v>45453</v>
      </c>
      <c r="C2369" t="s">
        <v>1284</v>
      </c>
      <c r="D2369" t="s">
        <v>1030</v>
      </c>
      <c r="E2369" t="s">
        <v>518</v>
      </c>
      <c r="F2369" t="s">
        <v>932</v>
      </c>
      <c r="G2369">
        <v>2</v>
      </c>
      <c r="H2369">
        <v>942.62</v>
      </c>
      <c r="I2369">
        <v>10</v>
      </c>
      <c r="J2369">
        <v>188.52</v>
      </c>
      <c r="K2369">
        <v>5</v>
      </c>
      <c r="L2369">
        <v>84.84</v>
      </c>
      <c r="M2369">
        <v>1781.56</v>
      </c>
      <c r="N2369">
        <v>1291.18</v>
      </c>
      <c r="O2369">
        <v>405.54</v>
      </c>
      <c r="P2369" t="s">
        <v>5487</v>
      </c>
      <c r="Q2369" t="s">
        <v>5483</v>
      </c>
      <c r="R2369" t="s">
        <v>5484</v>
      </c>
      <c r="S2369" s="2">
        <v>0.77083333333333337</v>
      </c>
      <c r="T2369" t="s">
        <v>5485</v>
      </c>
      <c r="U2369" t="str">
        <f t="shared" si="72"/>
        <v>Correct</v>
      </c>
      <c r="V2369">
        <f t="shared" si="73"/>
        <v>10</v>
      </c>
    </row>
    <row r="2370" spans="1:22" x14ac:dyDescent="0.3">
      <c r="A2370" t="s">
        <v>7868</v>
      </c>
      <c r="B2370" s="1">
        <v>45404</v>
      </c>
      <c r="C2370" t="s">
        <v>1518</v>
      </c>
      <c r="D2370" t="s">
        <v>1000</v>
      </c>
      <c r="E2370" t="s">
        <v>561</v>
      </c>
      <c r="F2370" t="s">
        <v>877</v>
      </c>
      <c r="G2370">
        <v>5</v>
      </c>
      <c r="H2370">
        <v>532.04</v>
      </c>
      <c r="I2370">
        <v>0</v>
      </c>
      <c r="J2370">
        <v>0</v>
      </c>
      <c r="K2370">
        <v>5</v>
      </c>
      <c r="L2370">
        <v>133.01</v>
      </c>
      <c r="M2370">
        <v>2793.21</v>
      </c>
      <c r="N2370">
        <v>1787.25</v>
      </c>
      <c r="O2370">
        <v>872.95</v>
      </c>
      <c r="P2370" t="s">
        <v>5493</v>
      </c>
      <c r="Q2370" t="s">
        <v>5488</v>
      </c>
      <c r="R2370" t="s">
        <v>5484</v>
      </c>
      <c r="S2370" s="2">
        <v>0.69722222222222219</v>
      </c>
      <c r="T2370" t="s">
        <v>5485</v>
      </c>
      <c r="U2370" t="str">
        <f t="shared" ref="U2370:U2433" si="74">IF(P2370=TRIM(P2370),"Correct","Extra Space")</f>
        <v>Correct</v>
      </c>
      <c r="V2370">
        <f t="shared" ref="V2370:V2433" si="75">LEN(P2370)</f>
        <v>11</v>
      </c>
    </row>
    <row r="2371" spans="1:22" x14ac:dyDescent="0.3">
      <c r="A2371" t="s">
        <v>7869</v>
      </c>
      <c r="B2371" s="1">
        <v>45502</v>
      </c>
      <c r="C2371" t="s">
        <v>1603</v>
      </c>
      <c r="D2371" t="s">
        <v>1403</v>
      </c>
      <c r="E2371" t="s">
        <v>812</v>
      </c>
      <c r="F2371" t="s">
        <v>825</v>
      </c>
      <c r="G2371">
        <v>2</v>
      </c>
      <c r="H2371">
        <v>4645.45</v>
      </c>
      <c r="I2371">
        <v>15</v>
      </c>
      <c r="J2371">
        <v>1393.63</v>
      </c>
      <c r="K2371">
        <v>12</v>
      </c>
      <c r="L2371">
        <v>947.67</v>
      </c>
      <c r="M2371">
        <v>8844.94</v>
      </c>
      <c r="N2371">
        <v>6046.26</v>
      </c>
      <c r="O2371">
        <v>1851.01</v>
      </c>
      <c r="P2371" t="s">
        <v>5496</v>
      </c>
      <c r="Q2371" t="s">
        <v>5483</v>
      </c>
      <c r="R2371" t="s">
        <v>5484</v>
      </c>
      <c r="S2371" s="2">
        <v>0.56041666666666667</v>
      </c>
      <c r="T2371" t="s">
        <v>5485</v>
      </c>
      <c r="U2371" t="str">
        <f t="shared" si="74"/>
        <v>Correct</v>
      </c>
      <c r="V2371">
        <f t="shared" si="75"/>
        <v>4</v>
      </c>
    </row>
    <row r="2372" spans="1:22" x14ac:dyDescent="0.3">
      <c r="A2372" t="s">
        <v>7870</v>
      </c>
      <c r="B2372" s="1">
        <v>45602</v>
      </c>
      <c r="C2372" t="s">
        <v>1735</v>
      </c>
      <c r="D2372" t="s">
        <v>1171</v>
      </c>
      <c r="E2372" t="s">
        <v>696</v>
      </c>
      <c r="F2372" t="s">
        <v>869</v>
      </c>
      <c r="G2372">
        <v>1</v>
      </c>
      <c r="H2372">
        <v>1155.98</v>
      </c>
      <c r="I2372">
        <v>0</v>
      </c>
      <c r="J2372">
        <v>0</v>
      </c>
      <c r="K2372">
        <v>12</v>
      </c>
      <c r="L2372">
        <v>138.72</v>
      </c>
      <c r="M2372">
        <v>1294.7</v>
      </c>
      <c r="N2372">
        <v>881.93</v>
      </c>
      <c r="O2372">
        <v>274.05</v>
      </c>
      <c r="P2372" t="s">
        <v>5493</v>
      </c>
      <c r="Q2372" t="s">
        <v>5483</v>
      </c>
      <c r="R2372" t="s">
        <v>5484</v>
      </c>
      <c r="S2372" s="2">
        <v>0.83263888888888893</v>
      </c>
      <c r="T2372" t="s">
        <v>5485</v>
      </c>
      <c r="U2372" t="str">
        <f t="shared" si="74"/>
        <v>Correct</v>
      </c>
      <c r="V2372">
        <f t="shared" si="75"/>
        <v>11</v>
      </c>
    </row>
    <row r="2373" spans="1:22" x14ac:dyDescent="0.3">
      <c r="A2373" t="s">
        <v>7871</v>
      </c>
      <c r="B2373" s="1">
        <v>45492</v>
      </c>
      <c r="C2373" t="s">
        <v>1765</v>
      </c>
      <c r="D2373" t="s">
        <v>1004</v>
      </c>
      <c r="E2373" t="s">
        <v>651</v>
      </c>
      <c r="F2373" t="s">
        <v>880</v>
      </c>
      <c r="G2373">
        <v>2</v>
      </c>
      <c r="H2373">
        <v>1228.94</v>
      </c>
      <c r="I2373">
        <v>30</v>
      </c>
      <c r="J2373">
        <v>737.36</v>
      </c>
      <c r="K2373">
        <v>12</v>
      </c>
      <c r="L2373">
        <v>206.46</v>
      </c>
      <c r="M2373">
        <v>1926.98</v>
      </c>
      <c r="N2373">
        <v>1669.92</v>
      </c>
      <c r="O2373">
        <v>50.6</v>
      </c>
      <c r="P2373" t="s">
        <v>5510</v>
      </c>
      <c r="Q2373" t="s">
        <v>5488</v>
      </c>
      <c r="R2373" t="s">
        <v>5484</v>
      </c>
      <c r="S2373" s="2">
        <v>0.58333333333333337</v>
      </c>
      <c r="T2373" t="s">
        <v>5485</v>
      </c>
      <c r="U2373" t="str">
        <f t="shared" si="74"/>
        <v>Correct</v>
      </c>
      <c r="V2373">
        <f t="shared" si="75"/>
        <v>3</v>
      </c>
    </row>
    <row r="2374" spans="1:22" x14ac:dyDescent="0.3">
      <c r="A2374" t="s">
        <v>7872</v>
      </c>
      <c r="B2374" s="1">
        <v>45588</v>
      </c>
      <c r="C2374" t="s">
        <v>1274</v>
      </c>
      <c r="D2374" t="s">
        <v>858</v>
      </c>
      <c r="E2374" t="s">
        <v>725</v>
      </c>
      <c r="F2374" t="s">
        <v>962</v>
      </c>
      <c r="G2374">
        <v>1</v>
      </c>
      <c r="H2374">
        <v>5790.3</v>
      </c>
      <c r="I2374">
        <v>20</v>
      </c>
      <c r="J2374">
        <v>1158.06</v>
      </c>
      <c r="K2374">
        <v>12</v>
      </c>
      <c r="L2374">
        <v>555.87</v>
      </c>
      <c r="M2374">
        <v>5188.1099999999997</v>
      </c>
      <c r="N2374">
        <v>3970.86</v>
      </c>
      <c r="O2374">
        <v>661.38</v>
      </c>
      <c r="P2374" t="s">
        <v>5482</v>
      </c>
      <c r="Q2374" t="s">
        <v>5488</v>
      </c>
      <c r="R2374" t="s">
        <v>5484</v>
      </c>
      <c r="S2374" s="2">
        <v>0.6743055555555556</v>
      </c>
      <c r="T2374" t="s">
        <v>5485</v>
      </c>
      <c r="U2374" t="str">
        <f t="shared" si="74"/>
        <v>Correct</v>
      </c>
      <c r="V2374">
        <f t="shared" si="75"/>
        <v>3</v>
      </c>
    </row>
    <row r="2375" spans="1:22" x14ac:dyDescent="0.3">
      <c r="A2375" t="s">
        <v>7873</v>
      </c>
      <c r="B2375" s="1">
        <v>45451</v>
      </c>
      <c r="C2375" t="s">
        <v>1703</v>
      </c>
      <c r="D2375" t="s">
        <v>1356</v>
      </c>
      <c r="E2375" t="s">
        <v>781</v>
      </c>
      <c r="F2375" t="s">
        <v>854</v>
      </c>
      <c r="G2375">
        <v>1</v>
      </c>
      <c r="H2375">
        <v>883.9</v>
      </c>
      <c r="I2375">
        <v>5</v>
      </c>
      <c r="J2375">
        <v>44.2</v>
      </c>
      <c r="K2375">
        <v>5</v>
      </c>
      <c r="L2375">
        <v>41.98</v>
      </c>
      <c r="M2375">
        <v>881.68</v>
      </c>
      <c r="N2375">
        <v>585.26</v>
      </c>
      <c r="O2375">
        <v>254.44</v>
      </c>
      <c r="P2375" t="s">
        <v>5482</v>
      </c>
      <c r="Q2375" t="s">
        <v>5483</v>
      </c>
      <c r="R2375" t="s">
        <v>5484</v>
      </c>
      <c r="S2375" s="2">
        <v>0.78125</v>
      </c>
      <c r="T2375" t="s">
        <v>5489</v>
      </c>
      <c r="U2375" t="str">
        <f t="shared" si="74"/>
        <v>Correct</v>
      </c>
      <c r="V2375">
        <f t="shared" si="75"/>
        <v>3</v>
      </c>
    </row>
    <row r="2376" spans="1:22" x14ac:dyDescent="0.3">
      <c r="A2376" t="s">
        <v>7874</v>
      </c>
      <c r="B2376" s="1">
        <v>45570</v>
      </c>
      <c r="C2376" t="s">
        <v>1689</v>
      </c>
      <c r="D2376" t="s">
        <v>866</v>
      </c>
      <c r="E2376" t="s">
        <v>708</v>
      </c>
      <c r="F2376" t="s">
        <v>947</v>
      </c>
      <c r="G2376">
        <v>4</v>
      </c>
      <c r="H2376">
        <v>823.99</v>
      </c>
      <c r="I2376">
        <v>0</v>
      </c>
      <c r="J2376">
        <v>0</v>
      </c>
      <c r="K2376">
        <v>5</v>
      </c>
      <c r="L2376">
        <v>164.8</v>
      </c>
      <c r="M2376">
        <v>3460.76</v>
      </c>
      <c r="N2376">
        <v>2200.04</v>
      </c>
      <c r="O2376">
        <v>1095.92</v>
      </c>
      <c r="P2376" t="s">
        <v>5482</v>
      </c>
      <c r="Q2376" t="s">
        <v>5483</v>
      </c>
      <c r="R2376" t="s">
        <v>5484</v>
      </c>
      <c r="S2376" s="2">
        <v>0.85555555555555551</v>
      </c>
      <c r="T2376" t="s">
        <v>5489</v>
      </c>
      <c r="U2376" t="str">
        <f t="shared" si="74"/>
        <v>Correct</v>
      </c>
      <c r="V2376">
        <f t="shared" si="75"/>
        <v>3</v>
      </c>
    </row>
    <row r="2377" spans="1:22" x14ac:dyDescent="0.3">
      <c r="A2377" t="s">
        <v>7875</v>
      </c>
      <c r="B2377" s="1">
        <v>45612</v>
      </c>
      <c r="C2377" t="s">
        <v>1712</v>
      </c>
      <c r="D2377" t="s">
        <v>929</v>
      </c>
      <c r="E2377" t="s">
        <v>511</v>
      </c>
      <c r="F2377" t="s">
        <v>998</v>
      </c>
      <c r="G2377">
        <v>4</v>
      </c>
      <c r="H2377">
        <v>610.46</v>
      </c>
      <c r="I2377">
        <v>30</v>
      </c>
      <c r="J2377">
        <v>732.55</v>
      </c>
      <c r="K2377">
        <v>5</v>
      </c>
      <c r="L2377">
        <v>85.46</v>
      </c>
      <c r="M2377">
        <v>1794.75</v>
      </c>
      <c r="N2377">
        <v>1653.56</v>
      </c>
      <c r="O2377">
        <v>55.73</v>
      </c>
      <c r="P2377" t="s">
        <v>5493</v>
      </c>
      <c r="Q2377" t="s">
        <v>5483</v>
      </c>
      <c r="R2377" t="s">
        <v>5484</v>
      </c>
      <c r="S2377" s="2">
        <v>0.63194444444444442</v>
      </c>
      <c r="T2377" t="s">
        <v>5489</v>
      </c>
      <c r="U2377" t="str">
        <f t="shared" si="74"/>
        <v>Correct</v>
      </c>
      <c r="V2377">
        <f t="shared" si="75"/>
        <v>11</v>
      </c>
    </row>
    <row r="2378" spans="1:22" x14ac:dyDescent="0.3">
      <c r="A2378" t="s">
        <v>7876</v>
      </c>
      <c r="B2378" s="1">
        <v>45437</v>
      </c>
      <c r="C2378" t="s">
        <v>1702</v>
      </c>
      <c r="D2378" t="s">
        <v>1696</v>
      </c>
      <c r="E2378" t="s">
        <v>668</v>
      </c>
      <c r="F2378" t="s">
        <v>859</v>
      </c>
      <c r="G2378">
        <v>2</v>
      </c>
      <c r="H2378">
        <v>457.08</v>
      </c>
      <c r="I2378">
        <v>0</v>
      </c>
      <c r="J2378">
        <v>0</v>
      </c>
      <c r="K2378">
        <v>5</v>
      </c>
      <c r="L2378">
        <v>45.71</v>
      </c>
      <c r="M2378">
        <v>959.87</v>
      </c>
      <c r="N2378">
        <v>638.14</v>
      </c>
      <c r="O2378">
        <v>276.02</v>
      </c>
      <c r="P2378" t="s">
        <v>5482</v>
      </c>
      <c r="Q2378" t="s">
        <v>5483</v>
      </c>
      <c r="R2378" t="s">
        <v>5484</v>
      </c>
      <c r="S2378" s="2">
        <v>0.7631944444444444</v>
      </c>
      <c r="T2378" t="s">
        <v>5489</v>
      </c>
      <c r="U2378" t="str">
        <f t="shared" si="74"/>
        <v>Correct</v>
      </c>
      <c r="V2378">
        <f t="shared" si="75"/>
        <v>3</v>
      </c>
    </row>
    <row r="2379" spans="1:22" x14ac:dyDescent="0.3">
      <c r="A2379" t="s">
        <v>7877</v>
      </c>
      <c r="B2379" s="1">
        <v>45434</v>
      </c>
      <c r="C2379" t="s">
        <v>1130</v>
      </c>
      <c r="D2379" t="s">
        <v>888</v>
      </c>
      <c r="E2379" t="s">
        <v>624</v>
      </c>
      <c r="F2379" t="s">
        <v>932</v>
      </c>
      <c r="G2379">
        <v>2</v>
      </c>
      <c r="H2379">
        <v>3067.86</v>
      </c>
      <c r="I2379">
        <v>10</v>
      </c>
      <c r="J2379">
        <v>613.57000000000005</v>
      </c>
      <c r="K2379">
        <v>12</v>
      </c>
      <c r="L2379">
        <v>662.66</v>
      </c>
      <c r="M2379">
        <v>6184.81</v>
      </c>
      <c r="N2379">
        <v>4138.66</v>
      </c>
      <c r="O2379">
        <v>1383.49</v>
      </c>
      <c r="P2379" t="s">
        <v>5493</v>
      </c>
      <c r="Q2379" t="s">
        <v>5483</v>
      </c>
      <c r="R2379" t="s">
        <v>5484</v>
      </c>
      <c r="S2379" s="2">
        <v>0.90763888888888888</v>
      </c>
      <c r="T2379" t="s">
        <v>5485</v>
      </c>
      <c r="U2379" t="str">
        <f t="shared" si="74"/>
        <v>Correct</v>
      </c>
      <c r="V2379">
        <f t="shared" si="75"/>
        <v>11</v>
      </c>
    </row>
    <row r="2380" spans="1:22" x14ac:dyDescent="0.3">
      <c r="A2380" t="s">
        <v>7878</v>
      </c>
      <c r="B2380" s="1">
        <v>45745</v>
      </c>
      <c r="C2380" t="s">
        <v>1620</v>
      </c>
      <c r="D2380" t="s">
        <v>1160</v>
      </c>
      <c r="E2380" t="s">
        <v>603</v>
      </c>
      <c r="F2380" t="s">
        <v>854</v>
      </c>
      <c r="G2380">
        <v>2</v>
      </c>
      <c r="H2380">
        <v>1529.82</v>
      </c>
      <c r="I2380">
        <v>30</v>
      </c>
      <c r="J2380">
        <v>917.89</v>
      </c>
      <c r="K2380">
        <v>12</v>
      </c>
      <c r="L2380">
        <v>257.01</v>
      </c>
      <c r="M2380">
        <v>2398.7600000000002</v>
      </c>
      <c r="N2380">
        <v>2041.8</v>
      </c>
      <c r="O2380">
        <v>99.95</v>
      </c>
      <c r="P2380" t="s">
        <v>5482</v>
      </c>
      <c r="Q2380" t="s">
        <v>5483</v>
      </c>
      <c r="R2380" t="s">
        <v>5484</v>
      </c>
      <c r="S2380" s="2">
        <v>0.89930555555555558</v>
      </c>
      <c r="T2380" t="s">
        <v>5489</v>
      </c>
      <c r="U2380" t="str">
        <f t="shared" si="74"/>
        <v>Correct</v>
      </c>
      <c r="V2380">
        <f t="shared" si="75"/>
        <v>3</v>
      </c>
    </row>
    <row r="2381" spans="1:22" x14ac:dyDescent="0.3">
      <c r="A2381" t="s">
        <v>7879</v>
      </c>
      <c r="B2381" s="1">
        <v>45637</v>
      </c>
      <c r="C2381" t="s">
        <v>1906</v>
      </c>
      <c r="D2381" t="s">
        <v>1270</v>
      </c>
      <c r="E2381" t="s">
        <v>561</v>
      </c>
      <c r="F2381" t="s">
        <v>998</v>
      </c>
      <c r="G2381">
        <v>1</v>
      </c>
      <c r="H2381">
        <v>1521.73</v>
      </c>
      <c r="I2381">
        <v>0</v>
      </c>
      <c r="J2381">
        <v>0</v>
      </c>
      <c r="K2381">
        <v>12</v>
      </c>
      <c r="L2381">
        <v>182.61</v>
      </c>
      <c r="M2381">
        <v>1704.34</v>
      </c>
      <c r="N2381">
        <v>1194.1400000000001</v>
      </c>
      <c r="O2381">
        <v>327.58999999999997</v>
      </c>
      <c r="P2381" t="s">
        <v>5487</v>
      </c>
      <c r="Q2381" t="s">
        <v>5483</v>
      </c>
      <c r="R2381" t="s">
        <v>5484</v>
      </c>
      <c r="S2381" s="2">
        <v>0.50208333333333333</v>
      </c>
      <c r="T2381" t="s">
        <v>5485</v>
      </c>
      <c r="U2381" t="str">
        <f t="shared" si="74"/>
        <v>Correct</v>
      </c>
      <c r="V2381">
        <f t="shared" si="75"/>
        <v>10</v>
      </c>
    </row>
    <row r="2382" spans="1:22" x14ac:dyDescent="0.3">
      <c r="A2382" t="s">
        <v>7880</v>
      </c>
      <c r="B2382" s="1">
        <v>45396</v>
      </c>
      <c r="C2382" t="s">
        <v>938</v>
      </c>
      <c r="D2382" t="s">
        <v>1190</v>
      </c>
      <c r="E2382" t="s">
        <v>656</v>
      </c>
      <c r="F2382" t="s">
        <v>992</v>
      </c>
      <c r="G2382">
        <v>4</v>
      </c>
      <c r="H2382">
        <v>5887.26</v>
      </c>
      <c r="I2382">
        <v>25</v>
      </c>
      <c r="J2382">
        <v>5887.26</v>
      </c>
      <c r="K2382">
        <v>12</v>
      </c>
      <c r="L2382">
        <v>2119.41</v>
      </c>
      <c r="M2382">
        <v>19781.189999999999</v>
      </c>
      <c r="N2382">
        <v>14649.48</v>
      </c>
      <c r="O2382">
        <v>3012.3</v>
      </c>
      <c r="P2382" t="s">
        <v>5506</v>
      </c>
      <c r="Q2382" t="s">
        <v>5483</v>
      </c>
      <c r="R2382" t="s">
        <v>5484</v>
      </c>
      <c r="S2382" s="2">
        <v>0.58958333333333335</v>
      </c>
      <c r="T2382" t="s">
        <v>5489</v>
      </c>
      <c r="U2382" t="str">
        <f t="shared" si="74"/>
        <v>Correct</v>
      </c>
      <c r="V2382">
        <f t="shared" si="75"/>
        <v>11</v>
      </c>
    </row>
    <row r="2383" spans="1:22" x14ac:dyDescent="0.3">
      <c r="A2383" t="s">
        <v>7881</v>
      </c>
      <c r="B2383" s="1">
        <v>45711</v>
      </c>
      <c r="C2383" t="s">
        <v>1507</v>
      </c>
      <c r="D2383" t="s">
        <v>1090</v>
      </c>
      <c r="E2383" t="s">
        <v>700</v>
      </c>
      <c r="F2383" t="s">
        <v>854</v>
      </c>
      <c r="G2383">
        <v>2</v>
      </c>
      <c r="H2383">
        <v>768.94</v>
      </c>
      <c r="I2383">
        <v>5</v>
      </c>
      <c r="J2383">
        <v>76.89</v>
      </c>
      <c r="K2383">
        <v>5</v>
      </c>
      <c r="L2383">
        <v>73.05</v>
      </c>
      <c r="M2383">
        <v>1534.04</v>
      </c>
      <c r="N2383">
        <v>1044.76</v>
      </c>
      <c r="O2383">
        <v>416.23</v>
      </c>
      <c r="P2383" t="s">
        <v>5487</v>
      </c>
      <c r="Q2383" t="s">
        <v>5483</v>
      </c>
      <c r="R2383" t="s">
        <v>5484</v>
      </c>
      <c r="S2383" s="2">
        <v>0.86597222222222225</v>
      </c>
      <c r="T2383" t="s">
        <v>5489</v>
      </c>
      <c r="U2383" t="str">
        <f t="shared" si="74"/>
        <v>Correct</v>
      </c>
      <c r="V2383">
        <f t="shared" si="75"/>
        <v>10</v>
      </c>
    </row>
    <row r="2384" spans="1:22" x14ac:dyDescent="0.3">
      <c r="A2384" t="s">
        <v>7882</v>
      </c>
      <c r="B2384" s="1">
        <v>45588</v>
      </c>
      <c r="C2384" t="s">
        <v>1674</v>
      </c>
      <c r="D2384" t="s">
        <v>1313</v>
      </c>
      <c r="E2384" t="s">
        <v>586</v>
      </c>
      <c r="F2384" t="s">
        <v>864</v>
      </c>
      <c r="G2384">
        <v>1</v>
      </c>
      <c r="H2384">
        <v>652.30999999999995</v>
      </c>
      <c r="I2384">
        <v>0</v>
      </c>
      <c r="J2384">
        <v>0</v>
      </c>
      <c r="K2384">
        <v>5</v>
      </c>
      <c r="L2384">
        <v>32.619999999999997</v>
      </c>
      <c r="M2384">
        <v>684.93</v>
      </c>
      <c r="N2384">
        <v>419.4</v>
      </c>
      <c r="O2384">
        <v>232.91</v>
      </c>
      <c r="P2384" t="s">
        <v>5493</v>
      </c>
      <c r="Q2384" t="s">
        <v>5488</v>
      </c>
      <c r="R2384" t="s">
        <v>5484</v>
      </c>
      <c r="S2384" s="2">
        <v>0.47499999999999998</v>
      </c>
      <c r="T2384" t="s">
        <v>5485</v>
      </c>
      <c r="U2384" t="str">
        <f t="shared" si="74"/>
        <v>Correct</v>
      </c>
      <c r="V2384">
        <f t="shared" si="75"/>
        <v>11</v>
      </c>
    </row>
    <row r="2385" spans="1:22" x14ac:dyDescent="0.3">
      <c r="A2385" t="s">
        <v>7883</v>
      </c>
      <c r="B2385" s="1">
        <v>45558</v>
      </c>
      <c r="C2385" t="s">
        <v>1665</v>
      </c>
      <c r="D2385" t="s">
        <v>906</v>
      </c>
      <c r="E2385" t="s">
        <v>771</v>
      </c>
      <c r="F2385" t="s">
        <v>867</v>
      </c>
      <c r="G2385">
        <v>1</v>
      </c>
      <c r="H2385">
        <v>2189.9699999999998</v>
      </c>
      <c r="I2385">
        <v>0</v>
      </c>
      <c r="J2385">
        <v>0</v>
      </c>
      <c r="K2385">
        <v>12</v>
      </c>
      <c r="L2385">
        <v>262.8</v>
      </c>
      <c r="M2385">
        <v>2452.77</v>
      </c>
      <c r="N2385">
        <v>1461.73</v>
      </c>
      <c r="O2385">
        <v>728.24</v>
      </c>
      <c r="P2385" t="s">
        <v>5482</v>
      </c>
      <c r="Q2385" t="s">
        <v>5483</v>
      </c>
      <c r="R2385" t="s">
        <v>5523</v>
      </c>
      <c r="S2385" s="2">
        <v>0.57847222222222228</v>
      </c>
      <c r="T2385" t="s">
        <v>5485</v>
      </c>
      <c r="U2385" t="str">
        <f t="shared" si="74"/>
        <v>Correct</v>
      </c>
      <c r="V2385">
        <f t="shared" si="75"/>
        <v>3</v>
      </c>
    </row>
    <row r="2386" spans="1:22" x14ac:dyDescent="0.3">
      <c r="A2386" t="s">
        <v>7884</v>
      </c>
      <c r="B2386" s="1">
        <v>45657</v>
      </c>
      <c r="C2386" t="s">
        <v>1683</v>
      </c>
      <c r="D2386" t="s">
        <v>1043</v>
      </c>
      <c r="E2386" t="s">
        <v>620</v>
      </c>
      <c r="F2386" t="s">
        <v>941</v>
      </c>
      <c r="G2386">
        <v>5</v>
      </c>
      <c r="H2386">
        <v>671.13</v>
      </c>
      <c r="I2386">
        <v>0</v>
      </c>
      <c r="J2386">
        <v>0</v>
      </c>
      <c r="K2386">
        <v>5</v>
      </c>
      <c r="L2386">
        <v>167.78</v>
      </c>
      <c r="M2386">
        <v>3523.43</v>
      </c>
      <c r="N2386">
        <v>2089.6</v>
      </c>
      <c r="O2386">
        <v>1266.05</v>
      </c>
      <c r="P2386" t="s">
        <v>5487</v>
      </c>
      <c r="Q2386" t="s">
        <v>5483</v>
      </c>
      <c r="R2386" t="s">
        <v>5484</v>
      </c>
      <c r="S2386" s="2">
        <v>0.54513888888888884</v>
      </c>
      <c r="T2386" t="s">
        <v>5485</v>
      </c>
      <c r="U2386" t="str">
        <f t="shared" si="74"/>
        <v>Correct</v>
      </c>
      <c r="V2386">
        <f t="shared" si="75"/>
        <v>10</v>
      </c>
    </row>
    <row r="2387" spans="1:22" x14ac:dyDescent="0.3">
      <c r="A2387" t="s">
        <v>7885</v>
      </c>
      <c r="B2387" s="1">
        <v>45613</v>
      </c>
      <c r="C2387" t="s">
        <v>1154</v>
      </c>
      <c r="D2387" t="s">
        <v>1684</v>
      </c>
      <c r="E2387" t="s">
        <v>741</v>
      </c>
      <c r="F2387" t="s">
        <v>962</v>
      </c>
      <c r="G2387">
        <v>2</v>
      </c>
      <c r="H2387">
        <v>1218.46</v>
      </c>
      <c r="I2387">
        <v>5</v>
      </c>
      <c r="J2387">
        <v>121.85</v>
      </c>
      <c r="K2387">
        <v>12</v>
      </c>
      <c r="L2387">
        <v>277.81</v>
      </c>
      <c r="M2387">
        <v>2592.88</v>
      </c>
      <c r="N2387">
        <v>1719.88</v>
      </c>
      <c r="O2387">
        <v>595.19000000000005</v>
      </c>
      <c r="P2387" t="s">
        <v>5506</v>
      </c>
      <c r="Q2387" t="s">
        <v>5483</v>
      </c>
      <c r="R2387" t="s">
        <v>5484</v>
      </c>
      <c r="S2387" s="2">
        <v>0.46736111111111112</v>
      </c>
      <c r="T2387" t="s">
        <v>5489</v>
      </c>
      <c r="U2387" t="str">
        <f t="shared" si="74"/>
        <v>Correct</v>
      </c>
      <c r="V2387">
        <f t="shared" si="75"/>
        <v>11</v>
      </c>
    </row>
    <row r="2388" spans="1:22" x14ac:dyDescent="0.3">
      <c r="A2388" t="s">
        <v>7886</v>
      </c>
      <c r="B2388" s="1">
        <v>45718</v>
      </c>
      <c r="C2388" t="s">
        <v>1378</v>
      </c>
      <c r="D2388" t="s">
        <v>1332</v>
      </c>
      <c r="E2388" t="s">
        <v>608</v>
      </c>
      <c r="F2388" t="s">
        <v>869</v>
      </c>
      <c r="G2388">
        <v>0</v>
      </c>
      <c r="H2388">
        <v>1320.34</v>
      </c>
      <c r="I2388">
        <v>25</v>
      </c>
      <c r="J2388">
        <v>0</v>
      </c>
      <c r="K2388">
        <v>12</v>
      </c>
      <c r="L2388">
        <v>0</v>
      </c>
      <c r="M2388">
        <v>0</v>
      </c>
      <c r="N2388">
        <v>0</v>
      </c>
      <c r="O2388">
        <v>0</v>
      </c>
      <c r="P2388" t="s">
        <v>5482</v>
      </c>
      <c r="Q2388" t="s">
        <v>5483</v>
      </c>
      <c r="R2388" t="s">
        <v>5484</v>
      </c>
      <c r="S2388" s="2">
        <v>0.81041666666666667</v>
      </c>
      <c r="T2388" t="s">
        <v>5489</v>
      </c>
      <c r="U2388" t="str">
        <f t="shared" si="74"/>
        <v>Correct</v>
      </c>
      <c r="V2388">
        <f t="shared" si="75"/>
        <v>3</v>
      </c>
    </row>
    <row r="2389" spans="1:22" x14ac:dyDescent="0.3">
      <c r="A2389" t="s">
        <v>7887</v>
      </c>
      <c r="B2389" s="1">
        <v>45625</v>
      </c>
      <c r="C2389" t="s">
        <v>1765</v>
      </c>
      <c r="D2389" t="s">
        <v>1030</v>
      </c>
      <c r="E2389" t="s">
        <v>570</v>
      </c>
      <c r="F2389" t="s">
        <v>941</v>
      </c>
      <c r="G2389">
        <v>2</v>
      </c>
      <c r="H2389">
        <v>1018.92</v>
      </c>
      <c r="I2389">
        <v>0</v>
      </c>
      <c r="J2389">
        <v>0</v>
      </c>
      <c r="K2389">
        <v>12</v>
      </c>
      <c r="L2389">
        <v>244.54</v>
      </c>
      <c r="M2389">
        <v>2282.38</v>
      </c>
      <c r="N2389">
        <v>1291.18</v>
      </c>
      <c r="O2389">
        <v>746.66</v>
      </c>
      <c r="P2389" t="s">
        <v>5482</v>
      </c>
      <c r="Q2389" t="s">
        <v>5488</v>
      </c>
      <c r="R2389" t="s">
        <v>5484</v>
      </c>
      <c r="S2389" s="2">
        <v>0.58611111111111114</v>
      </c>
      <c r="T2389" t="s">
        <v>5485</v>
      </c>
      <c r="U2389" t="str">
        <f t="shared" si="74"/>
        <v>Correct</v>
      </c>
      <c r="V2389">
        <f t="shared" si="75"/>
        <v>3</v>
      </c>
    </row>
    <row r="2390" spans="1:22" x14ac:dyDescent="0.3">
      <c r="A2390" t="s">
        <v>7888</v>
      </c>
      <c r="B2390" s="1">
        <v>45703</v>
      </c>
      <c r="C2390" t="s">
        <v>1776</v>
      </c>
      <c r="D2390" t="s">
        <v>1611</v>
      </c>
      <c r="E2390" t="s">
        <v>617</v>
      </c>
      <c r="F2390" t="s">
        <v>947</v>
      </c>
      <c r="G2390">
        <v>1</v>
      </c>
      <c r="H2390">
        <v>1197.9100000000001</v>
      </c>
      <c r="I2390">
        <v>5</v>
      </c>
      <c r="J2390">
        <v>59.9</v>
      </c>
      <c r="K2390">
        <v>12</v>
      </c>
      <c r="L2390">
        <v>136.56</v>
      </c>
      <c r="M2390">
        <v>1274.57</v>
      </c>
      <c r="N2390">
        <v>744</v>
      </c>
      <c r="O2390">
        <v>394.01</v>
      </c>
      <c r="P2390" t="s">
        <v>5482</v>
      </c>
      <c r="Q2390" t="s">
        <v>5483</v>
      </c>
      <c r="R2390" t="s">
        <v>5484</v>
      </c>
      <c r="S2390" s="2">
        <v>0.58472222222222225</v>
      </c>
      <c r="T2390" t="s">
        <v>5489</v>
      </c>
      <c r="U2390" t="str">
        <f t="shared" si="74"/>
        <v>Correct</v>
      </c>
      <c r="V2390">
        <f t="shared" si="75"/>
        <v>3</v>
      </c>
    </row>
    <row r="2391" spans="1:22" x14ac:dyDescent="0.3">
      <c r="A2391" t="s">
        <v>7889</v>
      </c>
      <c r="B2391" s="1">
        <v>45617</v>
      </c>
      <c r="C2391" t="s">
        <v>1145</v>
      </c>
      <c r="D2391" t="s">
        <v>977</v>
      </c>
      <c r="E2391" t="s">
        <v>809</v>
      </c>
      <c r="F2391" t="s">
        <v>877</v>
      </c>
      <c r="G2391">
        <v>1</v>
      </c>
      <c r="H2391">
        <v>906.67</v>
      </c>
      <c r="I2391">
        <v>0</v>
      </c>
      <c r="J2391">
        <v>0</v>
      </c>
      <c r="K2391">
        <v>5</v>
      </c>
      <c r="L2391">
        <v>45.33</v>
      </c>
      <c r="M2391">
        <v>952</v>
      </c>
      <c r="N2391">
        <v>698.08</v>
      </c>
      <c r="O2391">
        <v>208.59</v>
      </c>
      <c r="P2391" t="s">
        <v>5482</v>
      </c>
      <c r="Q2391" t="s">
        <v>5483</v>
      </c>
      <c r="R2391" t="s">
        <v>5484</v>
      </c>
      <c r="S2391" s="2">
        <v>0.85277777777777775</v>
      </c>
      <c r="T2391" t="s">
        <v>5485</v>
      </c>
      <c r="U2391" t="str">
        <f t="shared" si="74"/>
        <v>Correct</v>
      </c>
      <c r="V2391">
        <f t="shared" si="75"/>
        <v>3</v>
      </c>
    </row>
    <row r="2392" spans="1:22" x14ac:dyDescent="0.3">
      <c r="A2392" t="s">
        <v>7890</v>
      </c>
      <c r="B2392" s="1">
        <v>45507</v>
      </c>
      <c r="C2392" t="s">
        <v>1212</v>
      </c>
      <c r="D2392" t="s">
        <v>1386</v>
      </c>
      <c r="E2392" t="s">
        <v>540</v>
      </c>
      <c r="F2392" t="s">
        <v>889</v>
      </c>
      <c r="G2392">
        <v>1</v>
      </c>
      <c r="H2392">
        <v>1010.2</v>
      </c>
      <c r="I2392">
        <v>25</v>
      </c>
      <c r="J2392">
        <v>252.55</v>
      </c>
      <c r="K2392">
        <v>12</v>
      </c>
      <c r="L2392">
        <v>90.92</v>
      </c>
      <c r="M2392">
        <v>848.57</v>
      </c>
      <c r="N2392">
        <v>695.67</v>
      </c>
      <c r="O2392">
        <v>61.98</v>
      </c>
      <c r="P2392" t="s">
        <v>5493</v>
      </c>
      <c r="Q2392" t="s">
        <v>5483</v>
      </c>
      <c r="R2392" t="s">
        <v>5484</v>
      </c>
      <c r="S2392" s="2">
        <v>0.63611111111111107</v>
      </c>
      <c r="T2392" t="s">
        <v>5489</v>
      </c>
      <c r="U2392" t="str">
        <f t="shared" si="74"/>
        <v>Correct</v>
      </c>
      <c r="V2392">
        <f t="shared" si="75"/>
        <v>11</v>
      </c>
    </row>
    <row r="2393" spans="1:22" x14ac:dyDescent="0.3">
      <c r="A2393" t="s">
        <v>7891</v>
      </c>
      <c r="B2393" s="1">
        <v>45581</v>
      </c>
      <c r="C2393" t="s">
        <v>961</v>
      </c>
      <c r="D2393" t="s">
        <v>1093</v>
      </c>
      <c r="E2393" t="s">
        <v>778</v>
      </c>
      <c r="F2393" t="s">
        <v>883</v>
      </c>
      <c r="G2393">
        <v>1</v>
      </c>
      <c r="H2393">
        <v>1083.53</v>
      </c>
      <c r="I2393">
        <v>10</v>
      </c>
      <c r="J2393">
        <v>108.35</v>
      </c>
      <c r="K2393">
        <v>12</v>
      </c>
      <c r="L2393">
        <v>117.02</v>
      </c>
      <c r="M2393">
        <v>1092.2</v>
      </c>
      <c r="N2393">
        <v>815.46</v>
      </c>
      <c r="O2393">
        <v>159.72</v>
      </c>
      <c r="P2393" t="s">
        <v>5482</v>
      </c>
      <c r="Q2393" t="s">
        <v>5483</v>
      </c>
      <c r="R2393" t="s">
        <v>5484</v>
      </c>
      <c r="S2393" s="2">
        <v>0.87986111111111109</v>
      </c>
      <c r="T2393" t="s">
        <v>5485</v>
      </c>
      <c r="U2393" t="str">
        <f t="shared" si="74"/>
        <v>Correct</v>
      </c>
      <c r="V2393">
        <f t="shared" si="75"/>
        <v>3</v>
      </c>
    </row>
    <row r="2394" spans="1:22" x14ac:dyDescent="0.3">
      <c r="A2394" t="s">
        <v>7892</v>
      </c>
      <c r="B2394" s="1">
        <v>45692</v>
      </c>
      <c r="C2394" t="s">
        <v>1679</v>
      </c>
      <c r="D2394" t="s">
        <v>1663</v>
      </c>
      <c r="E2394" t="s">
        <v>570</v>
      </c>
      <c r="F2394" t="s">
        <v>854</v>
      </c>
      <c r="G2394">
        <v>1</v>
      </c>
      <c r="H2394">
        <v>1179.51</v>
      </c>
      <c r="I2394">
        <v>20</v>
      </c>
      <c r="J2394">
        <v>235.9</v>
      </c>
      <c r="K2394">
        <v>12</v>
      </c>
      <c r="L2394">
        <v>113.23</v>
      </c>
      <c r="M2394">
        <v>1056.8399999999999</v>
      </c>
      <c r="N2394">
        <v>795.4</v>
      </c>
      <c r="O2394">
        <v>148.21</v>
      </c>
      <c r="P2394" t="s">
        <v>5487</v>
      </c>
      <c r="Q2394" t="s">
        <v>5483</v>
      </c>
      <c r="R2394" t="s">
        <v>5484</v>
      </c>
      <c r="S2394" s="2">
        <v>0.89027777777777772</v>
      </c>
      <c r="T2394" t="s">
        <v>5485</v>
      </c>
      <c r="U2394" t="str">
        <f t="shared" si="74"/>
        <v>Correct</v>
      </c>
      <c r="V2394">
        <f t="shared" si="75"/>
        <v>10</v>
      </c>
    </row>
    <row r="2395" spans="1:22" x14ac:dyDescent="0.3">
      <c r="A2395" t="s">
        <v>7893</v>
      </c>
      <c r="B2395" s="1">
        <v>45422</v>
      </c>
      <c r="C2395" t="s">
        <v>1241</v>
      </c>
      <c r="D2395" t="s">
        <v>1119</v>
      </c>
      <c r="E2395" t="s">
        <v>799</v>
      </c>
      <c r="F2395" t="s">
        <v>859</v>
      </c>
      <c r="G2395">
        <v>3</v>
      </c>
      <c r="H2395">
        <v>772.02</v>
      </c>
      <c r="I2395">
        <v>10</v>
      </c>
      <c r="J2395">
        <v>231.61</v>
      </c>
      <c r="K2395">
        <v>5</v>
      </c>
      <c r="L2395">
        <v>104.22</v>
      </c>
      <c r="M2395">
        <v>2188.67</v>
      </c>
      <c r="N2395">
        <v>1677.75</v>
      </c>
      <c r="O2395">
        <v>406.7</v>
      </c>
      <c r="P2395" t="s">
        <v>5482</v>
      </c>
      <c r="Q2395" t="s">
        <v>5483</v>
      </c>
      <c r="R2395" t="s">
        <v>5484</v>
      </c>
      <c r="S2395" s="2">
        <v>0.57430555555555551</v>
      </c>
      <c r="T2395" t="s">
        <v>5485</v>
      </c>
      <c r="U2395" t="str">
        <f t="shared" si="74"/>
        <v>Correct</v>
      </c>
      <c r="V2395">
        <f t="shared" si="75"/>
        <v>3</v>
      </c>
    </row>
    <row r="2396" spans="1:22" x14ac:dyDescent="0.3">
      <c r="A2396" t="s">
        <v>7894</v>
      </c>
      <c r="B2396" s="1">
        <v>45610</v>
      </c>
      <c r="C2396" t="s">
        <v>1516</v>
      </c>
      <c r="D2396" t="s">
        <v>1173</v>
      </c>
      <c r="E2396" t="s">
        <v>781</v>
      </c>
      <c r="F2396" t="s">
        <v>831</v>
      </c>
      <c r="G2396">
        <v>3</v>
      </c>
      <c r="H2396">
        <v>573.91</v>
      </c>
      <c r="I2396">
        <v>10</v>
      </c>
      <c r="J2396">
        <v>172.17</v>
      </c>
      <c r="K2396">
        <v>5</v>
      </c>
      <c r="L2396">
        <v>77.48</v>
      </c>
      <c r="M2396">
        <v>1627.04</v>
      </c>
      <c r="N2396">
        <v>910.83</v>
      </c>
      <c r="O2396">
        <v>638.73</v>
      </c>
      <c r="P2396" t="s">
        <v>5493</v>
      </c>
      <c r="Q2396" t="s">
        <v>5488</v>
      </c>
      <c r="R2396" t="s">
        <v>5484</v>
      </c>
      <c r="S2396" s="2">
        <v>0.62083333333333335</v>
      </c>
      <c r="T2396" t="s">
        <v>5485</v>
      </c>
      <c r="U2396" t="str">
        <f t="shared" si="74"/>
        <v>Correct</v>
      </c>
      <c r="V2396">
        <f t="shared" si="75"/>
        <v>11</v>
      </c>
    </row>
    <row r="2397" spans="1:22" x14ac:dyDescent="0.3">
      <c r="A2397" t="s">
        <v>7895</v>
      </c>
      <c r="B2397" s="1">
        <v>45703</v>
      </c>
      <c r="C2397" t="s">
        <v>1502</v>
      </c>
      <c r="D2397" t="s">
        <v>924</v>
      </c>
      <c r="E2397" t="s">
        <v>524</v>
      </c>
      <c r="F2397" t="s">
        <v>889</v>
      </c>
      <c r="G2397">
        <v>2</v>
      </c>
      <c r="H2397">
        <v>2722.76</v>
      </c>
      <c r="I2397">
        <v>0</v>
      </c>
      <c r="J2397">
        <v>0</v>
      </c>
      <c r="K2397">
        <v>12</v>
      </c>
      <c r="L2397">
        <v>653.46</v>
      </c>
      <c r="M2397">
        <v>6098.98</v>
      </c>
      <c r="N2397">
        <v>3608.74</v>
      </c>
      <c r="O2397">
        <v>1836.78</v>
      </c>
      <c r="P2397" t="s">
        <v>5487</v>
      </c>
      <c r="Q2397" t="s">
        <v>5483</v>
      </c>
      <c r="R2397" t="s">
        <v>5484</v>
      </c>
      <c r="S2397" s="2">
        <v>0.55625000000000002</v>
      </c>
      <c r="T2397" t="s">
        <v>5489</v>
      </c>
      <c r="U2397" t="str">
        <f t="shared" si="74"/>
        <v>Correct</v>
      </c>
      <c r="V2397">
        <f t="shared" si="75"/>
        <v>10</v>
      </c>
    </row>
    <row r="2398" spans="1:22" x14ac:dyDescent="0.3">
      <c r="A2398" t="s">
        <v>7896</v>
      </c>
      <c r="B2398" s="1">
        <v>45572</v>
      </c>
      <c r="C2398" t="s">
        <v>983</v>
      </c>
      <c r="D2398" t="s">
        <v>1300</v>
      </c>
      <c r="E2398" t="s">
        <v>610</v>
      </c>
      <c r="F2398" t="s">
        <v>935</v>
      </c>
      <c r="G2398">
        <v>4</v>
      </c>
      <c r="H2398">
        <v>1032.71</v>
      </c>
      <c r="I2398">
        <v>0</v>
      </c>
      <c r="J2398">
        <v>0</v>
      </c>
      <c r="K2398">
        <v>12</v>
      </c>
      <c r="L2398">
        <v>495.7</v>
      </c>
      <c r="M2398">
        <v>4626.54</v>
      </c>
      <c r="N2398">
        <v>3068.44</v>
      </c>
      <c r="O2398">
        <v>1062.4000000000001</v>
      </c>
      <c r="P2398" t="s">
        <v>5493</v>
      </c>
      <c r="Q2398" t="s">
        <v>5488</v>
      </c>
      <c r="R2398" t="s">
        <v>5484</v>
      </c>
      <c r="S2398" s="2">
        <v>0.91597222222222219</v>
      </c>
      <c r="T2398" t="s">
        <v>5485</v>
      </c>
      <c r="U2398" t="str">
        <f t="shared" si="74"/>
        <v>Correct</v>
      </c>
      <c r="V2398">
        <f t="shared" si="75"/>
        <v>11</v>
      </c>
    </row>
    <row r="2399" spans="1:22" x14ac:dyDescent="0.3">
      <c r="A2399" t="s">
        <v>7897</v>
      </c>
      <c r="B2399" s="1">
        <v>45595</v>
      </c>
      <c r="C2399" t="s">
        <v>1751</v>
      </c>
      <c r="D2399" t="s">
        <v>1182</v>
      </c>
      <c r="E2399" t="s">
        <v>1001</v>
      </c>
      <c r="F2399" t="s">
        <v>828</v>
      </c>
      <c r="G2399">
        <v>2</v>
      </c>
      <c r="H2399">
        <v>979.4</v>
      </c>
      <c r="I2399">
        <v>30</v>
      </c>
      <c r="J2399">
        <v>587.64</v>
      </c>
      <c r="K2399">
        <v>5</v>
      </c>
      <c r="L2399">
        <v>68.56</v>
      </c>
      <c r="M2399">
        <v>1439.72</v>
      </c>
      <c r="N2399">
        <v>1442.58</v>
      </c>
      <c r="O2399">
        <v>-71.42</v>
      </c>
      <c r="P2399" t="s">
        <v>5496</v>
      </c>
      <c r="Q2399" t="s">
        <v>5483</v>
      </c>
      <c r="R2399" t="s">
        <v>5484</v>
      </c>
      <c r="S2399" s="2">
        <v>0.74375000000000002</v>
      </c>
      <c r="T2399" t="s">
        <v>5485</v>
      </c>
      <c r="U2399" t="str">
        <f t="shared" si="74"/>
        <v>Correct</v>
      </c>
      <c r="V2399">
        <f t="shared" si="75"/>
        <v>4</v>
      </c>
    </row>
    <row r="2400" spans="1:22" x14ac:dyDescent="0.3">
      <c r="A2400" t="s">
        <v>7898</v>
      </c>
      <c r="B2400" s="1">
        <v>45571</v>
      </c>
      <c r="C2400" t="s">
        <v>1771</v>
      </c>
      <c r="D2400" t="s">
        <v>1403</v>
      </c>
      <c r="E2400" t="s">
        <v>543</v>
      </c>
      <c r="F2400" t="s">
        <v>1007</v>
      </c>
      <c r="G2400">
        <v>1</v>
      </c>
      <c r="H2400">
        <v>5212.91</v>
      </c>
      <c r="I2400">
        <v>20</v>
      </c>
      <c r="J2400">
        <v>1042.58</v>
      </c>
      <c r="K2400">
        <v>12</v>
      </c>
      <c r="L2400">
        <v>500.44</v>
      </c>
      <c r="M2400">
        <v>4670.7700000000004</v>
      </c>
      <c r="N2400">
        <v>3023.13</v>
      </c>
      <c r="O2400">
        <v>1147.2</v>
      </c>
      <c r="P2400" t="s">
        <v>5506</v>
      </c>
      <c r="Q2400" t="s">
        <v>5483</v>
      </c>
      <c r="R2400" t="s">
        <v>5484</v>
      </c>
      <c r="S2400" s="2">
        <v>0.6791666666666667</v>
      </c>
      <c r="T2400" t="s">
        <v>5489</v>
      </c>
      <c r="U2400" t="str">
        <f t="shared" si="74"/>
        <v>Correct</v>
      </c>
      <c r="V2400">
        <f t="shared" si="75"/>
        <v>11</v>
      </c>
    </row>
    <row r="2401" spans="1:22" x14ac:dyDescent="0.3">
      <c r="A2401" t="s">
        <v>7899</v>
      </c>
      <c r="B2401" s="1">
        <v>45511</v>
      </c>
      <c r="C2401" t="s">
        <v>1888</v>
      </c>
      <c r="D2401" t="s">
        <v>954</v>
      </c>
      <c r="E2401" t="s">
        <v>733</v>
      </c>
      <c r="F2401" t="s">
        <v>859</v>
      </c>
      <c r="G2401">
        <v>4</v>
      </c>
      <c r="H2401">
        <v>327.74</v>
      </c>
      <c r="I2401">
        <v>20</v>
      </c>
      <c r="J2401">
        <v>262.19</v>
      </c>
      <c r="K2401">
        <v>5</v>
      </c>
      <c r="L2401">
        <v>52.44</v>
      </c>
      <c r="M2401">
        <v>1101.21</v>
      </c>
      <c r="N2401">
        <v>1016.6</v>
      </c>
      <c r="O2401">
        <v>32.17</v>
      </c>
      <c r="P2401" t="s">
        <v>5496</v>
      </c>
      <c r="Q2401" t="s">
        <v>5488</v>
      </c>
      <c r="R2401" t="s">
        <v>5484</v>
      </c>
      <c r="S2401" s="2">
        <v>0.62430555555555556</v>
      </c>
      <c r="T2401" t="s">
        <v>5485</v>
      </c>
      <c r="U2401" t="str">
        <f t="shared" si="74"/>
        <v>Correct</v>
      </c>
      <c r="V2401">
        <f t="shared" si="75"/>
        <v>4</v>
      </c>
    </row>
    <row r="2402" spans="1:22" x14ac:dyDescent="0.3">
      <c r="A2402" t="s">
        <v>7900</v>
      </c>
      <c r="B2402" s="1">
        <v>45395</v>
      </c>
      <c r="C2402" t="s">
        <v>1433</v>
      </c>
      <c r="D2402" t="s">
        <v>1109</v>
      </c>
      <c r="E2402" t="s">
        <v>706</v>
      </c>
      <c r="F2402" t="s">
        <v>992</v>
      </c>
      <c r="G2402">
        <v>1</v>
      </c>
      <c r="H2402">
        <v>687.24</v>
      </c>
      <c r="I2402">
        <v>30</v>
      </c>
      <c r="J2402">
        <v>206.17</v>
      </c>
      <c r="K2402">
        <v>5</v>
      </c>
      <c r="L2402">
        <v>24.05</v>
      </c>
      <c r="M2402">
        <v>505.12</v>
      </c>
      <c r="N2402">
        <v>424.76</v>
      </c>
      <c r="O2402">
        <v>56.31</v>
      </c>
      <c r="P2402" t="s">
        <v>5487</v>
      </c>
      <c r="Q2402" t="s">
        <v>5488</v>
      </c>
      <c r="R2402" t="s">
        <v>5484</v>
      </c>
      <c r="S2402" s="2">
        <v>0.87013888888888891</v>
      </c>
      <c r="T2402" t="s">
        <v>5489</v>
      </c>
      <c r="U2402" t="str">
        <f t="shared" si="74"/>
        <v>Correct</v>
      </c>
      <c r="V2402">
        <f t="shared" si="75"/>
        <v>10</v>
      </c>
    </row>
    <row r="2403" spans="1:22" x14ac:dyDescent="0.3">
      <c r="A2403" t="s">
        <v>7901</v>
      </c>
      <c r="B2403" s="1">
        <v>45464</v>
      </c>
      <c r="C2403" t="s">
        <v>1657</v>
      </c>
      <c r="D2403" t="s">
        <v>5520</v>
      </c>
      <c r="E2403" t="s">
        <v>807</v>
      </c>
      <c r="F2403" t="s">
        <v>869</v>
      </c>
      <c r="G2403">
        <v>4</v>
      </c>
      <c r="H2403">
        <v>1512.38</v>
      </c>
      <c r="I2403">
        <v>15</v>
      </c>
      <c r="J2403">
        <v>907.43</v>
      </c>
      <c r="K2403">
        <v>12</v>
      </c>
      <c r="L2403">
        <v>617.04999999999995</v>
      </c>
      <c r="M2403">
        <v>5759.14</v>
      </c>
      <c r="N2403">
        <v>3886.6</v>
      </c>
      <c r="O2403">
        <v>1255.49</v>
      </c>
      <c r="P2403" t="s">
        <v>5487</v>
      </c>
      <c r="Q2403" t="s">
        <v>5483</v>
      </c>
      <c r="R2403" t="s">
        <v>5484</v>
      </c>
      <c r="S2403" s="2">
        <v>0.84166666666666667</v>
      </c>
      <c r="T2403" t="s">
        <v>5485</v>
      </c>
      <c r="U2403" t="str">
        <f t="shared" si="74"/>
        <v>Correct</v>
      </c>
      <c r="V2403">
        <f t="shared" si="75"/>
        <v>10</v>
      </c>
    </row>
    <row r="2404" spans="1:22" x14ac:dyDescent="0.3">
      <c r="A2404" t="s">
        <v>7902</v>
      </c>
      <c r="B2404" s="1">
        <v>45610</v>
      </c>
      <c r="C2404" t="s">
        <v>1674</v>
      </c>
      <c r="D2404" t="s">
        <v>1293</v>
      </c>
      <c r="E2404" t="s">
        <v>640</v>
      </c>
      <c r="F2404" t="s">
        <v>941</v>
      </c>
      <c r="G2404">
        <v>4</v>
      </c>
      <c r="H2404">
        <v>566.63</v>
      </c>
      <c r="I2404">
        <v>20</v>
      </c>
      <c r="J2404">
        <v>453.3</v>
      </c>
      <c r="K2404">
        <v>5</v>
      </c>
      <c r="L2404">
        <v>90.66</v>
      </c>
      <c r="M2404">
        <v>1903.88</v>
      </c>
      <c r="N2404">
        <v>1395</v>
      </c>
      <c r="O2404">
        <v>418.22</v>
      </c>
      <c r="P2404" t="s">
        <v>5487</v>
      </c>
      <c r="Q2404" t="s">
        <v>5483</v>
      </c>
      <c r="R2404" t="s">
        <v>5484</v>
      </c>
      <c r="S2404" s="2">
        <v>0.8930555555555556</v>
      </c>
      <c r="T2404" t="s">
        <v>5485</v>
      </c>
      <c r="U2404" t="str">
        <f t="shared" si="74"/>
        <v>Correct</v>
      </c>
      <c r="V2404">
        <f t="shared" si="75"/>
        <v>10</v>
      </c>
    </row>
    <row r="2405" spans="1:22" x14ac:dyDescent="0.3">
      <c r="A2405" t="s">
        <v>7903</v>
      </c>
      <c r="B2405" s="1">
        <v>45718</v>
      </c>
      <c r="C2405" t="s">
        <v>1267</v>
      </c>
      <c r="D2405" t="s">
        <v>1211</v>
      </c>
      <c r="E2405" t="s">
        <v>556</v>
      </c>
      <c r="F2405" t="s">
        <v>998</v>
      </c>
      <c r="G2405">
        <v>3</v>
      </c>
      <c r="H2405">
        <v>3347.41</v>
      </c>
      <c r="I2405">
        <v>0</v>
      </c>
      <c r="J2405">
        <v>0</v>
      </c>
      <c r="K2405">
        <v>12</v>
      </c>
      <c r="L2405">
        <v>1205.07</v>
      </c>
      <c r="M2405">
        <v>11247.3</v>
      </c>
      <c r="N2405">
        <v>7021.38</v>
      </c>
      <c r="O2405">
        <v>3020.85</v>
      </c>
      <c r="P2405" t="s">
        <v>5487</v>
      </c>
      <c r="Q2405" t="s">
        <v>5488</v>
      </c>
      <c r="R2405" t="s">
        <v>5484</v>
      </c>
      <c r="S2405" s="2">
        <v>0.7631944444444444</v>
      </c>
      <c r="T2405" t="s">
        <v>5489</v>
      </c>
      <c r="U2405" t="str">
        <f t="shared" si="74"/>
        <v>Correct</v>
      </c>
      <c r="V2405">
        <f t="shared" si="75"/>
        <v>10</v>
      </c>
    </row>
    <row r="2406" spans="1:22" x14ac:dyDescent="0.3">
      <c r="A2406" t="s">
        <v>7904</v>
      </c>
      <c r="B2406" s="1">
        <v>45448</v>
      </c>
      <c r="C2406" t="s">
        <v>1771</v>
      </c>
      <c r="D2406" t="s">
        <v>901</v>
      </c>
      <c r="E2406" t="s">
        <v>624</v>
      </c>
      <c r="F2406" t="s">
        <v>958</v>
      </c>
      <c r="G2406">
        <v>2</v>
      </c>
      <c r="H2406">
        <v>1097.29</v>
      </c>
      <c r="I2406">
        <v>30</v>
      </c>
      <c r="J2406">
        <v>658.37</v>
      </c>
      <c r="K2406">
        <v>12</v>
      </c>
      <c r="L2406">
        <v>184.35</v>
      </c>
      <c r="M2406">
        <v>1720.56</v>
      </c>
      <c r="N2406">
        <v>1510.12</v>
      </c>
      <c r="O2406">
        <v>26.09</v>
      </c>
      <c r="P2406" t="s">
        <v>5482</v>
      </c>
      <c r="Q2406" t="s">
        <v>5483</v>
      </c>
      <c r="R2406" t="s">
        <v>5484</v>
      </c>
      <c r="S2406" s="2">
        <v>0.88888888888888884</v>
      </c>
      <c r="T2406" t="s">
        <v>5485</v>
      </c>
      <c r="U2406" t="str">
        <f t="shared" si="74"/>
        <v>Correct</v>
      </c>
      <c r="V2406">
        <f t="shared" si="75"/>
        <v>3</v>
      </c>
    </row>
    <row r="2407" spans="1:22" x14ac:dyDescent="0.3">
      <c r="A2407" t="s">
        <v>7905</v>
      </c>
      <c r="B2407" s="1">
        <v>45446</v>
      </c>
      <c r="C2407" t="s">
        <v>1888</v>
      </c>
      <c r="D2407" t="s">
        <v>1160</v>
      </c>
      <c r="E2407" t="s">
        <v>787</v>
      </c>
      <c r="F2407" t="s">
        <v>825</v>
      </c>
      <c r="G2407">
        <v>2</v>
      </c>
      <c r="H2407">
        <v>1481.08</v>
      </c>
      <c r="I2407">
        <v>15</v>
      </c>
      <c r="J2407">
        <v>444.32</v>
      </c>
      <c r="K2407">
        <v>12</v>
      </c>
      <c r="L2407">
        <v>302.14</v>
      </c>
      <c r="M2407">
        <v>2819.98</v>
      </c>
      <c r="N2407">
        <v>2041.8</v>
      </c>
      <c r="O2407">
        <v>476.04</v>
      </c>
      <c r="P2407" t="s">
        <v>5487</v>
      </c>
      <c r="Q2407" t="s">
        <v>5483</v>
      </c>
      <c r="R2407" t="s">
        <v>5484</v>
      </c>
      <c r="S2407" s="2">
        <v>0.54305555555555551</v>
      </c>
      <c r="T2407" t="s">
        <v>5485</v>
      </c>
      <c r="U2407" t="str">
        <f t="shared" si="74"/>
        <v>Correct</v>
      </c>
      <c r="V2407">
        <f t="shared" si="75"/>
        <v>10</v>
      </c>
    </row>
    <row r="2408" spans="1:22" x14ac:dyDescent="0.3">
      <c r="A2408" t="s">
        <v>7906</v>
      </c>
      <c r="B2408" s="1">
        <v>45589</v>
      </c>
      <c r="C2408" t="s">
        <v>1447</v>
      </c>
      <c r="D2408" t="s">
        <v>1450</v>
      </c>
      <c r="E2408" t="s">
        <v>656</v>
      </c>
      <c r="F2408" t="s">
        <v>992</v>
      </c>
      <c r="G2408">
        <v>3</v>
      </c>
      <c r="H2408">
        <v>1177.06</v>
      </c>
      <c r="I2408">
        <v>15</v>
      </c>
      <c r="J2408">
        <v>529.67999999999995</v>
      </c>
      <c r="K2408">
        <v>3</v>
      </c>
      <c r="L2408">
        <v>90.05</v>
      </c>
      <c r="M2408">
        <v>3091.55</v>
      </c>
      <c r="N2408">
        <v>2731.38</v>
      </c>
      <c r="O2408">
        <v>270.12</v>
      </c>
      <c r="P2408" t="s">
        <v>5496</v>
      </c>
      <c r="Q2408" t="s">
        <v>5483</v>
      </c>
      <c r="R2408" t="s">
        <v>5484</v>
      </c>
      <c r="S2408" s="2">
        <v>0.60069444444444442</v>
      </c>
      <c r="T2408" t="s">
        <v>5485</v>
      </c>
      <c r="U2408" t="str">
        <f t="shared" si="74"/>
        <v>Correct</v>
      </c>
      <c r="V2408">
        <f t="shared" si="75"/>
        <v>4</v>
      </c>
    </row>
    <row r="2409" spans="1:22" x14ac:dyDescent="0.3">
      <c r="A2409" t="s">
        <v>7907</v>
      </c>
      <c r="B2409" s="1">
        <v>45744</v>
      </c>
      <c r="C2409" t="s">
        <v>1290</v>
      </c>
      <c r="D2409" t="s">
        <v>836</v>
      </c>
      <c r="E2409" t="s">
        <v>744</v>
      </c>
      <c r="F2409" t="s">
        <v>998</v>
      </c>
      <c r="G2409">
        <v>1</v>
      </c>
      <c r="H2409">
        <v>827.15</v>
      </c>
      <c r="I2409">
        <v>20</v>
      </c>
      <c r="J2409">
        <v>165.43</v>
      </c>
      <c r="K2409">
        <v>5</v>
      </c>
      <c r="L2409">
        <v>33.090000000000003</v>
      </c>
      <c r="M2409">
        <v>694.81</v>
      </c>
      <c r="N2409">
        <v>539.76</v>
      </c>
      <c r="O2409">
        <v>121.96</v>
      </c>
      <c r="P2409" t="s">
        <v>5482</v>
      </c>
      <c r="Q2409" t="s">
        <v>5483</v>
      </c>
      <c r="R2409" t="s">
        <v>5484</v>
      </c>
      <c r="S2409" s="2">
        <v>0.6118055555555556</v>
      </c>
      <c r="T2409" t="s">
        <v>5485</v>
      </c>
      <c r="U2409" t="str">
        <f t="shared" si="74"/>
        <v>Correct</v>
      </c>
      <c r="V2409">
        <f t="shared" si="75"/>
        <v>3</v>
      </c>
    </row>
    <row r="2410" spans="1:22" x14ac:dyDescent="0.3">
      <c r="A2410" t="s">
        <v>7908</v>
      </c>
      <c r="B2410" s="1">
        <v>45494</v>
      </c>
      <c r="C2410" t="s">
        <v>1366</v>
      </c>
      <c r="D2410" t="s">
        <v>1144</v>
      </c>
      <c r="E2410" t="s">
        <v>656</v>
      </c>
      <c r="F2410" t="s">
        <v>864</v>
      </c>
      <c r="G2410">
        <v>0</v>
      </c>
      <c r="H2410">
        <v>6302.13</v>
      </c>
      <c r="I2410">
        <v>0</v>
      </c>
      <c r="J2410">
        <v>0</v>
      </c>
      <c r="K2410">
        <v>3</v>
      </c>
      <c r="L2410">
        <v>0</v>
      </c>
      <c r="M2410">
        <v>0</v>
      </c>
      <c r="N2410">
        <v>0</v>
      </c>
      <c r="O2410">
        <v>0</v>
      </c>
      <c r="P2410" t="s">
        <v>5487</v>
      </c>
      <c r="Q2410" t="s">
        <v>5488</v>
      </c>
      <c r="R2410" t="s">
        <v>5484</v>
      </c>
      <c r="S2410" s="2">
        <v>0.43819444444444444</v>
      </c>
      <c r="T2410" t="s">
        <v>5489</v>
      </c>
      <c r="U2410" t="str">
        <f t="shared" si="74"/>
        <v>Correct</v>
      </c>
      <c r="V2410">
        <f t="shared" si="75"/>
        <v>10</v>
      </c>
    </row>
    <row r="2411" spans="1:22" x14ac:dyDescent="0.3">
      <c r="A2411" t="s">
        <v>7909</v>
      </c>
      <c r="B2411" s="1">
        <v>45583</v>
      </c>
      <c r="C2411" t="s">
        <v>1811</v>
      </c>
      <c r="D2411" t="s">
        <v>1219</v>
      </c>
      <c r="E2411" t="s">
        <v>693</v>
      </c>
      <c r="F2411" t="s">
        <v>1019</v>
      </c>
      <c r="G2411">
        <v>1</v>
      </c>
      <c r="H2411">
        <v>3639.73</v>
      </c>
      <c r="I2411">
        <v>25</v>
      </c>
      <c r="J2411">
        <v>909.93</v>
      </c>
      <c r="K2411">
        <v>12</v>
      </c>
      <c r="L2411">
        <v>327.58</v>
      </c>
      <c r="M2411">
        <v>3057.38</v>
      </c>
      <c r="N2411">
        <v>2467.2199999999998</v>
      </c>
      <c r="O2411">
        <v>262.58</v>
      </c>
      <c r="P2411" t="s">
        <v>5487</v>
      </c>
      <c r="Q2411" t="s">
        <v>5488</v>
      </c>
      <c r="R2411" t="s">
        <v>5484</v>
      </c>
      <c r="S2411" s="2">
        <v>0.88541666666666663</v>
      </c>
      <c r="T2411" t="s">
        <v>5485</v>
      </c>
      <c r="U2411" t="str">
        <f t="shared" si="74"/>
        <v>Correct</v>
      </c>
      <c r="V2411">
        <f t="shared" si="75"/>
        <v>10</v>
      </c>
    </row>
    <row r="2412" spans="1:22" x14ac:dyDescent="0.3">
      <c r="A2412" t="s">
        <v>7910</v>
      </c>
      <c r="B2412" s="1">
        <v>45590</v>
      </c>
      <c r="C2412" t="s">
        <v>1679</v>
      </c>
      <c r="D2412" t="s">
        <v>1484</v>
      </c>
      <c r="E2412" t="s">
        <v>741</v>
      </c>
      <c r="F2412" t="s">
        <v>919</v>
      </c>
      <c r="G2412">
        <v>1</v>
      </c>
      <c r="H2412">
        <v>908.92</v>
      </c>
      <c r="I2412">
        <v>5</v>
      </c>
      <c r="J2412">
        <v>45.45</v>
      </c>
      <c r="K2412">
        <v>5</v>
      </c>
      <c r="L2412">
        <v>43.17</v>
      </c>
      <c r="M2412">
        <v>906.64</v>
      </c>
      <c r="N2412">
        <v>630.1</v>
      </c>
      <c r="O2412">
        <v>233.37</v>
      </c>
      <c r="P2412" t="s">
        <v>5493</v>
      </c>
      <c r="Q2412" t="s">
        <v>5488</v>
      </c>
      <c r="R2412" t="s">
        <v>5484</v>
      </c>
      <c r="S2412" s="2">
        <v>0.8881944444444444</v>
      </c>
      <c r="T2412" t="s">
        <v>5485</v>
      </c>
      <c r="U2412" t="str">
        <f t="shared" si="74"/>
        <v>Correct</v>
      </c>
      <c r="V2412">
        <f t="shared" si="75"/>
        <v>11</v>
      </c>
    </row>
    <row r="2413" spans="1:22" x14ac:dyDescent="0.3">
      <c r="A2413" t="s">
        <v>7911</v>
      </c>
      <c r="B2413" s="1">
        <v>45729</v>
      </c>
      <c r="C2413" t="s">
        <v>1719</v>
      </c>
      <c r="D2413" t="s">
        <v>1109</v>
      </c>
      <c r="E2413" t="s">
        <v>527</v>
      </c>
      <c r="F2413" t="s">
        <v>849</v>
      </c>
      <c r="G2413">
        <v>3</v>
      </c>
      <c r="H2413">
        <v>619.01</v>
      </c>
      <c r="I2413">
        <v>0</v>
      </c>
      <c r="J2413">
        <v>0</v>
      </c>
      <c r="K2413">
        <v>5</v>
      </c>
      <c r="L2413">
        <v>92.85</v>
      </c>
      <c r="M2413">
        <v>1949.88</v>
      </c>
      <c r="N2413">
        <v>1274.28</v>
      </c>
      <c r="O2413">
        <v>582.75</v>
      </c>
      <c r="P2413" t="s">
        <v>5493</v>
      </c>
      <c r="Q2413" t="s">
        <v>5483</v>
      </c>
      <c r="R2413" t="s">
        <v>5484</v>
      </c>
      <c r="S2413" s="2">
        <v>0.80138888888888893</v>
      </c>
      <c r="T2413" t="s">
        <v>5485</v>
      </c>
      <c r="U2413" t="str">
        <f t="shared" si="74"/>
        <v>Correct</v>
      </c>
      <c r="V2413">
        <f t="shared" si="75"/>
        <v>11</v>
      </c>
    </row>
    <row r="2414" spans="1:22" x14ac:dyDescent="0.3">
      <c r="A2414" t="s">
        <v>7912</v>
      </c>
      <c r="B2414" s="1">
        <v>45416</v>
      </c>
      <c r="C2414" t="s">
        <v>1017</v>
      </c>
      <c r="D2414" t="s">
        <v>1132</v>
      </c>
      <c r="E2414" t="s">
        <v>552</v>
      </c>
      <c r="F2414" t="s">
        <v>1021</v>
      </c>
      <c r="G2414">
        <v>2</v>
      </c>
      <c r="H2414">
        <v>1819.49</v>
      </c>
      <c r="I2414">
        <v>20</v>
      </c>
      <c r="J2414">
        <v>727.8</v>
      </c>
      <c r="K2414">
        <v>12</v>
      </c>
      <c r="L2414">
        <v>349.34</v>
      </c>
      <c r="M2414">
        <v>3260.52</v>
      </c>
      <c r="N2414">
        <v>2279.62</v>
      </c>
      <c r="O2414">
        <v>631.55999999999995</v>
      </c>
      <c r="P2414" t="s">
        <v>5487</v>
      </c>
      <c r="Q2414" t="s">
        <v>5488</v>
      </c>
      <c r="R2414" t="s">
        <v>5523</v>
      </c>
      <c r="S2414" s="2">
        <v>0.6</v>
      </c>
      <c r="T2414" t="s">
        <v>5489</v>
      </c>
      <c r="U2414" t="str">
        <f t="shared" si="74"/>
        <v>Correct</v>
      </c>
      <c r="V2414">
        <f t="shared" si="75"/>
        <v>10</v>
      </c>
    </row>
    <row r="2415" spans="1:22" x14ac:dyDescent="0.3">
      <c r="A2415" t="s">
        <v>7913</v>
      </c>
      <c r="B2415" s="1">
        <v>45482</v>
      </c>
      <c r="C2415" t="s">
        <v>1251</v>
      </c>
      <c r="D2415" t="s">
        <v>1475</v>
      </c>
      <c r="E2415" t="s">
        <v>599</v>
      </c>
      <c r="F2415" t="s">
        <v>962</v>
      </c>
      <c r="G2415">
        <v>1</v>
      </c>
      <c r="H2415">
        <v>1798.76</v>
      </c>
      <c r="I2415">
        <v>20</v>
      </c>
      <c r="J2415">
        <v>359.75</v>
      </c>
      <c r="K2415">
        <v>12</v>
      </c>
      <c r="L2415">
        <v>172.68</v>
      </c>
      <c r="M2415">
        <v>1611.69</v>
      </c>
      <c r="N2415">
        <v>1331.55</v>
      </c>
      <c r="O2415">
        <v>107.46</v>
      </c>
      <c r="P2415" t="s">
        <v>5482</v>
      </c>
      <c r="Q2415" t="s">
        <v>5483</v>
      </c>
      <c r="R2415" t="s">
        <v>5484</v>
      </c>
      <c r="S2415" s="2">
        <v>0.51041666666666663</v>
      </c>
      <c r="T2415" t="s">
        <v>5485</v>
      </c>
      <c r="U2415" t="str">
        <f t="shared" si="74"/>
        <v>Correct</v>
      </c>
      <c r="V2415">
        <f t="shared" si="75"/>
        <v>3</v>
      </c>
    </row>
    <row r="2416" spans="1:22" x14ac:dyDescent="0.3">
      <c r="A2416" t="s">
        <v>7914</v>
      </c>
      <c r="B2416" s="1">
        <v>45385</v>
      </c>
      <c r="C2416" t="s">
        <v>1619</v>
      </c>
      <c r="D2416" t="s">
        <v>1098</v>
      </c>
      <c r="E2416" t="s">
        <v>804</v>
      </c>
      <c r="F2416" t="s">
        <v>825</v>
      </c>
      <c r="G2416">
        <v>1</v>
      </c>
      <c r="H2416">
        <v>3355.53</v>
      </c>
      <c r="I2416">
        <v>20</v>
      </c>
      <c r="J2416">
        <v>671.11</v>
      </c>
      <c r="K2416">
        <v>12</v>
      </c>
      <c r="L2416">
        <v>322.13</v>
      </c>
      <c r="M2416">
        <v>3006.55</v>
      </c>
      <c r="N2416">
        <v>2710.05</v>
      </c>
      <c r="O2416">
        <v>-25.63</v>
      </c>
      <c r="P2416" t="s">
        <v>5482</v>
      </c>
      <c r="Q2416" t="s">
        <v>5488</v>
      </c>
      <c r="R2416" t="s">
        <v>5484</v>
      </c>
      <c r="S2416" s="2">
        <v>0.59027777777777779</v>
      </c>
      <c r="T2416" t="s">
        <v>5485</v>
      </c>
      <c r="U2416" t="str">
        <f t="shared" si="74"/>
        <v>Correct</v>
      </c>
      <c r="V2416">
        <f t="shared" si="75"/>
        <v>3</v>
      </c>
    </row>
    <row r="2417" spans="1:22" x14ac:dyDescent="0.3">
      <c r="A2417" t="s">
        <v>7915</v>
      </c>
      <c r="B2417" s="1">
        <v>45416</v>
      </c>
      <c r="C2417" t="s">
        <v>1707</v>
      </c>
      <c r="D2417" t="s">
        <v>1264</v>
      </c>
      <c r="E2417" t="s">
        <v>720</v>
      </c>
      <c r="F2417" t="s">
        <v>932</v>
      </c>
      <c r="G2417">
        <v>5</v>
      </c>
      <c r="H2417">
        <v>809.84</v>
      </c>
      <c r="I2417">
        <v>0</v>
      </c>
      <c r="J2417">
        <v>0</v>
      </c>
      <c r="K2417">
        <v>5</v>
      </c>
      <c r="L2417">
        <v>202.46</v>
      </c>
      <c r="M2417">
        <v>4251.66</v>
      </c>
      <c r="N2417">
        <v>2072.5</v>
      </c>
      <c r="O2417">
        <v>1976.7</v>
      </c>
      <c r="P2417" t="s">
        <v>5493</v>
      </c>
      <c r="Q2417" t="s">
        <v>5483</v>
      </c>
      <c r="R2417" t="s">
        <v>5484</v>
      </c>
      <c r="S2417" s="2">
        <v>0.64513888888888893</v>
      </c>
      <c r="T2417" t="s">
        <v>5489</v>
      </c>
      <c r="U2417" t="str">
        <f t="shared" si="74"/>
        <v>Correct</v>
      </c>
      <c r="V2417">
        <f t="shared" si="75"/>
        <v>11</v>
      </c>
    </row>
    <row r="2418" spans="1:22" x14ac:dyDescent="0.3">
      <c r="A2418" t="s">
        <v>7916</v>
      </c>
      <c r="B2418" s="1">
        <v>45572</v>
      </c>
      <c r="C2418" t="s">
        <v>1632</v>
      </c>
      <c r="D2418" t="s">
        <v>5849</v>
      </c>
      <c r="E2418" t="s">
        <v>768</v>
      </c>
      <c r="F2418" t="s">
        <v>998</v>
      </c>
      <c r="G2418">
        <v>1</v>
      </c>
      <c r="H2418">
        <v>3355</v>
      </c>
      <c r="I2418">
        <v>25</v>
      </c>
      <c r="J2418">
        <v>838.75</v>
      </c>
      <c r="K2418">
        <v>12</v>
      </c>
      <c r="L2418">
        <v>301.95</v>
      </c>
      <c r="M2418">
        <v>2818.2</v>
      </c>
      <c r="N2418">
        <v>2458</v>
      </c>
      <c r="O2418">
        <v>58.25</v>
      </c>
      <c r="P2418" t="s">
        <v>5487</v>
      </c>
      <c r="Q2418" t="s">
        <v>5488</v>
      </c>
      <c r="R2418" t="s">
        <v>5484</v>
      </c>
      <c r="S2418" s="2">
        <v>0.87777777777777777</v>
      </c>
      <c r="T2418" t="s">
        <v>5485</v>
      </c>
      <c r="U2418" t="str">
        <f t="shared" si="74"/>
        <v>Correct</v>
      </c>
      <c r="V2418">
        <f t="shared" si="75"/>
        <v>10</v>
      </c>
    </row>
    <row r="2419" spans="1:22" x14ac:dyDescent="0.3">
      <c r="A2419" t="s">
        <v>7917</v>
      </c>
      <c r="B2419" s="1">
        <v>45584</v>
      </c>
      <c r="C2419" t="s">
        <v>1718</v>
      </c>
      <c r="D2419" t="s">
        <v>1347</v>
      </c>
      <c r="E2419" t="s">
        <v>749</v>
      </c>
      <c r="F2419" t="s">
        <v>935</v>
      </c>
      <c r="G2419">
        <v>1</v>
      </c>
      <c r="H2419">
        <v>833.82</v>
      </c>
      <c r="I2419">
        <v>10</v>
      </c>
      <c r="J2419">
        <v>83.38</v>
      </c>
      <c r="K2419">
        <v>5</v>
      </c>
      <c r="L2419">
        <v>37.520000000000003</v>
      </c>
      <c r="M2419">
        <v>787.96</v>
      </c>
      <c r="N2419">
        <v>570.17999999999995</v>
      </c>
      <c r="O2419">
        <v>180.26</v>
      </c>
      <c r="P2419" t="s">
        <v>5487</v>
      </c>
      <c r="Q2419" t="s">
        <v>5483</v>
      </c>
      <c r="R2419" t="s">
        <v>5484</v>
      </c>
      <c r="S2419" s="2">
        <v>0.90208333333333335</v>
      </c>
      <c r="T2419" t="s">
        <v>5489</v>
      </c>
      <c r="U2419" t="str">
        <f t="shared" si="74"/>
        <v>Correct</v>
      </c>
      <c r="V2419">
        <f t="shared" si="75"/>
        <v>10</v>
      </c>
    </row>
    <row r="2420" spans="1:22" x14ac:dyDescent="0.3">
      <c r="A2420" t="s">
        <v>7918</v>
      </c>
      <c r="B2420" s="1">
        <v>45421</v>
      </c>
      <c r="C2420" t="s">
        <v>1600</v>
      </c>
      <c r="D2420" t="s">
        <v>824</v>
      </c>
      <c r="E2420" t="s">
        <v>725</v>
      </c>
      <c r="F2420" t="s">
        <v>899</v>
      </c>
      <c r="G2420">
        <v>1</v>
      </c>
      <c r="H2420">
        <v>786.11</v>
      </c>
      <c r="I2420">
        <v>30</v>
      </c>
      <c r="J2420">
        <v>235.83</v>
      </c>
      <c r="K2420">
        <v>5</v>
      </c>
      <c r="L2420">
        <v>27.51</v>
      </c>
      <c r="M2420">
        <v>577.79</v>
      </c>
      <c r="N2420">
        <v>496.67</v>
      </c>
      <c r="O2420">
        <v>53.61</v>
      </c>
      <c r="P2420" t="s">
        <v>5482</v>
      </c>
      <c r="Q2420" t="s">
        <v>5483</v>
      </c>
      <c r="R2420" t="s">
        <v>5484</v>
      </c>
      <c r="S2420" s="2">
        <v>0.69861111111111107</v>
      </c>
      <c r="T2420" t="s">
        <v>5485</v>
      </c>
      <c r="U2420" t="str">
        <f t="shared" si="74"/>
        <v>Correct</v>
      </c>
      <c r="V2420">
        <f t="shared" si="75"/>
        <v>3</v>
      </c>
    </row>
    <row r="2421" spans="1:22" x14ac:dyDescent="0.3">
      <c r="A2421" t="s">
        <v>7919</v>
      </c>
      <c r="B2421" s="1">
        <v>45678</v>
      </c>
      <c r="C2421" t="s">
        <v>1027</v>
      </c>
      <c r="D2421" t="s">
        <v>858</v>
      </c>
      <c r="E2421" t="s">
        <v>768</v>
      </c>
      <c r="F2421" t="s">
        <v>1021</v>
      </c>
      <c r="G2421">
        <v>2</v>
      </c>
      <c r="H2421">
        <v>5647.31</v>
      </c>
      <c r="I2421">
        <v>10</v>
      </c>
      <c r="J2421">
        <v>1129.46</v>
      </c>
      <c r="K2421">
        <v>12</v>
      </c>
      <c r="L2421">
        <v>1219.82</v>
      </c>
      <c r="M2421">
        <v>11384.98</v>
      </c>
      <c r="N2421">
        <v>7941.72</v>
      </c>
      <c r="O2421">
        <v>2223.44</v>
      </c>
      <c r="P2421" t="s">
        <v>5487</v>
      </c>
      <c r="Q2421" t="s">
        <v>5488</v>
      </c>
      <c r="R2421" t="s">
        <v>5484</v>
      </c>
      <c r="S2421" s="2">
        <v>0.89652777777777781</v>
      </c>
      <c r="T2421" t="s">
        <v>5485</v>
      </c>
      <c r="U2421" t="str">
        <f t="shared" si="74"/>
        <v>Correct</v>
      </c>
      <c r="V2421">
        <f t="shared" si="75"/>
        <v>10</v>
      </c>
    </row>
    <row r="2422" spans="1:22" x14ac:dyDescent="0.3">
      <c r="A2422" t="s">
        <v>7920</v>
      </c>
      <c r="B2422" s="1">
        <v>45393</v>
      </c>
      <c r="C2422" t="s">
        <v>1438</v>
      </c>
      <c r="D2422" t="s">
        <v>1190</v>
      </c>
      <c r="E2422" t="s">
        <v>812</v>
      </c>
      <c r="F2422" t="s">
        <v>886</v>
      </c>
      <c r="G2422">
        <v>1</v>
      </c>
      <c r="H2422">
        <v>5314.31</v>
      </c>
      <c r="I2422">
        <v>10</v>
      </c>
      <c r="J2422">
        <v>531.42999999999995</v>
      </c>
      <c r="K2422">
        <v>12</v>
      </c>
      <c r="L2422">
        <v>573.95000000000005</v>
      </c>
      <c r="M2422">
        <v>5356.83</v>
      </c>
      <c r="N2422">
        <v>3662.37</v>
      </c>
      <c r="O2422">
        <v>1120.51</v>
      </c>
      <c r="P2422" t="s">
        <v>5487</v>
      </c>
      <c r="Q2422" t="s">
        <v>5488</v>
      </c>
      <c r="R2422" t="s">
        <v>5484</v>
      </c>
      <c r="S2422" s="2">
        <v>0.90416666666666667</v>
      </c>
      <c r="T2422" t="s">
        <v>5485</v>
      </c>
      <c r="U2422" t="str">
        <f t="shared" si="74"/>
        <v>Correct</v>
      </c>
      <c r="V2422">
        <f t="shared" si="75"/>
        <v>10</v>
      </c>
    </row>
    <row r="2423" spans="1:22" x14ac:dyDescent="0.3">
      <c r="A2423" t="s">
        <v>7921</v>
      </c>
      <c r="B2423" s="1">
        <v>45736</v>
      </c>
      <c r="C2423" t="s">
        <v>1253</v>
      </c>
      <c r="D2423" t="s">
        <v>1217</v>
      </c>
      <c r="E2423" t="s">
        <v>673</v>
      </c>
      <c r="F2423" t="s">
        <v>1021</v>
      </c>
      <c r="G2423">
        <v>2</v>
      </c>
      <c r="H2423">
        <v>894.53</v>
      </c>
      <c r="I2423">
        <v>30</v>
      </c>
      <c r="J2423">
        <v>536.72</v>
      </c>
      <c r="K2423">
        <v>5</v>
      </c>
      <c r="L2423">
        <v>62.62</v>
      </c>
      <c r="M2423">
        <v>1314.96</v>
      </c>
      <c r="N2423">
        <v>1198.56</v>
      </c>
      <c r="O2423">
        <v>53.78</v>
      </c>
      <c r="P2423" t="s">
        <v>5496</v>
      </c>
      <c r="Q2423" t="s">
        <v>5488</v>
      </c>
      <c r="R2423" t="s">
        <v>5484</v>
      </c>
      <c r="S2423" s="2">
        <v>0.62916666666666665</v>
      </c>
      <c r="T2423" t="s">
        <v>5485</v>
      </c>
      <c r="U2423" t="str">
        <f t="shared" si="74"/>
        <v>Correct</v>
      </c>
      <c r="V2423">
        <f t="shared" si="75"/>
        <v>4</v>
      </c>
    </row>
    <row r="2424" spans="1:22" x14ac:dyDescent="0.3">
      <c r="A2424" t="s">
        <v>7922</v>
      </c>
      <c r="B2424" s="1">
        <v>45483</v>
      </c>
      <c r="C2424" t="s">
        <v>1406</v>
      </c>
      <c r="D2424" t="s">
        <v>1356</v>
      </c>
      <c r="E2424" t="s">
        <v>733</v>
      </c>
      <c r="F2424" t="s">
        <v>1021</v>
      </c>
      <c r="G2424">
        <v>1</v>
      </c>
      <c r="H2424">
        <v>764.52</v>
      </c>
      <c r="I2424">
        <v>15</v>
      </c>
      <c r="J2424">
        <v>114.68</v>
      </c>
      <c r="K2424">
        <v>5</v>
      </c>
      <c r="L2424">
        <v>32.49</v>
      </c>
      <c r="M2424">
        <v>682.33</v>
      </c>
      <c r="N2424">
        <v>585.26</v>
      </c>
      <c r="O2424">
        <v>64.58</v>
      </c>
      <c r="P2424" t="s">
        <v>5482</v>
      </c>
      <c r="Q2424" t="s">
        <v>5488</v>
      </c>
      <c r="R2424" t="s">
        <v>5484</v>
      </c>
      <c r="S2424" s="2">
        <v>0.69166666666666665</v>
      </c>
      <c r="T2424" t="s">
        <v>5485</v>
      </c>
      <c r="U2424" t="str">
        <f t="shared" si="74"/>
        <v>Correct</v>
      </c>
      <c r="V2424">
        <f t="shared" si="75"/>
        <v>3</v>
      </c>
    </row>
    <row r="2425" spans="1:22" x14ac:dyDescent="0.3">
      <c r="A2425" t="s">
        <v>7923</v>
      </c>
      <c r="B2425" s="1">
        <v>45575</v>
      </c>
      <c r="C2425" t="s">
        <v>1869</v>
      </c>
      <c r="D2425" t="s">
        <v>984</v>
      </c>
      <c r="E2425" t="s">
        <v>731</v>
      </c>
      <c r="F2425" t="s">
        <v>886</v>
      </c>
      <c r="G2425">
        <v>2</v>
      </c>
      <c r="H2425">
        <v>425.97</v>
      </c>
      <c r="I2425">
        <v>10</v>
      </c>
      <c r="J2425">
        <v>85.19</v>
      </c>
      <c r="K2425">
        <v>5</v>
      </c>
      <c r="L2425">
        <v>38.340000000000003</v>
      </c>
      <c r="M2425">
        <v>805.09</v>
      </c>
      <c r="N2425">
        <v>630.26</v>
      </c>
      <c r="O2425">
        <v>136.49</v>
      </c>
      <c r="P2425" t="s">
        <v>5493</v>
      </c>
      <c r="Q2425" t="s">
        <v>5483</v>
      </c>
      <c r="R2425" t="s">
        <v>5484</v>
      </c>
      <c r="S2425" s="2">
        <v>0.58194444444444449</v>
      </c>
      <c r="T2425" t="s">
        <v>5485</v>
      </c>
      <c r="U2425" t="str">
        <f t="shared" si="74"/>
        <v>Correct</v>
      </c>
      <c r="V2425">
        <f t="shared" si="75"/>
        <v>11</v>
      </c>
    </row>
    <row r="2426" spans="1:22" x14ac:dyDescent="0.3">
      <c r="A2426" t="s">
        <v>7924</v>
      </c>
      <c r="B2426" s="1">
        <v>45566</v>
      </c>
      <c r="C2426" t="s">
        <v>1389</v>
      </c>
      <c r="D2426" t="s">
        <v>1077</v>
      </c>
      <c r="E2426" t="s">
        <v>717</v>
      </c>
      <c r="F2426" t="s">
        <v>834</v>
      </c>
      <c r="G2426">
        <v>1</v>
      </c>
      <c r="H2426">
        <v>1752.56</v>
      </c>
      <c r="I2426">
        <v>15</v>
      </c>
      <c r="J2426">
        <v>262.88</v>
      </c>
      <c r="K2426">
        <v>12</v>
      </c>
      <c r="L2426">
        <v>178.76</v>
      </c>
      <c r="M2426">
        <v>1668.44</v>
      </c>
      <c r="N2426">
        <v>1133.27</v>
      </c>
      <c r="O2426">
        <v>356.41</v>
      </c>
      <c r="P2426" t="s">
        <v>5482</v>
      </c>
      <c r="Q2426" t="s">
        <v>5483</v>
      </c>
      <c r="R2426" t="s">
        <v>5484</v>
      </c>
      <c r="S2426" s="2">
        <v>0.9</v>
      </c>
      <c r="T2426" t="s">
        <v>5485</v>
      </c>
      <c r="U2426" t="str">
        <f t="shared" si="74"/>
        <v>Correct</v>
      </c>
      <c r="V2426">
        <f t="shared" si="75"/>
        <v>3</v>
      </c>
    </row>
    <row r="2427" spans="1:22" x14ac:dyDescent="0.3">
      <c r="A2427" t="s">
        <v>7925</v>
      </c>
      <c r="B2427" s="1">
        <v>45525</v>
      </c>
      <c r="C2427" t="s">
        <v>1291</v>
      </c>
      <c r="D2427" t="s">
        <v>1087</v>
      </c>
      <c r="E2427" t="s">
        <v>744</v>
      </c>
      <c r="F2427" t="s">
        <v>825</v>
      </c>
      <c r="G2427">
        <v>1</v>
      </c>
      <c r="H2427">
        <v>1213.49</v>
      </c>
      <c r="I2427">
        <v>5</v>
      </c>
      <c r="J2427">
        <v>60.67</v>
      </c>
      <c r="K2427">
        <v>12</v>
      </c>
      <c r="L2427">
        <v>138.34</v>
      </c>
      <c r="M2427">
        <v>1291.1600000000001</v>
      </c>
      <c r="N2427">
        <v>841.85</v>
      </c>
      <c r="O2427">
        <v>310.97000000000003</v>
      </c>
      <c r="P2427" t="s">
        <v>5482</v>
      </c>
      <c r="Q2427" t="s">
        <v>5483</v>
      </c>
      <c r="R2427" t="s">
        <v>5484</v>
      </c>
      <c r="S2427" s="2">
        <v>0.75486111111111109</v>
      </c>
      <c r="T2427" t="s">
        <v>5485</v>
      </c>
      <c r="U2427" t="str">
        <f t="shared" si="74"/>
        <v>Correct</v>
      </c>
      <c r="V2427">
        <f t="shared" si="75"/>
        <v>3</v>
      </c>
    </row>
    <row r="2428" spans="1:22" x14ac:dyDescent="0.3">
      <c r="A2428" t="s">
        <v>7926</v>
      </c>
      <c r="B2428" s="1">
        <v>45718</v>
      </c>
      <c r="C2428" t="s">
        <v>1179</v>
      </c>
      <c r="D2428" t="s">
        <v>1090</v>
      </c>
      <c r="E2428" t="s">
        <v>500</v>
      </c>
      <c r="F2428" t="s">
        <v>869</v>
      </c>
      <c r="G2428">
        <v>4</v>
      </c>
      <c r="H2428">
        <v>853.2</v>
      </c>
      <c r="I2428">
        <v>30</v>
      </c>
      <c r="J2428">
        <v>1023.84</v>
      </c>
      <c r="K2428">
        <v>5</v>
      </c>
      <c r="L2428">
        <v>119.45</v>
      </c>
      <c r="M2428">
        <v>2508.41</v>
      </c>
      <c r="N2428">
        <v>2089.52</v>
      </c>
      <c r="O2428">
        <v>299.44</v>
      </c>
      <c r="P2428" t="s">
        <v>5487</v>
      </c>
      <c r="Q2428" t="s">
        <v>5483</v>
      </c>
      <c r="R2428" t="s">
        <v>5484</v>
      </c>
      <c r="S2428" s="2">
        <v>0.49583333333333335</v>
      </c>
      <c r="T2428" t="s">
        <v>5489</v>
      </c>
      <c r="U2428" t="str">
        <f t="shared" si="74"/>
        <v>Correct</v>
      </c>
      <c r="V2428">
        <f t="shared" si="75"/>
        <v>10</v>
      </c>
    </row>
    <row r="2429" spans="1:22" x14ac:dyDescent="0.3">
      <c r="A2429" t="s">
        <v>7927</v>
      </c>
      <c r="B2429" s="1">
        <v>45560</v>
      </c>
      <c r="C2429" t="s">
        <v>1625</v>
      </c>
      <c r="D2429" t="s">
        <v>994</v>
      </c>
      <c r="E2429" t="s">
        <v>991</v>
      </c>
      <c r="F2429" t="s">
        <v>843</v>
      </c>
      <c r="G2429">
        <v>1</v>
      </c>
      <c r="H2429">
        <v>1360.29</v>
      </c>
      <c r="I2429">
        <v>10</v>
      </c>
      <c r="J2429">
        <v>136.03</v>
      </c>
      <c r="K2429">
        <v>12</v>
      </c>
      <c r="L2429">
        <v>146.91</v>
      </c>
      <c r="M2429">
        <v>1371.17</v>
      </c>
      <c r="N2429">
        <v>903.3</v>
      </c>
      <c r="O2429">
        <v>320.95999999999998</v>
      </c>
      <c r="P2429" t="s">
        <v>5482</v>
      </c>
      <c r="Q2429" t="s">
        <v>5483</v>
      </c>
      <c r="R2429" t="s">
        <v>5484</v>
      </c>
      <c r="S2429" s="2">
        <v>0.68055555555555558</v>
      </c>
      <c r="T2429" t="s">
        <v>5485</v>
      </c>
      <c r="U2429" t="str">
        <f t="shared" si="74"/>
        <v>Correct</v>
      </c>
      <c r="V2429">
        <f t="shared" si="75"/>
        <v>3</v>
      </c>
    </row>
    <row r="2430" spans="1:22" x14ac:dyDescent="0.3">
      <c r="A2430" t="s">
        <v>7928</v>
      </c>
      <c r="B2430" s="1">
        <v>45573</v>
      </c>
      <c r="C2430" t="s">
        <v>1436</v>
      </c>
      <c r="D2430" t="s">
        <v>1201</v>
      </c>
      <c r="E2430" t="s">
        <v>771</v>
      </c>
      <c r="F2430" t="s">
        <v>867</v>
      </c>
      <c r="G2430">
        <v>5</v>
      </c>
      <c r="H2430">
        <v>548.65</v>
      </c>
      <c r="I2430">
        <v>0</v>
      </c>
      <c r="J2430">
        <v>0</v>
      </c>
      <c r="K2430">
        <v>5</v>
      </c>
      <c r="L2430">
        <v>137.16</v>
      </c>
      <c r="M2430">
        <v>2880.41</v>
      </c>
      <c r="N2430">
        <v>1675.75</v>
      </c>
      <c r="O2430">
        <v>1067.5</v>
      </c>
      <c r="P2430" t="s">
        <v>5482</v>
      </c>
      <c r="Q2430" t="s">
        <v>5483</v>
      </c>
      <c r="R2430" t="s">
        <v>5484</v>
      </c>
      <c r="S2430" s="2">
        <v>0.80138888888888893</v>
      </c>
      <c r="T2430" t="s">
        <v>5485</v>
      </c>
      <c r="U2430" t="str">
        <f t="shared" si="74"/>
        <v>Correct</v>
      </c>
      <c r="V2430">
        <f t="shared" si="75"/>
        <v>3</v>
      </c>
    </row>
    <row r="2431" spans="1:22" x14ac:dyDescent="0.3">
      <c r="A2431" t="s">
        <v>7929</v>
      </c>
      <c r="B2431" s="1">
        <v>45733</v>
      </c>
      <c r="C2431" t="s">
        <v>1447</v>
      </c>
      <c r="D2431" t="s">
        <v>1166</v>
      </c>
      <c r="E2431" t="s">
        <v>536</v>
      </c>
      <c r="F2431" t="s">
        <v>919</v>
      </c>
      <c r="G2431">
        <v>3</v>
      </c>
      <c r="H2431">
        <v>778.13</v>
      </c>
      <c r="I2431">
        <v>15</v>
      </c>
      <c r="J2431">
        <v>350.16</v>
      </c>
      <c r="K2431">
        <v>5</v>
      </c>
      <c r="L2431">
        <v>99.21</v>
      </c>
      <c r="M2431">
        <v>2083.44</v>
      </c>
      <c r="N2431">
        <v>1708.05</v>
      </c>
      <c r="O2431">
        <v>276.18</v>
      </c>
      <c r="P2431" t="s">
        <v>5482</v>
      </c>
      <c r="Q2431" t="s">
        <v>5483</v>
      </c>
      <c r="R2431" t="s">
        <v>5523</v>
      </c>
      <c r="S2431" s="2">
        <v>0.65902777777777777</v>
      </c>
      <c r="T2431" t="s">
        <v>5485</v>
      </c>
      <c r="U2431" t="str">
        <f t="shared" si="74"/>
        <v>Correct</v>
      </c>
      <c r="V2431">
        <f t="shared" si="75"/>
        <v>3</v>
      </c>
    </row>
    <row r="2432" spans="1:22" x14ac:dyDescent="0.3">
      <c r="A2432" t="s">
        <v>7930</v>
      </c>
      <c r="B2432" s="1">
        <v>45733</v>
      </c>
      <c r="C2432" t="s">
        <v>1827</v>
      </c>
      <c r="D2432" t="s">
        <v>1364</v>
      </c>
      <c r="E2432" t="s">
        <v>752</v>
      </c>
      <c r="F2432" t="s">
        <v>867</v>
      </c>
      <c r="G2432">
        <v>1</v>
      </c>
      <c r="H2432">
        <v>1607.74</v>
      </c>
      <c r="I2432">
        <v>5</v>
      </c>
      <c r="J2432">
        <v>80.39</v>
      </c>
      <c r="K2432">
        <v>12</v>
      </c>
      <c r="L2432">
        <v>183.28</v>
      </c>
      <c r="M2432">
        <v>1710.63</v>
      </c>
      <c r="N2432">
        <v>1144.5899999999999</v>
      </c>
      <c r="O2432">
        <v>382.76</v>
      </c>
      <c r="P2432" t="s">
        <v>5496</v>
      </c>
      <c r="Q2432" t="s">
        <v>5483</v>
      </c>
      <c r="R2432" t="s">
        <v>5484</v>
      </c>
      <c r="S2432" s="2">
        <v>0.66874999999999996</v>
      </c>
      <c r="T2432" t="s">
        <v>5485</v>
      </c>
      <c r="U2432" t="str">
        <f t="shared" si="74"/>
        <v>Correct</v>
      </c>
      <c r="V2432">
        <f t="shared" si="75"/>
        <v>4</v>
      </c>
    </row>
    <row r="2433" spans="1:22" x14ac:dyDescent="0.3">
      <c r="A2433" t="s">
        <v>7931</v>
      </c>
      <c r="B2433" s="1">
        <v>45582</v>
      </c>
      <c r="C2433" t="s">
        <v>1008</v>
      </c>
      <c r="D2433" t="s">
        <v>1764</v>
      </c>
      <c r="E2433" t="s">
        <v>799</v>
      </c>
      <c r="F2433" t="s">
        <v>1029</v>
      </c>
      <c r="G2433">
        <v>2</v>
      </c>
      <c r="H2433">
        <v>2883.51</v>
      </c>
      <c r="I2433">
        <v>25</v>
      </c>
      <c r="J2433">
        <v>1441.76</v>
      </c>
      <c r="K2433">
        <v>12</v>
      </c>
      <c r="L2433">
        <v>519.03</v>
      </c>
      <c r="M2433">
        <v>4844.29</v>
      </c>
      <c r="N2433">
        <v>4299.3999999999996</v>
      </c>
      <c r="O2433">
        <v>25.86</v>
      </c>
      <c r="P2433" t="s">
        <v>7554</v>
      </c>
      <c r="Q2433" t="s">
        <v>5483</v>
      </c>
      <c r="R2433" t="s">
        <v>5484</v>
      </c>
      <c r="S2433" s="2">
        <v>0.47152777777777777</v>
      </c>
      <c r="T2433" t="s">
        <v>5485</v>
      </c>
      <c r="U2433" t="str">
        <f t="shared" si="74"/>
        <v>Correct</v>
      </c>
      <c r="V2433">
        <f t="shared" si="75"/>
        <v>3</v>
      </c>
    </row>
    <row r="2434" spans="1:22" x14ac:dyDescent="0.3">
      <c r="A2434" t="s">
        <v>7932</v>
      </c>
      <c r="B2434" s="1">
        <v>45631</v>
      </c>
      <c r="C2434" t="s">
        <v>1694</v>
      </c>
      <c r="D2434" t="s">
        <v>1684</v>
      </c>
      <c r="E2434" t="s">
        <v>575</v>
      </c>
      <c r="F2434" t="s">
        <v>998</v>
      </c>
      <c r="G2434">
        <v>2</v>
      </c>
      <c r="H2434">
        <v>1151.44</v>
      </c>
      <c r="I2434">
        <v>0</v>
      </c>
      <c r="J2434">
        <v>0</v>
      </c>
      <c r="K2434">
        <v>12</v>
      </c>
      <c r="L2434">
        <v>276.35000000000002</v>
      </c>
      <c r="M2434">
        <v>2579.23</v>
      </c>
      <c r="N2434">
        <v>1719.88</v>
      </c>
      <c r="O2434">
        <v>583</v>
      </c>
      <c r="P2434" t="s">
        <v>5496</v>
      </c>
      <c r="Q2434" t="s">
        <v>5488</v>
      </c>
      <c r="R2434" t="s">
        <v>5484</v>
      </c>
      <c r="S2434" s="2">
        <v>0.44444444444444442</v>
      </c>
      <c r="T2434" t="s">
        <v>5485</v>
      </c>
      <c r="U2434" t="str">
        <f t="shared" ref="U2434:U2497" si="76">IF(P2434=TRIM(P2434),"Correct","Extra Space")</f>
        <v>Correct</v>
      </c>
      <c r="V2434">
        <f t="shared" ref="V2434:V2497" si="77">LEN(P2434)</f>
        <v>4</v>
      </c>
    </row>
    <row r="2435" spans="1:22" x14ac:dyDescent="0.3">
      <c r="A2435" t="s">
        <v>7933</v>
      </c>
      <c r="B2435" s="1">
        <v>45609</v>
      </c>
      <c r="C2435" t="s">
        <v>1708</v>
      </c>
      <c r="D2435" t="s">
        <v>1245</v>
      </c>
      <c r="E2435" t="s">
        <v>613</v>
      </c>
      <c r="F2435" t="s">
        <v>831</v>
      </c>
      <c r="G2435">
        <v>4</v>
      </c>
      <c r="H2435">
        <v>645.20000000000005</v>
      </c>
      <c r="I2435">
        <v>10</v>
      </c>
      <c r="J2435">
        <v>258.08</v>
      </c>
      <c r="K2435">
        <v>5</v>
      </c>
      <c r="L2435">
        <v>116.14</v>
      </c>
      <c r="M2435">
        <v>2438.86</v>
      </c>
      <c r="N2435">
        <v>2037.76</v>
      </c>
      <c r="O2435">
        <v>284.95999999999998</v>
      </c>
      <c r="P2435" t="s">
        <v>5482</v>
      </c>
      <c r="Q2435" t="s">
        <v>5488</v>
      </c>
      <c r="R2435" t="s">
        <v>5484</v>
      </c>
      <c r="S2435" s="2">
        <v>0.65763888888888888</v>
      </c>
      <c r="T2435" t="s">
        <v>5485</v>
      </c>
      <c r="U2435" t="str">
        <f t="shared" si="76"/>
        <v>Correct</v>
      </c>
      <c r="V2435">
        <f t="shared" si="77"/>
        <v>3</v>
      </c>
    </row>
    <row r="2436" spans="1:22" x14ac:dyDescent="0.3">
      <c r="A2436" t="s">
        <v>7934</v>
      </c>
      <c r="B2436" s="1">
        <v>45560</v>
      </c>
      <c r="C2436" t="s">
        <v>887</v>
      </c>
      <c r="D2436" t="s">
        <v>1114</v>
      </c>
      <c r="E2436" t="s">
        <v>741</v>
      </c>
      <c r="F2436" t="s">
        <v>828</v>
      </c>
      <c r="G2436">
        <v>3</v>
      </c>
      <c r="H2436">
        <v>614.11</v>
      </c>
      <c r="I2436">
        <v>10</v>
      </c>
      <c r="J2436">
        <v>184.23</v>
      </c>
      <c r="K2436">
        <v>5</v>
      </c>
      <c r="L2436">
        <v>82.91</v>
      </c>
      <c r="M2436">
        <v>1741.01</v>
      </c>
      <c r="N2436">
        <v>1093.83</v>
      </c>
      <c r="O2436">
        <v>564.27</v>
      </c>
      <c r="P2436" t="s">
        <v>5493</v>
      </c>
      <c r="Q2436" t="s">
        <v>5483</v>
      </c>
      <c r="R2436" t="s">
        <v>5484</v>
      </c>
      <c r="S2436" s="2">
        <v>0.57916666666666672</v>
      </c>
      <c r="T2436" t="s">
        <v>5485</v>
      </c>
      <c r="U2436" t="str">
        <f t="shared" si="76"/>
        <v>Correct</v>
      </c>
      <c r="V2436">
        <f t="shared" si="77"/>
        <v>11</v>
      </c>
    </row>
    <row r="2437" spans="1:22" x14ac:dyDescent="0.3">
      <c r="A2437" t="s">
        <v>7935</v>
      </c>
      <c r="B2437" s="1">
        <v>45568</v>
      </c>
      <c r="C2437" t="s">
        <v>1803</v>
      </c>
      <c r="D2437" t="s">
        <v>1120</v>
      </c>
      <c r="E2437" t="s">
        <v>764</v>
      </c>
      <c r="F2437" t="s">
        <v>1037</v>
      </c>
      <c r="G2437">
        <v>1</v>
      </c>
      <c r="H2437">
        <v>885.29</v>
      </c>
      <c r="I2437">
        <v>20</v>
      </c>
      <c r="J2437">
        <v>177.06</v>
      </c>
      <c r="K2437">
        <v>5</v>
      </c>
      <c r="L2437">
        <v>35.409999999999997</v>
      </c>
      <c r="M2437">
        <v>743.64</v>
      </c>
      <c r="N2437">
        <v>570.20000000000005</v>
      </c>
      <c r="O2437">
        <v>138.03</v>
      </c>
      <c r="P2437" t="s">
        <v>5482</v>
      </c>
      <c r="Q2437" t="s">
        <v>5483</v>
      </c>
      <c r="R2437" t="s">
        <v>5484</v>
      </c>
      <c r="S2437" s="2">
        <v>0.7055555555555556</v>
      </c>
      <c r="T2437" t="s">
        <v>5485</v>
      </c>
      <c r="U2437" t="str">
        <f t="shared" si="76"/>
        <v>Correct</v>
      </c>
      <c r="V2437">
        <f t="shared" si="77"/>
        <v>3</v>
      </c>
    </row>
    <row r="2438" spans="1:22" x14ac:dyDescent="0.3">
      <c r="A2438" t="s">
        <v>7936</v>
      </c>
      <c r="B2438" s="1">
        <v>45608</v>
      </c>
      <c r="C2438" t="s">
        <v>948</v>
      </c>
      <c r="D2438" t="s">
        <v>1023</v>
      </c>
      <c r="E2438" t="s">
        <v>720</v>
      </c>
      <c r="F2438" t="s">
        <v>843</v>
      </c>
      <c r="G2438">
        <v>1</v>
      </c>
      <c r="H2438">
        <v>845.85</v>
      </c>
      <c r="I2438">
        <v>25</v>
      </c>
      <c r="J2438">
        <v>211.46</v>
      </c>
      <c r="K2438">
        <v>5</v>
      </c>
      <c r="L2438">
        <v>31.72</v>
      </c>
      <c r="M2438">
        <v>666.11</v>
      </c>
      <c r="N2438">
        <v>629.72</v>
      </c>
      <c r="O2438">
        <v>4.67</v>
      </c>
      <c r="P2438" t="s">
        <v>5496</v>
      </c>
      <c r="Q2438" t="s">
        <v>5483</v>
      </c>
      <c r="R2438" t="s">
        <v>5484</v>
      </c>
      <c r="S2438" s="2">
        <v>0.71944444444444444</v>
      </c>
      <c r="T2438" t="s">
        <v>5485</v>
      </c>
      <c r="U2438" t="str">
        <f t="shared" si="76"/>
        <v>Correct</v>
      </c>
      <c r="V2438">
        <f t="shared" si="77"/>
        <v>4</v>
      </c>
    </row>
    <row r="2439" spans="1:22" x14ac:dyDescent="0.3">
      <c r="A2439" t="s">
        <v>7937</v>
      </c>
      <c r="B2439" s="1">
        <v>45721</v>
      </c>
      <c r="C2439" t="s">
        <v>1353</v>
      </c>
      <c r="D2439" t="s">
        <v>1048</v>
      </c>
      <c r="E2439" t="s">
        <v>613</v>
      </c>
      <c r="F2439" t="s">
        <v>998</v>
      </c>
      <c r="G2439">
        <v>3</v>
      </c>
      <c r="H2439">
        <v>797.29</v>
      </c>
      <c r="I2439">
        <v>0</v>
      </c>
      <c r="J2439">
        <v>0</v>
      </c>
      <c r="K2439">
        <v>5</v>
      </c>
      <c r="L2439">
        <v>119.59</v>
      </c>
      <c r="M2439">
        <v>2511.46</v>
      </c>
      <c r="N2439">
        <v>1536.33</v>
      </c>
      <c r="O2439">
        <v>855.54</v>
      </c>
      <c r="P2439" t="s">
        <v>5487</v>
      </c>
      <c r="Q2439" t="s">
        <v>5488</v>
      </c>
      <c r="R2439" t="s">
        <v>5484</v>
      </c>
      <c r="S2439" s="2">
        <v>0.6694444444444444</v>
      </c>
      <c r="T2439" t="s">
        <v>5485</v>
      </c>
      <c r="U2439" t="str">
        <f t="shared" si="76"/>
        <v>Correct</v>
      </c>
      <c r="V2439">
        <f t="shared" si="77"/>
        <v>10</v>
      </c>
    </row>
    <row r="2440" spans="1:22" x14ac:dyDescent="0.3">
      <c r="A2440" t="s">
        <v>7938</v>
      </c>
      <c r="B2440" s="1">
        <v>45575</v>
      </c>
      <c r="C2440" t="s">
        <v>1536</v>
      </c>
      <c r="D2440" t="s">
        <v>1252</v>
      </c>
      <c r="E2440" t="s">
        <v>581</v>
      </c>
      <c r="F2440" t="s">
        <v>846</v>
      </c>
      <c r="G2440">
        <v>1</v>
      </c>
      <c r="H2440">
        <v>1691.75</v>
      </c>
      <c r="I2440">
        <v>10</v>
      </c>
      <c r="J2440">
        <v>169.18</v>
      </c>
      <c r="K2440">
        <v>12</v>
      </c>
      <c r="L2440">
        <v>182.71</v>
      </c>
      <c r="M2440">
        <v>1705.28</v>
      </c>
      <c r="N2440">
        <v>1145.21</v>
      </c>
      <c r="O2440">
        <v>377.36</v>
      </c>
      <c r="P2440" t="s">
        <v>5496</v>
      </c>
      <c r="Q2440" t="s">
        <v>5483</v>
      </c>
      <c r="R2440" t="s">
        <v>5484</v>
      </c>
      <c r="S2440" s="2">
        <v>0.51944444444444449</v>
      </c>
      <c r="T2440" t="s">
        <v>5485</v>
      </c>
      <c r="U2440" t="str">
        <f t="shared" si="76"/>
        <v>Correct</v>
      </c>
      <c r="V2440">
        <f t="shared" si="77"/>
        <v>4</v>
      </c>
    </row>
    <row r="2441" spans="1:22" x14ac:dyDescent="0.3">
      <c r="A2441" t="s">
        <v>7939</v>
      </c>
      <c r="B2441" s="1">
        <v>45514</v>
      </c>
      <c r="C2441" t="s">
        <v>1229</v>
      </c>
      <c r="D2441" t="s">
        <v>1340</v>
      </c>
      <c r="E2441" t="s">
        <v>637</v>
      </c>
      <c r="F2441" t="s">
        <v>837</v>
      </c>
      <c r="G2441">
        <v>1</v>
      </c>
      <c r="H2441">
        <v>1479.13</v>
      </c>
      <c r="I2441">
        <v>25</v>
      </c>
      <c r="J2441">
        <v>369.78</v>
      </c>
      <c r="K2441">
        <v>12</v>
      </c>
      <c r="L2441">
        <v>133.12</v>
      </c>
      <c r="M2441">
        <v>1242.47</v>
      </c>
      <c r="N2441">
        <v>949.97</v>
      </c>
      <c r="O2441">
        <v>159.38</v>
      </c>
      <c r="P2441" t="s">
        <v>5496</v>
      </c>
      <c r="Q2441" t="s">
        <v>5488</v>
      </c>
      <c r="R2441" t="s">
        <v>5484</v>
      </c>
      <c r="S2441" s="2">
        <v>0.75694444444444442</v>
      </c>
      <c r="T2441" t="s">
        <v>5489</v>
      </c>
      <c r="U2441" t="str">
        <f t="shared" si="76"/>
        <v>Correct</v>
      </c>
      <c r="V2441">
        <f t="shared" si="77"/>
        <v>4</v>
      </c>
    </row>
    <row r="2442" spans="1:22" x14ac:dyDescent="0.3">
      <c r="A2442" t="s">
        <v>7940</v>
      </c>
      <c r="B2442" s="1">
        <v>45687</v>
      </c>
      <c r="C2442" t="s">
        <v>1802</v>
      </c>
      <c r="D2442" t="s">
        <v>1098</v>
      </c>
      <c r="E2442" t="s">
        <v>795</v>
      </c>
      <c r="F2442" t="s">
        <v>825</v>
      </c>
      <c r="G2442">
        <v>1</v>
      </c>
      <c r="H2442">
        <v>3556.99</v>
      </c>
      <c r="I2442">
        <v>10</v>
      </c>
      <c r="J2442">
        <v>355.7</v>
      </c>
      <c r="K2442">
        <v>12</v>
      </c>
      <c r="L2442">
        <v>384.15</v>
      </c>
      <c r="M2442">
        <v>3585.44</v>
      </c>
      <c r="N2442">
        <v>2710.05</v>
      </c>
      <c r="O2442">
        <v>491.24</v>
      </c>
      <c r="P2442" t="s">
        <v>5487</v>
      </c>
      <c r="Q2442" t="s">
        <v>5483</v>
      </c>
      <c r="R2442" t="s">
        <v>5484</v>
      </c>
      <c r="S2442" s="2">
        <v>0.57708333333333328</v>
      </c>
      <c r="T2442" t="s">
        <v>5485</v>
      </c>
      <c r="U2442" t="str">
        <f t="shared" si="76"/>
        <v>Correct</v>
      </c>
      <c r="V2442">
        <f t="shared" si="77"/>
        <v>10</v>
      </c>
    </row>
    <row r="2443" spans="1:22" x14ac:dyDescent="0.3">
      <c r="A2443" t="s">
        <v>7941</v>
      </c>
      <c r="B2443" s="1">
        <v>45551</v>
      </c>
      <c r="C2443" t="s">
        <v>1399</v>
      </c>
      <c r="D2443" t="s">
        <v>977</v>
      </c>
      <c r="E2443" t="s">
        <v>778</v>
      </c>
      <c r="F2443" t="s">
        <v>849</v>
      </c>
      <c r="G2443">
        <v>3</v>
      </c>
      <c r="H2443">
        <v>856.29</v>
      </c>
      <c r="I2443">
        <v>5</v>
      </c>
      <c r="J2443">
        <v>128.44</v>
      </c>
      <c r="K2443">
        <v>5</v>
      </c>
      <c r="L2443">
        <v>122.02</v>
      </c>
      <c r="M2443">
        <v>2562.4499999999998</v>
      </c>
      <c r="N2443">
        <v>2094.2399999999998</v>
      </c>
      <c r="O2443">
        <v>346.19</v>
      </c>
      <c r="P2443" t="s">
        <v>5482</v>
      </c>
      <c r="Q2443" t="s">
        <v>5483</v>
      </c>
      <c r="R2443" t="s">
        <v>5484</v>
      </c>
      <c r="S2443" s="2">
        <v>0.85624999999999996</v>
      </c>
      <c r="T2443" t="s">
        <v>5485</v>
      </c>
      <c r="U2443" t="str">
        <f t="shared" si="76"/>
        <v>Correct</v>
      </c>
      <c r="V2443">
        <f t="shared" si="77"/>
        <v>3</v>
      </c>
    </row>
    <row r="2444" spans="1:22" x14ac:dyDescent="0.3">
      <c r="A2444" t="s">
        <v>7942</v>
      </c>
      <c r="B2444" s="1">
        <v>45707</v>
      </c>
      <c r="C2444" t="s">
        <v>1724</v>
      </c>
      <c r="D2444" t="s">
        <v>1280</v>
      </c>
      <c r="E2444" t="s">
        <v>755</v>
      </c>
      <c r="F2444" t="s">
        <v>1007</v>
      </c>
      <c r="G2444">
        <v>1</v>
      </c>
      <c r="H2444">
        <v>821.38</v>
      </c>
      <c r="I2444">
        <v>30</v>
      </c>
      <c r="J2444">
        <v>246.41</v>
      </c>
      <c r="K2444">
        <v>5</v>
      </c>
      <c r="L2444">
        <v>28.75</v>
      </c>
      <c r="M2444">
        <v>603.72</v>
      </c>
      <c r="N2444">
        <v>637.27</v>
      </c>
      <c r="O2444">
        <v>-62.3</v>
      </c>
      <c r="P2444" t="s">
        <v>5482</v>
      </c>
      <c r="Q2444" t="s">
        <v>5483</v>
      </c>
      <c r="R2444" t="s">
        <v>5484</v>
      </c>
      <c r="S2444" s="2">
        <v>0.54791666666666672</v>
      </c>
      <c r="T2444" t="s">
        <v>5485</v>
      </c>
      <c r="U2444" t="str">
        <f t="shared" si="76"/>
        <v>Correct</v>
      </c>
      <c r="V2444">
        <f t="shared" si="77"/>
        <v>3</v>
      </c>
    </row>
    <row r="2445" spans="1:22" x14ac:dyDescent="0.3">
      <c r="A2445" t="s">
        <v>7943</v>
      </c>
      <c r="B2445" s="1">
        <v>45538</v>
      </c>
      <c r="C2445" t="s">
        <v>1850</v>
      </c>
      <c r="D2445" t="s">
        <v>964</v>
      </c>
      <c r="E2445" t="s">
        <v>714</v>
      </c>
      <c r="F2445" t="s">
        <v>889</v>
      </c>
      <c r="G2445">
        <v>0</v>
      </c>
      <c r="H2445">
        <v>1346.73</v>
      </c>
      <c r="I2445">
        <v>0</v>
      </c>
      <c r="J2445">
        <v>0</v>
      </c>
      <c r="K2445">
        <v>12</v>
      </c>
      <c r="L2445">
        <v>0</v>
      </c>
      <c r="M2445">
        <v>0</v>
      </c>
      <c r="N2445">
        <v>0</v>
      </c>
      <c r="O2445">
        <v>0</v>
      </c>
      <c r="P2445" t="s">
        <v>5496</v>
      </c>
      <c r="Q2445" t="s">
        <v>5483</v>
      </c>
      <c r="R2445" t="s">
        <v>5484</v>
      </c>
      <c r="S2445" s="2">
        <v>0.46041666666666664</v>
      </c>
      <c r="T2445" t="s">
        <v>5485</v>
      </c>
      <c r="U2445" t="str">
        <f t="shared" si="76"/>
        <v>Correct</v>
      </c>
      <c r="V2445">
        <f t="shared" si="77"/>
        <v>4</v>
      </c>
    </row>
    <row r="2446" spans="1:22" x14ac:dyDescent="0.3">
      <c r="A2446" t="s">
        <v>7944</v>
      </c>
      <c r="B2446" s="1">
        <v>45651</v>
      </c>
      <c r="C2446" t="s">
        <v>1358</v>
      </c>
      <c r="D2446" t="s">
        <v>1295</v>
      </c>
      <c r="E2446" t="s">
        <v>797</v>
      </c>
      <c r="F2446" t="s">
        <v>1021</v>
      </c>
      <c r="G2446">
        <v>1</v>
      </c>
      <c r="H2446">
        <v>900.07</v>
      </c>
      <c r="I2446">
        <v>10</v>
      </c>
      <c r="J2446">
        <v>90.01</v>
      </c>
      <c r="K2446">
        <v>5</v>
      </c>
      <c r="L2446">
        <v>40.5</v>
      </c>
      <c r="M2446">
        <v>850.56</v>
      </c>
      <c r="N2446">
        <v>671.19</v>
      </c>
      <c r="O2446">
        <v>138.87</v>
      </c>
      <c r="P2446" t="s">
        <v>5506</v>
      </c>
      <c r="Q2446" t="s">
        <v>5488</v>
      </c>
      <c r="R2446" t="s">
        <v>5484</v>
      </c>
      <c r="S2446" s="2">
        <v>0.64444444444444449</v>
      </c>
      <c r="T2446" t="s">
        <v>5485</v>
      </c>
      <c r="U2446" t="str">
        <f t="shared" si="76"/>
        <v>Correct</v>
      </c>
      <c r="V2446">
        <f t="shared" si="77"/>
        <v>11</v>
      </c>
    </row>
    <row r="2447" spans="1:22" x14ac:dyDescent="0.3">
      <c r="A2447" t="s">
        <v>7945</v>
      </c>
      <c r="B2447" s="1">
        <v>45618</v>
      </c>
      <c r="C2447" t="s">
        <v>1573</v>
      </c>
      <c r="D2447" t="s">
        <v>997</v>
      </c>
      <c r="E2447" t="s">
        <v>778</v>
      </c>
      <c r="F2447" t="s">
        <v>902</v>
      </c>
      <c r="G2447">
        <v>1</v>
      </c>
      <c r="H2447">
        <v>3154.54</v>
      </c>
      <c r="I2447">
        <v>20</v>
      </c>
      <c r="J2447">
        <v>630.91</v>
      </c>
      <c r="K2447">
        <v>12</v>
      </c>
      <c r="L2447">
        <v>302.83999999999997</v>
      </c>
      <c r="M2447">
        <v>2826.47</v>
      </c>
      <c r="N2447">
        <v>2034.01</v>
      </c>
      <c r="O2447">
        <v>489.62</v>
      </c>
      <c r="P2447" t="s">
        <v>5493</v>
      </c>
      <c r="Q2447" t="s">
        <v>5488</v>
      </c>
      <c r="R2447" t="s">
        <v>5484</v>
      </c>
      <c r="S2447" s="2">
        <v>0.77013888888888893</v>
      </c>
      <c r="T2447" t="s">
        <v>5485</v>
      </c>
      <c r="U2447" t="str">
        <f t="shared" si="76"/>
        <v>Correct</v>
      </c>
      <c r="V2447">
        <f t="shared" si="77"/>
        <v>11</v>
      </c>
    </row>
    <row r="2448" spans="1:22" x14ac:dyDescent="0.3">
      <c r="A2448" t="s">
        <v>7946</v>
      </c>
      <c r="B2448" s="1">
        <v>45538</v>
      </c>
      <c r="C2448" t="s">
        <v>1725</v>
      </c>
      <c r="D2448" t="s">
        <v>871</v>
      </c>
      <c r="E2448" t="s">
        <v>686</v>
      </c>
      <c r="F2448" t="s">
        <v>828</v>
      </c>
      <c r="G2448">
        <v>2</v>
      </c>
      <c r="H2448">
        <v>1226.01</v>
      </c>
      <c r="I2448">
        <v>0</v>
      </c>
      <c r="J2448">
        <v>0</v>
      </c>
      <c r="K2448">
        <v>12</v>
      </c>
      <c r="L2448">
        <v>294.24</v>
      </c>
      <c r="M2448">
        <v>2746.26</v>
      </c>
      <c r="N2448">
        <v>1730.96</v>
      </c>
      <c r="O2448">
        <v>721.06</v>
      </c>
      <c r="P2448" t="s">
        <v>5482</v>
      </c>
      <c r="Q2448" t="s">
        <v>5483</v>
      </c>
      <c r="R2448" t="s">
        <v>5484</v>
      </c>
      <c r="S2448" s="2">
        <v>0.76666666666666672</v>
      </c>
      <c r="T2448" t="s">
        <v>5485</v>
      </c>
      <c r="U2448" t="str">
        <f t="shared" si="76"/>
        <v>Correct</v>
      </c>
      <c r="V2448">
        <f t="shared" si="77"/>
        <v>3</v>
      </c>
    </row>
    <row r="2449" spans="1:22" x14ac:dyDescent="0.3">
      <c r="A2449" t="s">
        <v>7947</v>
      </c>
      <c r="B2449" s="1">
        <v>45419</v>
      </c>
      <c r="C2449" t="s">
        <v>1296</v>
      </c>
      <c r="D2449" t="s">
        <v>1151</v>
      </c>
      <c r="E2449" t="s">
        <v>720</v>
      </c>
      <c r="F2449" t="s">
        <v>944</v>
      </c>
      <c r="G2449">
        <v>1</v>
      </c>
      <c r="H2449">
        <v>587.95000000000005</v>
      </c>
      <c r="I2449">
        <v>5</v>
      </c>
      <c r="J2449">
        <v>29.4</v>
      </c>
      <c r="K2449">
        <v>5</v>
      </c>
      <c r="L2449">
        <v>27.93</v>
      </c>
      <c r="M2449">
        <v>586.48</v>
      </c>
      <c r="N2449">
        <v>371.12</v>
      </c>
      <c r="O2449">
        <v>187.43</v>
      </c>
      <c r="P2449" t="s">
        <v>5482</v>
      </c>
      <c r="Q2449" t="s">
        <v>5483</v>
      </c>
      <c r="R2449" t="s">
        <v>5484</v>
      </c>
      <c r="S2449" s="2">
        <v>0.91041666666666665</v>
      </c>
      <c r="T2449" t="s">
        <v>5485</v>
      </c>
      <c r="U2449" t="str">
        <f t="shared" si="76"/>
        <v>Correct</v>
      </c>
      <c r="V2449">
        <f t="shared" si="77"/>
        <v>3</v>
      </c>
    </row>
    <row r="2450" spans="1:22" x14ac:dyDescent="0.3">
      <c r="A2450" t="s">
        <v>5851</v>
      </c>
      <c r="B2450" s="1">
        <v>45447</v>
      </c>
      <c r="C2450" t="s">
        <v>838</v>
      </c>
      <c r="D2450" t="s">
        <v>1153</v>
      </c>
      <c r="E2450" t="s">
        <v>693</v>
      </c>
      <c r="F2450" t="s">
        <v>958</v>
      </c>
      <c r="G2450">
        <v>0</v>
      </c>
      <c r="H2450">
        <v>1453.56</v>
      </c>
      <c r="I2450">
        <v>15</v>
      </c>
      <c r="J2450">
        <v>0</v>
      </c>
      <c r="K2450">
        <v>12</v>
      </c>
      <c r="L2450">
        <v>0</v>
      </c>
      <c r="M2450">
        <v>0</v>
      </c>
      <c r="N2450">
        <v>0</v>
      </c>
      <c r="O2450">
        <v>0</v>
      </c>
      <c r="P2450" t="s">
        <v>5496</v>
      </c>
      <c r="Q2450" t="s">
        <v>5488</v>
      </c>
      <c r="R2450" t="s">
        <v>5523</v>
      </c>
      <c r="S2450" s="2">
        <v>0.76388888888888884</v>
      </c>
      <c r="T2450" t="s">
        <v>5485</v>
      </c>
      <c r="U2450" t="str">
        <f t="shared" si="76"/>
        <v>Correct</v>
      </c>
      <c r="V2450">
        <f t="shared" si="77"/>
        <v>4</v>
      </c>
    </row>
    <row r="2451" spans="1:22" x14ac:dyDescent="0.3">
      <c r="A2451" t="s">
        <v>7948</v>
      </c>
      <c r="B2451" s="1">
        <v>45591</v>
      </c>
      <c r="C2451" t="s">
        <v>1907</v>
      </c>
      <c r="D2451" t="s">
        <v>1380</v>
      </c>
      <c r="E2451" t="s">
        <v>575</v>
      </c>
      <c r="F2451" t="s">
        <v>998</v>
      </c>
      <c r="G2451">
        <v>2</v>
      </c>
      <c r="H2451">
        <v>2736.17</v>
      </c>
      <c r="I2451">
        <v>0</v>
      </c>
      <c r="J2451">
        <v>0</v>
      </c>
      <c r="K2451">
        <v>12</v>
      </c>
      <c r="L2451">
        <v>656.68</v>
      </c>
      <c r="M2451">
        <v>6129.02</v>
      </c>
      <c r="N2451">
        <v>3724.7</v>
      </c>
      <c r="O2451">
        <v>1747.64</v>
      </c>
      <c r="P2451" t="s">
        <v>5493</v>
      </c>
      <c r="Q2451" t="s">
        <v>5483</v>
      </c>
      <c r="R2451" t="s">
        <v>5484</v>
      </c>
      <c r="S2451" s="2">
        <v>0.86041666666666672</v>
      </c>
      <c r="T2451" t="s">
        <v>5489</v>
      </c>
      <c r="U2451" t="str">
        <f t="shared" si="76"/>
        <v>Correct</v>
      </c>
      <c r="V2451">
        <f t="shared" si="77"/>
        <v>11</v>
      </c>
    </row>
    <row r="2452" spans="1:22" x14ac:dyDescent="0.3">
      <c r="A2452" t="s">
        <v>7949</v>
      </c>
      <c r="B2452" s="1">
        <v>45584</v>
      </c>
      <c r="C2452" t="s">
        <v>1659</v>
      </c>
      <c r="D2452" t="s">
        <v>1214</v>
      </c>
      <c r="E2452" t="s">
        <v>744</v>
      </c>
      <c r="F2452" t="s">
        <v>970</v>
      </c>
      <c r="G2452">
        <v>4</v>
      </c>
      <c r="H2452">
        <v>1416.47</v>
      </c>
      <c r="I2452">
        <v>0</v>
      </c>
      <c r="J2452">
        <v>0</v>
      </c>
      <c r="K2452">
        <v>12</v>
      </c>
      <c r="L2452">
        <v>679.91</v>
      </c>
      <c r="M2452">
        <v>6345.79</v>
      </c>
      <c r="N2452">
        <v>3657.4</v>
      </c>
      <c r="O2452">
        <v>2008.48</v>
      </c>
      <c r="P2452" t="s">
        <v>5506</v>
      </c>
      <c r="Q2452" t="s">
        <v>5488</v>
      </c>
      <c r="R2452" t="s">
        <v>5484</v>
      </c>
      <c r="S2452" s="2">
        <v>0.90069444444444446</v>
      </c>
      <c r="T2452" t="s">
        <v>5489</v>
      </c>
      <c r="U2452" t="str">
        <f t="shared" si="76"/>
        <v>Correct</v>
      </c>
      <c r="V2452">
        <f t="shared" si="77"/>
        <v>11</v>
      </c>
    </row>
    <row r="2453" spans="1:22" x14ac:dyDescent="0.3">
      <c r="A2453" t="s">
        <v>7950</v>
      </c>
      <c r="B2453" s="1">
        <v>45440</v>
      </c>
      <c r="C2453" t="s">
        <v>1691</v>
      </c>
      <c r="D2453" t="s">
        <v>977</v>
      </c>
      <c r="E2453" t="s">
        <v>673</v>
      </c>
      <c r="F2453" t="s">
        <v>831</v>
      </c>
      <c r="G2453">
        <v>1</v>
      </c>
      <c r="H2453">
        <v>930.46</v>
      </c>
      <c r="I2453">
        <v>30</v>
      </c>
      <c r="J2453">
        <v>279.14</v>
      </c>
      <c r="K2453">
        <v>5</v>
      </c>
      <c r="L2453">
        <v>32.57</v>
      </c>
      <c r="M2453">
        <v>683.89</v>
      </c>
      <c r="N2453">
        <v>698.08</v>
      </c>
      <c r="O2453">
        <v>-46.76</v>
      </c>
      <c r="P2453" t="s">
        <v>5482</v>
      </c>
      <c r="Q2453" t="s">
        <v>5483</v>
      </c>
      <c r="R2453" t="s">
        <v>5484</v>
      </c>
      <c r="S2453" s="2">
        <v>0.69097222222222221</v>
      </c>
      <c r="T2453" t="s">
        <v>5485</v>
      </c>
      <c r="U2453" t="str">
        <f t="shared" si="76"/>
        <v>Correct</v>
      </c>
      <c r="V2453">
        <f t="shared" si="77"/>
        <v>3</v>
      </c>
    </row>
    <row r="2454" spans="1:22" x14ac:dyDescent="0.3">
      <c r="A2454" t="s">
        <v>7951</v>
      </c>
      <c r="B2454" s="1">
        <v>45461</v>
      </c>
      <c r="C2454" t="s">
        <v>1272</v>
      </c>
      <c r="D2454" t="s">
        <v>1068</v>
      </c>
      <c r="E2454" t="s">
        <v>661</v>
      </c>
      <c r="F2454" t="s">
        <v>897</v>
      </c>
      <c r="G2454">
        <v>1</v>
      </c>
      <c r="H2454">
        <v>2932.95</v>
      </c>
      <c r="I2454">
        <v>15</v>
      </c>
      <c r="J2454">
        <v>439.94</v>
      </c>
      <c r="K2454">
        <v>12</v>
      </c>
      <c r="L2454">
        <v>299.16000000000003</v>
      </c>
      <c r="M2454">
        <v>2792.17</v>
      </c>
      <c r="N2454">
        <v>2198.2199999999998</v>
      </c>
      <c r="O2454">
        <v>294.79000000000002</v>
      </c>
      <c r="P2454" t="s">
        <v>5487</v>
      </c>
      <c r="Q2454" t="s">
        <v>5483</v>
      </c>
      <c r="R2454" t="s">
        <v>5484</v>
      </c>
      <c r="S2454" s="2">
        <v>0.87847222222222221</v>
      </c>
      <c r="T2454" t="s">
        <v>5485</v>
      </c>
      <c r="U2454" t="str">
        <f t="shared" si="76"/>
        <v>Correct</v>
      </c>
      <c r="V2454">
        <f t="shared" si="77"/>
        <v>10</v>
      </c>
    </row>
    <row r="2455" spans="1:22" x14ac:dyDescent="0.3">
      <c r="A2455" t="s">
        <v>7952</v>
      </c>
      <c r="B2455" s="1">
        <v>45729</v>
      </c>
      <c r="C2455" t="s">
        <v>1609</v>
      </c>
      <c r="D2455" t="s">
        <v>910</v>
      </c>
      <c r="E2455" t="s">
        <v>783</v>
      </c>
      <c r="F2455" t="s">
        <v>864</v>
      </c>
      <c r="G2455">
        <v>2</v>
      </c>
      <c r="H2455">
        <v>1048.97</v>
      </c>
      <c r="I2455">
        <v>25</v>
      </c>
      <c r="J2455">
        <v>524.49</v>
      </c>
      <c r="K2455">
        <v>12</v>
      </c>
      <c r="L2455">
        <v>188.81</v>
      </c>
      <c r="M2455">
        <v>1762.26</v>
      </c>
      <c r="N2455">
        <v>1518</v>
      </c>
      <c r="O2455">
        <v>55.45</v>
      </c>
      <c r="P2455" t="s">
        <v>5487</v>
      </c>
      <c r="Q2455" t="s">
        <v>5483</v>
      </c>
      <c r="R2455" t="s">
        <v>5484</v>
      </c>
      <c r="S2455" s="2">
        <v>0.55347222222222225</v>
      </c>
      <c r="T2455" t="s">
        <v>5485</v>
      </c>
      <c r="U2455" t="str">
        <f t="shared" si="76"/>
        <v>Correct</v>
      </c>
      <c r="V2455">
        <f t="shared" si="77"/>
        <v>10</v>
      </c>
    </row>
    <row r="2456" spans="1:22" x14ac:dyDescent="0.3">
      <c r="A2456" t="s">
        <v>7953</v>
      </c>
      <c r="B2456" s="1">
        <v>45407</v>
      </c>
      <c r="C2456" t="s">
        <v>1650</v>
      </c>
      <c r="D2456" t="s">
        <v>989</v>
      </c>
      <c r="E2456" t="s">
        <v>991</v>
      </c>
      <c r="F2456" t="s">
        <v>962</v>
      </c>
      <c r="G2456">
        <v>2</v>
      </c>
      <c r="H2456">
        <v>1205.31</v>
      </c>
      <c r="I2456">
        <v>20</v>
      </c>
      <c r="J2456">
        <v>482.12</v>
      </c>
      <c r="K2456">
        <v>12</v>
      </c>
      <c r="L2456">
        <v>231.42</v>
      </c>
      <c r="M2456">
        <v>2159.92</v>
      </c>
      <c r="N2456">
        <v>1829.44</v>
      </c>
      <c r="O2456">
        <v>99.06</v>
      </c>
      <c r="P2456" t="s">
        <v>5482</v>
      </c>
      <c r="Q2456" t="s">
        <v>5483</v>
      </c>
      <c r="R2456" t="s">
        <v>5484</v>
      </c>
      <c r="S2456" s="2">
        <v>0.5083333333333333</v>
      </c>
      <c r="T2456" t="s">
        <v>5485</v>
      </c>
      <c r="U2456" t="str">
        <f t="shared" si="76"/>
        <v>Correct</v>
      </c>
      <c r="V2456">
        <f t="shared" si="77"/>
        <v>3</v>
      </c>
    </row>
    <row r="2457" spans="1:22" x14ac:dyDescent="0.3">
      <c r="A2457" t="s">
        <v>7954</v>
      </c>
      <c r="B2457" s="1">
        <v>45633</v>
      </c>
      <c r="C2457" t="s">
        <v>1434</v>
      </c>
      <c r="D2457" t="s">
        <v>879</v>
      </c>
      <c r="E2457" t="s">
        <v>693</v>
      </c>
      <c r="F2457" t="s">
        <v>846</v>
      </c>
      <c r="G2457">
        <v>1</v>
      </c>
      <c r="H2457">
        <v>1432.5</v>
      </c>
      <c r="I2457">
        <v>25</v>
      </c>
      <c r="J2457">
        <v>358.12</v>
      </c>
      <c r="K2457">
        <v>12</v>
      </c>
      <c r="L2457">
        <v>128.93</v>
      </c>
      <c r="M2457">
        <v>1203.31</v>
      </c>
      <c r="N2457">
        <v>844.65</v>
      </c>
      <c r="O2457">
        <v>229.73</v>
      </c>
      <c r="P2457" t="s">
        <v>5487</v>
      </c>
      <c r="Q2457" t="s">
        <v>5488</v>
      </c>
      <c r="R2457" t="s">
        <v>5484</v>
      </c>
      <c r="S2457" s="2">
        <v>0.86111111111111116</v>
      </c>
      <c r="T2457" t="s">
        <v>5489</v>
      </c>
      <c r="U2457" t="str">
        <f t="shared" si="76"/>
        <v>Correct</v>
      </c>
      <c r="V2457">
        <f t="shared" si="77"/>
        <v>10</v>
      </c>
    </row>
    <row r="2458" spans="1:22" x14ac:dyDescent="0.3">
      <c r="A2458" t="s">
        <v>7955</v>
      </c>
      <c r="B2458" s="1">
        <v>45505</v>
      </c>
      <c r="C2458" t="s">
        <v>1454</v>
      </c>
      <c r="D2458" t="s">
        <v>853</v>
      </c>
      <c r="E2458" t="s">
        <v>795</v>
      </c>
      <c r="F2458" t="s">
        <v>859</v>
      </c>
      <c r="G2458">
        <v>4</v>
      </c>
      <c r="H2458">
        <v>1822.36</v>
      </c>
      <c r="I2458">
        <v>10</v>
      </c>
      <c r="J2458">
        <v>728.94</v>
      </c>
      <c r="K2458">
        <v>12</v>
      </c>
      <c r="L2458">
        <v>787.26</v>
      </c>
      <c r="M2458">
        <v>7347.76</v>
      </c>
      <c r="N2458">
        <v>5599.4</v>
      </c>
      <c r="O2458">
        <v>961.1</v>
      </c>
      <c r="P2458" t="s">
        <v>5487</v>
      </c>
      <c r="Q2458" t="s">
        <v>5483</v>
      </c>
      <c r="R2458" t="s">
        <v>5484</v>
      </c>
      <c r="S2458" s="2">
        <v>0.77708333333333335</v>
      </c>
      <c r="T2458" t="s">
        <v>5485</v>
      </c>
      <c r="U2458" t="str">
        <f t="shared" si="76"/>
        <v>Correct</v>
      </c>
      <c r="V2458">
        <f t="shared" si="77"/>
        <v>10</v>
      </c>
    </row>
    <row r="2459" spans="1:22" x14ac:dyDescent="0.3">
      <c r="A2459" t="s">
        <v>7956</v>
      </c>
      <c r="B2459" s="1">
        <v>45450</v>
      </c>
      <c r="C2459" t="s">
        <v>1187</v>
      </c>
      <c r="D2459" t="s">
        <v>994</v>
      </c>
      <c r="E2459" t="s">
        <v>691</v>
      </c>
      <c r="F2459" t="s">
        <v>859</v>
      </c>
      <c r="G2459">
        <v>1</v>
      </c>
      <c r="H2459">
        <v>1272.17</v>
      </c>
      <c r="I2459">
        <v>5</v>
      </c>
      <c r="J2459">
        <v>63.61</v>
      </c>
      <c r="K2459">
        <v>12</v>
      </c>
      <c r="L2459">
        <v>145.03</v>
      </c>
      <c r="M2459">
        <v>1353.59</v>
      </c>
      <c r="N2459">
        <v>903.3</v>
      </c>
      <c r="O2459">
        <v>305.26</v>
      </c>
      <c r="P2459" t="s">
        <v>5482</v>
      </c>
      <c r="Q2459" t="s">
        <v>5483</v>
      </c>
      <c r="R2459" t="s">
        <v>5484</v>
      </c>
      <c r="S2459" s="2">
        <v>0.79861111111111116</v>
      </c>
      <c r="T2459" t="s">
        <v>5485</v>
      </c>
      <c r="U2459" t="str">
        <f t="shared" si="76"/>
        <v>Correct</v>
      </c>
      <c r="V2459">
        <f t="shared" si="77"/>
        <v>3</v>
      </c>
    </row>
    <row r="2460" spans="1:22" x14ac:dyDescent="0.3">
      <c r="A2460" t="s">
        <v>7957</v>
      </c>
      <c r="B2460" s="1">
        <v>45645</v>
      </c>
      <c r="C2460" t="s">
        <v>1437</v>
      </c>
      <c r="D2460" t="s">
        <v>1033</v>
      </c>
      <c r="E2460" t="s">
        <v>1370</v>
      </c>
      <c r="F2460" t="s">
        <v>849</v>
      </c>
      <c r="G2460">
        <v>2</v>
      </c>
      <c r="H2460">
        <v>1585.96</v>
      </c>
      <c r="I2460">
        <v>15</v>
      </c>
      <c r="J2460">
        <v>475.79</v>
      </c>
      <c r="K2460">
        <v>12</v>
      </c>
      <c r="L2460">
        <v>323.54000000000002</v>
      </c>
      <c r="M2460">
        <v>3019.67</v>
      </c>
      <c r="N2460">
        <v>2009.88</v>
      </c>
      <c r="O2460">
        <v>686.25</v>
      </c>
      <c r="P2460" t="s">
        <v>5496</v>
      </c>
      <c r="Q2460" t="s">
        <v>5488</v>
      </c>
      <c r="R2460" t="s">
        <v>5484</v>
      </c>
      <c r="S2460" s="2">
        <v>0.51944444444444449</v>
      </c>
      <c r="T2460" t="s">
        <v>5485</v>
      </c>
      <c r="U2460" t="str">
        <f t="shared" si="76"/>
        <v>Correct</v>
      </c>
      <c r="V2460">
        <f t="shared" si="77"/>
        <v>4</v>
      </c>
    </row>
    <row r="2461" spans="1:22" x14ac:dyDescent="0.3">
      <c r="A2461" t="s">
        <v>7958</v>
      </c>
      <c r="B2461" s="1">
        <v>45628</v>
      </c>
      <c r="C2461" t="s">
        <v>1427</v>
      </c>
      <c r="D2461" t="s">
        <v>995</v>
      </c>
      <c r="E2461" t="s">
        <v>617</v>
      </c>
      <c r="F2461" t="s">
        <v>886</v>
      </c>
      <c r="G2461">
        <v>4</v>
      </c>
      <c r="H2461">
        <v>724.81</v>
      </c>
      <c r="I2461">
        <v>10</v>
      </c>
      <c r="J2461">
        <v>289.92</v>
      </c>
      <c r="K2461">
        <v>5</v>
      </c>
      <c r="L2461">
        <v>130.47</v>
      </c>
      <c r="M2461">
        <v>2739.79</v>
      </c>
      <c r="N2461">
        <v>2190.6799999999998</v>
      </c>
      <c r="O2461">
        <v>418.64</v>
      </c>
      <c r="P2461" t="s">
        <v>5482</v>
      </c>
      <c r="Q2461" t="s">
        <v>5483</v>
      </c>
      <c r="R2461" t="s">
        <v>5484</v>
      </c>
      <c r="S2461" s="2">
        <v>0.74236111111111114</v>
      </c>
      <c r="T2461" t="s">
        <v>5485</v>
      </c>
      <c r="U2461" t="str">
        <f t="shared" si="76"/>
        <v>Correct</v>
      </c>
      <c r="V2461">
        <f t="shared" si="77"/>
        <v>3</v>
      </c>
    </row>
    <row r="2462" spans="1:22" x14ac:dyDescent="0.3">
      <c r="A2462" t="s">
        <v>7959</v>
      </c>
      <c r="B2462" s="1">
        <v>45743</v>
      </c>
      <c r="C2462" t="s">
        <v>1805</v>
      </c>
      <c r="D2462" t="s">
        <v>1582</v>
      </c>
      <c r="E2462" t="s">
        <v>596</v>
      </c>
      <c r="F2462" t="s">
        <v>880</v>
      </c>
      <c r="G2462">
        <v>3</v>
      </c>
      <c r="H2462">
        <v>610.52</v>
      </c>
      <c r="I2462">
        <v>30</v>
      </c>
      <c r="J2462">
        <v>549.47</v>
      </c>
      <c r="K2462">
        <v>5</v>
      </c>
      <c r="L2462">
        <v>64.099999999999994</v>
      </c>
      <c r="M2462">
        <v>1346.19</v>
      </c>
      <c r="N2462">
        <v>1119.81</v>
      </c>
      <c r="O2462">
        <v>162.28</v>
      </c>
      <c r="P2462" t="s">
        <v>5506</v>
      </c>
      <c r="Q2462" t="s">
        <v>5488</v>
      </c>
      <c r="R2462" t="s">
        <v>5484</v>
      </c>
      <c r="S2462" s="2">
        <v>0.4284722222222222</v>
      </c>
      <c r="T2462" t="s">
        <v>5485</v>
      </c>
      <c r="U2462" t="str">
        <f t="shared" si="76"/>
        <v>Correct</v>
      </c>
      <c r="V2462">
        <f t="shared" si="77"/>
        <v>11</v>
      </c>
    </row>
    <row r="2463" spans="1:22" x14ac:dyDescent="0.3">
      <c r="A2463" t="s">
        <v>7960</v>
      </c>
      <c r="B2463" s="1">
        <v>45612</v>
      </c>
      <c r="C2463" t="s">
        <v>1123</v>
      </c>
      <c r="D2463" t="s">
        <v>1192</v>
      </c>
      <c r="E2463" t="s">
        <v>626</v>
      </c>
      <c r="F2463" t="s">
        <v>854</v>
      </c>
      <c r="G2463">
        <v>1</v>
      </c>
      <c r="H2463">
        <v>1619.97</v>
      </c>
      <c r="I2463">
        <v>10</v>
      </c>
      <c r="J2463">
        <v>162</v>
      </c>
      <c r="K2463">
        <v>12</v>
      </c>
      <c r="L2463">
        <v>174.96</v>
      </c>
      <c r="M2463">
        <v>1632.93</v>
      </c>
      <c r="N2463">
        <v>962.17</v>
      </c>
      <c r="O2463">
        <v>495.8</v>
      </c>
      <c r="P2463" t="s">
        <v>5482</v>
      </c>
      <c r="Q2463" t="s">
        <v>5483</v>
      </c>
      <c r="R2463" t="s">
        <v>5484</v>
      </c>
      <c r="S2463" s="2">
        <v>0.41805555555555557</v>
      </c>
      <c r="T2463" t="s">
        <v>5489</v>
      </c>
      <c r="U2463" t="str">
        <f t="shared" si="76"/>
        <v>Correct</v>
      </c>
      <c r="V2463">
        <f t="shared" si="77"/>
        <v>3</v>
      </c>
    </row>
    <row r="2464" spans="1:22" x14ac:dyDescent="0.3">
      <c r="A2464" t="s">
        <v>7961</v>
      </c>
      <c r="B2464" s="1">
        <v>45693</v>
      </c>
      <c r="C2464" t="s">
        <v>1448</v>
      </c>
      <c r="D2464" t="s">
        <v>997</v>
      </c>
      <c r="E2464" t="s">
        <v>586</v>
      </c>
      <c r="F2464" t="s">
        <v>1007</v>
      </c>
      <c r="G2464">
        <v>4</v>
      </c>
      <c r="H2464">
        <v>3140.01</v>
      </c>
      <c r="I2464">
        <v>25</v>
      </c>
      <c r="J2464">
        <v>3140.01</v>
      </c>
      <c r="K2464">
        <v>12</v>
      </c>
      <c r="L2464">
        <v>1130.4000000000001</v>
      </c>
      <c r="M2464">
        <v>10550.43</v>
      </c>
      <c r="N2464">
        <v>8136.04</v>
      </c>
      <c r="O2464">
        <v>1283.99</v>
      </c>
      <c r="P2464" t="s">
        <v>5496</v>
      </c>
      <c r="Q2464" t="s">
        <v>5483</v>
      </c>
      <c r="R2464" t="s">
        <v>5484</v>
      </c>
      <c r="S2464" s="2">
        <v>0.70833333333333337</v>
      </c>
      <c r="T2464" t="s">
        <v>5485</v>
      </c>
      <c r="U2464" t="str">
        <f t="shared" si="76"/>
        <v>Correct</v>
      </c>
      <c r="V2464">
        <f t="shared" si="77"/>
        <v>4</v>
      </c>
    </row>
    <row r="2465" spans="1:22" x14ac:dyDescent="0.3">
      <c r="A2465" t="s">
        <v>7962</v>
      </c>
      <c r="B2465" s="1">
        <v>45731</v>
      </c>
      <c r="C2465" t="s">
        <v>1371</v>
      </c>
      <c r="D2465" t="s">
        <v>1696</v>
      </c>
      <c r="E2465" t="s">
        <v>764</v>
      </c>
      <c r="F2465" t="s">
        <v>932</v>
      </c>
      <c r="G2465">
        <v>1</v>
      </c>
      <c r="H2465">
        <v>441.02</v>
      </c>
      <c r="I2465">
        <v>5</v>
      </c>
      <c r="J2465">
        <v>22.05</v>
      </c>
      <c r="K2465">
        <v>5</v>
      </c>
      <c r="L2465">
        <v>20.95</v>
      </c>
      <c r="M2465">
        <v>439.92</v>
      </c>
      <c r="N2465">
        <v>319.07</v>
      </c>
      <c r="O2465">
        <v>99.9</v>
      </c>
      <c r="P2465" t="s">
        <v>5482</v>
      </c>
      <c r="Q2465" t="s">
        <v>5483</v>
      </c>
      <c r="R2465" t="s">
        <v>5484</v>
      </c>
      <c r="S2465" s="2">
        <v>0.50416666666666665</v>
      </c>
      <c r="T2465" t="s">
        <v>5489</v>
      </c>
      <c r="U2465" t="str">
        <f t="shared" si="76"/>
        <v>Correct</v>
      </c>
      <c r="V2465">
        <f t="shared" si="77"/>
        <v>3</v>
      </c>
    </row>
    <row r="2466" spans="1:22" x14ac:dyDescent="0.3">
      <c r="A2466" t="s">
        <v>7963</v>
      </c>
      <c r="B2466" s="1">
        <v>45456</v>
      </c>
      <c r="C2466" t="s">
        <v>1827</v>
      </c>
      <c r="D2466" t="s">
        <v>1577</v>
      </c>
      <c r="E2466" t="s">
        <v>637</v>
      </c>
      <c r="F2466" t="s">
        <v>915</v>
      </c>
      <c r="G2466">
        <v>2</v>
      </c>
      <c r="H2466">
        <v>1136.93</v>
      </c>
      <c r="I2466">
        <v>10</v>
      </c>
      <c r="J2466">
        <v>227.39</v>
      </c>
      <c r="K2466">
        <v>12</v>
      </c>
      <c r="L2466">
        <v>245.58</v>
      </c>
      <c r="M2466">
        <v>2292.0500000000002</v>
      </c>
      <c r="N2466">
        <v>1507.46</v>
      </c>
      <c r="O2466">
        <v>539.01</v>
      </c>
      <c r="P2466" t="s">
        <v>5482</v>
      </c>
      <c r="Q2466" t="s">
        <v>5488</v>
      </c>
      <c r="R2466" t="s">
        <v>5523</v>
      </c>
      <c r="S2466" s="2">
        <v>0.81388888888888888</v>
      </c>
      <c r="T2466" t="s">
        <v>5485</v>
      </c>
      <c r="U2466" t="str">
        <f t="shared" si="76"/>
        <v>Correct</v>
      </c>
      <c r="V2466">
        <f t="shared" si="77"/>
        <v>3</v>
      </c>
    </row>
    <row r="2467" spans="1:22" x14ac:dyDescent="0.3">
      <c r="A2467" t="s">
        <v>7964</v>
      </c>
      <c r="B2467" s="1">
        <v>45613</v>
      </c>
      <c r="C2467" t="s">
        <v>1899</v>
      </c>
      <c r="D2467" t="s">
        <v>1367</v>
      </c>
      <c r="E2467" t="s">
        <v>572</v>
      </c>
      <c r="F2467" t="s">
        <v>962</v>
      </c>
      <c r="G2467">
        <v>3</v>
      </c>
      <c r="H2467">
        <v>2584.81</v>
      </c>
      <c r="I2467">
        <v>10</v>
      </c>
      <c r="J2467">
        <v>775.44</v>
      </c>
      <c r="K2467">
        <v>12</v>
      </c>
      <c r="L2467">
        <v>837.48</v>
      </c>
      <c r="M2467">
        <v>7816.47</v>
      </c>
      <c r="N2467">
        <v>5418.09</v>
      </c>
      <c r="O2467">
        <v>1560.9</v>
      </c>
      <c r="P2467" t="s">
        <v>5493</v>
      </c>
      <c r="Q2467" t="s">
        <v>5483</v>
      </c>
      <c r="R2467" t="s">
        <v>5484</v>
      </c>
      <c r="S2467" s="2">
        <v>0.8881944444444444</v>
      </c>
      <c r="T2467" t="s">
        <v>5489</v>
      </c>
      <c r="U2467" t="str">
        <f t="shared" si="76"/>
        <v>Correct</v>
      </c>
      <c r="V2467">
        <f t="shared" si="77"/>
        <v>11</v>
      </c>
    </row>
    <row r="2468" spans="1:22" x14ac:dyDescent="0.3">
      <c r="A2468" t="s">
        <v>7965</v>
      </c>
      <c r="B2468" s="1">
        <v>45652</v>
      </c>
      <c r="C2468" t="s">
        <v>1589</v>
      </c>
      <c r="D2468" t="s">
        <v>863</v>
      </c>
      <c r="E2468" t="s">
        <v>603</v>
      </c>
      <c r="F2468" t="s">
        <v>880</v>
      </c>
      <c r="G2468">
        <v>4</v>
      </c>
      <c r="H2468">
        <v>1454.81</v>
      </c>
      <c r="I2468">
        <v>0</v>
      </c>
      <c r="J2468">
        <v>0</v>
      </c>
      <c r="K2468">
        <v>12</v>
      </c>
      <c r="L2468">
        <v>698.31</v>
      </c>
      <c r="M2468">
        <v>6517.55</v>
      </c>
      <c r="N2468">
        <v>3785.2</v>
      </c>
      <c r="O2468">
        <v>2034.04</v>
      </c>
      <c r="P2468" t="s">
        <v>5487</v>
      </c>
      <c r="Q2468" t="s">
        <v>5483</v>
      </c>
      <c r="R2468" t="s">
        <v>5484</v>
      </c>
      <c r="S2468" s="2">
        <v>0.77430555555555558</v>
      </c>
      <c r="T2468" t="s">
        <v>5485</v>
      </c>
      <c r="U2468" t="str">
        <f t="shared" si="76"/>
        <v>Correct</v>
      </c>
      <c r="V2468">
        <f t="shared" si="77"/>
        <v>10</v>
      </c>
    </row>
    <row r="2469" spans="1:22" x14ac:dyDescent="0.3">
      <c r="A2469" t="s">
        <v>7966</v>
      </c>
      <c r="B2469" s="1">
        <v>45640</v>
      </c>
      <c r="C2469" t="s">
        <v>1306</v>
      </c>
      <c r="D2469" t="s">
        <v>973</v>
      </c>
      <c r="E2469" t="s">
        <v>755</v>
      </c>
      <c r="F2469" t="s">
        <v>880</v>
      </c>
      <c r="G2469">
        <v>1</v>
      </c>
      <c r="H2469">
        <v>1007.33</v>
      </c>
      <c r="I2469">
        <v>0</v>
      </c>
      <c r="J2469">
        <v>0</v>
      </c>
      <c r="K2469">
        <v>12</v>
      </c>
      <c r="L2469">
        <v>120.88</v>
      </c>
      <c r="M2469">
        <v>1128.21</v>
      </c>
      <c r="N2469">
        <v>568.05999999999995</v>
      </c>
      <c r="O2469">
        <v>439.27</v>
      </c>
      <c r="P2469" t="s">
        <v>5506</v>
      </c>
      <c r="Q2469" t="s">
        <v>5488</v>
      </c>
      <c r="R2469" t="s">
        <v>5484</v>
      </c>
      <c r="S2469" s="2">
        <v>0.71180555555555558</v>
      </c>
      <c r="T2469" t="s">
        <v>5489</v>
      </c>
      <c r="U2469" t="str">
        <f t="shared" si="76"/>
        <v>Correct</v>
      </c>
      <c r="V2469">
        <f t="shared" si="77"/>
        <v>11</v>
      </c>
    </row>
    <row r="2470" spans="1:22" x14ac:dyDescent="0.3">
      <c r="A2470" t="s">
        <v>7967</v>
      </c>
      <c r="B2470" s="1">
        <v>45740</v>
      </c>
      <c r="C2470" t="s">
        <v>1126</v>
      </c>
      <c r="D2470" t="s">
        <v>873</v>
      </c>
      <c r="E2470" t="s">
        <v>700</v>
      </c>
      <c r="F2470" t="s">
        <v>1029</v>
      </c>
      <c r="G2470">
        <v>1</v>
      </c>
      <c r="H2470">
        <v>820.61</v>
      </c>
      <c r="I2470">
        <v>0</v>
      </c>
      <c r="J2470">
        <v>0</v>
      </c>
      <c r="K2470">
        <v>5</v>
      </c>
      <c r="L2470">
        <v>41.03</v>
      </c>
      <c r="M2470">
        <v>861.64</v>
      </c>
      <c r="N2470">
        <v>534.80999999999995</v>
      </c>
      <c r="O2470">
        <v>285.8</v>
      </c>
      <c r="P2470" t="s">
        <v>5482</v>
      </c>
      <c r="Q2470" t="s">
        <v>5483</v>
      </c>
      <c r="R2470" t="s">
        <v>5484</v>
      </c>
      <c r="S2470" s="2">
        <v>0.49861111111111112</v>
      </c>
      <c r="T2470" t="s">
        <v>5485</v>
      </c>
      <c r="U2470" t="str">
        <f t="shared" si="76"/>
        <v>Correct</v>
      </c>
      <c r="V2470">
        <f t="shared" si="77"/>
        <v>3</v>
      </c>
    </row>
    <row r="2471" spans="1:22" x14ac:dyDescent="0.3">
      <c r="A2471" t="s">
        <v>7968</v>
      </c>
      <c r="B2471" s="1">
        <v>45507</v>
      </c>
      <c r="C2471" t="s">
        <v>1094</v>
      </c>
      <c r="D2471" t="s">
        <v>839</v>
      </c>
      <c r="E2471" t="s">
        <v>766</v>
      </c>
      <c r="F2471" t="s">
        <v>947</v>
      </c>
      <c r="G2471">
        <v>1</v>
      </c>
      <c r="H2471">
        <v>3681.94</v>
      </c>
      <c r="I2471">
        <v>0</v>
      </c>
      <c r="J2471">
        <v>0</v>
      </c>
      <c r="K2471">
        <v>12</v>
      </c>
      <c r="L2471">
        <v>441.83</v>
      </c>
      <c r="M2471">
        <v>4123.7700000000004</v>
      </c>
      <c r="N2471">
        <v>2424.62</v>
      </c>
      <c r="O2471">
        <v>1257.32</v>
      </c>
      <c r="P2471" t="s">
        <v>5487</v>
      </c>
      <c r="Q2471" t="s">
        <v>5483</v>
      </c>
      <c r="R2471" t="s">
        <v>5484</v>
      </c>
      <c r="S2471" s="2">
        <v>0.45902777777777776</v>
      </c>
      <c r="T2471" t="s">
        <v>5489</v>
      </c>
      <c r="U2471" t="str">
        <f t="shared" si="76"/>
        <v>Correct</v>
      </c>
      <c r="V2471">
        <f t="shared" si="77"/>
        <v>10</v>
      </c>
    </row>
    <row r="2472" spans="1:22" x14ac:dyDescent="0.3">
      <c r="A2472" t="s">
        <v>7969</v>
      </c>
      <c r="B2472" s="1">
        <v>45646</v>
      </c>
      <c r="C2472" t="s">
        <v>1284</v>
      </c>
      <c r="D2472" t="s">
        <v>1305</v>
      </c>
      <c r="E2472" t="s">
        <v>758</v>
      </c>
      <c r="F2472" t="s">
        <v>859</v>
      </c>
      <c r="G2472">
        <v>2</v>
      </c>
      <c r="H2472">
        <v>1646.98</v>
      </c>
      <c r="I2472">
        <v>5</v>
      </c>
      <c r="J2472">
        <v>164.7</v>
      </c>
      <c r="K2472">
        <v>12</v>
      </c>
      <c r="L2472">
        <v>375.51</v>
      </c>
      <c r="M2472">
        <v>3504.77</v>
      </c>
      <c r="N2472">
        <v>2184.86</v>
      </c>
      <c r="O2472">
        <v>944.4</v>
      </c>
      <c r="P2472" t="s">
        <v>5496</v>
      </c>
      <c r="Q2472" t="s">
        <v>5488</v>
      </c>
      <c r="R2472" t="s">
        <v>5484</v>
      </c>
      <c r="S2472" s="2">
        <v>0.58611111111111114</v>
      </c>
      <c r="T2472" t="s">
        <v>5485</v>
      </c>
      <c r="U2472" t="str">
        <f t="shared" si="76"/>
        <v>Correct</v>
      </c>
      <c r="V2472">
        <f t="shared" si="77"/>
        <v>4</v>
      </c>
    </row>
    <row r="2473" spans="1:22" x14ac:dyDescent="0.3">
      <c r="A2473" t="s">
        <v>7970</v>
      </c>
      <c r="B2473" s="1">
        <v>45693</v>
      </c>
      <c r="C2473" t="s">
        <v>1890</v>
      </c>
      <c r="D2473" t="s">
        <v>1526</v>
      </c>
      <c r="E2473" t="s">
        <v>581</v>
      </c>
      <c r="F2473" t="s">
        <v>849</v>
      </c>
      <c r="G2473">
        <v>3</v>
      </c>
      <c r="H2473">
        <v>2717.14</v>
      </c>
      <c r="I2473">
        <v>30</v>
      </c>
      <c r="J2473">
        <v>2445.4299999999998</v>
      </c>
      <c r="K2473">
        <v>12</v>
      </c>
      <c r="L2473">
        <v>684.72</v>
      </c>
      <c r="M2473">
        <v>6390.71</v>
      </c>
      <c r="N2473">
        <v>5875.17</v>
      </c>
      <c r="O2473">
        <v>-169.18</v>
      </c>
      <c r="P2473" t="s">
        <v>5493</v>
      </c>
      <c r="Q2473" t="s">
        <v>5483</v>
      </c>
      <c r="R2473" t="s">
        <v>5484</v>
      </c>
      <c r="S2473" s="2">
        <v>0.82708333333333328</v>
      </c>
      <c r="T2473" t="s">
        <v>5485</v>
      </c>
      <c r="U2473" t="str">
        <f t="shared" si="76"/>
        <v>Correct</v>
      </c>
      <c r="V2473">
        <f t="shared" si="77"/>
        <v>11</v>
      </c>
    </row>
    <row r="2474" spans="1:22" x14ac:dyDescent="0.3">
      <c r="A2474" t="s">
        <v>7971</v>
      </c>
      <c r="B2474" s="1">
        <v>45442</v>
      </c>
      <c r="C2474" t="s">
        <v>1206</v>
      </c>
      <c r="D2474" t="s">
        <v>1062</v>
      </c>
      <c r="E2474" t="s">
        <v>771</v>
      </c>
      <c r="F2474" t="s">
        <v>837</v>
      </c>
      <c r="G2474">
        <v>4</v>
      </c>
      <c r="H2474">
        <v>647.4</v>
      </c>
      <c r="I2474">
        <v>25</v>
      </c>
      <c r="J2474">
        <v>647.4</v>
      </c>
      <c r="K2474">
        <v>5</v>
      </c>
      <c r="L2474">
        <v>97.11</v>
      </c>
      <c r="M2474">
        <v>2039.31</v>
      </c>
      <c r="N2474">
        <v>1614.84</v>
      </c>
      <c r="O2474">
        <v>327.36</v>
      </c>
      <c r="P2474" t="s">
        <v>5493</v>
      </c>
      <c r="Q2474" t="s">
        <v>5488</v>
      </c>
      <c r="R2474" t="s">
        <v>5484</v>
      </c>
      <c r="S2474" s="2">
        <v>0.59513888888888888</v>
      </c>
      <c r="T2474" t="s">
        <v>5485</v>
      </c>
      <c r="U2474" t="str">
        <f t="shared" si="76"/>
        <v>Correct</v>
      </c>
      <c r="V2474">
        <f t="shared" si="77"/>
        <v>11</v>
      </c>
    </row>
    <row r="2475" spans="1:22" x14ac:dyDescent="0.3">
      <c r="A2475" t="s">
        <v>7972</v>
      </c>
      <c r="B2475" s="1">
        <v>45397</v>
      </c>
      <c r="C2475" t="s">
        <v>1897</v>
      </c>
      <c r="D2475" t="s">
        <v>1297</v>
      </c>
      <c r="E2475" t="s">
        <v>793</v>
      </c>
      <c r="F2475" t="s">
        <v>883</v>
      </c>
      <c r="G2475">
        <v>1</v>
      </c>
      <c r="H2475">
        <v>1147.7</v>
      </c>
      <c r="I2475">
        <v>5</v>
      </c>
      <c r="J2475">
        <v>57.38</v>
      </c>
      <c r="K2475">
        <v>12</v>
      </c>
      <c r="L2475">
        <v>130.84</v>
      </c>
      <c r="M2475">
        <v>1221.1600000000001</v>
      </c>
      <c r="N2475">
        <v>770.73</v>
      </c>
      <c r="O2475">
        <v>319.58999999999997</v>
      </c>
      <c r="P2475" t="s">
        <v>5482</v>
      </c>
      <c r="Q2475" t="s">
        <v>5483</v>
      </c>
      <c r="R2475" t="s">
        <v>5484</v>
      </c>
      <c r="S2475" s="2">
        <v>0.50347222222222221</v>
      </c>
      <c r="T2475" t="s">
        <v>5485</v>
      </c>
      <c r="U2475" t="str">
        <f t="shared" si="76"/>
        <v>Correct</v>
      </c>
      <c r="V2475">
        <f t="shared" si="77"/>
        <v>3</v>
      </c>
    </row>
    <row r="2476" spans="1:22" x14ac:dyDescent="0.3">
      <c r="A2476" t="s">
        <v>7973</v>
      </c>
      <c r="B2476" s="1">
        <v>45403</v>
      </c>
      <c r="C2476" t="s">
        <v>1794</v>
      </c>
      <c r="D2476" t="s">
        <v>912</v>
      </c>
      <c r="E2476" t="s">
        <v>610</v>
      </c>
      <c r="F2476" t="s">
        <v>895</v>
      </c>
      <c r="G2476">
        <v>3</v>
      </c>
      <c r="H2476">
        <v>686.67</v>
      </c>
      <c r="I2476">
        <v>10</v>
      </c>
      <c r="J2476">
        <v>206</v>
      </c>
      <c r="K2476">
        <v>5</v>
      </c>
      <c r="L2476">
        <v>92.7</v>
      </c>
      <c r="M2476">
        <v>1946.71</v>
      </c>
      <c r="N2476">
        <v>1257.8399999999999</v>
      </c>
      <c r="O2476">
        <v>596.16999999999996</v>
      </c>
      <c r="P2476" t="s">
        <v>5482</v>
      </c>
      <c r="Q2476" t="s">
        <v>5483</v>
      </c>
      <c r="R2476" t="s">
        <v>5484</v>
      </c>
      <c r="S2476" s="2">
        <v>0.8041666666666667</v>
      </c>
      <c r="T2476" t="s">
        <v>5489</v>
      </c>
      <c r="U2476" t="str">
        <f t="shared" si="76"/>
        <v>Correct</v>
      </c>
      <c r="V2476">
        <f t="shared" si="77"/>
        <v>3</v>
      </c>
    </row>
    <row r="2477" spans="1:22" x14ac:dyDescent="0.3">
      <c r="A2477" t="s">
        <v>7974</v>
      </c>
      <c r="B2477" s="1">
        <v>45436</v>
      </c>
      <c r="C2477" t="s">
        <v>1856</v>
      </c>
      <c r="D2477" t="s">
        <v>917</v>
      </c>
      <c r="E2477" t="s">
        <v>797</v>
      </c>
      <c r="F2477" t="s">
        <v>897</v>
      </c>
      <c r="G2477">
        <v>2</v>
      </c>
      <c r="H2477">
        <v>867.55</v>
      </c>
      <c r="I2477">
        <v>5</v>
      </c>
      <c r="J2477">
        <v>86.75</v>
      </c>
      <c r="K2477">
        <v>5</v>
      </c>
      <c r="L2477">
        <v>82.42</v>
      </c>
      <c r="M2477">
        <v>1730.77</v>
      </c>
      <c r="N2477">
        <v>1137.06</v>
      </c>
      <c r="O2477">
        <v>511.29</v>
      </c>
      <c r="P2477" t="s">
        <v>5496</v>
      </c>
      <c r="Q2477" t="s">
        <v>5488</v>
      </c>
      <c r="R2477" t="s">
        <v>5484</v>
      </c>
      <c r="S2477" s="2">
        <v>0.47638888888888886</v>
      </c>
      <c r="T2477" t="s">
        <v>5485</v>
      </c>
      <c r="U2477" t="str">
        <f t="shared" si="76"/>
        <v>Correct</v>
      </c>
      <c r="V2477">
        <f t="shared" si="77"/>
        <v>4</v>
      </c>
    </row>
    <row r="2478" spans="1:22" x14ac:dyDescent="0.3">
      <c r="A2478" t="s">
        <v>7975</v>
      </c>
      <c r="B2478" s="1">
        <v>45499</v>
      </c>
      <c r="C2478" t="s">
        <v>1226</v>
      </c>
      <c r="D2478" t="s">
        <v>1696</v>
      </c>
      <c r="E2478" t="s">
        <v>764</v>
      </c>
      <c r="F2478" t="s">
        <v>902</v>
      </c>
      <c r="G2478">
        <v>3</v>
      </c>
      <c r="H2478">
        <v>423.58</v>
      </c>
      <c r="I2478">
        <v>15</v>
      </c>
      <c r="J2478">
        <v>190.61</v>
      </c>
      <c r="K2478">
        <v>5</v>
      </c>
      <c r="L2478">
        <v>54.01</v>
      </c>
      <c r="M2478">
        <v>1134.1400000000001</v>
      </c>
      <c r="N2478">
        <v>957.21</v>
      </c>
      <c r="O2478">
        <v>122.92</v>
      </c>
      <c r="P2478" t="s">
        <v>5487</v>
      </c>
      <c r="Q2478" t="s">
        <v>5483</v>
      </c>
      <c r="R2478" t="s">
        <v>5484</v>
      </c>
      <c r="S2478" s="2">
        <v>0.67569444444444449</v>
      </c>
      <c r="T2478" t="s">
        <v>5485</v>
      </c>
      <c r="U2478" t="str">
        <f t="shared" si="76"/>
        <v>Correct</v>
      </c>
      <c r="V2478">
        <f t="shared" si="77"/>
        <v>10</v>
      </c>
    </row>
    <row r="2479" spans="1:22" x14ac:dyDescent="0.3">
      <c r="A2479" t="s">
        <v>7976</v>
      </c>
      <c r="B2479" s="1">
        <v>45429</v>
      </c>
      <c r="C2479" t="s">
        <v>1604</v>
      </c>
      <c r="D2479" t="s">
        <v>1043</v>
      </c>
      <c r="E2479" t="s">
        <v>693</v>
      </c>
      <c r="F2479" t="s">
        <v>970</v>
      </c>
      <c r="G2479">
        <v>3</v>
      </c>
      <c r="H2479">
        <v>659.15</v>
      </c>
      <c r="I2479">
        <v>25</v>
      </c>
      <c r="J2479">
        <v>494.36</v>
      </c>
      <c r="K2479">
        <v>5</v>
      </c>
      <c r="L2479">
        <v>74.150000000000006</v>
      </c>
      <c r="M2479">
        <v>1557.24</v>
      </c>
      <c r="N2479">
        <v>1253.76</v>
      </c>
      <c r="O2479">
        <v>229.33</v>
      </c>
      <c r="P2479" t="s">
        <v>5493</v>
      </c>
      <c r="Q2479" t="s">
        <v>5483</v>
      </c>
      <c r="R2479" t="s">
        <v>5484</v>
      </c>
      <c r="S2479" s="2">
        <v>0.6645833333333333</v>
      </c>
      <c r="T2479" t="s">
        <v>5485</v>
      </c>
      <c r="U2479" t="str">
        <f t="shared" si="76"/>
        <v>Correct</v>
      </c>
      <c r="V2479">
        <f t="shared" si="77"/>
        <v>11</v>
      </c>
    </row>
    <row r="2480" spans="1:22" x14ac:dyDescent="0.3">
      <c r="A2480" t="s">
        <v>7977</v>
      </c>
      <c r="B2480" s="1">
        <v>45513</v>
      </c>
      <c r="C2480" t="s">
        <v>1908</v>
      </c>
      <c r="D2480" t="s">
        <v>1077</v>
      </c>
      <c r="E2480" t="s">
        <v>514</v>
      </c>
      <c r="F2480" t="s">
        <v>886</v>
      </c>
      <c r="G2480">
        <v>2</v>
      </c>
      <c r="H2480">
        <v>1726.93</v>
      </c>
      <c r="I2480">
        <v>30</v>
      </c>
      <c r="J2480">
        <v>1036.1600000000001</v>
      </c>
      <c r="K2480">
        <v>12</v>
      </c>
      <c r="L2480">
        <v>290.12</v>
      </c>
      <c r="M2480">
        <v>2707.82</v>
      </c>
      <c r="N2480">
        <v>2266.54</v>
      </c>
      <c r="O2480">
        <v>151.16</v>
      </c>
      <c r="P2480" t="s">
        <v>5506</v>
      </c>
      <c r="Q2480" t="s">
        <v>5488</v>
      </c>
      <c r="R2480" t="s">
        <v>5484</v>
      </c>
      <c r="S2480" s="2">
        <v>0.88680555555555551</v>
      </c>
      <c r="T2480" t="s">
        <v>5485</v>
      </c>
      <c r="U2480" t="str">
        <f t="shared" si="76"/>
        <v>Correct</v>
      </c>
      <c r="V2480">
        <f t="shared" si="77"/>
        <v>11</v>
      </c>
    </row>
    <row r="2481" spans="1:22" x14ac:dyDescent="0.3">
      <c r="A2481" t="s">
        <v>7978</v>
      </c>
      <c r="B2481" s="1">
        <v>45453</v>
      </c>
      <c r="C2481" t="s">
        <v>1909</v>
      </c>
      <c r="D2481" t="s">
        <v>1782</v>
      </c>
      <c r="E2481" t="s">
        <v>733</v>
      </c>
      <c r="F2481" t="s">
        <v>899</v>
      </c>
      <c r="G2481">
        <v>1</v>
      </c>
      <c r="H2481">
        <v>1240.55</v>
      </c>
      <c r="I2481">
        <v>10</v>
      </c>
      <c r="J2481">
        <v>124.06</v>
      </c>
      <c r="K2481">
        <v>12</v>
      </c>
      <c r="L2481">
        <v>133.97999999999999</v>
      </c>
      <c r="M2481">
        <v>1250.47</v>
      </c>
      <c r="N2481">
        <v>871.26</v>
      </c>
      <c r="O2481">
        <v>245.23</v>
      </c>
      <c r="P2481" t="s">
        <v>5482</v>
      </c>
      <c r="Q2481" t="s">
        <v>5483</v>
      </c>
      <c r="R2481" t="s">
        <v>5484</v>
      </c>
      <c r="S2481" s="2">
        <v>0.60069444444444442</v>
      </c>
      <c r="T2481" t="s">
        <v>5485</v>
      </c>
      <c r="U2481" t="str">
        <f t="shared" si="76"/>
        <v>Correct</v>
      </c>
      <c r="V2481">
        <f t="shared" si="77"/>
        <v>3</v>
      </c>
    </row>
    <row r="2482" spans="1:22" x14ac:dyDescent="0.3">
      <c r="A2482" t="s">
        <v>7979</v>
      </c>
      <c r="B2482" s="1">
        <v>45401</v>
      </c>
      <c r="C2482" t="s">
        <v>1505</v>
      </c>
      <c r="D2482" t="s">
        <v>1403</v>
      </c>
      <c r="E2482" t="s">
        <v>549</v>
      </c>
      <c r="F2482" t="s">
        <v>843</v>
      </c>
      <c r="G2482">
        <v>2</v>
      </c>
      <c r="H2482">
        <v>4362.9799999999996</v>
      </c>
      <c r="I2482">
        <v>30</v>
      </c>
      <c r="J2482">
        <v>2617.79</v>
      </c>
      <c r="K2482">
        <v>12</v>
      </c>
      <c r="L2482">
        <v>732.98</v>
      </c>
      <c r="M2482">
        <v>6841.15</v>
      </c>
      <c r="N2482">
        <v>6046.26</v>
      </c>
      <c r="O2482">
        <v>61.91</v>
      </c>
      <c r="P2482" t="s">
        <v>5487</v>
      </c>
      <c r="Q2482" t="s">
        <v>5488</v>
      </c>
      <c r="R2482" t="s">
        <v>5484</v>
      </c>
      <c r="S2482" s="2">
        <v>0.60069444444444442</v>
      </c>
      <c r="T2482" t="s">
        <v>5485</v>
      </c>
      <c r="U2482" t="str">
        <f t="shared" si="76"/>
        <v>Correct</v>
      </c>
      <c r="V2482">
        <f t="shared" si="77"/>
        <v>10</v>
      </c>
    </row>
    <row r="2483" spans="1:22" x14ac:dyDescent="0.3">
      <c r="A2483" t="s">
        <v>7980</v>
      </c>
      <c r="B2483" s="1">
        <v>45526</v>
      </c>
      <c r="C2483" t="s">
        <v>1910</v>
      </c>
      <c r="D2483" t="s">
        <v>1151</v>
      </c>
      <c r="E2483" t="s">
        <v>703</v>
      </c>
      <c r="F2483" t="s">
        <v>886</v>
      </c>
      <c r="G2483">
        <v>1</v>
      </c>
      <c r="H2483">
        <v>580.69000000000005</v>
      </c>
      <c r="I2483">
        <v>25</v>
      </c>
      <c r="J2483">
        <v>145.16999999999999</v>
      </c>
      <c r="K2483">
        <v>5</v>
      </c>
      <c r="L2483">
        <v>21.78</v>
      </c>
      <c r="M2483">
        <v>457.3</v>
      </c>
      <c r="N2483">
        <v>371.12</v>
      </c>
      <c r="O2483">
        <v>64.400000000000006</v>
      </c>
      <c r="P2483" t="s">
        <v>5482</v>
      </c>
      <c r="Q2483" t="s">
        <v>5483</v>
      </c>
      <c r="R2483" t="s">
        <v>5484</v>
      </c>
      <c r="S2483" s="2">
        <v>0.58680555555555558</v>
      </c>
      <c r="T2483" t="s">
        <v>5485</v>
      </c>
      <c r="U2483" t="str">
        <f t="shared" si="76"/>
        <v>Correct</v>
      </c>
      <c r="V2483">
        <f t="shared" si="77"/>
        <v>3</v>
      </c>
    </row>
    <row r="2484" spans="1:22" x14ac:dyDescent="0.3">
      <c r="A2484" t="s">
        <v>7981</v>
      </c>
      <c r="B2484" s="1">
        <v>45394</v>
      </c>
      <c r="C2484" t="s">
        <v>1734</v>
      </c>
      <c r="D2484" t="s">
        <v>1340</v>
      </c>
      <c r="E2484" t="s">
        <v>613</v>
      </c>
      <c r="F2484" t="s">
        <v>919</v>
      </c>
      <c r="G2484">
        <v>4</v>
      </c>
      <c r="H2484">
        <v>1309.6400000000001</v>
      </c>
      <c r="I2484">
        <v>10</v>
      </c>
      <c r="J2484">
        <v>523.86</v>
      </c>
      <c r="K2484">
        <v>12</v>
      </c>
      <c r="L2484">
        <v>565.76</v>
      </c>
      <c r="M2484">
        <v>5280.46</v>
      </c>
      <c r="N2484">
        <v>3799.88</v>
      </c>
      <c r="O2484">
        <v>914.82</v>
      </c>
      <c r="P2484" t="s">
        <v>5496</v>
      </c>
      <c r="Q2484" t="s">
        <v>5483</v>
      </c>
      <c r="R2484" t="s">
        <v>5484</v>
      </c>
      <c r="S2484" s="2">
        <v>0.42222222222222222</v>
      </c>
      <c r="T2484" t="s">
        <v>5485</v>
      </c>
      <c r="U2484" t="str">
        <f t="shared" si="76"/>
        <v>Correct</v>
      </c>
      <c r="V2484">
        <f t="shared" si="77"/>
        <v>4</v>
      </c>
    </row>
    <row r="2485" spans="1:22" x14ac:dyDescent="0.3">
      <c r="A2485" t="s">
        <v>7982</v>
      </c>
      <c r="B2485" s="1">
        <v>45575</v>
      </c>
      <c r="C2485" t="s">
        <v>1339</v>
      </c>
      <c r="D2485" t="s">
        <v>1598</v>
      </c>
      <c r="E2485" t="s">
        <v>799</v>
      </c>
      <c r="F2485" t="s">
        <v>915</v>
      </c>
      <c r="G2485">
        <v>0</v>
      </c>
      <c r="H2485">
        <v>724.53</v>
      </c>
      <c r="I2485">
        <v>10</v>
      </c>
      <c r="J2485">
        <v>0</v>
      </c>
      <c r="K2485">
        <v>5</v>
      </c>
      <c r="L2485">
        <v>0</v>
      </c>
      <c r="M2485">
        <v>0</v>
      </c>
      <c r="N2485">
        <v>0</v>
      </c>
      <c r="O2485">
        <v>0</v>
      </c>
      <c r="P2485" t="s">
        <v>5482</v>
      </c>
      <c r="Q2485" t="s">
        <v>5483</v>
      </c>
      <c r="R2485" t="s">
        <v>5484</v>
      </c>
      <c r="S2485" s="2">
        <v>0.91180555555555554</v>
      </c>
      <c r="T2485" t="s">
        <v>5485</v>
      </c>
      <c r="U2485" t="str">
        <f t="shared" si="76"/>
        <v>Correct</v>
      </c>
      <c r="V2485">
        <f t="shared" si="77"/>
        <v>3</v>
      </c>
    </row>
    <row r="2486" spans="1:22" x14ac:dyDescent="0.3">
      <c r="A2486" t="s">
        <v>7983</v>
      </c>
      <c r="B2486" s="1">
        <v>45523</v>
      </c>
      <c r="C2486" t="s">
        <v>1651</v>
      </c>
      <c r="D2486" t="s">
        <v>1224</v>
      </c>
      <c r="E2486" t="s">
        <v>572</v>
      </c>
      <c r="F2486" t="s">
        <v>1037</v>
      </c>
      <c r="G2486">
        <v>1</v>
      </c>
      <c r="H2486">
        <v>833.12</v>
      </c>
      <c r="I2486">
        <v>20</v>
      </c>
      <c r="J2486">
        <v>166.62</v>
      </c>
      <c r="K2486">
        <v>5</v>
      </c>
      <c r="L2486">
        <v>33.33</v>
      </c>
      <c r="M2486">
        <v>699.83</v>
      </c>
      <c r="N2486">
        <v>565.45000000000005</v>
      </c>
      <c r="O2486">
        <v>101.05</v>
      </c>
      <c r="P2486" t="s">
        <v>5496</v>
      </c>
      <c r="Q2486" t="s">
        <v>5483</v>
      </c>
      <c r="R2486" t="s">
        <v>5484</v>
      </c>
      <c r="S2486" s="2">
        <v>0.55833333333333335</v>
      </c>
      <c r="T2486" t="s">
        <v>5485</v>
      </c>
      <c r="U2486" t="str">
        <f t="shared" si="76"/>
        <v>Correct</v>
      </c>
      <c r="V2486">
        <f t="shared" si="77"/>
        <v>4</v>
      </c>
    </row>
    <row r="2487" spans="1:22" x14ac:dyDescent="0.3">
      <c r="A2487" t="s">
        <v>7984</v>
      </c>
      <c r="B2487" s="1">
        <v>45415</v>
      </c>
      <c r="C2487" t="s">
        <v>987</v>
      </c>
      <c r="D2487" t="s">
        <v>866</v>
      </c>
      <c r="E2487" t="s">
        <v>776</v>
      </c>
      <c r="F2487" t="s">
        <v>998</v>
      </c>
      <c r="G2487">
        <v>2</v>
      </c>
      <c r="H2487">
        <v>769.09</v>
      </c>
      <c r="I2487">
        <v>10</v>
      </c>
      <c r="J2487">
        <v>153.82</v>
      </c>
      <c r="K2487">
        <v>5</v>
      </c>
      <c r="L2487">
        <v>69.22</v>
      </c>
      <c r="M2487">
        <v>1453.58</v>
      </c>
      <c r="N2487">
        <v>1100.02</v>
      </c>
      <c r="O2487">
        <v>284.33999999999997</v>
      </c>
      <c r="P2487" t="s">
        <v>5510</v>
      </c>
      <c r="Q2487" t="s">
        <v>5483</v>
      </c>
      <c r="R2487" t="s">
        <v>5484</v>
      </c>
      <c r="S2487" s="2">
        <v>0.59513888888888888</v>
      </c>
      <c r="T2487" t="s">
        <v>5485</v>
      </c>
      <c r="U2487" t="str">
        <f t="shared" si="76"/>
        <v>Correct</v>
      </c>
      <c r="V2487">
        <f t="shared" si="77"/>
        <v>3</v>
      </c>
    </row>
    <row r="2488" spans="1:22" x14ac:dyDescent="0.3">
      <c r="A2488" t="s">
        <v>7985</v>
      </c>
      <c r="B2488" s="1">
        <v>45616</v>
      </c>
      <c r="C2488" t="s">
        <v>1272</v>
      </c>
      <c r="D2488" t="s">
        <v>929</v>
      </c>
      <c r="E2488" t="s">
        <v>686</v>
      </c>
      <c r="F2488" t="s">
        <v>1029</v>
      </c>
      <c r="G2488">
        <v>1</v>
      </c>
      <c r="H2488">
        <v>602.02</v>
      </c>
      <c r="I2488">
        <v>10</v>
      </c>
      <c r="J2488">
        <v>60.2</v>
      </c>
      <c r="K2488">
        <v>5</v>
      </c>
      <c r="L2488">
        <v>27.09</v>
      </c>
      <c r="M2488">
        <v>568.91</v>
      </c>
      <c r="N2488">
        <v>413.39</v>
      </c>
      <c r="O2488">
        <v>128.43</v>
      </c>
      <c r="P2488" t="s">
        <v>5493</v>
      </c>
      <c r="Q2488" t="s">
        <v>5483</v>
      </c>
      <c r="R2488" t="s">
        <v>5484</v>
      </c>
      <c r="S2488" s="2">
        <v>0.71597222222222223</v>
      </c>
      <c r="T2488" t="s">
        <v>5485</v>
      </c>
      <c r="U2488" t="str">
        <f t="shared" si="76"/>
        <v>Correct</v>
      </c>
      <c r="V2488">
        <f t="shared" si="77"/>
        <v>11</v>
      </c>
    </row>
    <row r="2489" spans="1:22" x14ac:dyDescent="0.3">
      <c r="A2489" t="s">
        <v>7986</v>
      </c>
      <c r="B2489" s="1">
        <v>45420</v>
      </c>
      <c r="C2489" t="s">
        <v>1524</v>
      </c>
      <c r="D2489" t="s">
        <v>1356</v>
      </c>
      <c r="E2489" t="s">
        <v>651</v>
      </c>
      <c r="F2489" t="s">
        <v>874</v>
      </c>
      <c r="G2489">
        <v>3</v>
      </c>
      <c r="H2489">
        <v>782.44</v>
      </c>
      <c r="I2489">
        <v>15</v>
      </c>
      <c r="J2489">
        <v>352.1</v>
      </c>
      <c r="K2489">
        <v>5</v>
      </c>
      <c r="L2489">
        <v>99.76</v>
      </c>
      <c r="M2489">
        <v>2094.98</v>
      </c>
      <c r="N2489">
        <v>1755.78</v>
      </c>
      <c r="O2489">
        <v>239.44</v>
      </c>
      <c r="P2489" t="s">
        <v>5493</v>
      </c>
      <c r="Q2489" t="s">
        <v>5488</v>
      </c>
      <c r="R2489" t="s">
        <v>5484</v>
      </c>
      <c r="S2489" s="2">
        <v>0.70763888888888893</v>
      </c>
      <c r="T2489" t="s">
        <v>5485</v>
      </c>
      <c r="U2489" t="str">
        <f t="shared" si="76"/>
        <v>Correct</v>
      </c>
      <c r="V2489">
        <f t="shared" si="77"/>
        <v>11</v>
      </c>
    </row>
    <row r="2490" spans="1:22" x14ac:dyDescent="0.3">
      <c r="A2490" t="s">
        <v>7987</v>
      </c>
      <c r="B2490" s="1">
        <v>45434</v>
      </c>
      <c r="C2490" t="s">
        <v>1911</v>
      </c>
      <c r="D2490" t="s">
        <v>1288</v>
      </c>
      <c r="E2490" t="s">
        <v>570</v>
      </c>
      <c r="F2490" t="s">
        <v>932</v>
      </c>
      <c r="G2490">
        <v>1</v>
      </c>
      <c r="H2490">
        <v>1127.83</v>
      </c>
      <c r="I2490">
        <v>20</v>
      </c>
      <c r="J2490">
        <v>225.57</v>
      </c>
      <c r="K2490">
        <v>12</v>
      </c>
      <c r="L2490">
        <v>108.27</v>
      </c>
      <c r="M2490">
        <v>1010.53</v>
      </c>
      <c r="N2490">
        <v>754.73</v>
      </c>
      <c r="O2490">
        <v>147.53</v>
      </c>
      <c r="P2490" t="s">
        <v>5506</v>
      </c>
      <c r="Q2490" t="s">
        <v>5483</v>
      </c>
      <c r="R2490" t="s">
        <v>5484</v>
      </c>
      <c r="S2490" s="2">
        <v>0.79652777777777772</v>
      </c>
      <c r="T2490" t="s">
        <v>5485</v>
      </c>
      <c r="U2490" t="str">
        <f t="shared" si="76"/>
        <v>Correct</v>
      </c>
      <c r="V2490">
        <f t="shared" si="77"/>
        <v>11</v>
      </c>
    </row>
    <row r="2491" spans="1:22" x14ac:dyDescent="0.3">
      <c r="A2491" t="s">
        <v>7988</v>
      </c>
      <c r="B2491" s="1">
        <v>45742</v>
      </c>
      <c r="C2491" t="s">
        <v>1198</v>
      </c>
      <c r="D2491" t="s">
        <v>925</v>
      </c>
      <c r="E2491" t="s">
        <v>637</v>
      </c>
      <c r="F2491" t="s">
        <v>874</v>
      </c>
      <c r="G2491">
        <v>1</v>
      </c>
      <c r="H2491">
        <v>1136.18</v>
      </c>
      <c r="I2491">
        <v>0</v>
      </c>
      <c r="J2491">
        <v>0</v>
      </c>
      <c r="K2491">
        <v>12</v>
      </c>
      <c r="L2491">
        <v>136.34</v>
      </c>
      <c r="M2491">
        <v>1272.52</v>
      </c>
      <c r="N2491">
        <v>887.02</v>
      </c>
      <c r="O2491">
        <v>249.16</v>
      </c>
      <c r="P2491" t="s">
        <v>5487</v>
      </c>
      <c r="Q2491" t="s">
        <v>5483</v>
      </c>
      <c r="R2491" t="s">
        <v>5484</v>
      </c>
      <c r="S2491" s="2">
        <v>0.87986111111111109</v>
      </c>
      <c r="T2491" t="s">
        <v>5485</v>
      </c>
      <c r="U2491" t="str">
        <f t="shared" si="76"/>
        <v>Correct</v>
      </c>
      <c r="V2491">
        <f t="shared" si="77"/>
        <v>10</v>
      </c>
    </row>
    <row r="2492" spans="1:22" x14ac:dyDescent="0.3">
      <c r="A2492" t="s">
        <v>7989</v>
      </c>
      <c r="B2492" s="1">
        <v>45405</v>
      </c>
      <c r="C2492" t="s">
        <v>1328</v>
      </c>
      <c r="D2492" t="s">
        <v>1611</v>
      </c>
      <c r="E2492" t="s">
        <v>733</v>
      </c>
      <c r="F2492" t="s">
        <v>902</v>
      </c>
      <c r="G2492">
        <v>1</v>
      </c>
      <c r="H2492">
        <v>1129.78</v>
      </c>
      <c r="I2492">
        <v>0</v>
      </c>
      <c r="J2492">
        <v>0</v>
      </c>
      <c r="K2492">
        <v>12</v>
      </c>
      <c r="L2492">
        <v>135.57</v>
      </c>
      <c r="M2492">
        <v>1265.3499999999999</v>
      </c>
      <c r="N2492">
        <v>744</v>
      </c>
      <c r="O2492">
        <v>385.78</v>
      </c>
      <c r="P2492" t="s">
        <v>5482</v>
      </c>
      <c r="Q2492" t="s">
        <v>5488</v>
      </c>
      <c r="R2492" t="s">
        <v>5484</v>
      </c>
      <c r="S2492" s="2">
        <v>0.49861111111111112</v>
      </c>
      <c r="T2492" t="s">
        <v>5485</v>
      </c>
      <c r="U2492" t="str">
        <f t="shared" si="76"/>
        <v>Correct</v>
      </c>
      <c r="V2492">
        <f t="shared" si="77"/>
        <v>3</v>
      </c>
    </row>
    <row r="2493" spans="1:22" x14ac:dyDescent="0.3">
      <c r="A2493" t="s">
        <v>7990</v>
      </c>
      <c r="B2493" s="1">
        <v>45608</v>
      </c>
      <c r="C2493" t="s">
        <v>1067</v>
      </c>
      <c r="D2493" t="s">
        <v>1101</v>
      </c>
      <c r="E2493" t="s">
        <v>524</v>
      </c>
      <c r="F2493" t="s">
        <v>840</v>
      </c>
      <c r="G2493">
        <v>2</v>
      </c>
      <c r="H2493">
        <v>4069.58</v>
      </c>
      <c r="I2493">
        <v>0</v>
      </c>
      <c r="J2493">
        <v>0</v>
      </c>
      <c r="K2493">
        <v>12</v>
      </c>
      <c r="L2493">
        <v>976.7</v>
      </c>
      <c r="M2493">
        <v>9115.86</v>
      </c>
      <c r="N2493">
        <v>5667.22</v>
      </c>
      <c r="O2493">
        <v>2471.94</v>
      </c>
      <c r="P2493" t="s">
        <v>5482</v>
      </c>
      <c r="Q2493" t="s">
        <v>5483</v>
      </c>
      <c r="R2493" t="s">
        <v>5484</v>
      </c>
      <c r="S2493" s="2">
        <v>0.64861111111111114</v>
      </c>
      <c r="T2493" t="s">
        <v>5485</v>
      </c>
      <c r="U2493" t="str">
        <f t="shared" si="76"/>
        <v>Correct</v>
      </c>
      <c r="V2493">
        <f t="shared" si="77"/>
        <v>3</v>
      </c>
    </row>
    <row r="2494" spans="1:22" x14ac:dyDescent="0.3">
      <c r="A2494" t="s">
        <v>7991</v>
      </c>
      <c r="B2494" s="1">
        <v>45725</v>
      </c>
      <c r="C2494" t="s">
        <v>1491</v>
      </c>
      <c r="D2494" t="s">
        <v>824</v>
      </c>
      <c r="E2494" t="s">
        <v>581</v>
      </c>
      <c r="F2494" t="s">
        <v>834</v>
      </c>
      <c r="G2494">
        <v>1</v>
      </c>
      <c r="H2494">
        <v>834.1</v>
      </c>
      <c r="I2494">
        <v>15</v>
      </c>
      <c r="J2494">
        <v>125.11</v>
      </c>
      <c r="K2494">
        <v>5</v>
      </c>
      <c r="L2494">
        <v>35.450000000000003</v>
      </c>
      <c r="M2494">
        <v>744.44</v>
      </c>
      <c r="N2494">
        <v>496.67</v>
      </c>
      <c r="O2494">
        <v>212.32</v>
      </c>
      <c r="P2494" t="s">
        <v>5493</v>
      </c>
      <c r="Q2494" t="s">
        <v>5483</v>
      </c>
      <c r="R2494" t="s">
        <v>5484</v>
      </c>
      <c r="S2494" s="2">
        <v>0.45763888888888887</v>
      </c>
      <c r="T2494" t="s">
        <v>5489</v>
      </c>
      <c r="U2494" t="str">
        <f t="shared" si="76"/>
        <v>Correct</v>
      </c>
      <c r="V2494">
        <f t="shared" si="77"/>
        <v>11</v>
      </c>
    </row>
    <row r="2495" spans="1:22" x14ac:dyDescent="0.3">
      <c r="A2495" t="s">
        <v>7992</v>
      </c>
      <c r="B2495" s="1">
        <v>45572</v>
      </c>
      <c r="C2495" t="s">
        <v>1881</v>
      </c>
      <c r="D2495" t="s">
        <v>1050</v>
      </c>
      <c r="E2495" t="s">
        <v>540</v>
      </c>
      <c r="F2495" t="s">
        <v>831</v>
      </c>
      <c r="G2495">
        <v>4</v>
      </c>
      <c r="H2495">
        <v>1861.86</v>
      </c>
      <c r="I2495">
        <v>10</v>
      </c>
      <c r="J2495">
        <v>744.74</v>
      </c>
      <c r="K2495">
        <v>12</v>
      </c>
      <c r="L2495">
        <v>804.32</v>
      </c>
      <c r="M2495">
        <v>7507.02</v>
      </c>
      <c r="N2495">
        <v>5636.48</v>
      </c>
      <c r="O2495">
        <v>1066.22</v>
      </c>
      <c r="P2495" t="s">
        <v>5506</v>
      </c>
      <c r="Q2495" t="s">
        <v>5483</v>
      </c>
      <c r="R2495" t="s">
        <v>5484</v>
      </c>
      <c r="S2495" s="2">
        <v>0.54583333333333328</v>
      </c>
      <c r="T2495" t="s">
        <v>5485</v>
      </c>
      <c r="U2495" t="str">
        <f t="shared" si="76"/>
        <v>Correct</v>
      </c>
      <c r="V2495">
        <f t="shared" si="77"/>
        <v>11</v>
      </c>
    </row>
    <row r="2496" spans="1:22" x14ac:dyDescent="0.3">
      <c r="A2496" t="s">
        <v>7993</v>
      </c>
      <c r="B2496" s="1">
        <v>45463</v>
      </c>
      <c r="C2496" t="s">
        <v>1359</v>
      </c>
      <c r="D2496" t="s">
        <v>1214</v>
      </c>
      <c r="E2496" t="s">
        <v>691</v>
      </c>
      <c r="F2496" t="s">
        <v>886</v>
      </c>
      <c r="G2496">
        <v>1</v>
      </c>
      <c r="H2496">
        <v>1385.98</v>
      </c>
      <c r="I2496">
        <v>0</v>
      </c>
      <c r="J2496">
        <v>0</v>
      </c>
      <c r="K2496">
        <v>12</v>
      </c>
      <c r="L2496">
        <v>166.32</v>
      </c>
      <c r="M2496">
        <v>1552.3</v>
      </c>
      <c r="N2496">
        <v>914.35</v>
      </c>
      <c r="O2496">
        <v>471.63</v>
      </c>
      <c r="P2496" t="s">
        <v>5482</v>
      </c>
      <c r="Q2496" t="s">
        <v>5488</v>
      </c>
      <c r="R2496" t="s">
        <v>5484</v>
      </c>
      <c r="S2496" s="2">
        <v>0.47083333333333333</v>
      </c>
      <c r="T2496" t="s">
        <v>5485</v>
      </c>
      <c r="U2496" t="str">
        <f t="shared" si="76"/>
        <v>Correct</v>
      </c>
      <c r="V2496">
        <f t="shared" si="77"/>
        <v>3</v>
      </c>
    </row>
    <row r="2497" spans="1:22" x14ac:dyDescent="0.3">
      <c r="A2497" t="s">
        <v>7994</v>
      </c>
      <c r="B2497" s="1">
        <v>45616</v>
      </c>
      <c r="C2497" t="s">
        <v>1198</v>
      </c>
      <c r="D2497" t="s">
        <v>946</v>
      </c>
      <c r="E2497" t="s">
        <v>643</v>
      </c>
      <c r="F2497" t="s">
        <v>840</v>
      </c>
      <c r="G2497">
        <v>2</v>
      </c>
      <c r="H2497">
        <v>1279.96</v>
      </c>
      <c r="I2497">
        <v>5</v>
      </c>
      <c r="J2497">
        <v>128</v>
      </c>
      <c r="K2497">
        <v>12</v>
      </c>
      <c r="L2497">
        <v>291.83</v>
      </c>
      <c r="M2497">
        <v>2723.75</v>
      </c>
      <c r="N2497">
        <v>1605.28</v>
      </c>
      <c r="O2497">
        <v>826.64</v>
      </c>
      <c r="P2497" t="s">
        <v>5496</v>
      </c>
      <c r="Q2497" t="s">
        <v>5483</v>
      </c>
      <c r="R2497" t="s">
        <v>5484</v>
      </c>
      <c r="S2497" s="2">
        <v>0.75486111111111109</v>
      </c>
      <c r="T2497" t="s">
        <v>5485</v>
      </c>
      <c r="U2497" t="str">
        <f t="shared" si="76"/>
        <v>Correct</v>
      </c>
      <c r="V2497">
        <f t="shared" si="77"/>
        <v>4</v>
      </c>
    </row>
    <row r="2498" spans="1:22" x14ac:dyDescent="0.3">
      <c r="A2498" t="s">
        <v>7995</v>
      </c>
      <c r="B2498" s="1">
        <v>45700</v>
      </c>
      <c r="C2498" t="s">
        <v>1516</v>
      </c>
      <c r="D2498" t="s">
        <v>848</v>
      </c>
      <c r="E2498" t="s">
        <v>722</v>
      </c>
      <c r="F2498" t="s">
        <v>962</v>
      </c>
      <c r="G2498">
        <v>1</v>
      </c>
      <c r="H2498">
        <v>835.13</v>
      </c>
      <c r="I2498">
        <v>0</v>
      </c>
      <c r="J2498">
        <v>0</v>
      </c>
      <c r="K2498">
        <v>5</v>
      </c>
      <c r="L2498">
        <v>41.76</v>
      </c>
      <c r="M2498">
        <v>876.89</v>
      </c>
      <c r="N2498">
        <v>488.6</v>
      </c>
      <c r="O2498">
        <v>346.53</v>
      </c>
      <c r="P2498" t="s">
        <v>5493</v>
      </c>
      <c r="Q2498" t="s">
        <v>5483</v>
      </c>
      <c r="R2498" t="s">
        <v>5484</v>
      </c>
      <c r="S2498" s="2">
        <v>0.55208333333333337</v>
      </c>
      <c r="T2498" t="s">
        <v>5485</v>
      </c>
      <c r="U2498" t="str">
        <f t="shared" ref="U2498:U2561" si="78">IF(P2498=TRIM(P2498),"Correct","Extra Space")</f>
        <v>Correct</v>
      </c>
      <c r="V2498">
        <f t="shared" ref="V2498:V2561" si="79">LEN(P2498)</f>
        <v>11</v>
      </c>
    </row>
    <row r="2499" spans="1:22" x14ac:dyDescent="0.3">
      <c r="A2499" t="s">
        <v>7996</v>
      </c>
      <c r="B2499" s="1">
        <v>45595</v>
      </c>
      <c r="C2499" t="s">
        <v>1593</v>
      </c>
      <c r="D2499" t="s">
        <v>1386</v>
      </c>
      <c r="E2499" t="s">
        <v>731</v>
      </c>
      <c r="F2499" t="s">
        <v>899</v>
      </c>
      <c r="G2499">
        <v>1</v>
      </c>
      <c r="H2499">
        <v>891.5</v>
      </c>
      <c r="I2499">
        <v>0</v>
      </c>
      <c r="J2499">
        <v>0</v>
      </c>
      <c r="K2499">
        <v>5</v>
      </c>
      <c r="L2499">
        <v>44.58</v>
      </c>
      <c r="M2499">
        <v>936.08</v>
      </c>
      <c r="N2499">
        <v>695.67</v>
      </c>
      <c r="O2499">
        <v>195.83</v>
      </c>
      <c r="P2499" t="s">
        <v>5487</v>
      </c>
      <c r="Q2499" t="s">
        <v>5483</v>
      </c>
      <c r="R2499" t="s">
        <v>5484</v>
      </c>
      <c r="S2499" s="2">
        <v>0.57499999999999996</v>
      </c>
      <c r="T2499" t="s">
        <v>5485</v>
      </c>
      <c r="U2499" t="str">
        <f t="shared" si="78"/>
        <v>Correct</v>
      </c>
      <c r="V2499">
        <f t="shared" si="79"/>
        <v>10</v>
      </c>
    </row>
    <row r="2500" spans="1:22" x14ac:dyDescent="0.3">
      <c r="A2500" t="s">
        <v>7997</v>
      </c>
      <c r="B2500" s="1">
        <v>45573</v>
      </c>
      <c r="C2500" t="s">
        <v>1627</v>
      </c>
      <c r="D2500" t="s">
        <v>1386</v>
      </c>
      <c r="E2500" t="s">
        <v>693</v>
      </c>
      <c r="F2500" t="s">
        <v>877</v>
      </c>
      <c r="G2500">
        <v>1</v>
      </c>
      <c r="H2500">
        <v>950.16</v>
      </c>
      <c r="I2500">
        <v>5</v>
      </c>
      <c r="J2500">
        <v>47.51</v>
      </c>
      <c r="K2500">
        <v>5</v>
      </c>
      <c r="L2500">
        <v>45.13</v>
      </c>
      <c r="M2500">
        <v>947.78</v>
      </c>
      <c r="N2500">
        <v>695.67</v>
      </c>
      <c r="O2500">
        <v>206.98</v>
      </c>
      <c r="P2500" t="s">
        <v>5482</v>
      </c>
      <c r="Q2500" t="s">
        <v>5488</v>
      </c>
      <c r="R2500" t="s">
        <v>5484</v>
      </c>
      <c r="S2500" s="2">
        <v>0.52569444444444446</v>
      </c>
      <c r="T2500" t="s">
        <v>5485</v>
      </c>
      <c r="U2500" t="str">
        <f t="shared" si="78"/>
        <v>Correct</v>
      </c>
      <c r="V2500">
        <f t="shared" si="79"/>
        <v>3</v>
      </c>
    </row>
    <row r="2501" spans="1:22" x14ac:dyDescent="0.3">
      <c r="A2501" t="s">
        <v>7998</v>
      </c>
      <c r="B2501" s="1">
        <v>45740</v>
      </c>
      <c r="C2501" t="s">
        <v>1500</v>
      </c>
      <c r="D2501" t="s">
        <v>1262</v>
      </c>
      <c r="E2501" t="s">
        <v>564</v>
      </c>
      <c r="F2501" t="s">
        <v>1019</v>
      </c>
      <c r="G2501">
        <v>2</v>
      </c>
      <c r="H2501">
        <v>3438.94</v>
      </c>
      <c r="I2501">
        <v>0</v>
      </c>
      <c r="J2501">
        <v>0</v>
      </c>
      <c r="K2501">
        <v>12</v>
      </c>
      <c r="L2501">
        <v>825.35</v>
      </c>
      <c r="M2501">
        <v>7703.23</v>
      </c>
      <c r="N2501">
        <v>4475.6400000000003</v>
      </c>
      <c r="O2501">
        <v>2402.2399999999998</v>
      </c>
      <c r="P2501" t="s">
        <v>5496</v>
      </c>
      <c r="Q2501" t="s">
        <v>5483</v>
      </c>
      <c r="R2501" t="s">
        <v>5484</v>
      </c>
      <c r="S2501" s="2">
        <v>0.86111111111111116</v>
      </c>
      <c r="T2501" t="s">
        <v>5485</v>
      </c>
      <c r="U2501" t="str">
        <f t="shared" si="78"/>
        <v>Correct</v>
      </c>
      <c r="V2501">
        <f t="shared" si="79"/>
        <v>4</v>
      </c>
    </row>
    <row r="2502" spans="1:22" x14ac:dyDescent="0.3">
      <c r="A2502" t="s">
        <v>7999</v>
      </c>
      <c r="B2502" s="1">
        <v>45582</v>
      </c>
      <c r="C2502" t="s">
        <v>1357</v>
      </c>
      <c r="D2502" t="s">
        <v>871</v>
      </c>
      <c r="E2502" t="s">
        <v>671</v>
      </c>
      <c r="F2502" t="s">
        <v>897</v>
      </c>
      <c r="G2502">
        <v>1</v>
      </c>
      <c r="H2502">
        <v>1299.5999999999999</v>
      </c>
      <c r="I2502">
        <v>5</v>
      </c>
      <c r="J2502">
        <v>64.98</v>
      </c>
      <c r="K2502">
        <v>12</v>
      </c>
      <c r="L2502">
        <v>148.15</v>
      </c>
      <c r="M2502">
        <v>1382.77</v>
      </c>
      <c r="N2502">
        <v>865.48</v>
      </c>
      <c r="O2502">
        <v>369.14</v>
      </c>
      <c r="P2502" t="s">
        <v>5482</v>
      </c>
      <c r="Q2502" t="s">
        <v>5483</v>
      </c>
      <c r="R2502" t="s">
        <v>5484</v>
      </c>
      <c r="S2502" s="2">
        <v>0.66527777777777775</v>
      </c>
      <c r="T2502" t="s">
        <v>5485</v>
      </c>
      <c r="U2502" t="str">
        <f t="shared" si="78"/>
        <v>Correct</v>
      </c>
      <c r="V2502">
        <f t="shared" si="79"/>
        <v>3</v>
      </c>
    </row>
    <row r="2503" spans="1:22" x14ac:dyDescent="0.3">
      <c r="A2503" t="s">
        <v>8000</v>
      </c>
      <c r="B2503" s="1">
        <v>45686</v>
      </c>
      <c r="C2503" t="s">
        <v>1130</v>
      </c>
      <c r="D2503" t="s">
        <v>1070</v>
      </c>
      <c r="E2503" t="s">
        <v>790</v>
      </c>
      <c r="F2503" t="s">
        <v>892</v>
      </c>
      <c r="G2503">
        <v>2</v>
      </c>
      <c r="H2503">
        <v>1106.17</v>
      </c>
      <c r="I2503">
        <v>10</v>
      </c>
      <c r="J2503">
        <v>221.23</v>
      </c>
      <c r="K2503">
        <v>12</v>
      </c>
      <c r="L2503">
        <v>238.93</v>
      </c>
      <c r="M2503">
        <v>2230.04</v>
      </c>
      <c r="N2503">
        <v>1399.68</v>
      </c>
      <c r="O2503">
        <v>591.42999999999995</v>
      </c>
      <c r="P2503" t="s">
        <v>5482</v>
      </c>
      <c r="Q2503" t="s">
        <v>5483</v>
      </c>
      <c r="R2503" t="s">
        <v>5484</v>
      </c>
      <c r="S2503" s="2">
        <v>0.72916666666666663</v>
      </c>
      <c r="T2503" t="s">
        <v>5485</v>
      </c>
      <c r="U2503" t="str">
        <f t="shared" si="78"/>
        <v>Correct</v>
      </c>
      <c r="V2503">
        <f t="shared" si="79"/>
        <v>3</v>
      </c>
    </row>
    <row r="2504" spans="1:22" x14ac:dyDescent="0.3">
      <c r="A2504" t="s">
        <v>8001</v>
      </c>
      <c r="B2504" s="1">
        <v>45430</v>
      </c>
      <c r="C2504" t="s">
        <v>1289</v>
      </c>
      <c r="D2504" t="s">
        <v>917</v>
      </c>
      <c r="E2504" t="s">
        <v>586</v>
      </c>
      <c r="F2504" t="s">
        <v>874</v>
      </c>
      <c r="G2504">
        <v>2</v>
      </c>
      <c r="H2504">
        <v>919.8</v>
      </c>
      <c r="I2504">
        <v>10</v>
      </c>
      <c r="J2504">
        <v>183.96</v>
      </c>
      <c r="K2504">
        <v>5</v>
      </c>
      <c r="L2504">
        <v>82.78</v>
      </c>
      <c r="M2504">
        <v>1738.42</v>
      </c>
      <c r="N2504">
        <v>1137.06</v>
      </c>
      <c r="O2504">
        <v>518.58000000000004</v>
      </c>
      <c r="P2504" t="s">
        <v>5493</v>
      </c>
      <c r="Q2504" t="s">
        <v>5488</v>
      </c>
      <c r="R2504" t="s">
        <v>5484</v>
      </c>
      <c r="S2504" s="2">
        <v>0.67152777777777772</v>
      </c>
      <c r="T2504" t="s">
        <v>5489</v>
      </c>
      <c r="U2504" t="str">
        <f t="shared" si="78"/>
        <v>Correct</v>
      </c>
      <c r="V2504">
        <f t="shared" si="79"/>
        <v>11</v>
      </c>
    </row>
    <row r="2505" spans="1:22" x14ac:dyDescent="0.3">
      <c r="A2505" t="s">
        <v>8002</v>
      </c>
      <c r="B2505" s="1">
        <v>45429</v>
      </c>
      <c r="C2505" t="s">
        <v>1799</v>
      </c>
      <c r="D2505" t="s">
        <v>1375</v>
      </c>
      <c r="E2505" t="s">
        <v>733</v>
      </c>
      <c r="F2505" t="s">
        <v>944</v>
      </c>
      <c r="G2505">
        <v>4</v>
      </c>
      <c r="H2505">
        <v>1196.8699999999999</v>
      </c>
      <c r="I2505">
        <v>30</v>
      </c>
      <c r="J2505">
        <v>1436.24</v>
      </c>
      <c r="K2505">
        <v>12</v>
      </c>
      <c r="L2505">
        <v>402.15</v>
      </c>
      <c r="M2505">
        <v>3753.39</v>
      </c>
      <c r="N2505">
        <v>3663.48</v>
      </c>
      <c r="O2505">
        <v>-312.24</v>
      </c>
      <c r="P2505" t="s">
        <v>5506</v>
      </c>
      <c r="Q2505" t="s">
        <v>5483</v>
      </c>
      <c r="R2505" t="s">
        <v>5484</v>
      </c>
      <c r="S2505" s="2">
        <v>0.65208333333333335</v>
      </c>
      <c r="T2505" t="s">
        <v>5485</v>
      </c>
      <c r="U2505" t="str">
        <f t="shared" si="78"/>
        <v>Correct</v>
      </c>
      <c r="V2505">
        <f t="shared" si="79"/>
        <v>11</v>
      </c>
    </row>
    <row r="2506" spans="1:22" x14ac:dyDescent="0.3">
      <c r="A2506" t="s">
        <v>8003</v>
      </c>
      <c r="B2506" s="1">
        <v>45484</v>
      </c>
      <c r="C2506" t="s">
        <v>1156</v>
      </c>
      <c r="D2506" t="s">
        <v>1023</v>
      </c>
      <c r="E2506" t="s">
        <v>720</v>
      </c>
      <c r="F2506" t="s">
        <v>998</v>
      </c>
      <c r="G2506">
        <v>3</v>
      </c>
      <c r="H2506">
        <v>833.21</v>
      </c>
      <c r="I2506">
        <v>0</v>
      </c>
      <c r="J2506">
        <v>0</v>
      </c>
      <c r="K2506">
        <v>5</v>
      </c>
      <c r="L2506">
        <v>124.98</v>
      </c>
      <c r="M2506">
        <v>2624.61</v>
      </c>
      <c r="N2506">
        <v>1889.16</v>
      </c>
      <c r="O2506">
        <v>610.47</v>
      </c>
      <c r="P2506" t="s">
        <v>5496</v>
      </c>
      <c r="Q2506" t="s">
        <v>5483</v>
      </c>
      <c r="R2506" t="s">
        <v>5484</v>
      </c>
      <c r="S2506" s="2">
        <v>0.43333333333333335</v>
      </c>
      <c r="T2506" t="s">
        <v>5485</v>
      </c>
      <c r="U2506" t="str">
        <f t="shared" si="78"/>
        <v>Correct</v>
      </c>
      <c r="V2506">
        <f t="shared" si="79"/>
        <v>4</v>
      </c>
    </row>
    <row r="2507" spans="1:22" x14ac:dyDescent="0.3">
      <c r="A2507" t="s">
        <v>8004</v>
      </c>
      <c r="B2507" s="1">
        <v>45467</v>
      </c>
      <c r="C2507" t="s">
        <v>1819</v>
      </c>
      <c r="D2507" t="s">
        <v>876</v>
      </c>
      <c r="E2507" t="s">
        <v>661</v>
      </c>
      <c r="F2507" t="s">
        <v>892</v>
      </c>
      <c r="G2507">
        <v>1</v>
      </c>
      <c r="H2507">
        <v>995.49</v>
      </c>
      <c r="I2507">
        <v>15</v>
      </c>
      <c r="J2507">
        <v>149.32</v>
      </c>
      <c r="K2507">
        <v>5</v>
      </c>
      <c r="L2507">
        <v>42.31</v>
      </c>
      <c r="M2507">
        <v>888.48</v>
      </c>
      <c r="N2507">
        <v>721.22</v>
      </c>
      <c r="O2507">
        <v>124.95</v>
      </c>
      <c r="P2507" t="s">
        <v>5487</v>
      </c>
      <c r="Q2507" t="s">
        <v>5488</v>
      </c>
      <c r="R2507" t="s">
        <v>5484</v>
      </c>
      <c r="S2507" s="2">
        <v>0.8520833333333333</v>
      </c>
      <c r="T2507" t="s">
        <v>5485</v>
      </c>
      <c r="U2507" t="str">
        <f t="shared" si="78"/>
        <v>Correct</v>
      </c>
      <c r="V2507">
        <f t="shared" si="79"/>
        <v>10</v>
      </c>
    </row>
    <row r="2508" spans="1:22" x14ac:dyDescent="0.3">
      <c r="A2508" t="s">
        <v>8005</v>
      </c>
      <c r="B2508" s="1">
        <v>45608</v>
      </c>
      <c r="C2508" t="s">
        <v>1040</v>
      </c>
      <c r="D2508" t="s">
        <v>1028</v>
      </c>
      <c r="E2508" t="s">
        <v>646</v>
      </c>
      <c r="F2508" t="s">
        <v>935</v>
      </c>
      <c r="G2508">
        <v>3</v>
      </c>
      <c r="H2508">
        <v>866.74</v>
      </c>
      <c r="I2508">
        <v>30</v>
      </c>
      <c r="J2508">
        <v>780.07</v>
      </c>
      <c r="K2508">
        <v>5</v>
      </c>
      <c r="L2508">
        <v>91.01</v>
      </c>
      <c r="M2508">
        <v>1911.16</v>
      </c>
      <c r="N2508">
        <v>1771.44</v>
      </c>
      <c r="O2508">
        <v>48.71</v>
      </c>
      <c r="P2508" t="s">
        <v>5496</v>
      </c>
      <c r="Q2508" t="s">
        <v>5483</v>
      </c>
      <c r="R2508" t="s">
        <v>5484</v>
      </c>
      <c r="S2508" s="2">
        <v>0.63194444444444442</v>
      </c>
      <c r="T2508" t="s">
        <v>5485</v>
      </c>
      <c r="U2508" t="str">
        <f t="shared" si="78"/>
        <v>Correct</v>
      </c>
      <c r="V2508">
        <f t="shared" si="79"/>
        <v>4</v>
      </c>
    </row>
    <row r="2509" spans="1:22" x14ac:dyDescent="0.3">
      <c r="A2509" t="s">
        <v>8006</v>
      </c>
      <c r="B2509" s="1">
        <v>45585</v>
      </c>
      <c r="C2509" t="s">
        <v>1355</v>
      </c>
      <c r="D2509" t="s">
        <v>1054</v>
      </c>
      <c r="E2509" t="s">
        <v>624</v>
      </c>
      <c r="F2509" t="s">
        <v>889</v>
      </c>
      <c r="G2509">
        <v>3</v>
      </c>
      <c r="H2509">
        <v>321.73</v>
      </c>
      <c r="I2509">
        <v>10</v>
      </c>
      <c r="J2509">
        <v>96.52</v>
      </c>
      <c r="K2509">
        <v>5</v>
      </c>
      <c r="L2509">
        <v>43.43</v>
      </c>
      <c r="M2509">
        <v>912.1</v>
      </c>
      <c r="N2509">
        <v>515.70000000000005</v>
      </c>
      <c r="O2509">
        <v>352.97</v>
      </c>
      <c r="P2509" t="s">
        <v>5496</v>
      </c>
      <c r="Q2509" t="s">
        <v>5488</v>
      </c>
      <c r="R2509" t="s">
        <v>5484</v>
      </c>
      <c r="S2509" s="2">
        <v>0.63749999999999996</v>
      </c>
      <c r="T2509" t="s">
        <v>5489</v>
      </c>
      <c r="U2509" t="str">
        <f t="shared" si="78"/>
        <v>Correct</v>
      </c>
      <c r="V2509">
        <f t="shared" si="79"/>
        <v>4</v>
      </c>
    </row>
    <row r="2510" spans="1:22" x14ac:dyDescent="0.3">
      <c r="A2510" t="s">
        <v>8007</v>
      </c>
      <c r="B2510" s="1">
        <v>45594</v>
      </c>
      <c r="C2510" t="s">
        <v>1773</v>
      </c>
      <c r="D2510" t="s">
        <v>1303</v>
      </c>
      <c r="E2510" t="s">
        <v>640</v>
      </c>
      <c r="F2510" t="s">
        <v>843</v>
      </c>
      <c r="G2510">
        <v>3</v>
      </c>
      <c r="H2510">
        <v>2452.73</v>
      </c>
      <c r="I2510">
        <v>20</v>
      </c>
      <c r="J2510">
        <v>1471.64</v>
      </c>
      <c r="K2510">
        <v>12</v>
      </c>
      <c r="L2510">
        <v>706.39</v>
      </c>
      <c r="M2510">
        <v>6592.94</v>
      </c>
      <c r="N2510">
        <v>5189.16</v>
      </c>
      <c r="O2510">
        <v>697.39</v>
      </c>
      <c r="P2510" t="s">
        <v>5496</v>
      </c>
      <c r="Q2510" t="s">
        <v>5483</v>
      </c>
      <c r="R2510" t="s">
        <v>5484</v>
      </c>
      <c r="S2510" s="2">
        <v>0.65486111111111112</v>
      </c>
      <c r="T2510" t="s">
        <v>5485</v>
      </c>
      <c r="U2510" t="str">
        <f t="shared" si="78"/>
        <v>Correct</v>
      </c>
      <c r="V2510">
        <f t="shared" si="79"/>
        <v>4</v>
      </c>
    </row>
    <row r="2511" spans="1:22" x14ac:dyDescent="0.3">
      <c r="A2511" t="s">
        <v>8008</v>
      </c>
      <c r="B2511" s="1">
        <v>45474</v>
      </c>
      <c r="C2511" t="s">
        <v>1727</v>
      </c>
      <c r="D2511" t="s">
        <v>982</v>
      </c>
      <c r="E2511" t="s">
        <v>749</v>
      </c>
      <c r="F2511" t="s">
        <v>998</v>
      </c>
      <c r="G2511">
        <v>2</v>
      </c>
      <c r="H2511">
        <v>1601.74</v>
      </c>
      <c r="I2511">
        <v>15</v>
      </c>
      <c r="J2511">
        <v>480.52</v>
      </c>
      <c r="K2511">
        <v>12</v>
      </c>
      <c r="L2511">
        <v>326.76</v>
      </c>
      <c r="M2511">
        <v>3049.72</v>
      </c>
      <c r="N2511">
        <v>2281.8000000000002</v>
      </c>
      <c r="O2511">
        <v>441.16</v>
      </c>
      <c r="P2511" t="s">
        <v>5493</v>
      </c>
      <c r="Q2511" t="s">
        <v>5483</v>
      </c>
      <c r="R2511" t="s">
        <v>5484</v>
      </c>
      <c r="S2511" s="2">
        <v>0.74305555555555558</v>
      </c>
      <c r="T2511" t="s">
        <v>5485</v>
      </c>
      <c r="U2511" t="str">
        <f t="shared" si="78"/>
        <v>Correct</v>
      </c>
      <c r="V2511">
        <f t="shared" si="79"/>
        <v>11</v>
      </c>
    </row>
    <row r="2512" spans="1:22" x14ac:dyDescent="0.3">
      <c r="A2512" t="s">
        <v>8009</v>
      </c>
      <c r="B2512" s="1">
        <v>45441</v>
      </c>
      <c r="C2512" t="s">
        <v>1621</v>
      </c>
      <c r="D2512" t="s">
        <v>1167</v>
      </c>
      <c r="E2512" t="s">
        <v>778</v>
      </c>
      <c r="F2512" t="s">
        <v>883</v>
      </c>
      <c r="G2512">
        <v>3</v>
      </c>
      <c r="H2512">
        <v>1527.5</v>
      </c>
      <c r="I2512">
        <v>10</v>
      </c>
      <c r="J2512">
        <v>458.25</v>
      </c>
      <c r="K2512">
        <v>12</v>
      </c>
      <c r="L2512">
        <v>494.91</v>
      </c>
      <c r="M2512">
        <v>4619.16</v>
      </c>
      <c r="N2512">
        <v>2965.71</v>
      </c>
      <c r="O2512">
        <v>1158.54</v>
      </c>
      <c r="P2512" t="s">
        <v>5482</v>
      </c>
      <c r="Q2512" t="s">
        <v>5483</v>
      </c>
      <c r="R2512" t="s">
        <v>5484</v>
      </c>
      <c r="S2512" s="2">
        <v>0.56319444444444444</v>
      </c>
      <c r="T2512" t="s">
        <v>5485</v>
      </c>
      <c r="U2512" t="str">
        <f t="shared" si="78"/>
        <v>Correct</v>
      </c>
      <c r="V2512">
        <f t="shared" si="79"/>
        <v>3</v>
      </c>
    </row>
    <row r="2513" spans="1:22" x14ac:dyDescent="0.3">
      <c r="A2513" t="s">
        <v>8010</v>
      </c>
      <c r="B2513" s="1">
        <v>45573</v>
      </c>
      <c r="C2513" t="s">
        <v>1400</v>
      </c>
      <c r="D2513" t="s">
        <v>924</v>
      </c>
      <c r="E2513" t="s">
        <v>507</v>
      </c>
      <c r="F2513" t="s">
        <v>1021</v>
      </c>
      <c r="G2513">
        <v>2</v>
      </c>
      <c r="H2513">
        <v>2301.46</v>
      </c>
      <c r="I2513">
        <v>25</v>
      </c>
      <c r="J2513">
        <v>1150.73</v>
      </c>
      <c r="K2513">
        <v>12</v>
      </c>
      <c r="L2513">
        <v>414.26</v>
      </c>
      <c r="M2513">
        <v>3866.45</v>
      </c>
      <c r="N2513">
        <v>3608.74</v>
      </c>
      <c r="O2513">
        <v>-156.55000000000001</v>
      </c>
      <c r="P2513" t="s">
        <v>5487</v>
      </c>
      <c r="Q2513" t="s">
        <v>5483</v>
      </c>
      <c r="R2513" t="s">
        <v>5484</v>
      </c>
      <c r="S2513" s="2">
        <v>0.66597222222222219</v>
      </c>
      <c r="T2513" t="s">
        <v>5485</v>
      </c>
      <c r="U2513" t="str">
        <f t="shared" si="78"/>
        <v>Correct</v>
      </c>
      <c r="V2513">
        <f t="shared" si="79"/>
        <v>10</v>
      </c>
    </row>
    <row r="2514" spans="1:22" x14ac:dyDescent="0.3">
      <c r="A2514" t="s">
        <v>8011</v>
      </c>
      <c r="B2514" s="1">
        <v>45689</v>
      </c>
      <c r="C2514" t="s">
        <v>1699</v>
      </c>
      <c r="D2514" t="s">
        <v>1129</v>
      </c>
      <c r="E2514" t="s">
        <v>624</v>
      </c>
      <c r="F2514" t="s">
        <v>1029</v>
      </c>
      <c r="G2514">
        <v>2</v>
      </c>
      <c r="H2514">
        <v>1294.3800000000001</v>
      </c>
      <c r="I2514">
        <v>20</v>
      </c>
      <c r="J2514">
        <v>517.75</v>
      </c>
      <c r="K2514">
        <v>3</v>
      </c>
      <c r="L2514">
        <v>62.13</v>
      </c>
      <c r="M2514">
        <v>2133.14</v>
      </c>
      <c r="N2514">
        <v>1908.08</v>
      </c>
      <c r="O2514">
        <v>162.93</v>
      </c>
      <c r="P2514" t="s">
        <v>5496</v>
      </c>
      <c r="Q2514" t="s">
        <v>5483</v>
      </c>
      <c r="R2514" t="s">
        <v>5484</v>
      </c>
      <c r="S2514" s="2">
        <v>0.72013888888888888</v>
      </c>
      <c r="T2514" t="s">
        <v>5489</v>
      </c>
      <c r="U2514" t="str">
        <f t="shared" si="78"/>
        <v>Correct</v>
      </c>
      <c r="V2514">
        <f t="shared" si="79"/>
        <v>4</v>
      </c>
    </row>
    <row r="2515" spans="1:22" x14ac:dyDescent="0.3">
      <c r="A2515" t="s">
        <v>8012</v>
      </c>
      <c r="B2515" s="1">
        <v>45390</v>
      </c>
      <c r="C2515" t="s">
        <v>1063</v>
      </c>
      <c r="D2515" t="s">
        <v>827</v>
      </c>
      <c r="E2515" t="s">
        <v>540</v>
      </c>
      <c r="F2515" t="s">
        <v>1007</v>
      </c>
      <c r="G2515">
        <v>3</v>
      </c>
      <c r="H2515">
        <v>798.11</v>
      </c>
      <c r="I2515">
        <v>0</v>
      </c>
      <c r="J2515">
        <v>0</v>
      </c>
      <c r="K2515">
        <v>5</v>
      </c>
      <c r="L2515">
        <v>119.72</v>
      </c>
      <c r="M2515">
        <v>2514.0500000000002</v>
      </c>
      <c r="N2515">
        <v>1476.33</v>
      </c>
      <c r="O2515">
        <v>918</v>
      </c>
      <c r="P2515" t="s">
        <v>5487</v>
      </c>
      <c r="Q2515" t="s">
        <v>5483</v>
      </c>
      <c r="R2515" t="s">
        <v>5484</v>
      </c>
      <c r="S2515" s="2">
        <v>0.71180555555555558</v>
      </c>
      <c r="T2515" t="s">
        <v>5485</v>
      </c>
      <c r="U2515" t="str">
        <f t="shared" si="78"/>
        <v>Correct</v>
      </c>
      <c r="V2515">
        <f t="shared" si="79"/>
        <v>10</v>
      </c>
    </row>
    <row r="2516" spans="1:22" x14ac:dyDescent="0.3">
      <c r="A2516" t="s">
        <v>8013</v>
      </c>
      <c r="B2516" s="1">
        <v>45497</v>
      </c>
      <c r="C2516" t="s">
        <v>1654</v>
      </c>
      <c r="D2516" t="s">
        <v>1070</v>
      </c>
      <c r="E2516" t="s">
        <v>546</v>
      </c>
      <c r="F2516" t="s">
        <v>895</v>
      </c>
      <c r="G2516">
        <v>1</v>
      </c>
      <c r="H2516">
        <v>1076.78</v>
      </c>
      <c r="I2516">
        <v>10</v>
      </c>
      <c r="J2516">
        <v>107.68</v>
      </c>
      <c r="K2516">
        <v>12</v>
      </c>
      <c r="L2516">
        <v>116.29</v>
      </c>
      <c r="M2516">
        <v>1085.3900000000001</v>
      </c>
      <c r="N2516">
        <v>699.84</v>
      </c>
      <c r="O2516">
        <v>269.26</v>
      </c>
      <c r="P2516" t="s">
        <v>5510</v>
      </c>
      <c r="Q2516" t="s">
        <v>5488</v>
      </c>
      <c r="R2516" t="s">
        <v>5484</v>
      </c>
      <c r="S2516" s="2">
        <v>0.73750000000000004</v>
      </c>
      <c r="T2516" t="s">
        <v>5485</v>
      </c>
      <c r="U2516" t="str">
        <f t="shared" si="78"/>
        <v>Correct</v>
      </c>
      <c r="V2516">
        <f t="shared" si="79"/>
        <v>3</v>
      </c>
    </row>
    <row r="2517" spans="1:22" x14ac:dyDescent="0.3">
      <c r="A2517" t="s">
        <v>8014</v>
      </c>
      <c r="B2517" s="1">
        <v>45618</v>
      </c>
      <c r="C2517" t="s">
        <v>1648</v>
      </c>
      <c r="D2517" t="s">
        <v>848</v>
      </c>
      <c r="E2517" t="s">
        <v>785</v>
      </c>
      <c r="F2517" t="s">
        <v>915</v>
      </c>
      <c r="G2517">
        <v>1</v>
      </c>
      <c r="H2517">
        <v>864.53</v>
      </c>
      <c r="I2517">
        <v>10</v>
      </c>
      <c r="J2517">
        <v>86.45</v>
      </c>
      <c r="K2517">
        <v>5</v>
      </c>
      <c r="L2517">
        <v>38.9</v>
      </c>
      <c r="M2517">
        <v>816.98</v>
      </c>
      <c r="N2517">
        <v>488.6</v>
      </c>
      <c r="O2517">
        <v>289.48</v>
      </c>
      <c r="P2517" t="s">
        <v>5496</v>
      </c>
      <c r="Q2517" t="s">
        <v>5483</v>
      </c>
      <c r="R2517" t="s">
        <v>5484</v>
      </c>
      <c r="S2517" s="2">
        <v>0.73263888888888884</v>
      </c>
      <c r="T2517" t="s">
        <v>5485</v>
      </c>
      <c r="U2517" t="str">
        <f t="shared" si="78"/>
        <v>Correct</v>
      </c>
      <c r="V2517">
        <f t="shared" si="79"/>
        <v>4</v>
      </c>
    </row>
    <row r="2518" spans="1:22" x14ac:dyDescent="0.3">
      <c r="A2518" t="s">
        <v>8015</v>
      </c>
      <c r="B2518" s="1">
        <v>45598</v>
      </c>
      <c r="C2518" t="s">
        <v>1912</v>
      </c>
      <c r="D2518" t="s">
        <v>950</v>
      </c>
      <c r="E2518" t="s">
        <v>518</v>
      </c>
      <c r="F2518" t="s">
        <v>846</v>
      </c>
      <c r="G2518">
        <v>2</v>
      </c>
      <c r="H2518">
        <v>1594.18</v>
      </c>
      <c r="I2518">
        <v>0</v>
      </c>
      <c r="J2518">
        <v>0</v>
      </c>
      <c r="K2518">
        <v>12</v>
      </c>
      <c r="L2518">
        <v>382.6</v>
      </c>
      <c r="M2518">
        <v>3570.96</v>
      </c>
      <c r="N2518">
        <v>2094.96</v>
      </c>
      <c r="O2518">
        <v>1093.4000000000001</v>
      </c>
      <c r="P2518" t="s">
        <v>5487</v>
      </c>
      <c r="Q2518" t="s">
        <v>5483</v>
      </c>
      <c r="R2518" t="s">
        <v>5484</v>
      </c>
      <c r="S2518" s="2">
        <v>0.65277777777777779</v>
      </c>
      <c r="T2518" t="s">
        <v>5489</v>
      </c>
      <c r="U2518" t="str">
        <f t="shared" si="78"/>
        <v>Correct</v>
      </c>
      <c r="V2518">
        <f t="shared" si="79"/>
        <v>10</v>
      </c>
    </row>
    <row r="2519" spans="1:22" x14ac:dyDescent="0.3">
      <c r="A2519" t="s">
        <v>8016</v>
      </c>
      <c r="B2519" s="1">
        <v>45638</v>
      </c>
      <c r="C2519" t="s">
        <v>926</v>
      </c>
      <c r="D2519" t="s">
        <v>1666</v>
      </c>
      <c r="E2519" t="s">
        <v>711</v>
      </c>
      <c r="F2519" t="s">
        <v>1007</v>
      </c>
      <c r="G2519">
        <v>2</v>
      </c>
      <c r="H2519">
        <v>1014.61</v>
      </c>
      <c r="I2519">
        <v>0</v>
      </c>
      <c r="J2519">
        <v>0</v>
      </c>
      <c r="K2519">
        <v>12</v>
      </c>
      <c r="L2519">
        <v>243.51</v>
      </c>
      <c r="M2519">
        <v>2272.73</v>
      </c>
      <c r="N2519">
        <v>1348.58</v>
      </c>
      <c r="O2519">
        <v>680.64</v>
      </c>
      <c r="P2519" t="s">
        <v>5506</v>
      </c>
      <c r="Q2519" t="s">
        <v>5483</v>
      </c>
      <c r="R2519" t="s">
        <v>5484</v>
      </c>
      <c r="S2519" s="2">
        <v>0.74583333333333335</v>
      </c>
      <c r="T2519" t="s">
        <v>5485</v>
      </c>
      <c r="U2519" t="str">
        <f t="shared" si="78"/>
        <v>Correct</v>
      </c>
      <c r="V2519">
        <f t="shared" si="79"/>
        <v>11</v>
      </c>
    </row>
    <row r="2520" spans="1:22" x14ac:dyDescent="0.3">
      <c r="A2520" t="s">
        <v>8017</v>
      </c>
      <c r="B2520" s="1">
        <v>45561</v>
      </c>
      <c r="C2520" t="s">
        <v>1452</v>
      </c>
      <c r="D2520" t="s">
        <v>1252</v>
      </c>
      <c r="E2520" t="s">
        <v>693</v>
      </c>
      <c r="F2520" t="s">
        <v>998</v>
      </c>
      <c r="G2520">
        <v>1</v>
      </c>
      <c r="H2520">
        <v>1687.8</v>
      </c>
      <c r="I2520">
        <v>20</v>
      </c>
      <c r="J2520">
        <v>337.56</v>
      </c>
      <c r="K2520">
        <v>12</v>
      </c>
      <c r="L2520">
        <v>162.03</v>
      </c>
      <c r="M2520">
        <v>1512.27</v>
      </c>
      <c r="N2520">
        <v>1145.21</v>
      </c>
      <c r="O2520">
        <v>205.03</v>
      </c>
      <c r="P2520" t="s">
        <v>5482</v>
      </c>
      <c r="Q2520" t="s">
        <v>5488</v>
      </c>
      <c r="R2520" t="s">
        <v>5484</v>
      </c>
      <c r="S2520" s="2">
        <v>0.48194444444444445</v>
      </c>
      <c r="T2520" t="s">
        <v>5485</v>
      </c>
      <c r="U2520" t="str">
        <f t="shared" si="78"/>
        <v>Correct</v>
      </c>
      <c r="V2520">
        <f t="shared" si="79"/>
        <v>3</v>
      </c>
    </row>
    <row r="2521" spans="1:22" x14ac:dyDescent="0.3">
      <c r="A2521" t="s">
        <v>8018</v>
      </c>
      <c r="B2521" s="1">
        <v>45574</v>
      </c>
      <c r="C2521" t="s">
        <v>1107</v>
      </c>
      <c r="D2521" t="s">
        <v>1484</v>
      </c>
      <c r="E2521" t="s">
        <v>722</v>
      </c>
      <c r="F2521" t="s">
        <v>962</v>
      </c>
      <c r="G2521">
        <v>1</v>
      </c>
      <c r="H2521">
        <v>933.72</v>
      </c>
      <c r="I2521">
        <v>30</v>
      </c>
      <c r="J2521">
        <v>280.12</v>
      </c>
      <c r="K2521">
        <v>5</v>
      </c>
      <c r="L2521">
        <v>32.68</v>
      </c>
      <c r="M2521">
        <v>686.28</v>
      </c>
      <c r="N2521">
        <v>630.1</v>
      </c>
      <c r="O2521">
        <v>23.5</v>
      </c>
      <c r="P2521" t="s">
        <v>5482</v>
      </c>
      <c r="Q2521" t="s">
        <v>5483</v>
      </c>
      <c r="R2521" t="s">
        <v>5484</v>
      </c>
      <c r="S2521" s="2">
        <v>0.55555555555555558</v>
      </c>
      <c r="T2521" t="s">
        <v>5485</v>
      </c>
      <c r="U2521" t="str">
        <f t="shared" si="78"/>
        <v>Correct</v>
      </c>
      <c r="V2521">
        <f t="shared" si="79"/>
        <v>3</v>
      </c>
    </row>
    <row r="2522" spans="1:22" x14ac:dyDescent="0.3">
      <c r="A2522" t="s">
        <v>8019</v>
      </c>
      <c r="B2522" s="1">
        <v>45589</v>
      </c>
      <c r="C2522" t="s">
        <v>1859</v>
      </c>
      <c r="D2522" t="s">
        <v>1211</v>
      </c>
      <c r="E2522" t="s">
        <v>527</v>
      </c>
      <c r="F2522" t="s">
        <v>877</v>
      </c>
      <c r="G2522">
        <v>2</v>
      </c>
      <c r="H2522">
        <v>3117.82</v>
      </c>
      <c r="I2522">
        <v>10</v>
      </c>
      <c r="J2522">
        <v>623.55999999999995</v>
      </c>
      <c r="K2522">
        <v>12</v>
      </c>
      <c r="L2522">
        <v>673.45</v>
      </c>
      <c r="M2522">
        <v>6285.53</v>
      </c>
      <c r="N2522">
        <v>4680.92</v>
      </c>
      <c r="O2522">
        <v>931.16</v>
      </c>
      <c r="P2522" t="s">
        <v>5506</v>
      </c>
      <c r="Q2522" t="s">
        <v>5483</v>
      </c>
      <c r="R2522" t="s">
        <v>5484</v>
      </c>
      <c r="S2522" s="2">
        <v>0.78611111111111109</v>
      </c>
      <c r="T2522" t="s">
        <v>5485</v>
      </c>
      <c r="U2522" t="str">
        <f t="shared" si="78"/>
        <v>Correct</v>
      </c>
      <c r="V2522">
        <f t="shared" si="79"/>
        <v>11</v>
      </c>
    </row>
    <row r="2523" spans="1:22" x14ac:dyDescent="0.3">
      <c r="A2523" t="s">
        <v>8020</v>
      </c>
      <c r="B2523" s="1">
        <v>45436</v>
      </c>
      <c r="C2523" t="s">
        <v>1896</v>
      </c>
      <c r="D2523" t="s">
        <v>845</v>
      </c>
      <c r="E2523" t="s">
        <v>698</v>
      </c>
      <c r="F2523" t="s">
        <v>919</v>
      </c>
      <c r="G2523">
        <v>1</v>
      </c>
      <c r="H2523">
        <v>1419.31</v>
      </c>
      <c r="I2523">
        <v>10</v>
      </c>
      <c r="J2523">
        <v>141.93</v>
      </c>
      <c r="K2523">
        <v>12</v>
      </c>
      <c r="L2523">
        <v>153.29</v>
      </c>
      <c r="M2523">
        <v>1430.67</v>
      </c>
      <c r="N2523">
        <v>1067.72</v>
      </c>
      <c r="O2523">
        <v>209.66</v>
      </c>
      <c r="P2523" t="s">
        <v>5506</v>
      </c>
      <c r="Q2523" t="s">
        <v>5483</v>
      </c>
      <c r="R2523" t="s">
        <v>5484</v>
      </c>
      <c r="S2523" s="2">
        <v>0.90347222222222223</v>
      </c>
      <c r="T2523" t="s">
        <v>5485</v>
      </c>
      <c r="U2523" t="str">
        <f t="shared" si="78"/>
        <v>Correct</v>
      </c>
      <c r="V2523">
        <f t="shared" si="79"/>
        <v>11</v>
      </c>
    </row>
    <row r="2524" spans="1:22" x14ac:dyDescent="0.3">
      <c r="A2524" t="s">
        <v>8021</v>
      </c>
      <c r="B2524" s="1">
        <v>45552</v>
      </c>
      <c r="C2524" t="s">
        <v>1152</v>
      </c>
      <c r="D2524" t="s">
        <v>1077</v>
      </c>
      <c r="E2524" t="s">
        <v>731</v>
      </c>
      <c r="F2524" t="s">
        <v>843</v>
      </c>
      <c r="G2524">
        <v>1</v>
      </c>
      <c r="H2524">
        <v>1712.55</v>
      </c>
      <c r="I2524">
        <v>0</v>
      </c>
      <c r="J2524">
        <v>0</v>
      </c>
      <c r="K2524">
        <v>12</v>
      </c>
      <c r="L2524">
        <v>205.51</v>
      </c>
      <c r="M2524">
        <v>1918.06</v>
      </c>
      <c r="N2524">
        <v>1133.27</v>
      </c>
      <c r="O2524">
        <v>579.28</v>
      </c>
      <c r="P2524" t="s">
        <v>5493</v>
      </c>
      <c r="Q2524" t="s">
        <v>5483</v>
      </c>
      <c r="R2524" t="s">
        <v>5484</v>
      </c>
      <c r="S2524" s="2">
        <v>0.48541666666666666</v>
      </c>
      <c r="T2524" t="s">
        <v>5485</v>
      </c>
      <c r="U2524" t="str">
        <f t="shared" si="78"/>
        <v>Correct</v>
      </c>
      <c r="V2524">
        <f t="shared" si="79"/>
        <v>11</v>
      </c>
    </row>
    <row r="2525" spans="1:22" x14ac:dyDescent="0.3">
      <c r="A2525" t="s">
        <v>8022</v>
      </c>
      <c r="B2525" s="1">
        <v>45584</v>
      </c>
      <c r="C2525" t="s">
        <v>1913</v>
      </c>
      <c r="D2525" t="s">
        <v>1430</v>
      </c>
      <c r="E2525" t="s">
        <v>738</v>
      </c>
      <c r="F2525" t="s">
        <v>874</v>
      </c>
      <c r="G2525">
        <v>4</v>
      </c>
      <c r="H2525">
        <v>505.26</v>
      </c>
      <c r="I2525">
        <v>10</v>
      </c>
      <c r="J2525">
        <v>202.1</v>
      </c>
      <c r="K2525">
        <v>5</v>
      </c>
      <c r="L2525">
        <v>90.95</v>
      </c>
      <c r="M2525">
        <v>1909.89</v>
      </c>
      <c r="N2525">
        <v>1309.44</v>
      </c>
      <c r="O2525">
        <v>509.5</v>
      </c>
      <c r="P2525" t="s">
        <v>5487</v>
      </c>
      <c r="Q2525" t="s">
        <v>5483</v>
      </c>
      <c r="R2525" t="s">
        <v>5523</v>
      </c>
      <c r="S2525" s="2">
        <v>0.86388888888888893</v>
      </c>
      <c r="T2525" t="s">
        <v>5489</v>
      </c>
      <c r="U2525" t="str">
        <f t="shared" si="78"/>
        <v>Correct</v>
      </c>
      <c r="V2525">
        <f t="shared" si="79"/>
        <v>10</v>
      </c>
    </row>
    <row r="2526" spans="1:22" x14ac:dyDescent="0.3">
      <c r="A2526" t="s">
        <v>8023</v>
      </c>
      <c r="B2526" s="1">
        <v>45532</v>
      </c>
      <c r="C2526" t="s">
        <v>1855</v>
      </c>
      <c r="D2526" t="s">
        <v>1217</v>
      </c>
      <c r="E2526" t="s">
        <v>561</v>
      </c>
      <c r="F2526" t="s">
        <v>902</v>
      </c>
      <c r="G2526">
        <v>3</v>
      </c>
      <c r="H2526">
        <v>845.87</v>
      </c>
      <c r="I2526">
        <v>25</v>
      </c>
      <c r="J2526">
        <v>634.4</v>
      </c>
      <c r="K2526">
        <v>5</v>
      </c>
      <c r="L2526">
        <v>95.16</v>
      </c>
      <c r="M2526">
        <v>1998.37</v>
      </c>
      <c r="N2526">
        <v>1797.84</v>
      </c>
      <c r="O2526">
        <v>105.37</v>
      </c>
      <c r="P2526" t="s">
        <v>5493</v>
      </c>
      <c r="Q2526" t="s">
        <v>5488</v>
      </c>
      <c r="R2526" t="s">
        <v>5484</v>
      </c>
      <c r="S2526" s="2">
        <v>0.6118055555555556</v>
      </c>
      <c r="T2526" t="s">
        <v>5485</v>
      </c>
      <c r="U2526" t="str">
        <f t="shared" si="78"/>
        <v>Correct</v>
      </c>
      <c r="V2526">
        <f t="shared" si="79"/>
        <v>11</v>
      </c>
    </row>
    <row r="2527" spans="1:22" x14ac:dyDescent="0.3">
      <c r="A2527" t="s">
        <v>8024</v>
      </c>
      <c r="B2527" s="1">
        <v>45526</v>
      </c>
      <c r="C2527" t="s">
        <v>1883</v>
      </c>
      <c r="D2527" t="s">
        <v>1144</v>
      </c>
      <c r="E2527" t="s">
        <v>686</v>
      </c>
      <c r="F2527" t="s">
        <v>1037</v>
      </c>
      <c r="G2527">
        <v>2</v>
      </c>
      <c r="H2527">
        <v>6245.21</v>
      </c>
      <c r="I2527">
        <v>0</v>
      </c>
      <c r="J2527">
        <v>0</v>
      </c>
      <c r="K2527">
        <v>3</v>
      </c>
      <c r="L2527">
        <v>374.71</v>
      </c>
      <c r="M2527">
        <v>12865.13</v>
      </c>
      <c r="N2527">
        <v>9525.52</v>
      </c>
      <c r="O2527">
        <v>2964.9</v>
      </c>
      <c r="P2527" t="s">
        <v>5487</v>
      </c>
      <c r="Q2527" t="s">
        <v>5488</v>
      </c>
      <c r="R2527" t="s">
        <v>5484</v>
      </c>
      <c r="S2527" s="2">
        <v>0.78125</v>
      </c>
      <c r="T2527" t="s">
        <v>5485</v>
      </c>
      <c r="U2527" t="str">
        <f t="shared" si="78"/>
        <v>Correct</v>
      </c>
      <c r="V2527">
        <f t="shared" si="79"/>
        <v>10</v>
      </c>
    </row>
    <row r="2528" spans="1:22" x14ac:dyDescent="0.3">
      <c r="A2528" t="s">
        <v>8025</v>
      </c>
      <c r="B2528" s="1">
        <v>45433</v>
      </c>
      <c r="C2528" t="s">
        <v>1705</v>
      </c>
      <c r="D2528" t="s">
        <v>866</v>
      </c>
      <c r="E2528" t="s">
        <v>781</v>
      </c>
      <c r="F2528" t="s">
        <v>849</v>
      </c>
      <c r="G2528">
        <v>2</v>
      </c>
      <c r="H2528">
        <v>789.58</v>
      </c>
      <c r="I2528">
        <v>10</v>
      </c>
      <c r="J2528">
        <v>157.91999999999999</v>
      </c>
      <c r="K2528">
        <v>5</v>
      </c>
      <c r="L2528">
        <v>71.06</v>
      </c>
      <c r="M2528">
        <v>1492.3</v>
      </c>
      <c r="N2528">
        <v>1100.02</v>
      </c>
      <c r="O2528">
        <v>321.22000000000003</v>
      </c>
      <c r="P2528" t="s">
        <v>5496</v>
      </c>
      <c r="Q2528" t="s">
        <v>5483</v>
      </c>
      <c r="R2528" t="s">
        <v>5484</v>
      </c>
      <c r="S2528" s="2">
        <v>0.66249999999999998</v>
      </c>
      <c r="T2528" t="s">
        <v>5485</v>
      </c>
      <c r="U2528" t="str">
        <f t="shared" si="78"/>
        <v>Correct</v>
      </c>
      <c r="V2528">
        <f t="shared" si="79"/>
        <v>4</v>
      </c>
    </row>
    <row r="2529" spans="1:22" x14ac:dyDescent="0.3">
      <c r="A2529" t="s">
        <v>8026</v>
      </c>
      <c r="B2529" s="1">
        <v>45653</v>
      </c>
      <c r="C2529" t="s">
        <v>1741</v>
      </c>
      <c r="D2529" t="s">
        <v>1192</v>
      </c>
      <c r="E2529" t="s">
        <v>787</v>
      </c>
      <c r="F2529" t="s">
        <v>1037</v>
      </c>
      <c r="G2529">
        <v>3</v>
      </c>
      <c r="H2529">
        <v>1367.57</v>
      </c>
      <c r="I2529">
        <v>0</v>
      </c>
      <c r="J2529">
        <v>0</v>
      </c>
      <c r="K2529">
        <v>12</v>
      </c>
      <c r="L2529">
        <v>492.33</v>
      </c>
      <c r="M2529">
        <v>4595.04</v>
      </c>
      <c r="N2529">
        <v>2886.51</v>
      </c>
      <c r="O2529">
        <v>1216.2</v>
      </c>
      <c r="P2529" t="s">
        <v>5493</v>
      </c>
      <c r="Q2529" t="s">
        <v>5483</v>
      </c>
      <c r="R2529" t="s">
        <v>5484</v>
      </c>
      <c r="S2529" s="2">
        <v>0.80347222222222225</v>
      </c>
      <c r="T2529" t="s">
        <v>5485</v>
      </c>
      <c r="U2529" t="str">
        <f t="shared" si="78"/>
        <v>Correct</v>
      </c>
      <c r="V2529">
        <f t="shared" si="79"/>
        <v>11</v>
      </c>
    </row>
    <row r="2530" spans="1:22" x14ac:dyDescent="0.3">
      <c r="A2530" t="s">
        <v>8027</v>
      </c>
      <c r="B2530" s="1">
        <v>45622</v>
      </c>
      <c r="C2530" t="s">
        <v>1706</v>
      </c>
      <c r="D2530" t="s">
        <v>861</v>
      </c>
      <c r="E2530" t="s">
        <v>514</v>
      </c>
      <c r="F2530" t="s">
        <v>915</v>
      </c>
      <c r="G2530">
        <v>1</v>
      </c>
      <c r="H2530">
        <v>1742.37</v>
      </c>
      <c r="I2530">
        <v>20</v>
      </c>
      <c r="J2530">
        <v>348.47</v>
      </c>
      <c r="K2530">
        <v>12</v>
      </c>
      <c r="L2530">
        <v>167.27</v>
      </c>
      <c r="M2530">
        <v>1561.17</v>
      </c>
      <c r="N2530">
        <v>1407.33</v>
      </c>
      <c r="O2530">
        <v>-13.43</v>
      </c>
      <c r="P2530" t="s">
        <v>5482</v>
      </c>
      <c r="Q2530" t="s">
        <v>5488</v>
      </c>
      <c r="R2530" t="s">
        <v>5484</v>
      </c>
      <c r="S2530" s="2">
        <v>0.45416666666666666</v>
      </c>
      <c r="T2530" t="s">
        <v>5485</v>
      </c>
      <c r="U2530" t="str">
        <f t="shared" si="78"/>
        <v>Correct</v>
      </c>
      <c r="V2530">
        <f t="shared" si="79"/>
        <v>3</v>
      </c>
    </row>
    <row r="2531" spans="1:22" x14ac:dyDescent="0.3">
      <c r="A2531" t="s">
        <v>8028</v>
      </c>
      <c r="B2531" s="1">
        <v>45582</v>
      </c>
      <c r="C2531" t="s">
        <v>988</v>
      </c>
      <c r="D2531" t="s">
        <v>1503</v>
      </c>
      <c r="E2531" t="s">
        <v>686</v>
      </c>
      <c r="F2531" t="s">
        <v>958</v>
      </c>
      <c r="G2531">
        <v>2</v>
      </c>
      <c r="H2531">
        <v>1000.72</v>
      </c>
      <c r="I2531">
        <v>5</v>
      </c>
      <c r="J2531">
        <v>100.07</v>
      </c>
      <c r="K2531">
        <v>12</v>
      </c>
      <c r="L2531">
        <v>228.16</v>
      </c>
      <c r="M2531">
        <v>2129.5300000000002</v>
      </c>
      <c r="N2531">
        <v>1444.8</v>
      </c>
      <c r="O2531">
        <v>456.57</v>
      </c>
      <c r="P2531" t="s">
        <v>5496</v>
      </c>
      <c r="Q2531" t="s">
        <v>5488</v>
      </c>
      <c r="R2531" t="s">
        <v>5484</v>
      </c>
      <c r="S2531" s="2">
        <v>0.64375000000000004</v>
      </c>
      <c r="T2531" t="s">
        <v>5485</v>
      </c>
      <c r="U2531" t="str">
        <f t="shared" si="78"/>
        <v>Correct</v>
      </c>
      <c r="V2531">
        <f t="shared" si="79"/>
        <v>4</v>
      </c>
    </row>
    <row r="2532" spans="1:22" x14ac:dyDescent="0.3">
      <c r="A2532" t="s">
        <v>8029</v>
      </c>
      <c r="B2532" s="1">
        <v>45738</v>
      </c>
      <c r="C2532" t="s">
        <v>1384</v>
      </c>
      <c r="D2532" t="s">
        <v>1105</v>
      </c>
      <c r="E2532" t="s">
        <v>741</v>
      </c>
      <c r="F2532" t="s">
        <v>1007</v>
      </c>
      <c r="G2532">
        <v>1</v>
      </c>
      <c r="H2532">
        <v>1216.25</v>
      </c>
      <c r="I2532">
        <v>10</v>
      </c>
      <c r="J2532">
        <v>121.62</v>
      </c>
      <c r="K2532">
        <v>12</v>
      </c>
      <c r="L2532">
        <v>131.36000000000001</v>
      </c>
      <c r="M2532">
        <v>1225.99</v>
      </c>
      <c r="N2532">
        <v>737.35</v>
      </c>
      <c r="O2532">
        <v>357.28</v>
      </c>
      <c r="P2532" t="s">
        <v>5482</v>
      </c>
      <c r="Q2532" t="s">
        <v>5488</v>
      </c>
      <c r="R2532" t="s">
        <v>5484</v>
      </c>
      <c r="S2532" s="2">
        <v>0.91249999999999998</v>
      </c>
      <c r="T2532" t="s">
        <v>5489</v>
      </c>
      <c r="U2532" t="str">
        <f t="shared" si="78"/>
        <v>Correct</v>
      </c>
      <c r="V2532">
        <f t="shared" si="79"/>
        <v>3</v>
      </c>
    </row>
    <row r="2533" spans="1:22" x14ac:dyDescent="0.3">
      <c r="A2533" t="s">
        <v>8030</v>
      </c>
      <c r="B2533" s="1">
        <v>45616</v>
      </c>
      <c r="C2533" t="s">
        <v>826</v>
      </c>
      <c r="D2533" t="s">
        <v>1684</v>
      </c>
      <c r="E2533" t="s">
        <v>736</v>
      </c>
      <c r="F2533" t="s">
        <v>944</v>
      </c>
      <c r="G2533">
        <v>1</v>
      </c>
      <c r="H2533">
        <v>1217.6300000000001</v>
      </c>
      <c r="I2533">
        <v>10</v>
      </c>
      <c r="J2533">
        <v>121.76</v>
      </c>
      <c r="K2533">
        <v>12</v>
      </c>
      <c r="L2533">
        <v>131.5</v>
      </c>
      <c r="M2533">
        <v>1227.3699999999999</v>
      </c>
      <c r="N2533">
        <v>859.94</v>
      </c>
      <c r="O2533">
        <v>235.93</v>
      </c>
      <c r="P2533" t="s">
        <v>5506</v>
      </c>
      <c r="Q2533" t="s">
        <v>5483</v>
      </c>
      <c r="R2533" t="s">
        <v>5484</v>
      </c>
      <c r="S2533" s="2">
        <v>0.66249999999999998</v>
      </c>
      <c r="T2533" t="s">
        <v>5485</v>
      </c>
      <c r="U2533" t="str">
        <f t="shared" si="78"/>
        <v>Correct</v>
      </c>
      <c r="V2533">
        <f t="shared" si="79"/>
        <v>11</v>
      </c>
    </row>
    <row r="2534" spans="1:22" x14ac:dyDescent="0.3">
      <c r="A2534" t="s">
        <v>8031</v>
      </c>
      <c r="B2534" s="1">
        <v>45454</v>
      </c>
      <c r="C2534" t="s">
        <v>1454</v>
      </c>
      <c r="D2534" t="s">
        <v>833</v>
      </c>
      <c r="E2534" t="s">
        <v>610</v>
      </c>
      <c r="F2534" t="s">
        <v>886</v>
      </c>
      <c r="G2534">
        <v>3</v>
      </c>
      <c r="H2534">
        <v>4729.41</v>
      </c>
      <c r="I2534">
        <v>10</v>
      </c>
      <c r="J2534">
        <v>1418.82</v>
      </c>
      <c r="K2534">
        <v>12</v>
      </c>
      <c r="L2534">
        <v>1532.33</v>
      </c>
      <c r="M2534">
        <v>14301.74</v>
      </c>
      <c r="N2534">
        <v>10112.4</v>
      </c>
      <c r="O2534">
        <v>2657.01</v>
      </c>
      <c r="P2534" t="s">
        <v>5482</v>
      </c>
      <c r="Q2534" t="s">
        <v>5483</v>
      </c>
      <c r="R2534" t="s">
        <v>5484</v>
      </c>
      <c r="S2534" s="2">
        <v>0.71388888888888891</v>
      </c>
      <c r="T2534" t="s">
        <v>5485</v>
      </c>
      <c r="U2534" t="str">
        <f t="shared" si="78"/>
        <v>Correct</v>
      </c>
      <c r="V2534">
        <f t="shared" si="79"/>
        <v>3</v>
      </c>
    </row>
    <row r="2535" spans="1:22" x14ac:dyDescent="0.3">
      <c r="A2535" t="s">
        <v>8032</v>
      </c>
      <c r="B2535" s="1">
        <v>45585</v>
      </c>
      <c r="C2535" t="s">
        <v>1265</v>
      </c>
      <c r="D2535" t="s">
        <v>1190</v>
      </c>
      <c r="E2535" t="s">
        <v>500</v>
      </c>
      <c r="F2535" t="s">
        <v>843</v>
      </c>
      <c r="G2535">
        <v>2</v>
      </c>
      <c r="H2535">
        <v>5793.61</v>
      </c>
      <c r="I2535">
        <v>0</v>
      </c>
      <c r="J2535">
        <v>0</v>
      </c>
      <c r="K2535">
        <v>12</v>
      </c>
      <c r="L2535">
        <v>1390.47</v>
      </c>
      <c r="M2535">
        <v>12977.69</v>
      </c>
      <c r="N2535">
        <v>7324.74</v>
      </c>
      <c r="O2535">
        <v>4262.4799999999996</v>
      </c>
      <c r="P2535" t="s">
        <v>5493</v>
      </c>
      <c r="Q2535" t="s">
        <v>5483</v>
      </c>
      <c r="R2535" t="s">
        <v>5484</v>
      </c>
      <c r="S2535" s="2">
        <v>0.83472222222222225</v>
      </c>
      <c r="T2535" t="s">
        <v>5489</v>
      </c>
      <c r="U2535" t="str">
        <f t="shared" si="78"/>
        <v>Correct</v>
      </c>
      <c r="V2535">
        <f t="shared" si="79"/>
        <v>11</v>
      </c>
    </row>
    <row r="2536" spans="1:22" x14ac:dyDescent="0.3">
      <c r="A2536" t="s">
        <v>8033</v>
      </c>
      <c r="B2536" s="1">
        <v>45735</v>
      </c>
      <c r="C2536" t="s">
        <v>1292</v>
      </c>
      <c r="D2536" t="s">
        <v>1000</v>
      </c>
      <c r="E2536" t="s">
        <v>624</v>
      </c>
      <c r="F2536" t="s">
        <v>867</v>
      </c>
      <c r="G2536">
        <v>2</v>
      </c>
      <c r="H2536">
        <v>539.08000000000004</v>
      </c>
      <c r="I2536">
        <v>25</v>
      </c>
      <c r="J2536">
        <v>269.54000000000002</v>
      </c>
      <c r="K2536">
        <v>5</v>
      </c>
      <c r="L2536">
        <v>40.43</v>
      </c>
      <c r="M2536">
        <v>849.05</v>
      </c>
      <c r="N2536">
        <v>714.9</v>
      </c>
      <c r="O2536">
        <v>93.72</v>
      </c>
      <c r="P2536" t="s">
        <v>5493</v>
      </c>
      <c r="Q2536" t="s">
        <v>5483</v>
      </c>
      <c r="R2536" t="s">
        <v>5484</v>
      </c>
      <c r="S2536" s="2">
        <v>0.8930555555555556</v>
      </c>
      <c r="T2536" t="s">
        <v>5485</v>
      </c>
      <c r="U2536" t="str">
        <f t="shared" si="78"/>
        <v>Correct</v>
      </c>
      <c r="V2536">
        <f t="shared" si="79"/>
        <v>11</v>
      </c>
    </row>
    <row r="2537" spans="1:22" x14ac:dyDescent="0.3">
      <c r="A2537" t="s">
        <v>8034</v>
      </c>
      <c r="B2537" s="1">
        <v>45500</v>
      </c>
      <c r="C2537" t="s">
        <v>1914</v>
      </c>
      <c r="D2537" t="s">
        <v>957</v>
      </c>
      <c r="E2537" t="s">
        <v>804</v>
      </c>
      <c r="F2537" t="s">
        <v>970</v>
      </c>
      <c r="G2537">
        <v>1</v>
      </c>
      <c r="H2537">
        <v>954.26</v>
      </c>
      <c r="I2537">
        <v>10</v>
      </c>
      <c r="J2537">
        <v>95.43</v>
      </c>
      <c r="K2537">
        <v>5</v>
      </c>
      <c r="L2537">
        <v>42.94</v>
      </c>
      <c r="M2537">
        <v>901.77</v>
      </c>
      <c r="N2537">
        <v>573.09</v>
      </c>
      <c r="O2537">
        <v>285.74</v>
      </c>
      <c r="P2537" t="s">
        <v>5487</v>
      </c>
      <c r="Q2537" t="s">
        <v>5483</v>
      </c>
      <c r="R2537" t="s">
        <v>5484</v>
      </c>
      <c r="S2537" s="2">
        <v>0.50902777777777775</v>
      </c>
      <c r="T2537" t="s">
        <v>5489</v>
      </c>
      <c r="U2537" t="str">
        <f t="shared" si="78"/>
        <v>Correct</v>
      </c>
      <c r="V2537">
        <f t="shared" si="79"/>
        <v>10</v>
      </c>
    </row>
    <row r="2538" spans="1:22" x14ac:dyDescent="0.3">
      <c r="A2538" t="s">
        <v>8035</v>
      </c>
      <c r="B2538" s="1">
        <v>45508</v>
      </c>
      <c r="C2538" t="s">
        <v>1180</v>
      </c>
      <c r="D2538" t="s">
        <v>845</v>
      </c>
      <c r="E2538" t="s">
        <v>500</v>
      </c>
      <c r="F2538" t="s">
        <v>883</v>
      </c>
      <c r="G2538">
        <v>1</v>
      </c>
      <c r="H2538">
        <v>1492.14</v>
      </c>
      <c r="I2538">
        <v>30</v>
      </c>
      <c r="J2538">
        <v>447.64</v>
      </c>
      <c r="K2538">
        <v>12</v>
      </c>
      <c r="L2538">
        <v>125.34</v>
      </c>
      <c r="M2538">
        <v>1169.8399999999999</v>
      </c>
      <c r="N2538">
        <v>1067.72</v>
      </c>
      <c r="O2538">
        <v>-23.22</v>
      </c>
      <c r="P2538" t="s">
        <v>5482</v>
      </c>
      <c r="Q2538" t="s">
        <v>5483</v>
      </c>
      <c r="R2538" t="s">
        <v>5484</v>
      </c>
      <c r="S2538" s="2">
        <v>0.71805555555555556</v>
      </c>
      <c r="T2538" t="s">
        <v>5489</v>
      </c>
      <c r="U2538" t="str">
        <f t="shared" si="78"/>
        <v>Correct</v>
      </c>
      <c r="V2538">
        <f t="shared" si="79"/>
        <v>3</v>
      </c>
    </row>
    <row r="2539" spans="1:22" x14ac:dyDescent="0.3">
      <c r="A2539" t="s">
        <v>8036</v>
      </c>
      <c r="B2539" s="1">
        <v>45593</v>
      </c>
      <c r="C2539" t="s">
        <v>1908</v>
      </c>
      <c r="D2539" t="s">
        <v>1054</v>
      </c>
      <c r="E2539" t="s">
        <v>651</v>
      </c>
      <c r="F2539" t="s">
        <v>889</v>
      </c>
      <c r="G2539">
        <v>4</v>
      </c>
      <c r="H2539">
        <v>281.12</v>
      </c>
      <c r="I2539">
        <v>20</v>
      </c>
      <c r="J2539">
        <v>224.9</v>
      </c>
      <c r="K2539">
        <v>5</v>
      </c>
      <c r="L2539">
        <v>44.98</v>
      </c>
      <c r="M2539">
        <v>944.56</v>
      </c>
      <c r="N2539">
        <v>687.6</v>
      </c>
      <c r="O2539">
        <v>211.98</v>
      </c>
      <c r="P2539" t="s">
        <v>5487</v>
      </c>
      <c r="Q2539" t="s">
        <v>5483</v>
      </c>
      <c r="R2539" t="s">
        <v>5484</v>
      </c>
      <c r="S2539" s="2">
        <v>0.66597222222222219</v>
      </c>
      <c r="T2539" t="s">
        <v>5485</v>
      </c>
      <c r="U2539" t="str">
        <f t="shared" si="78"/>
        <v>Correct</v>
      </c>
      <c r="V2539">
        <f t="shared" si="79"/>
        <v>10</v>
      </c>
    </row>
    <row r="2540" spans="1:22" x14ac:dyDescent="0.3">
      <c r="A2540" t="s">
        <v>8037</v>
      </c>
      <c r="B2540" s="1">
        <v>45591</v>
      </c>
      <c r="C2540" t="s">
        <v>1915</v>
      </c>
      <c r="D2540" t="s">
        <v>1129</v>
      </c>
      <c r="E2540" t="s">
        <v>790</v>
      </c>
      <c r="F2540" t="s">
        <v>902</v>
      </c>
      <c r="G2540">
        <v>1</v>
      </c>
      <c r="H2540">
        <v>1213.28</v>
      </c>
      <c r="I2540">
        <v>5</v>
      </c>
      <c r="J2540">
        <v>60.66</v>
      </c>
      <c r="K2540">
        <v>3</v>
      </c>
      <c r="L2540">
        <v>34.58</v>
      </c>
      <c r="M2540">
        <v>1187.2</v>
      </c>
      <c r="N2540">
        <v>954.04</v>
      </c>
      <c r="O2540">
        <v>198.58</v>
      </c>
      <c r="P2540" t="s">
        <v>5506</v>
      </c>
      <c r="Q2540" t="s">
        <v>5488</v>
      </c>
      <c r="R2540" t="s">
        <v>5484</v>
      </c>
      <c r="S2540" s="2">
        <v>0.55486111111111114</v>
      </c>
      <c r="T2540" t="s">
        <v>5489</v>
      </c>
      <c r="U2540" t="str">
        <f t="shared" si="78"/>
        <v>Correct</v>
      </c>
      <c r="V2540">
        <f t="shared" si="79"/>
        <v>11</v>
      </c>
    </row>
    <row r="2541" spans="1:22" x14ac:dyDescent="0.3">
      <c r="A2541" t="s">
        <v>8038</v>
      </c>
      <c r="B2541" s="1">
        <v>45577</v>
      </c>
      <c r="C2541" t="s">
        <v>1901</v>
      </c>
      <c r="D2541" t="s">
        <v>1577</v>
      </c>
      <c r="E2541" t="s">
        <v>717</v>
      </c>
      <c r="F2541" t="s">
        <v>869</v>
      </c>
      <c r="G2541">
        <v>1</v>
      </c>
      <c r="H2541">
        <v>1271.6600000000001</v>
      </c>
      <c r="I2541">
        <v>10</v>
      </c>
      <c r="J2541">
        <v>127.17</v>
      </c>
      <c r="K2541">
        <v>12</v>
      </c>
      <c r="L2541">
        <v>137.34</v>
      </c>
      <c r="M2541">
        <v>1281.83</v>
      </c>
      <c r="N2541">
        <v>753.73</v>
      </c>
      <c r="O2541">
        <v>390.76</v>
      </c>
      <c r="P2541" t="s">
        <v>5493</v>
      </c>
      <c r="Q2541" t="s">
        <v>5483</v>
      </c>
      <c r="R2541" t="s">
        <v>5484</v>
      </c>
      <c r="S2541" s="2">
        <v>0.54513888888888884</v>
      </c>
      <c r="T2541" t="s">
        <v>5489</v>
      </c>
      <c r="U2541" t="str">
        <f t="shared" si="78"/>
        <v>Correct</v>
      </c>
      <c r="V2541">
        <f t="shared" si="79"/>
        <v>11</v>
      </c>
    </row>
    <row r="2542" spans="1:22" x14ac:dyDescent="0.3">
      <c r="A2542" t="s">
        <v>8039</v>
      </c>
      <c r="B2542" s="1">
        <v>45620</v>
      </c>
      <c r="C2542" t="s">
        <v>1523</v>
      </c>
      <c r="D2542" t="s">
        <v>937</v>
      </c>
      <c r="E2542" t="s">
        <v>668</v>
      </c>
      <c r="F2542" t="s">
        <v>902</v>
      </c>
      <c r="G2542">
        <v>2</v>
      </c>
      <c r="H2542">
        <v>1468.65</v>
      </c>
      <c r="I2542">
        <v>25</v>
      </c>
      <c r="J2542">
        <v>734.33</v>
      </c>
      <c r="K2542">
        <v>12</v>
      </c>
      <c r="L2542">
        <v>264.36</v>
      </c>
      <c r="M2542">
        <v>2467.33</v>
      </c>
      <c r="N2542">
        <v>2026.52</v>
      </c>
      <c r="O2542">
        <v>176.45</v>
      </c>
      <c r="P2542" t="s">
        <v>5506</v>
      </c>
      <c r="Q2542" t="s">
        <v>5488</v>
      </c>
      <c r="R2542" t="s">
        <v>5484</v>
      </c>
      <c r="S2542" s="2">
        <v>0.53263888888888888</v>
      </c>
      <c r="T2542" t="s">
        <v>5489</v>
      </c>
      <c r="U2542" t="str">
        <f t="shared" si="78"/>
        <v>Correct</v>
      </c>
      <c r="V2542">
        <f t="shared" si="79"/>
        <v>11</v>
      </c>
    </row>
    <row r="2543" spans="1:22" x14ac:dyDescent="0.3">
      <c r="A2543" t="s">
        <v>8040</v>
      </c>
      <c r="B2543" s="1">
        <v>45563</v>
      </c>
      <c r="C2543" t="s">
        <v>963</v>
      </c>
      <c r="D2543" t="s">
        <v>1162</v>
      </c>
      <c r="E2543" t="s">
        <v>603</v>
      </c>
      <c r="F2543" t="s">
        <v>919</v>
      </c>
      <c r="G2543">
        <v>4</v>
      </c>
      <c r="H2543">
        <v>1364.28</v>
      </c>
      <c r="I2543">
        <v>30</v>
      </c>
      <c r="J2543">
        <v>1637.14</v>
      </c>
      <c r="K2543">
        <v>12</v>
      </c>
      <c r="L2543">
        <v>458.4</v>
      </c>
      <c r="M2543">
        <v>4278.38</v>
      </c>
      <c r="N2543">
        <v>3447.2</v>
      </c>
      <c r="O2543">
        <v>372.78</v>
      </c>
      <c r="P2543" t="s">
        <v>5487</v>
      </c>
      <c r="Q2543" t="s">
        <v>5483</v>
      </c>
      <c r="R2543" t="s">
        <v>5484</v>
      </c>
      <c r="S2543" s="2">
        <v>0.7104166666666667</v>
      </c>
      <c r="T2543" t="s">
        <v>5489</v>
      </c>
      <c r="U2543" t="str">
        <f t="shared" si="78"/>
        <v>Correct</v>
      </c>
      <c r="V2543">
        <f t="shared" si="79"/>
        <v>10</v>
      </c>
    </row>
    <row r="2544" spans="1:22" x14ac:dyDescent="0.3">
      <c r="A2544" t="s">
        <v>8041</v>
      </c>
      <c r="B2544" s="1">
        <v>45566</v>
      </c>
      <c r="C2544" t="s">
        <v>1452</v>
      </c>
      <c r="D2544" t="s">
        <v>1722</v>
      </c>
      <c r="E2544" t="s">
        <v>671</v>
      </c>
      <c r="F2544" t="s">
        <v>1007</v>
      </c>
      <c r="G2544">
        <v>2</v>
      </c>
      <c r="H2544">
        <v>1238.22</v>
      </c>
      <c r="I2544">
        <v>5</v>
      </c>
      <c r="J2544">
        <v>123.82</v>
      </c>
      <c r="K2544">
        <v>12</v>
      </c>
      <c r="L2544">
        <v>282.31</v>
      </c>
      <c r="M2544">
        <v>2634.93</v>
      </c>
      <c r="N2544">
        <v>1596.92</v>
      </c>
      <c r="O2544">
        <v>755.7</v>
      </c>
      <c r="P2544" t="s">
        <v>5510</v>
      </c>
      <c r="Q2544" t="s">
        <v>5488</v>
      </c>
      <c r="R2544" t="s">
        <v>5484</v>
      </c>
      <c r="S2544" s="2">
        <v>0.7006944444444444</v>
      </c>
      <c r="T2544" t="s">
        <v>5485</v>
      </c>
      <c r="U2544" t="str">
        <f t="shared" si="78"/>
        <v>Correct</v>
      </c>
      <c r="V2544">
        <f t="shared" si="79"/>
        <v>3</v>
      </c>
    </row>
    <row r="2545" spans="1:22" x14ac:dyDescent="0.3">
      <c r="A2545" t="s">
        <v>8042</v>
      </c>
      <c r="B2545" s="1">
        <v>45550</v>
      </c>
      <c r="C2545" t="s">
        <v>841</v>
      </c>
      <c r="D2545" t="s">
        <v>1394</v>
      </c>
      <c r="E2545" t="s">
        <v>504</v>
      </c>
      <c r="F2545" t="s">
        <v>1021</v>
      </c>
      <c r="G2545">
        <v>1</v>
      </c>
      <c r="H2545">
        <v>473.85</v>
      </c>
      <c r="I2545">
        <v>30</v>
      </c>
      <c r="J2545">
        <v>142.16</v>
      </c>
      <c r="K2545">
        <v>5</v>
      </c>
      <c r="L2545">
        <v>16.579999999999998</v>
      </c>
      <c r="M2545">
        <v>348.27</v>
      </c>
      <c r="N2545">
        <v>337.09</v>
      </c>
      <c r="O2545">
        <v>-5.4</v>
      </c>
      <c r="P2545" t="s">
        <v>5482</v>
      </c>
      <c r="Q2545" t="s">
        <v>5483</v>
      </c>
      <c r="R2545" t="s">
        <v>5484</v>
      </c>
      <c r="S2545" s="2">
        <v>0.60833333333333328</v>
      </c>
      <c r="T2545" t="s">
        <v>5489</v>
      </c>
      <c r="U2545" t="str">
        <f t="shared" si="78"/>
        <v>Correct</v>
      </c>
      <c r="V2545">
        <f t="shared" si="79"/>
        <v>3</v>
      </c>
    </row>
    <row r="2546" spans="1:22" x14ac:dyDescent="0.3">
      <c r="A2546" t="s">
        <v>8043</v>
      </c>
      <c r="B2546" s="1">
        <v>45486</v>
      </c>
      <c r="C2546" t="s">
        <v>1404</v>
      </c>
      <c r="D2546" t="s">
        <v>1052</v>
      </c>
      <c r="E2546" t="s">
        <v>546</v>
      </c>
      <c r="F2546" t="s">
        <v>947</v>
      </c>
      <c r="G2546">
        <v>1</v>
      </c>
      <c r="H2546">
        <v>1224.48</v>
      </c>
      <c r="I2546">
        <v>15</v>
      </c>
      <c r="J2546">
        <v>183.67</v>
      </c>
      <c r="K2546">
        <v>12</v>
      </c>
      <c r="L2546">
        <v>124.9</v>
      </c>
      <c r="M2546">
        <v>1165.71</v>
      </c>
      <c r="N2546">
        <v>865.42</v>
      </c>
      <c r="O2546">
        <v>175.39</v>
      </c>
      <c r="P2546" t="s">
        <v>5493</v>
      </c>
      <c r="Q2546" t="s">
        <v>5488</v>
      </c>
      <c r="R2546" t="s">
        <v>5484</v>
      </c>
      <c r="S2546" s="2">
        <v>0.48055555555555557</v>
      </c>
      <c r="T2546" t="s">
        <v>5489</v>
      </c>
      <c r="U2546" t="str">
        <f t="shared" si="78"/>
        <v>Correct</v>
      </c>
      <c r="V2546">
        <f t="shared" si="79"/>
        <v>11</v>
      </c>
    </row>
    <row r="2547" spans="1:22" x14ac:dyDescent="0.3">
      <c r="A2547" t="s">
        <v>8044</v>
      </c>
      <c r="B2547" s="1">
        <v>45401</v>
      </c>
      <c r="C2547" t="s">
        <v>1820</v>
      </c>
      <c r="D2547" t="s">
        <v>1684</v>
      </c>
      <c r="E2547" t="s">
        <v>533</v>
      </c>
      <c r="F2547" t="s">
        <v>883</v>
      </c>
      <c r="G2547">
        <v>2</v>
      </c>
      <c r="H2547">
        <v>1151.21</v>
      </c>
      <c r="I2547">
        <v>15</v>
      </c>
      <c r="J2547">
        <v>345.36</v>
      </c>
      <c r="K2547">
        <v>12</v>
      </c>
      <c r="L2547">
        <v>234.85</v>
      </c>
      <c r="M2547">
        <v>2191.91</v>
      </c>
      <c r="N2547">
        <v>1719.88</v>
      </c>
      <c r="O2547">
        <v>237.18</v>
      </c>
      <c r="P2547" t="s">
        <v>5482</v>
      </c>
      <c r="Q2547" t="s">
        <v>5483</v>
      </c>
      <c r="R2547" t="s">
        <v>5484</v>
      </c>
      <c r="S2547" s="2">
        <v>0.55138888888888893</v>
      </c>
      <c r="T2547" t="s">
        <v>5485</v>
      </c>
      <c r="U2547" t="str">
        <f t="shared" si="78"/>
        <v>Correct</v>
      </c>
      <c r="V2547">
        <f t="shared" si="79"/>
        <v>3</v>
      </c>
    </row>
    <row r="2548" spans="1:22" x14ac:dyDescent="0.3">
      <c r="A2548" t="s">
        <v>8045</v>
      </c>
      <c r="B2548" s="1">
        <v>45507</v>
      </c>
      <c r="C2548" t="s">
        <v>1841</v>
      </c>
      <c r="D2548" t="s">
        <v>1033</v>
      </c>
      <c r="E2548" t="s">
        <v>648</v>
      </c>
      <c r="F2548" t="s">
        <v>869</v>
      </c>
      <c r="G2548">
        <v>1</v>
      </c>
      <c r="H2548">
        <v>1837.43</v>
      </c>
      <c r="I2548">
        <v>10</v>
      </c>
      <c r="J2548">
        <v>183.74</v>
      </c>
      <c r="K2548">
        <v>12</v>
      </c>
      <c r="L2548">
        <v>198.44</v>
      </c>
      <c r="M2548">
        <v>1852.13</v>
      </c>
      <c r="N2548">
        <v>1004.94</v>
      </c>
      <c r="O2548">
        <v>648.75</v>
      </c>
      <c r="P2548" t="s">
        <v>5506</v>
      </c>
      <c r="Q2548" t="s">
        <v>5483</v>
      </c>
      <c r="R2548" t="s">
        <v>5484</v>
      </c>
      <c r="S2548" s="2">
        <v>0.65347222222222223</v>
      </c>
      <c r="T2548" t="s">
        <v>5489</v>
      </c>
      <c r="U2548" t="str">
        <f t="shared" si="78"/>
        <v>Correct</v>
      </c>
      <c r="V2548">
        <f t="shared" si="79"/>
        <v>11</v>
      </c>
    </row>
    <row r="2549" spans="1:22" x14ac:dyDescent="0.3">
      <c r="A2549" t="s">
        <v>8046</v>
      </c>
      <c r="B2549" s="1">
        <v>45412</v>
      </c>
      <c r="C2549" t="s">
        <v>1916</v>
      </c>
      <c r="D2549" t="s">
        <v>1035</v>
      </c>
      <c r="E2549" t="s">
        <v>683</v>
      </c>
      <c r="F2549" t="s">
        <v>1037</v>
      </c>
      <c r="G2549">
        <v>4</v>
      </c>
      <c r="H2549">
        <v>623.44000000000005</v>
      </c>
      <c r="I2549">
        <v>0</v>
      </c>
      <c r="J2549">
        <v>0</v>
      </c>
      <c r="K2549">
        <v>5</v>
      </c>
      <c r="L2549">
        <v>124.69</v>
      </c>
      <c r="M2549">
        <v>2618.4499999999998</v>
      </c>
      <c r="N2549">
        <v>1476</v>
      </c>
      <c r="O2549">
        <v>1017.76</v>
      </c>
      <c r="P2549" t="s">
        <v>5496</v>
      </c>
      <c r="Q2549" t="s">
        <v>5483</v>
      </c>
      <c r="R2549" t="s">
        <v>5484</v>
      </c>
      <c r="S2549" s="2">
        <v>0.8</v>
      </c>
      <c r="T2549" t="s">
        <v>5485</v>
      </c>
      <c r="U2549" t="str">
        <f t="shared" si="78"/>
        <v>Correct</v>
      </c>
      <c r="V2549">
        <f t="shared" si="79"/>
        <v>4</v>
      </c>
    </row>
    <row r="2550" spans="1:22" x14ac:dyDescent="0.3">
      <c r="A2550" t="s">
        <v>8047</v>
      </c>
      <c r="B2550" s="1">
        <v>45583</v>
      </c>
      <c r="C2550" t="s">
        <v>1717</v>
      </c>
      <c r="D2550" t="s">
        <v>924</v>
      </c>
      <c r="E2550" t="s">
        <v>572</v>
      </c>
      <c r="F2550" t="s">
        <v>869</v>
      </c>
      <c r="G2550">
        <v>2</v>
      </c>
      <c r="H2550">
        <v>2431.17</v>
      </c>
      <c r="I2550">
        <v>30</v>
      </c>
      <c r="J2550">
        <v>1458.7</v>
      </c>
      <c r="K2550">
        <v>12</v>
      </c>
      <c r="L2550">
        <v>408.44</v>
      </c>
      <c r="M2550">
        <v>3812.08</v>
      </c>
      <c r="N2550">
        <v>3608.74</v>
      </c>
      <c r="O2550">
        <v>-205.1</v>
      </c>
      <c r="P2550" t="s">
        <v>5496</v>
      </c>
      <c r="Q2550" t="s">
        <v>5483</v>
      </c>
      <c r="R2550" t="s">
        <v>5484</v>
      </c>
      <c r="S2550" s="2">
        <v>0.42638888888888887</v>
      </c>
      <c r="T2550" t="s">
        <v>5485</v>
      </c>
      <c r="U2550" t="str">
        <f t="shared" si="78"/>
        <v>Correct</v>
      </c>
      <c r="V2550">
        <f t="shared" si="79"/>
        <v>4</v>
      </c>
    </row>
    <row r="2551" spans="1:22" x14ac:dyDescent="0.3">
      <c r="A2551" t="s">
        <v>8048</v>
      </c>
      <c r="B2551" s="1">
        <v>45527</v>
      </c>
      <c r="C2551" t="s">
        <v>1793</v>
      </c>
      <c r="D2551" t="s">
        <v>1210</v>
      </c>
      <c r="E2551" t="s">
        <v>795</v>
      </c>
      <c r="F2551" t="s">
        <v>834</v>
      </c>
      <c r="G2551">
        <v>4</v>
      </c>
      <c r="H2551">
        <v>2167.2800000000002</v>
      </c>
      <c r="I2551">
        <v>30</v>
      </c>
      <c r="J2551">
        <v>2600.7399999999998</v>
      </c>
      <c r="K2551">
        <v>12</v>
      </c>
      <c r="L2551">
        <v>728.21</v>
      </c>
      <c r="M2551">
        <v>6796.59</v>
      </c>
      <c r="N2551">
        <v>6168.92</v>
      </c>
      <c r="O2551">
        <v>-100.54</v>
      </c>
      <c r="P2551" t="s">
        <v>5482</v>
      </c>
      <c r="Q2551" t="s">
        <v>5483</v>
      </c>
      <c r="R2551" t="s">
        <v>5484</v>
      </c>
      <c r="S2551" s="2">
        <v>0.5131944444444444</v>
      </c>
      <c r="T2551" t="s">
        <v>5485</v>
      </c>
      <c r="U2551" t="str">
        <f t="shared" si="78"/>
        <v>Correct</v>
      </c>
      <c r="V2551">
        <f t="shared" si="79"/>
        <v>3</v>
      </c>
    </row>
    <row r="2552" spans="1:22" x14ac:dyDescent="0.3">
      <c r="A2552" t="s">
        <v>8049</v>
      </c>
      <c r="B2552" s="1">
        <v>45632</v>
      </c>
      <c r="C2552" t="s">
        <v>1622</v>
      </c>
      <c r="D2552" t="s">
        <v>1698</v>
      </c>
      <c r="E2552" t="s">
        <v>626</v>
      </c>
      <c r="F2552" t="s">
        <v>837</v>
      </c>
      <c r="G2552">
        <v>2</v>
      </c>
      <c r="H2552">
        <v>682.66</v>
      </c>
      <c r="I2552">
        <v>20</v>
      </c>
      <c r="J2552">
        <v>273.06</v>
      </c>
      <c r="K2552">
        <v>5</v>
      </c>
      <c r="L2552">
        <v>54.61</v>
      </c>
      <c r="M2552">
        <v>1146.8699999999999</v>
      </c>
      <c r="N2552">
        <v>807.8</v>
      </c>
      <c r="O2552">
        <v>284.45999999999998</v>
      </c>
      <c r="P2552" t="s">
        <v>5506</v>
      </c>
      <c r="Q2552" t="s">
        <v>5488</v>
      </c>
      <c r="R2552" t="s">
        <v>5484</v>
      </c>
      <c r="S2552" s="2">
        <v>0.53611111111111109</v>
      </c>
      <c r="T2552" t="s">
        <v>5485</v>
      </c>
      <c r="U2552" t="str">
        <f t="shared" si="78"/>
        <v>Correct</v>
      </c>
      <c r="V2552">
        <f t="shared" si="79"/>
        <v>11</v>
      </c>
    </row>
    <row r="2553" spans="1:22" x14ac:dyDescent="0.3">
      <c r="A2553" t="s">
        <v>8050</v>
      </c>
      <c r="B2553" s="1">
        <v>45580</v>
      </c>
      <c r="C2553" t="s">
        <v>1849</v>
      </c>
      <c r="D2553" t="s">
        <v>927</v>
      </c>
      <c r="E2553" t="s">
        <v>744</v>
      </c>
      <c r="F2553" t="s">
        <v>962</v>
      </c>
      <c r="G2553">
        <v>4</v>
      </c>
      <c r="H2553">
        <v>709.64</v>
      </c>
      <c r="I2553">
        <v>10</v>
      </c>
      <c r="J2553">
        <v>283.86</v>
      </c>
      <c r="K2553">
        <v>3</v>
      </c>
      <c r="L2553">
        <v>76.64</v>
      </c>
      <c r="M2553">
        <v>2631.34</v>
      </c>
      <c r="N2553">
        <v>2227.96</v>
      </c>
      <c r="O2553">
        <v>326.74</v>
      </c>
      <c r="P2553" t="s">
        <v>5493</v>
      </c>
      <c r="Q2553" t="s">
        <v>5483</v>
      </c>
      <c r="R2553" t="s">
        <v>5523</v>
      </c>
      <c r="S2553" s="2">
        <v>0.82916666666666672</v>
      </c>
      <c r="T2553" t="s">
        <v>5485</v>
      </c>
      <c r="U2553" t="str">
        <f t="shared" si="78"/>
        <v>Correct</v>
      </c>
      <c r="V2553">
        <f t="shared" si="79"/>
        <v>11</v>
      </c>
    </row>
    <row r="2554" spans="1:22" x14ac:dyDescent="0.3">
      <c r="A2554" t="s">
        <v>8051</v>
      </c>
      <c r="B2554" s="1">
        <v>45428</v>
      </c>
      <c r="C2554" t="s">
        <v>1907</v>
      </c>
      <c r="D2554" t="s">
        <v>1173</v>
      </c>
      <c r="E2554" t="s">
        <v>583</v>
      </c>
      <c r="F2554" t="s">
        <v>834</v>
      </c>
      <c r="G2554">
        <v>1</v>
      </c>
      <c r="H2554">
        <v>535.72</v>
      </c>
      <c r="I2554">
        <v>10</v>
      </c>
      <c r="J2554">
        <v>53.57</v>
      </c>
      <c r="K2554">
        <v>5</v>
      </c>
      <c r="L2554">
        <v>24.11</v>
      </c>
      <c r="M2554">
        <v>506.26</v>
      </c>
      <c r="N2554">
        <v>303.61</v>
      </c>
      <c r="O2554">
        <v>178.54</v>
      </c>
      <c r="P2554" t="s">
        <v>5496</v>
      </c>
      <c r="Q2554" t="s">
        <v>5483</v>
      </c>
      <c r="R2554" t="s">
        <v>5484</v>
      </c>
      <c r="S2554" s="2">
        <v>0.81388888888888888</v>
      </c>
      <c r="T2554" t="s">
        <v>5485</v>
      </c>
      <c r="U2554" t="str">
        <f t="shared" si="78"/>
        <v>Correct</v>
      </c>
      <c r="V2554">
        <f t="shared" si="79"/>
        <v>4</v>
      </c>
    </row>
    <row r="2555" spans="1:22" x14ac:dyDescent="0.3">
      <c r="A2555" t="s">
        <v>8052</v>
      </c>
      <c r="B2555" s="1">
        <v>45740</v>
      </c>
      <c r="C2555" t="s">
        <v>1226</v>
      </c>
      <c r="D2555" t="s">
        <v>1722</v>
      </c>
      <c r="E2555" t="s">
        <v>696</v>
      </c>
      <c r="F2555" t="s">
        <v>892</v>
      </c>
      <c r="G2555">
        <v>3</v>
      </c>
      <c r="H2555">
        <v>1210.46</v>
      </c>
      <c r="I2555">
        <v>5</v>
      </c>
      <c r="J2555">
        <v>181.57</v>
      </c>
      <c r="K2555">
        <v>12</v>
      </c>
      <c r="L2555">
        <v>413.98</v>
      </c>
      <c r="M2555">
        <v>3863.79</v>
      </c>
      <c r="N2555">
        <v>2395.38</v>
      </c>
      <c r="O2555">
        <v>1054.43</v>
      </c>
      <c r="P2555" t="s">
        <v>5482</v>
      </c>
      <c r="Q2555" t="s">
        <v>5483</v>
      </c>
      <c r="R2555" t="s">
        <v>5484</v>
      </c>
      <c r="S2555" s="2">
        <v>0.46944444444444444</v>
      </c>
      <c r="T2555" t="s">
        <v>5485</v>
      </c>
      <c r="U2555" t="str">
        <f t="shared" si="78"/>
        <v>Correct</v>
      </c>
      <c r="V2555">
        <f t="shared" si="79"/>
        <v>3</v>
      </c>
    </row>
    <row r="2556" spans="1:22" x14ac:dyDescent="0.3">
      <c r="A2556" t="s">
        <v>8053</v>
      </c>
      <c r="B2556" s="1">
        <v>45486</v>
      </c>
      <c r="C2556" t="s">
        <v>1762</v>
      </c>
      <c r="D2556" t="s">
        <v>925</v>
      </c>
      <c r="E2556" t="s">
        <v>572</v>
      </c>
      <c r="F2556" t="s">
        <v>941</v>
      </c>
      <c r="G2556">
        <v>2</v>
      </c>
      <c r="H2556">
        <v>1196.81</v>
      </c>
      <c r="I2556">
        <v>15</v>
      </c>
      <c r="J2556">
        <v>359.04</v>
      </c>
      <c r="K2556">
        <v>12</v>
      </c>
      <c r="L2556">
        <v>244.15</v>
      </c>
      <c r="M2556">
        <v>2278.73</v>
      </c>
      <c r="N2556">
        <v>1774.04</v>
      </c>
      <c r="O2556">
        <v>260.54000000000002</v>
      </c>
      <c r="P2556" t="s">
        <v>5482</v>
      </c>
      <c r="Q2556" t="s">
        <v>5483</v>
      </c>
      <c r="R2556" t="s">
        <v>5484</v>
      </c>
      <c r="S2556" s="2">
        <v>0.87291666666666667</v>
      </c>
      <c r="T2556" t="s">
        <v>5489</v>
      </c>
      <c r="U2556" t="str">
        <f t="shared" si="78"/>
        <v>Correct</v>
      </c>
      <c r="V2556">
        <f t="shared" si="79"/>
        <v>3</v>
      </c>
    </row>
    <row r="2557" spans="1:22" x14ac:dyDescent="0.3">
      <c r="A2557" t="s">
        <v>8054</v>
      </c>
      <c r="B2557" s="1">
        <v>45434</v>
      </c>
      <c r="C2557" t="s">
        <v>1565</v>
      </c>
      <c r="D2557" t="s">
        <v>973</v>
      </c>
      <c r="E2557" t="s">
        <v>599</v>
      </c>
      <c r="F2557" t="s">
        <v>1019</v>
      </c>
      <c r="G2557">
        <v>2</v>
      </c>
      <c r="H2557">
        <v>854.46</v>
      </c>
      <c r="I2557">
        <v>0</v>
      </c>
      <c r="J2557">
        <v>0</v>
      </c>
      <c r="K2557">
        <v>5</v>
      </c>
      <c r="L2557">
        <v>85.45</v>
      </c>
      <c r="M2557">
        <v>1794.37</v>
      </c>
      <c r="N2557">
        <v>1136.1199999999999</v>
      </c>
      <c r="O2557">
        <v>572.79999999999995</v>
      </c>
      <c r="P2557" t="s">
        <v>5496</v>
      </c>
      <c r="Q2557" t="s">
        <v>5483</v>
      </c>
      <c r="R2557" t="s">
        <v>5484</v>
      </c>
      <c r="S2557" s="2">
        <v>0.46736111111111112</v>
      </c>
      <c r="T2557" t="s">
        <v>5485</v>
      </c>
      <c r="U2557" t="str">
        <f t="shared" si="78"/>
        <v>Correct</v>
      </c>
      <c r="V2557">
        <f t="shared" si="79"/>
        <v>4</v>
      </c>
    </row>
    <row r="2558" spans="1:22" x14ac:dyDescent="0.3">
      <c r="A2558" t="s">
        <v>8055</v>
      </c>
      <c r="B2558" s="1">
        <v>45556</v>
      </c>
      <c r="C2558" t="s">
        <v>1755</v>
      </c>
      <c r="D2558" t="s">
        <v>1649</v>
      </c>
      <c r="E2558" t="s">
        <v>781</v>
      </c>
      <c r="F2558" t="s">
        <v>854</v>
      </c>
      <c r="G2558">
        <v>2</v>
      </c>
      <c r="H2558">
        <v>3956.61</v>
      </c>
      <c r="I2558">
        <v>0</v>
      </c>
      <c r="J2558">
        <v>0</v>
      </c>
      <c r="K2558">
        <v>12</v>
      </c>
      <c r="L2558">
        <v>949.59</v>
      </c>
      <c r="M2558">
        <v>8862.81</v>
      </c>
      <c r="N2558">
        <v>5261.68</v>
      </c>
      <c r="O2558">
        <v>2651.54</v>
      </c>
      <c r="P2558" t="s">
        <v>5482</v>
      </c>
      <c r="Q2558" t="s">
        <v>5483</v>
      </c>
      <c r="R2558" t="s">
        <v>5484</v>
      </c>
      <c r="S2558" s="2">
        <v>0.5805555555555556</v>
      </c>
      <c r="T2558" t="s">
        <v>5489</v>
      </c>
      <c r="U2558" t="str">
        <f t="shared" si="78"/>
        <v>Correct</v>
      </c>
      <c r="V2558">
        <f t="shared" si="79"/>
        <v>3</v>
      </c>
    </row>
    <row r="2559" spans="1:22" x14ac:dyDescent="0.3">
      <c r="A2559" t="s">
        <v>8056</v>
      </c>
      <c r="B2559" s="1">
        <v>45403</v>
      </c>
      <c r="C2559" t="s">
        <v>1218</v>
      </c>
      <c r="D2559" t="s">
        <v>1303</v>
      </c>
      <c r="E2559" t="s">
        <v>631</v>
      </c>
      <c r="F2559" t="s">
        <v>895</v>
      </c>
      <c r="G2559">
        <v>4</v>
      </c>
      <c r="H2559">
        <v>2583.9699999999998</v>
      </c>
      <c r="I2559">
        <v>0</v>
      </c>
      <c r="J2559">
        <v>0</v>
      </c>
      <c r="K2559">
        <v>12</v>
      </c>
      <c r="L2559">
        <v>1240.31</v>
      </c>
      <c r="M2559">
        <v>11576.19</v>
      </c>
      <c r="N2559">
        <v>6918.88</v>
      </c>
      <c r="O2559">
        <v>3417</v>
      </c>
      <c r="P2559" t="s">
        <v>5487</v>
      </c>
      <c r="Q2559" t="s">
        <v>5488</v>
      </c>
      <c r="R2559" t="s">
        <v>5484</v>
      </c>
      <c r="S2559" s="2">
        <v>0.75624999999999998</v>
      </c>
      <c r="T2559" t="s">
        <v>5489</v>
      </c>
      <c r="U2559" t="str">
        <f t="shared" si="78"/>
        <v>Correct</v>
      </c>
      <c r="V2559">
        <f t="shared" si="79"/>
        <v>10</v>
      </c>
    </row>
    <row r="2560" spans="1:22" x14ac:dyDescent="0.3">
      <c r="A2560" t="s">
        <v>8057</v>
      </c>
      <c r="B2560" s="1">
        <v>45565</v>
      </c>
      <c r="C2560" t="s">
        <v>1438</v>
      </c>
      <c r="D2560" t="s">
        <v>1313</v>
      </c>
      <c r="E2560" t="s">
        <v>778</v>
      </c>
      <c r="F2560" t="s">
        <v>919</v>
      </c>
      <c r="G2560">
        <v>2</v>
      </c>
      <c r="H2560">
        <v>669.89</v>
      </c>
      <c r="I2560">
        <v>30</v>
      </c>
      <c r="J2560">
        <v>401.93</v>
      </c>
      <c r="K2560">
        <v>5</v>
      </c>
      <c r="L2560">
        <v>46.89</v>
      </c>
      <c r="M2560">
        <v>984.74</v>
      </c>
      <c r="N2560">
        <v>838.8</v>
      </c>
      <c r="O2560">
        <v>99.05</v>
      </c>
      <c r="P2560" t="s">
        <v>5506</v>
      </c>
      <c r="Q2560" t="s">
        <v>5483</v>
      </c>
      <c r="R2560" t="s">
        <v>5484</v>
      </c>
      <c r="S2560" s="2">
        <v>0.5805555555555556</v>
      </c>
      <c r="T2560" t="s">
        <v>5485</v>
      </c>
      <c r="U2560" t="str">
        <f t="shared" si="78"/>
        <v>Correct</v>
      </c>
      <c r="V2560">
        <f t="shared" si="79"/>
        <v>11</v>
      </c>
    </row>
    <row r="2561" spans="1:22" x14ac:dyDescent="0.3">
      <c r="A2561" t="s">
        <v>8058</v>
      </c>
      <c r="B2561" s="1">
        <v>45583</v>
      </c>
      <c r="C2561" t="s">
        <v>1917</v>
      </c>
      <c r="D2561" t="s">
        <v>997</v>
      </c>
      <c r="E2561" t="s">
        <v>659</v>
      </c>
      <c r="F2561" t="s">
        <v>970</v>
      </c>
      <c r="G2561">
        <v>3</v>
      </c>
      <c r="H2561">
        <v>3124.19</v>
      </c>
      <c r="I2561">
        <v>20</v>
      </c>
      <c r="J2561">
        <v>1874.51</v>
      </c>
      <c r="K2561">
        <v>12</v>
      </c>
      <c r="L2561">
        <v>899.77</v>
      </c>
      <c r="M2561">
        <v>8397.83</v>
      </c>
      <c r="N2561">
        <v>6102.03</v>
      </c>
      <c r="O2561">
        <v>1396.03</v>
      </c>
      <c r="P2561" t="s">
        <v>5487</v>
      </c>
      <c r="Q2561" t="s">
        <v>5483</v>
      </c>
      <c r="R2561" t="s">
        <v>5523</v>
      </c>
      <c r="S2561" s="2">
        <v>0.77152777777777781</v>
      </c>
      <c r="T2561" t="s">
        <v>5485</v>
      </c>
      <c r="U2561" t="str">
        <f t="shared" si="78"/>
        <v>Correct</v>
      </c>
      <c r="V2561">
        <f t="shared" si="79"/>
        <v>10</v>
      </c>
    </row>
    <row r="2562" spans="1:22" x14ac:dyDescent="0.3">
      <c r="A2562" t="s">
        <v>8059</v>
      </c>
      <c r="B2562" s="1">
        <v>45453</v>
      </c>
      <c r="C2562" t="s">
        <v>1918</v>
      </c>
      <c r="D2562" t="s">
        <v>1300</v>
      </c>
      <c r="E2562" t="s">
        <v>706</v>
      </c>
      <c r="F2562" t="s">
        <v>825</v>
      </c>
      <c r="G2562">
        <v>1</v>
      </c>
      <c r="H2562">
        <v>1013.47</v>
      </c>
      <c r="I2562">
        <v>10</v>
      </c>
      <c r="J2562">
        <v>101.35</v>
      </c>
      <c r="K2562">
        <v>12</v>
      </c>
      <c r="L2562">
        <v>109.45</v>
      </c>
      <c r="M2562">
        <v>1021.57</v>
      </c>
      <c r="N2562">
        <v>767.11</v>
      </c>
      <c r="O2562">
        <v>145.01</v>
      </c>
      <c r="P2562" t="s">
        <v>5487</v>
      </c>
      <c r="Q2562" t="s">
        <v>5488</v>
      </c>
      <c r="R2562" t="s">
        <v>5484</v>
      </c>
      <c r="S2562" s="2">
        <v>0.7993055555555556</v>
      </c>
      <c r="T2562" t="s">
        <v>5485</v>
      </c>
      <c r="U2562" t="str">
        <f t="shared" ref="U2562:U2625" si="80">IF(P2562=TRIM(P2562),"Correct","Extra Space")</f>
        <v>Correct</v>
      </c>
      <c r="V2562">
        <f t="shared" ref="V2562:V2625" si="81">LEN(P2562)</f>
        <v>10</v>
      </c>
    </row>
    <row r="2563" spans="1:22" x14ac:dyDescent="0.3">
      <c r="A2563" t="s">
        <v>8060</v>
      </c>
      <c r="B2563" s="1">
        <v>45594</v>
      </c>
      <c r="C2563" t="s">
        <v>896</v>
      </c>
      <c r="D2563" t="s">
        <v>1056</v>
      </c>
      <c r="E2563" t="s">
        <v>733</v>
      </c>
      <c r="F2563" t="s">
        <v>877</v>
      </c>
      <c r="G2563">
        <v>4</v>
      </c>
      <c r="H2563">
        <v>539.92999999999995</v>
      </c>
      <c r="I2563">
        <v>30</v>
      </c>
      <c r="J2563">
        <v>647.91999999999996</v>
      </c>
      <c r="K2563">
        <v>5</v>
      </c>
      <c r="L2563">
        <v>75.59</v>
      </c>
      <c r="M2563">
        <v>1587.39</v>
      </c>
      <c r="N2563">
        <v>1199.44</v>
      </c>
      <c r="O2563">
        <v>312.36</v>
      </c>
      <c r="P2563" t="s">
        <v>5493</v>
      </c>
      <c r="Q2563" t="s">
        <v>5483</v>
      </c>
      <c r="R2563" t="s">
        <v>5484</v>
      </c>
      <c r="S2563" s="2">
        <v>0.60347222222222219</v>
      </c>
      <c r="T2563" t="s">
        <v>5485</v>
      </c>
      <c r="U2563" t="str">
        <f t="shared" si="80"/>
        <v>Correct</v>
      </c>
      <c r="V2563">
        <f t="shared" si="81"/>
        <v>11</v>
      </c>
    </row>
    <row r="2564" spans="1:22" x14ac:dyDescent="0.3">
      <c r="A2564" t="s">
        <v>8061</v>
      </c>
      <c r="B2564" s="1">
        <v>45590</v>
      </c>
      <c r="C2564" t="s">
        <v>1882</v>
      </c>
      <c r="D2564" t="s">
        <v>924</v>
      </c>
      <c r="E2564" t="s">
        <v>617</v>
      </c>
      <c r="F2564" t="s">
        <v>958</v>
      </c>
      <c r="G2564">
        <v>2</v>
      </c>
      <c r="H2564">
        <v>2351.27</v>
      </c>
      <c r="I2564">
        <v>15</v>
      </c>
      <c r="J2564">
        <v>705.38</v>
      </c>
      <c r="K2564">
        <v>12</v>
      </c>
      <c r="L2564">
        <v>479.66</v>
      </c>
      <c r="M2564">
        <v>4476.82</v>
      </c>
      <c r="N2564">
        <v>3608.74</v>
      </c>
      <c r="O2564">
        <v>388.42</v>
      </c>
      <c r="P2564" t="s">
        <v>5496</v>
      </c>
      <c r="Q2564" t="s">
        <v>5483</v>
      </c>
      <c r="R2564" t="s">
        <v>5484</v>
      </c>
      <c r="S2564" s="2">
        <v>0.85624999999999996</v>
      </c>
      <c r="T2564" t="s">
        <v>5485</v>
      </c>
      <c r="U2564" t="str">
        <f t="shared" si="80"/>
        <v>Correct</v>
      </c>
      <c r="V2564">
        <f t="shared" si="81"/>
        <v>4</v>
      </c>
    </row>
    <row r="2565" spans="1:22" x14ac:dyDescent="0.3">
      <c r="A2565" t="s">
        <v>8062</v>
      </c>
      <c r="B2565" s="1">
        <v>45414</v>
      </c>
      <c r="C2565" t="s">
        <v>1642</v>
      </c>
      <c r="D2565" t="s">
        <v>986</v>
      </c>
      <c r="E2565" t="s">
        <v>533</v>
      </c>
      <c r="F2565" t="s">
        <v>919</v>
      </c>
      <c r="G2565">
        <v>1</v>
      </c>
      <c r="H2565">
        <v>2866.76</v>
      </c>
      <c r="I2565">
        <v>10</v>
      </c>
      <c r="J2565">
        <v>286.68</v>
      </c>
      <c r="K2565">
        <v>12</v>
      </c>
      <c r="L2565">
        <v>309.61</v>
      </c>
      <c r="M2565">
        <v>2889.69</v>
      </c>
      <c r="N2565">
        <v>2151.34</v>
      </c>
      <c r="O2565">
        <v>428.74</v>
      </c>
      <c r="P2565" t="s">
        <v>5482</v>
      </c>
      <c r="Q2565" t="s">
        <v>5483</v>
      </c>
      <c r="R2565" t="s">
        <v>5484</v>
      </c>
      <c r="S2565" s="2">
        <v>0.67500000000000004</v>
      </c>
      <c r="T2565" t="s">
        <v>5485</v>
      </c>
      <c r="U2565" t="str">
        <f t="shared" si="80"/>
        <v>Correct</v>
      </c>
      <c r="V2565">
        <f t="shared" si="81"/>
        <v>3</v>
      </c>
    </row>
    <row r="2566" spans="1:22" x14ac:dyDescent="0.3">
      <c r="A2566" t="s">
        <v>8063</v>
      </c>
      <c r="B2566" s="1">
        <v>45519</v>
      </c>
      <c r="C2566" t="s">
        <v>1790</v>
      </c>
      <c r="D2566" t="s">
        <v>1219</v>
      </c>
      <c r="E2566" t="s">
        <v>700</v>
      </c>
      <c r="F2566" t="s">
        <v>854</v>
      </c>
      <c r="G2566">
        <v>3</v>
      </c>
      <c r="H2566">
        <v>3541.66</v>
      </c>
      <c r="I2566">
        <v>10</v>
      </c>
      <c r="J2566">
        <v>1062.5</v>
      </c>
      <c r="K2566">
        <v>12</v>
      </c>
      <c r="L2566">
        <v>1147.5</v>
      </c>
      <c r="M2566">
        <v>10709.98</v>
      </c>
      <c r="N2566">
        <v>7401.66</v>
      </c>
      <c r="O2566">
        <v>2160.8200000000002</v>
      </c>
      <c r="P2566" t="s">
        <v>5487</v>
      </c>
      <c r="Q2566" t="s">
        <v>5488</v>
      </c>
      <c r="R2566" t="s">
        <v>5484</v>
      </c>
      <c r="S2566" s="2">
        <v>0.6479166666666667</v>
      </c>
      <c r="T2566" t="s">
        <v>5485</v>
      </c>
      <c r="U2566" t="str">
        <f t="shared" si="80"/>
        <v>Correct</v>
      </c>
      <c r="V2566">
        <f t="shared" si="81"/>
        <v>10</v>
      </c>
    </row>
    <row r="2567" spans="1:22" x14ac:dyDescent="0.3">
      <c r="A2567" t="s">
        <v>8064</v>
      </c>
      <c r="B2567" s="1">
        <v>45718</v>
      </c>
      <c r="C2567" t="s">
        <v>1358</v>
      </c>
      <c r="D2567" t="s">
        <v>1224</v>
      </c>
      <c r="E2567" t="s">
        <v>778</v>
      </c>
      <c r="F2567" t="s">
        <v>834</v>
      </c>
      <c r="G2567">
        <v>1</v>
      </c>
      <c r="H2567">
        <v>794.32</v>
      </c>
      <c r="I2567">
        <v>5</v>
      </c>
      <c r="J2567">
        <v>39.72</v>
      </c>
      <c r="K2567">
        <v>5</v>
      </c>
      <c r="L2567">
        <v>37.729999999999997</v>
      </c>
      <c r="M2567">
        <v>792.33</v>
      </c>
      <c r="N2567">
        <v>565.45000000000005</v>
      </c>
      <c r="O2567">
        <v>189.15</v>
      </c>
      <c r="P2567" t="s">
        <v>5496</v>
      </c>
      <c r="Q2567" t="s">
        <v>5488</v>
      </c>
      <c r="R2567" t="s">
        <v>5484</v>
      </c>
      <c r="S2567" s="2">
        <v>0.84791666666666665</v>
      </c>
      <c r="T2567" t="s">
        <v>5489</v>
      </c>
      <c r="U2567" t="str">
        <f t="shared" si="80"/>
        <v>Correct</v>
      </c>
      <c r="V2567">
        <f t="shared" si="81"/>
        <v>4</v>
      </c>
    </row>
    <row r="2568" spans="1:22" x14ac:dyDescent="0.3">
      <c r="A2568" t="s">
        <v>8065</v>
      </c>
      <c r="B2568" s="1">
        <v>45702</v>
      </c>
      <c r="C2568" t="s">
        <v>1859</v>
      </c>
      <c r="D2568" t="s">
        <v>997</v>
      </c>
      <c r="E2568" t="s">
        <v>659</v>
      </c>
      <c r="F2568" t="s">
        <v>932</v>
      </c>
      <c r="G2568">
        <v>3</v>
      </c>
      <c r="H2568">
        <v>2976.2</v>
      </c>
      <c r="I2568">
        <v>0</v>
      </c>
      <c r="J2568">
        <v>0</v>
      </c>
      <c r="K2568">
        <v>12</v>
      </c>
      <c r="L2568">
        <v>1071.43</v>
      </c>
      <c r="M2568">
        <v>10000.030000000001</v>
      </c>
      <c r="N2568">
        <v>6102.03</v>
      </c>
      <c r="O2568">
        <v>2826.57</v>
      </c>
      <c r="P2568" t="s">
        <v>5482</v>
      </c>
      <c r="Q2568" t="s">
        <v>5483</v>
      </c>
      <c r="R2568" t="s">
        <v>5523</v>
      </c>
      <c r="S2568" s="2">
        <v>0.56041666666666667</v>
      </c>
      <c r="T2568" t="s">
        <v>5485</v>
      </c>
      <c r="U2568" t="str">
        <f t="shared" si="80"/>
        <v>Correct</v>
      </c>
      <c r="V2568">
        <f t="shared" si="81"/>
        <v>3</v>
      </c>
    </row>
    <row r="2569" spans="1:22" x14ac:dyDescent="0.3">
      <c r="A2569" t="s">
        <v>8066</v>
      </c>
      <c r="B2569" s="1">
        <v>45644</v>
      </c>
      <c r="C2569" t="s">
        <v>893</v>
      </c>
      <c r="D2569" t="s">
        <v>894</v>
      </c>
      <c r="E2569" t="s">
        <v>596</v>
      </c>
      <c r="F2569" t="s">
        <v>1037</v>
      </c>
      <c r="G2569">
        <v>2</v>
      </c>
      <c r="H2569">
        <v>6113</v>
      </c>
      <c r="I2569">
        <v>15</v>
      </c>
      <c r="J2569">
        <v>1833.9</v>
      </c>
      <c r="K2569">
        <v>3</v>
      </c>
      <c r="L2569">
        <v>311.76</v>
      </c>
      <c r="M2569">
        <v>10703.86</v>
      </c>
      <c r="N2569">
        <v>9430.2000000000007</v>
      </c>
      <c r="O2569">
        <v>961.9</v>
      </c>
      <c r="P2569" t="s">
        <v>5506</v>
      </c>
      <c r="Q2569" t="s">
        <v>5483</v>
      </c>
      <c r="R2569" t="s">
        <v>5484</v>
      </c>
      <c r="S2569" s="2">
        <v>0.68958333333333333</v>
      </c>
      <c r="T2569" t="s">
        <v>5485</v>
      </c>
      <c r="U2569" t="str">
        <f t="shared" si="80"/>
        <v>Correct</v>
      </c>
      <c r="V2569">
        <f t="shared" si="81"/>
        <v>11</v>
      </c>
    </row>
    <row r="2570" spans="1:22" x14ac:dyDescent="0.3">
      <c r="A2570" t="s">
        <v>8067</v>
      </c>
      <c r="B2570" s="1">
        <v>45542</v>
      </c>
      <c r="C2570" t="s">
        <v>1919</v>
      </c>
      <c r="D2570" t="s">
        <v>1066</v>
      </c>
      <c r="E2570" t="s">
        <v>801</v>
      </c>
      <c r="F2570" t="s">
        <v>998</v>
      </c>
      <c r="G2570">
        <v>4</v>
      </c>
      <c r="H2570">
        <v>873.63</v>
      </c>
      <c r="I2570">
        <v>0</v>
      </c>
      <c r="J2570">
        <v>0</v>
      </c>
      <c r="K2570">
        <v>5</v>
      </c>
      <c r="L2570">
        <v>174.73</v>
      </c>
      <c r="M2570">
        <v>3669.25</v>
      </c>
      <c r="N2570">
        <v>2365.52</v>
      </c>
      <c r="O2570">
        <v>1129</v>
      </c>
      <c r="P2570" t="s">
        <v>5496</v>
      </c>
      <c r="Q2570" t="s">
        <v>5488</v>
      </c>
      <c r="R2570" t="s">
        <v>5484</v>
      </c>
      <c r="S2570" s="2">
        <v>0.82222222222222219</v>
      </c>
      <c r="T2570" t="s">
        <v>5489</v>
      </c>
      <c r="U2570" t="str">
        <f t="shared" si="80"/>
        <v>Correct</v>
      </c>
      <c r="V2570">
        <f t="shared" si="81"/>
        <v>4</v>
      </c>
    </row>
    <row r="2571" spans="1:22" x14ac:dyDescent="0.3">
      <c r="A2571" t="s">
        <v>8068</v>
      </c>
      <c r="B2571" s="1">
        <v>45397</v>
      </c>
      <c r="C2571" t="s">
        <v>1635</v>
      </c>
      <c r="D2571" t="s">
        <v>853</v>
      </c>
      <c r="E2571" t="s">
        <v>755</v>
      </c>
      <c r="F2571" t="s">
        <v>886</v>
      </c>
      <c r="G2571">
        <v>2</v>
      </c>
      <c r="H2571">
        <v>1791.18</v>
      </c>
      <c r="I2571">
        <v>15</v>
      </c>
      <c r="J2571">
        <v>537.35</v>
      </c>
      <c r="K2571">
        <v>12</v>
      </c>
      <c r="L2571">
        <v>365.4</v>
      </c>
      <c r="M2571">
        <v>3410.41</v>
      </c>
      <c r="N2571">
        <v>2799.7</v>
      </c>
      <c r="O2571">
        <v>245.31</v>
      </c>
      <c r="P2571" t="s">
        <v>5496</v>
      </c>
      <c r="Q2571" t="s">
        <v>5488</v>
      </c>
      <c r="R2571" t="s">
        <v>5523</v>
      </c>
      <c r="S2571" s="2">
        <v>0.90486111111111112</v>
      </c>
      <c r="T2571" t="s">
        <v>5485</v>
      </c>
      <c r="U2571" t="str">
        <f t="shared" si="80"/>
        <v>Correct</v>
      </c>
      <c r="V2571">
        <f t="shared" si="81"/>
        <v>4</v>
      </c>
    </row>
    <row r="2572" spans="1:22" x14ac:dyDescent="0.3">
      <c r="A2572" t="s">
        <v>8069</v>
      </c>
      <c r="B2572" s="1">
        <v>45470</v>
      </c>
      <c r="C2572" t="s">
        <v>1169</v>
      </c>
      <c r="D2572" t="s">
        <v>1111</v>
      </c>
      <c r="E2572" t="s">
        <v>787</v>
      </c>
      <c r="F2572" t="s">
        <v>899</v>
      </c>
      <c r="G2572">
        <v>2</v>
      </c>
      <c r="H2572">
        <v>1112.28</v>
      </c>
      <c r="I2572">
        <v>10</v>
      </c>
      <c r="J2572">
        <v>222.46</v>
      </c>
      <c r="K2572">
        <v>12</v>
      </c>
      <c r="L2572">
        <v>240.25</v>
      </c>
      <c r="M2572">
        <v>2242.35</v>
      </c>
      <c r="N2572">
        <v>1167.72</v>
      </c>
      <c r="O2572">
        <v>834.38</v>
      </c>
      <c r="P2572" t="s">
        <v>5487</v>
      </c>
      <c r="Q2572" t="s">
        <v>5483</v>
      </c>
      <c r="R2572" t="s">
        <v>5484</v>
      </c>
      <c r="S2572" s="2">
        <v>0.54583333333333328</v>
      </c>
      <c r="T2572" t="s">
        <v>5485</v>
      </c>
      <c r="U2572" t="str">
        <f t="shared" si="80"/>
        <v>Correct</v>
      </c>
      <c r="V2572">
        <f t="shared" si="81"/>
        <v>10</v>
      </c>
    </row>
    <row r="2573" spans="1:22" x14ac:dyDescent="0.3">
      <c r="A2573" t="s">
        <v>8070</v>
      </c>
      <c r="B2573" s="1">
        <v>45573</v>
      </c>
      <c r="C2573" t="s">
        <v>1814</v>
      </c>
      <c r="D2573" t="s">
        <v>876</v>
      </c>
      <c r="E2573" t="s">
        <v>530</v>
      </c>
      <c r="F2573" t="s">
        <v>1021</v>
      </c>
      <c r="G2573">
        <v>2</v>
      </c>
      <c r="H2573">
        <v>945.64</v>
      </c>
      <c r="I2573">
        <v>15</v>
      </c>
      <c r="J2573">
        <v>283.69</v>
      </c>
      <c r="K2573">
        <v>5</v>
      </c>
      <c r="L2573">
        <v>80.38</v>
      </c>
      <c r="M2573">
        <v>1687.97</v>
      </c>
      <c r="N2573">
        <v>1442.44</v>
      </c>
      <c r="O2573">
        <v>165.15</v>
      </c>
      <c r="P2573" t="s">
        <v>5482</v>
      </c>
      <c r="Q2573" t="s">
        <v>5483</v>
      </c>
      <c r="R2573" t="s">
        <v>5484</v>
      </c>
      <c r="S2573" s="2">
        <v>0.58125000000000004</v>
      </c>
      <c r="T2573" t="s">
        <v>5485</v>
      </c>
      <c r="U2573" t="str">
        <f t="shared" si="80"/>
        <v>Correct</v>
      </c>
      <c r="V2573">
        <f t="shared" si="81"/>
        <v>3</v>
      </c>
    </row>
    <row r="2574" spans="1:22" x14ac:dyDescent="0.3">
      <c r="A2574" t="s">
        <v>8071</v>
      </c>
      <c r="B2574" s="1">
        <v>45690</v>
      </c>
      <c r="C2574" t="s">
        <v>1920</v>
      </c>
      <c r="D2574" t="s">
        <v>1190</v>
      </c>
      <c r="E2574" t="s">
        <v>624</v>
      </c>
      <c r="F2574" t="s">
        <v>998</v>
      </c>
      <c r="G2574">
        <v>3</v>
      </c>
      <c r="H2574">
        <v>5523.02</v>
      </c>
      <c r="I2574">
        <v>0</v>
      </c>
      <c r="J2574">
        <v>0</v>
      </c>
      <c r="K2574">
        <v>12</v>
      </c>
      <c r="L2574">
        <v>1988.29</v>
      </c>
      <c r="M2574">
        <v>18557.349999999999</v>
      </c>
      <c r="N2574">
        <v>10987.11</v>
      </c>
      <c r="O2574">
        <v>5581.95</v>
      </c>
      <c r="P2574" t="s">
        <v>5487</v>
      </c>
      <c r="Q2574" t="s">
        <v>5483</v>
      </c>
      <c r="R2574" t="s">
        <v>5484</v>
      </c>
      <c r="S2574" s="2">
        <v>0.44930555555555557</v>
      </c>
      <c r="T2574" t="s">
        <v>5489</v>
      </c>
      <c r="U2574" t="str">
        <f t="shared" si="80"/>
        <v>Correct</v>
      </c>
      <c r="V2574">
        <f t="shared" si="81"/>
        <v>10</v>
      </c>
    </row>
    <row r="2575" spans="1:22" x14ac:dyDescent="0.3">
      <c r="A2575" t="s">
        <v>8072</v>
      </c>
      <c r="B2575" s="1">
        <v>45426</v>
      </c>
      <c r="C2575" t="s">
        <v>1887</v>
      </c>
      <c r="D2575" t="s">
        <v>1023</v>
      </c>
      <c r="E2575" t="s">
        <v>689</v>
      </c>
      <c r="F2575" t="s">
        <v>867</v>
      </c>
      <c r="G2575">
        <v>2</v>
      </c>
      <c r="H2575">
        <v>825.93</v>
      </c>
      <c r="I2575">
        <v>0</v>
      </c>
      <c r="J2575">
        <v>0</v>
      </c>
      <c r="K2575">
        <v>5</v>
      </c>
      <c r="L2575">
        <v>82.59</v>
      </c>
      <c r="M2575">
        <v>1734.45</v>
      </c>
      <c r="N2575">
        <v>1259.44</v>
      </c>
      <c r="O2575">
        <v>392.42</v>
      </c>
      <c r="P2575" t="s">
        <v>5496</v>
      </c>
      <c r="Q2575" t="s">
        <v>5488</v>
      </c>
      <c r="R2575" t="s">
        <v>5484</v>
      </c>
      <c r="S2575" s="2">
        <v>0.89444444444444449</v>
      </c>
      <c r="T2575" t="s">
        <v>5485</v>
      </c>
      <c r="U2575" t="str">
        <f t="shared" si="80"/>
        <v>Correct</v>
      </c>
      <c r="V2575">
        <f t="shared" si="81"/>
        <v>4</v>
      </c>
    </row>
    <row r="2576" spans="1:22" x14ac:dyDescent="0.3">
      <c r="A2576" t="s">
        <v>8073</v>
      </c>
      <c r="B2576" s="1">
        <v>45442</v>
      </c>
      <c r="C2576" t="s">
        <v>1569</v>
      </c>
      <c r="D2576" t="s">
        <v>873</v>
      </c>
      <c r="E2576" t="s">
        <v>790</v>
      </c>
      <c r="F2576" t="s">
        <v>958</v>
      </c>
      <c r="G2576">
        <v>3</v>
      </c>
      <c r="H2576">
        <v>810.88</v>
      </c>
      <c r="I2576">
        <v>10</v>
      </c>
      <c r="J2576">
        <v>243.26</v>
      </c>
      <c r="K2576">
        <v>5</v>
      </c>
      <c r="L2576">
        <v>109.47</v>
      </c>
      <c r="M2576">
        <v>2298.85</v>
      </c>
      <c r="N2576">
        <v>1604.43</v>
      </c>
      <c r="O2576">
        <v>584.95000000000005</v>
      </c>
      <c r="P2576" t="s">
        <v>5482</v>
      </c>
      <c r="Q2576" t="s">
        <v>5483</v>
      </c>
      <c r="R2576" t="s">
        <v>5484</v>
      </c>
      <c r="S2576" s="2">
        <v>0.78333333333333333</v>
      </c>
      <c r="T2576" t="s">
        <v>5485</v>
      </c>
      <c r="U2576" t="str">
        <f t="shared" si="80"/>
        <v>Correct</v>
      </c>
      <c r="V2576">
        <f t="shared" si="81"/>
        <v>3</v>
      </c>
    </row>
    <row r="2577" spans="1:22" x14ac:dyDescent="0.3">
      <c r="A2577" t="s">
        <v>8074</v>
      </c>
      <c r="B2577" s="1">
        <v>45543</v>
      </c>
      <c r="C2577" t="s">
        <v>1533</v>
      </c>
      <c r="D2577" t="s">
        <v>1207</v>
      </c>
      <c r="E2577" t="s">
        <v>741</v>
      </c>
      <c r="F2577" t="s">
        <v>958</v>
      </c>
      <c r="G2577">
        <v>3</v>
      </c>
      <c r="H2577">
        <v>1032.9100000000001</v>
      </c>
      <c r="I2577">
        <v>30</v>
      </c>
      <c r="J2577">
        <v>929.62</v>
      </c>
      <c r="K2577">
        <v>12</v>
      </c>
      <c r="L2577">
        <v>260.29000000000002</v>
      </c>
      <c r="M2577">
        <v>2429.4</v>
      </c>
      <c r="N2577">
        <v>1730.91</v>
      </c>
      <c r="O2577">
        <v>438.2</v>
      </c>
      <c r="P2577" t="s">
        <v>5506</v>
      </c>
      <c r="Q2577" t="s">
        <v>5483</v>
      </c>
      <c r="R2577" t="s">
        <v>5484</v>
      </c>
      <c r="S2577" s="2">
        <v>0.60416666666666663</v>
      </c>
      <c r="T2577" t="s">
        <v>5489</v>
      </c>
      <c r="U2577" t="str">
        <f t="shared" si="80"/>
        <v>Correct</v>
      </c>
      <c r="V2577">
        <f t="shared" si="81"/>
        <v>11</v>
      </c>
    </row>
    <row r="2578" spans="1:22" x14ac:dyDescent="0.3">
      <c r="A2578" t="s">
        <v>8075</v>
      </c>
      <c r="B2578" s="1">
        <v>45667</v>
      </c>
      <c r="C2578" t="s">
        <v>1685</v>
      </c>
      <c r="D2578" t="s">
        <v>845</v>
      </c>
      <c r="E2578" t="s">
        <v>495</v>
      </c>
      <c r="F2578" t="s">
        <v>840</v>
      </c>
      <c r="G2578">
        <v>2</v>
      </c>
      <c r="H2578">
        <v>1326.64</v>
      </c>
      <c r="I2578">
        <v>25</v>
      </c>
      <c r="J2578">
        <v>663.32</v>
      </c>
      <c r="K2578">
        <v>12</v>
      </c>
      <c r="L2578">
        <v>238.8</v>
      </c>
      <c r="M2578">
        <v>2228.7600000000002</v>
      </c>
      <c r="N2578">
        <v>2135.44</v>
      </c>
      <c r="O2578">
        <v>-145.47999999999999</v>
      </c>
      <c r="P2578" t="s">
        <v>5496</v>
      </c>
      <c r="Q2578" t="s">
        <v>5483</v>
      </c>
      <c r="R2578" t="s">
        <v>5484</v>
      </c>
      <c r="S2578" s="2">
        <v>0.90347222222222223</v>
      </c>
      <c r="T2578" t="s">
        <v>5485</v>
      </c>
      <c r="U2578" t="str">
        <f t="shared" si="80"/>
        <v>Correct</v>
      </c>
      <c r="V2578">
        <f t="shared" si="81"/>
        <v>4</v>
      </c>
    </row>
    <row r="2579" spans="1:22" x14ac:dyDescent="0.3">
      <c r="A2579" t="s">
        <v>8076</v>
      </c>
      <c r="B2579" s="1">
        <v>45580</v>
      </c>
      <c r="C2579" t="s">
        <v>1026</v>
      </c>
      <c r="D2579" t="s">
        <v>824</v>
      </c>
      <c r="E2579" t="s">
        <v>661</v>
      </c>
      <c r="F2579" t="s">
        <v>958</v>
      </c>
      <c r="G2579">
        <v>1</v>
      </c>
      <c r="H2579">
        <v>743.87</v>
      </c>
      <c r="I2579">
        <v>10</v>
      </c>
      <c r="J2579">
        <v>74.39</v>
      </c>
      <c r="K2579">
        <v>5</v>
      </c>
      <c r="L2579">
        <v>33.47</v>
      </c>
      <c r="M2579">
        <v>702.95</v>
      </c>
      <c r="N2579">
        <v>496.67</v>
      </c>
      <c r="O2579">
        <v>172.81</v>
      </c>
      <c r="P2579" t="s">
        <v>5493</v>
      </c>
      <c r="Q2579" t="s">
        <v>5483</v>
      </c>
      <c r="R2579" t="s">
        <v>5484</v>
      </c>
      <c r="S2579" s="2">
        <v>0.81111111111111112</v>
      </c>
      <c r="T2579" t="s">
        <v>5485</v>
      </c>
      <c r="U2579" t="str">
        <f t="shared" si="80"/>
        <v>Correct</v>
      </c>
      <c r="V2579">
        <f t="shared" si="81"/>
        <v>11</v>
      </c>
    </row>
    <row r="2580" spans="1:22" x14ac:dyDescent="0.3">
      <c r="A2580" t="s">
        <v>8077</v>
      </c>
      <c r="B2580" s="1">
        <v>45597</v>
      </c>
      <c r="C2580" t="s">
        <v>1338</v>
      </c>
      <c r="D2580" t="s">
        <v>845</v>
      </c>
      <c r="E2580" t="s">
        <v>708</v>
      </c>
      <c r="F2580" t="s">
        <v>1029</v>
      </c>
      <c r="G2580">
        <v>2</v>
      </c>
      <c r="H2580">
        <v>1413.52</v>
      </c>
      <c r="I2580">
        <v>10</v>
      </c>
      <c r="J2580">
        <v>282.7</v>
      </c>
      <c r="K2580">
        <v>12</v>
      </c>
      <c r="L2580">
        <v>305.32</v>
      </c>
      <c r="M2580">
        <v>2849.66</v>
      </c>
      <c r="N2580">
        <v>2135.44</v>
      </c>
      <c r="O2580">
        <v>408.9</v>
      </c>
      <c r="P2580" t="s">
        <v>5496</v>
      </c>
      <c r="Q2580" t="s">
        <v>5488</v>
      </c>
      <c r="R2580" t="s">
        <v>5484</v>
      </c>
      <c r="S2580" s="2">
        <v>0.82499999999999996</v>
      </c>
      <c r="T2580" t="s">
        <v>5485</v>
      </c>
      <c r="U2580" t="str">
        <f t="shared" si="80"/>
        <v>Correct</v>
      </c>
      <c r="V2580">
        <f t="shared" si="81"/>
        <v>4</v>
      </c>
    </row>
    <row r="2581" spans="1:22" x14ac:dyDescent="0.3">
      <c r="A2581" t="s">
        <v>8078</v>
      </c>
      <c r="B2581" s="1">
        <v>45729</v>
      </c>
      <c r="C2581" t="s">
        <v>826</v>
      </c>
      <c r="D2581" t="s">
        <v>1151</v>
      </c>
      <c r="E2581" t="s">
        <v>714</v>
      </c>
      <c r="F2581" t="s">
        <v>874</v>
      </c>
      <c r="G2581">
        <v>2</v>
      </c>
      <c r="H2581">
        <v>578.87</v>
      </c>
      <c r="I2581">
        <v>0</v>
      </c>
      <c r="J2581">
        <v>0</v>
      </c>
      <c r="K2581">
        <v>5</v>
      </c>
      <c r="L2581">
        <v>57.89</v>
      </c>
      <c r="M2581">
        <v>1215.6300000000001</v>
      </c>
      <c r="N2581">
        <v>742.24</v>
      </c>
      <c r="O2581">
        <v>415.5</v>
      </c>
      <c r="P2581" t="s">
        <v>5482</v>
      </c>
      <c r="Q2581" t="s">
        <v>5483</v>
      </c>
      <c r="R2581" t="s">
        <v>5484</v>
      </c>
      <c r="S2581" s="2">
        <v>0.49375000000000002</v>
      </c>
      <c r="T2581" t="s">
        <v>5485</v>
      </c>
      <c r="U2581" t="str">
        <f t="shared" si="80"/>
        <v>Correct</v>
      </c>
      <c r="V2581">
        <f t="shared" si="81"/>
        <v>3</v>
      </c>
    </row>
    <row r="2582" spans="1:22" x14ac:dyDescent="0.3">
      <c r="A2582" t="s">
        <v>8079</v>
      </c>
      <c r="B2582" s="1">
        <v>45738</v>
      </c>
      <c r="C2582" t="s">
        <v>1812</v>
      </c>
      <c r="D2582" t="s">
        <v>1070</v>
      </c>
      <c r="E2582" t="s">
        <v>1001</v>
      </c>
      <c r="F2582" t="s">
        <v>998</v>
      </c>
      <c r="G2582">
        <v>1</v>
      </c>
      <c r="H2582">
        <v>1167.44</v>
      </c>
      <c r="I2582">
        <v>20</v>
      </c>
      <c r="J2582">
        <v>233.49</v>
      </c>
      <c r="K2582">
        <v>12</v>
      </c>
      <c r="L2582">
        <v>112.07</v>
      </c>
      <c r="M2582">
        <v>1046.02</v>
      </c>
      <c r="N2582">
        <v>699.84</v>
      </c>
      <c r="O2582">
        <v>234.11</v>
      </c>
      <c r="P2582" t="s">
        <v>5496</v>
      </c>
      <c r="Q2582" t="s">
        <v>5483</v>
      </c>
      <c r="R2582" t="s">
        <v>5484</v>
      </c>
      <c r="S2582" s="2">
        <v>0.81666666666666665</v>
      </c>
      <c r="T2582" t="s">
        <v>5489</v>
      </c>
      <c r="U2582" t="str">
        <f t="shared" si="80"/>
        <v>Correct</v>
      </c>
      <c r="V2582">
        <f t="shared" si="81"/>
        <v>4</v>
      </c>
    </row>
    <row r="2583" spans="1:22" x14ac:dyDescent="0.3">
      <c r="A2583" t="s">
        <v>8080</v>
      </c>
      <c r="B2583" s="1">
        <v>45583</v>
      </c>
      <c r="C2583" t="s">
        <v>1502</v>
      </c>
      <c r="D2583" t="s">
        <v>1016</v>
      </c>
      <c r="E2583" t="s">
        <v>804</v>
      </c>
      <c r="F2583" t="s">
        <v>970</v>
      </c>
      <c r="G2583">
        <v>3</v>
      </c>
      <c r="H2583">
        <v>2328.14</v>
      </c>
      <c r="I2583">
        <v>25</v>
      </c>
      <c r="J2583">
        <v>1746.11</v>
      </c>
      <c r="K2583">
        <v>12</v>
      </c>
      <c r="L2583">
        <v>628.6</v>
      </c>
      <c r="M2583">
        <v>5866.91</v>
      </c>
      <c r="N2583">
        <v>4782</v>
      </c>
      <c r="O2583">
        <v>456.31</v>
      </c>
      <c r="P2583" t="s">
        <v>5482</v>
      </c>
      <c r="Q2583" t="s">
        <v>5483</v>
      </c>
      <c r="R2583" t="s">
        <v>5484</v>
      </c>
      <c r="S2583" s="2">
        <v>0.81944444444444442</v>
      </c>
      <c r="T2583" t="s">
        <v>5485</v>
      </c>
      <c r="U2583" t="str">
        <f t="shared" si="80"/>
        <v>Correct</v>
      </c>
      <c r="V2583">
        <f t="shared" si="81"/>
        <v>3</v>
      </c>
    </row>
    <row r="2584" spans="1:22" x14ac:dyDescent="0.3">
      <c r="A2584" t="s">
        <v>8081</v>
      </c>
      <c r="B2584" s="1">
        <v>45404</v>
      </c>
      <c r="C2584" t="s">
        <v>1891</v>
      </c>
      <c r="D2584" t="s">
        <v>1425</v>
      </c>
      <c r="E2584" t="s">
        <v>738</v>
      </c>
      <c r="F2584" t="s">
        <v>849</v>
      </c>
      <c r="G2584">
        <v>2</v>
      </c>
      <c r="H2584">
        <v>934.23</v>
      </c>
      <c r="I2584">
        <v>20</v>
      </c>
      <c r="J2584">
        <v>373.69</v>
      </c>
      <c r="K2584">
        <v>5</v>
      </c>
      <c r="L2584">
        <v>74.739999999999995</v>
      </c>
      <c r="M2584">
        <v>1569.51</v>
      </c>
      <c r="N2584">
        <v>1401.86</v>
      </c>
      <c r="O2584">
        <v>92.91</v>
      </c>
      <c r="P2584" t="s">
        <v>5482</v>
      </c>
      <c r="Q2584" t="s">
        <v>5483</v>
      </c>
      <c r="R2584" t="s">
        <v>5484</v>
      </c>
      <c r="S2584" s="2">
        <v>0.78263888888888888</v>
      </c>
      <c r="T2584" t="s">
        <v>5485</v>
      </c>
      <c r="U2584" t="str">
        <f t="shared" si="80"/>
        <v>Correct</v>
      </c>
      <c r="V2584">
        <f t="shared" si="81"/>
        <v>3</v>
      </c>
    </row>
    <row r="2585" spans="1:22" x14ac:dyDescent="0.3">
      <c r="A2585" t="s">
        <v>8082</v>
      </c>
      <c r="B2585" s="1">
        <v>45591</v>
      </c>
      <c r="C2585" t="s">
        <v>1921</v>
      </c>
      <c r="D2585" t="s">
        <v>1598</v>
      </c>
      <c r="E2585" t="s">
        <v>733</v>
      </c>
      <c r="F2585" t="s">
        <v>889</v>
      </c>
      <c r="G2585">
        <v>4</v>
      </c>
      <c r="H2585">
        <v>791.27</v>
      </c>
      <c r="I2585">
        <v>10</v>
      </c>
      <c r="J2585">
        <v>316.51</v>
      </c>
      <c r="K2585">
        <v>5</v>
      </c>
      <c r="L2585">
        <v>142.43</v>
      </c>
      <c r="M2585">
        <v>2991</v>
      </c>
      <c r="N2585">
        <v>2016.2</v>
      </c>
      <c r="O2585">
        <v>832.37</v>
      </c>
      <c r="P2585" t="s">
        <v>5487</v>
      </c>
      <c r="Q2585" t="s">
        <v>5483</v>
      </c>
      <c r="R2585" t="s">
        <v>5484</v>
      </c>
      <c r="S2585" s="2">
        <v>0.54097222222222219</v>
      </c>
      <c r="T2585" t="s">
        <v>5489</v>
      </c>
      <c r="U2585" t="str">
        <f t="shared" si="80"/>
        <v>Correct</v>
      </c>
      <c r="V2585">
        <f t="shared" si="81"/>
        <v>10</v>
      </c>
    </row>
    <row r="2586" spans="1:22" x14ac:dyDescent="0.3">
      <c r="A2586" t="s">
        <v>8083</v>
      </c>
      <c r="B2586" s="1">
        <v>45627</v>
      </c>
      <c r="C2586" t="s">
        <v>1749</v>
      </c>
      <c r="D2586" t="s">
        <v>1514</v>
      </c>
      <c r="E2586" t="s">
        <v>659</v>
      </c>
      <c r="F2586" t="s">
        <v>889</v>
      </c>
      <c r="G2586">
        <v>2</v>
      </c>
      <c r="H2586">
        <v>2314.69</v>
      </c>
      <c r="I2586">
        <v>0</v>
      </c>
      <c r="J2586">
        <v>0</v>
      </c>
      <c r="K2586">
        <v>12</v>
      </c>
      <c r="L2586">
        <v>555.53</v>
      </c>
      <c r="M2586">
        <v>5184.91</v>
      </c>
      <c r="N2586">
        <v>3009.58</v>
      </c>
      <c r="O2586">
        <v>1619.8</v>
      </c>
      <c r="P2586" t="s">
        <v>5482</v>
      </c>
      <c r="Q2586" t="s">
        <v>5483</v>
      </c>
      <c r="R2586" t="s">
        <v>5484</v>
      </c>
      <c r="S2586" s="2">
        <v>0.80625000000000002</v>
      </c>
      <c r="T2586" t="s">
        <v>5489</v>
      </c>
      <c r="U2586" t="str">
        <f t="shared" si="80"/>
        <v>Correct</v>
      </c>
      <c r="V2586">
        <f t="shared" si="81"/>
        <v>3</v>
      </c>
    </row>
    <row r="2587" spans="1:22" x14ac:dyDescent="0.3">
      <c r="A2587" t="s">
        <v>8084</v>
      </c>
      <c r="B2587" s="1">
        <v>45474</v>
      </c>
      <c r="C2587" t="s">
        <v>966</v>
      </c>
      <c r="D2587" t="s">
        <v>851</v>
      </c>
      <c r="E2587" t="s">
        <v>720</v>
      </c>
      <c r="F2587" t="s">
        <v>840</v>
      </c>
      <c r="G2587">
        <v>1</v>
      </c>
      <c r="H2587">
        <v>1050.57</v>
      </c>
      <c r="I2587">
        <v>10</v>
      </c>
      <c r="J2587">
        <v>105.06</v>
      </c>
      <c r="K2587">
        <v>12</v>
      </c>
      <c r="L2587">
        <v>113.46</v>
      </c>
      <c r="M2587">
        <v>1058.97</v>
      </c>
      <c r="N2587">
        <v>692.53</v>
      </c>
      <c r="O2587">
        <v>252.98</v>
      </c>
      <c r="P2587" t="s">
        <v>5487</v>
      </c>
      <c r="Q2587" t="s">
        <v>5483</v>
      </c>
      <c r="R2587" t="s">
        <v>5484</v>
      </c>
      <c r="S2587" s="2">
        <v>0.59166666666666667</v>
      </c>
      <c r="T2587" t="s">
        <v>5485</v>
      </c>
      <c r="U2587" t="str">
        <f t="shared" si="80"/>
        <v>Correct</v>
      </c>
      <c r="V2587">
        <f t="shared" si="81"/>
        <v>10</v>
      </c>
    </row>
    <row r="2588" spans="1:22" x14ac:dyDescent="0.3">
      <c r="A2588" t="s">
        <v>8085</v>
      </c>
      <c r="B2588" s="1">
        <v>45598</v>
      </c>
      <c r="C2588" t="s">
        <v>1816</v>
      </c>
      <c r="D2588" t="s">
        <v>1682</v>
      </c>
      <c r="E2588" t="s">
        <v>613</v>
      </c>
      <c r="F2588" t="s">
        <v>1029</v>
      </c>
      <c r="G2588">
        <v>1</v>
      </c>
      <c r="H2588">
        <v>1011.75</v>
      </c>
      <c r="I2588">
        <v>20</v>
      </c>
      <c r="J2588">
        <v>202.35</v>
      </c>
      <c r="K2588">
        <v>12</v>
      </c>
      <c r="L2588">
        <v>97.13</v>
      </c>
      <c r="M2588">
        <v>906.53</v>
      </c>
      <c r="N2588">
        <v>703.03</v>
      </c>
      <c r="O2588">
        <v>106.37</v>
      </c>
      <c r="P2588" t="s">
        <v>5487</v>
      </c>
      <c r="Q2588" t="s">
        <v>5483</v>
      </c>
      <c r="R2588" t="s">
        <v>5484</v>
      </c>
      <c r="S2588" s="2">
        <v>0.71805555555555556</v>
      </c>
      <c r="T2588" t="s">
        <v>5489</v>
      </c>
      <c r="U2588" t="str">
        <f t="shared" si="80"/>
        <v>Correct</v>
      </c>
      <c r="V2588">
        <f t="shared" si="81"/>
        <v>10</v>
      </c>
    </row>
    <row r="2589" spans="1:22" x14ac:dyDescent="0.3">
      <c r="A2589" t="s">
        <v>8086</v>
      </c>
      <c r="B2589" s="1">
        <v>45696</v>
      </c>
      <c r="C2589" t="s">
        <v>1906</v>
      </c>
      <c r="D2589" t="s">
        <v>1211</v>
      </c>
      <c r="E2589" t="s">
        <v>514</v>
      </c>
      <c r="F2589" t="s">
        <v>998</v>
      </c>
      <c r="G2589">
        <v>3</v>
      </c>
      <c r="H2589">
        <v>3215.28</v>
      </c>
      <c r="I2589">
        <v>30</v>
      </c>
      <c r="J2589">
        <v>2893.75</v>
      </c>
      <c r="K2589">
        <v>12</v>
      </c>
      <c r="L2589">
        <v>810.25</v>
      </c>
      <c r="M2589">
        <v>7562.34</v>
      </c>
      <c r="N2589">
        <v>7021.38</v>
      </c>
      <c r="O2589">
        <v>-269.29000000000002</v>
      </c>
      <c r="P2589" t="s">
        <v>5482</v>
      </c>
      <c r="Q2589" t="s">
        <v>5483</v>
      </c>
      <c r="R2589" t="s">
        <v>5484</v>
      </c>
      <c r="S2589" s="2">
        <v>0.66666666666666663</v>
      </c>
      <c r="T2589" t="s">
        <v>5489</v>
      </c>
      <c r="U2589" t="str">
        <f t="shared" si="80"/>
        <v>Correct</v>
      </c>
      <c r="V2589">
        <f t="shared" si="81"/>
        <v>3</v>
      </c>
    </row>
    <row r="2590" spans="1:22" x14ac:dyDescent="0.3">
      <c r="A2590" t="s">
        <v>8087</v>
      </c>
      <c r="B2590" s="1">
        <v>45452</v>
      </c>
      <c r="C2590" t="s">
        <v>1728</v>
      </c>
      <c r="D2590" t="s">
        <v>876</v>
      </c>
      <c r="E2590" t="s">
        <v>521</v>
      </c>
      <c r="F2590" t="s">
        <v>941</v>
      </c>
      <c r="G2590">
        <v>2</v>
      </c>
      <c r="H2590">
        <v>1039.3499999999999</v>
      </c>
      <c r="I2590">
        <v>30</v>
      </c>
      <c r="J2590">
        <v>623.61</v>
      </c>
      <c r="K2590">
        <v>12</v>
      </c>
      <c r="L2590">
        <v>174.61</v>
      </c>
      <c r="M2590">
        <v>1629.7</v>
      </c>
      <c r="N2590">
        <v>1442.44</v>
      </c>
      <c r="O2590">
        <v>12.65</v>
      </c>
      <c r="P2590" t="s">
        <v>5493</v>
      </c>
      <c r="Q2590" t="s">
        <v>5483</v>
      </c>
      <c r="R2590" t="s">
        <v>5523</v>
      </c>
      <c r="S2590" s="2">
        <v>0.69027777777777777</v>
      </c>
      <c r="T2590" t="s">
        <v>5489</v>
      </c>
      <c r="U2590" t="str">
        <f t="shared" si="80"/>
        <v>Correct</v>
      </c>
      <c r="V2590">
        <f t="shared" si="81"/>
        <v>11</v>
      </c>
    </row>
    <row r="2591" spans="1:22" x14ac:dyDescent="0.3">
      <c r="A2591" t="s">
        <v>8088</v>
      </c>
      <c r="B2591" s="1">
        <v>45579</v>
      </c>
      <c r="C2591" t="s">
        <v>1922</v>
      </c>
      <c r="D2591" t="s">
        <v>894</v>
      </c>
      <c r="E2591" t="s">
        <v>741</v>
      </c>
      <c r="F2591" t="s">
        <v>935</v>
      </c>
      <c r="G2591">
        <v>2</v>
      </c>
      <c r="H2591">
        <v>5987.18</v>
      </c>
      <c r="I2591">
        <v>10</v>
      </c>
      <c r="J2591">
        <v>1197.44</v>
      </c>
      <c r="K2591">
        <v>3</v>
      </c>
      <c r="L2591">
        <v>323.31</v>
      </c>
      <c r="M2591">
        <v>11100.23</v>
      </c>
      <c r="N2591">
        <v>9430.2000000000007</v>
      </c>
      <c r="O2591">
        <v>1346.72</v>
      </c>
      <c r="P2591" t="s">
        <v>5487</v>
      </c>
      <c r="Q2591" t="s">
        <v>5488</v>
      </c>
      <c r="R2591" t="s">
        <v>5484</v>
      </c>
      <c r="S2591" s="2">
        <v>0.41805555555555557</v>
      </c>
      <c r="T2591" t="s">
        <v>5485</v>
      </c>
      <c r="U2591" t="str">
        <f t="shared" si="80"/>
        <v>Correct</v>
      </c>
      <c r="V2591">
        <f t="shared" si="81"/>
        <v>10</v>
      </c>
    </row>
    <row r="2592" spans="1:22" x14ac:dyDescent="0.3">
      <c r="A2592" t="s">
        <v>8089</v>
      </c>
      <c r="B2592" s="1">
        <v>45601</v>
      </c>
      <c r="C2592" t="s">
        <v>1495</v>
      </c>
      <c r="D2592" t="s">
        <v>1207</v>
      </c>
      <c r="E2592" t="s">
        <v>606</v>
      </c>
      <c r="F2592" t="s">
        <v>947</v>
      </c>
      <c r="G2592">
        <v>2</v>
      </c>
      <c r="H2592">
        <v>943.87</v>
      </c>
      <c r="I2592">
        <v>0</v>
      </c>
      <c r="J2592">
        <v>0</v>
      </c>
      <c r="K2592">
        <v>5</v>
      </c>
      <c r="L2592">
        <v>94.39</v>
      </c>
      <c r="M2592">
        <v>1982.13</v>
      </c>
      <c r="N2592">
        <v>1153.94</v>
      </c>
      <c r="O2592">
        <v>733.8</v>
      </c>
      <c r="P2592" t="s">
        <v>5482</v>
      </c>
      <c r="Q2592" t="s">
        <v>5483</v>
      </c>
      <c r="R2592" t="s">
        <v>5484</v>
      </c>
      <c r="S2592" s="2">
        <v>0.7104166666666667</v>
      </c>
      <c r="T2592" t="s">
        <v>5485</v>
      </c>
      <c r="U2592" t="str">
        <f t="shared" si="80"/>
        <v>Correct</v>
      </c>
      <c r="V2592">
        <f t="shared" si="81"/>
        <v>3</v>
      </c>
    </row>
    <row r="2593" spans="1:22" x14ac:dyDescent="0.3">
      <c r="A2593" t="s">
        <v>8090</v>
      </c>
      <c r="B2593" s="1">
        <v>45579</v>
      </c>
      <c r="C2593" t="s">
        <v>1256</v>
      </c>
      <c r="D2593" t="s">
        <v>1167</v>
      </c>
      <c r="E2593" t="s">
        <v>495</v>
      </c>
      <c r="F2593" t="s">
        <v>958</v>
      </c>
      <c r="G2593">
        <v>1</v>
      </c>
      <c r="H2593">
        <v>1577.69</v>
      </c>
      <c r="I2593">
        <v>5</v>
      </c>
      <c r="J2593">
        <v>78.88</v>
      </c>
      <c r="K2593">
        <v>12</v>
      </c>
      <c r="L2593">
        <v>179.86</v>
      </c>
      <c r="M2593">
        <v>1678.67</v>
      </c>
      <c r="N2593">
        <v>988.57</v>
      </c>
      <c r="O2593">
        <v>510.24</v>
      </c>
      <c r="P2593" t="s">
        <v>5496</v>
      </c>
      <c r="Q2593" t="s">
        <v>5488</v>
      </c>
      <c r="R2593" t="s">
        <v>5484</v>
      </c>
      <c r="S2593" s="2">
        <v>0.86458333333333337</v>
      </c>
      <c r="T2593" t="s">
        <v>5485</v>
      </c>
      <c r="U2593" t="str">
        <f t="shared" si="80"/>
        <v>Correct</v>
      </c>
      <c r="V2593">
        <f t="shared" si="81"/>
        <v>4</v>
      </c>
    </row>
    <row r="2594" spans="1:22" x14ac:dyDescent="0.3">
      <c r="A2594" t="s">
        <v>8091</v>
      </c>
      <c r="B2594" s="1">
        <v>45645</v>
      </c>
      <c r="C2594" t="s">
        <v>1586</v>
      </c>
      <c r="D2594" t="s">
        <v>1201</v>
      </c>
      <c r="E2594" t="s">
        <v>761</v>
      </c>
      <c r="F2594" t="s">
        <v>944</v>
      </c>
      <c r="G2594">
        <v>4</v>
      </c>
      <c r="H2594">
        <v>583.66</v>
      </c>
      <c r="I2594">
        <v>0</v>
      </c>
      <c r="J2594">
        <v>0</v>
      </c>
      <c r="K2594">
        <v>5</v>
      </c>
      <c r="L2594">
        <v>116.73</v>
      </c>
      <c r="M2594">
        <v>2451.37</v>
      </c>
      <c r="N2594">
        <v>1340.6</v>
      </c>
      <c r="O2594">
        <v>994.04</v>
      </c>
      <c r="P2594" t="s">
        <v>5506</v>
      </c>
      <c r="Q2594" t="s">
        <v>5488</v>
      </c>
      <c r="R2594" t="s">
        <v>5484</v>
      </c>
      <c r="S2594" s="2">
        <v>0.83888888888888891</v>
      </c>
      <c r="T2594" t="s">
        <v>5485</v>
      </c>
      <c r="U2594" t="str">
        <f t="shared" si="80"/>
        <v>Correct</v>
      </c>
      <c r="V2594">
        <f t="shared" si="81"/>
        <v>11</v>
      </c>
    </row>
    <row r="2595" spans="1:22" x14ac:dyDescent="0.3">
      <c r="A2595" t="s">
        <v>8092</v>
      </c>
      <c r="B2595" s="1">
        <v>45595</v>
      </c>
      <c r="C2595" t="s">
        <v>1512</v>
      </c>
      <c r="D2595" t="s">
        <v>950</v>
      </c>
      <c r="E2595" t="s">
        <v>495</v>
      </c>
      <c r="F2595" t="s">
        <v>919</v>
      </c>
      <c r="G2595">
        <v>2</v>
      </c>
      <c r="H2595">
        <v>1421.93</v>
      </c>
      <c r="I2595">
        <v>10</v>
      </c>
      <c r="J2595">
        <v>284.39</v>
      </c>
      <c r="K2595">
        <v>12</v>
      </c>
      <c r="L2595">
        <v>307.14</v>
      </c>
      <c r="M2595">
        <v>2866.61</v>
      </c>
      <c r="N2595">
        <v>2094.96</v>
      </c>
      <c r="O2595">
        <v>464.51</v>
      </c>
      <c r="P2595" t="s">
        <v>5496</v>
      </c>
      <c r="Q2595" t="s">
        <v>5483</v>
      </c>
      <c r="R2595" t="s">
        <v>5484</v>
      </c>
      <c r="S2595" s="2">
        <v>0.47569444444444442</v>
      </c>
      <c r="T2595" t="s">
        <v>5485</v>
      </c>
      <c r="U2595" t="str">
        <f t="shared" si="80"/>
        <v>Correct</v>
      </c>
      <c r="V2595">
        <f t="shared" si="81"/>
        <v>4</v>
      </c>
    </row>
    <row r="2596" spans="1:22" x14ac:dyDescent="0.3">
      <c r="A2596" t="s">
        <v>8093</v>
      </c>
      <c r="B2596" s="1">
        <v>45407</v>
      </c>
      <c r="C2596" t="s">
        <v>1793</v>
      </c>
      <c r="D2596" t="s">
        <v>888</v>
      </c>
      <c r="E2596" t="s">
        <v>744</v>
      </c>
      <c r="F2596" t="s">
        <v>864</v>
      </c>
      <c r="G2596">
        <v>2</v>
      </c>
      <c r="H2596">
        <v>2984.75</v>
      </c>
      <c r="I2596">
        <v>30</v>
      </c>
      <c r="J2596">
        <v>1790.85</v>
      </c>
      <c r="K2596">
        <v>12</v>
      </c>
      <c r="L2596">
        <v>501.44</v>
      </c>
      <c r="M2596">
        <v>4680.09</v>
      </c>
      <c r="N2596">
        <v>4138.66</v>
      </c>
      <c r="O2596">
        <v>39.99</v>
      </c>
      <c r="P2596" t="s">
        <v>5496</v>
      </c>
      <c r="Q2596" t="s">
        <v>5483</v>
      </c>
      <c r="R2596" t="s">
        <v>5484</v>
      </c>
      <c r="S2596" s="2">
        <v>0.53611111111111109</v>
      </c>
      <c r="T2596" t="s">
        <v>5485</v>
      </c>
      <c r="U2596" t="str">
        <f t="shared" si="80"/>
        <v>Correct</v>
      </c>
      <c r="V2596">
        <f t="shared" si="81"/>
        <v>4</v>
      </c>
    </row>
    <row r="2597" spans="1:22" x14ac:dyDescent="0.3">
      <c r="A2597" t="s">
        <v>8094</v>
      </c>
      <c r="B2597" s="1">
        <v>45734</v>
      </c>
      <c r="C2597" t="s">
        <v>1301</v>
      </c>
      <c r="D2597" t="s">
        <v>1166</v>
      </c>
      <c r="E2597" t="s">
        <v>711</v>
      </c>
      <c r="F2597" t="s">
        <v>846</v>
      </c>
      <c r="G2597">
        <v>1</v>
      </c>
      <c r="H2597">
        <v>763.29</v>
      </c>
      <c r="I2597">
        <v>0</v>
      </c>
      <c r="J2597">
        <v>0</v>
      </c>
      <c r="K2597">
        <v>5</v>
      </c>
      <c r="L2597">
        <v>38.159999999999997</v>
      </c>
      <c r="M2597">
        <v>801.45</v>
      </c>
      <c r="N2597">
        <v>569.35</v>
      </c>
      <c r="O2597">
        <v>193.94</v>
      </c>
      <c r="P2597" t="s">
        <v>5487</v>
      </c>
      <c r="Q2597" t="s">
        <v>5483</v>
      </c>
      <c r="R2597" t="s">
        <v>5484</v>
      </c>
      <c r="S2597" s="2">
        <v>0.82638888888888884</v>
      </c>
      <c r="T2597" t="s">
        <v>5485</v>
      </c>
      <c r="U2597" t="str">
        <f t="shared" si="80"/>
        <v>Correct</v>
      </c>
      <c r="V2597">
        <f t="shared" si="81"/>
        <v>10</v>
      </c>
    </row>
    <row r="2598" spans="1:22" x14ac:dyDescent="0.3">
      <c r="A2598" t="s">
        <v>8095</v>
      </c>
      <c r="B2598" s="1">
        <v>45426</v>
      </c>
      <c r="C2598" t="s">
        <v>1298</v>
      </c>
      <c r="D2598" t="s">
        <v>1380</v>
      </c>
      <c r="E2598" t="s">
        <v>613</v>
      </c>
      <c r="F2598" t="s">
        <v>958</v>
      </c>
      <c r="G2598">
        <v>1</v>
      </c>
      <c r="H2598">
        <v>2366.56</v>
      </c>
      <c r="I2598">
        <v>0</v>
      </c>
      <c r="J2598">
        <v>0</v>
      </c>
      <c r="K2598">
        <v>12</v>
      </c>
      <c r="L2598">
        <v>283.99</v>
      </c>
      <c r="M2598">
        <v>2650.55</v>
      </c>
      <c r="N2598">
        <v>1862.35</v>
      </c>
      <c r="O2598">
        <v>504.21</v>
      </c>
      <c r="P2598" t="s">
        <v>5487</v>
      </c>
      <c r="Q2598" t="s">
        <v>5483</v>
      </c>
      <c r="R2598" t="s">
        <v>5484</v>
      </c>
      <c r="S2598" s="2">
        <v>0.4201388888888889</v>
      </c>
      <c r="T2598" t="s">
        <v>5485</v>
      </c>
      <c r="U2598" t="str">
        <f t="shared" si="80"/>
        <v>Correct</v>
      </c>
      <c r="V2598">
        <f t="shared" si="81"/>
        <v>10</v>
      </c>
    </row>
    <row r="2599" spans="1:22" x14ac:dyDescent="0.3">
      <c r="A2599" t="s">
        <v>8096</v>
      </c>
      <c r="B2599" s="1">
        <v>45442</v>
      </c>
      <c r="C2599" t="s">
        <v>1099</v>
      </c>
      <c r="D2599" t="s">
        <v>997</v>
      </c>
      <c r="E2599" t="s">
        <v>608</v>
      </c>
      <c r="F2599" t="s">
        <v>1007</v>
      </c>
      <c r="G2599">
        <v>3</v>
      </c>
      <c r="H2599">
        <v>3082.01</v>
      </c>
      <c r="I2599">
        <v>20</v>
      </c>
      <c r="J2599">
        <v>1849.21</v>
      </c>
      <c r="K2599">
        <v>12</v>
      </c>
      <c r="L2599">
        <v>887.62</v>
      </c>
      <c r="M2599">
        <v>8284.44</v>
      </c>
      <c r="N2599">
        <v>6102.03</v>
      </c>
      <c r="O2599">
        <v>1294.79</v>
      </c>
      <c r="P2599" t="s">
        <v>5487</v>
      </c>
      <c r="Q2599" t="s">
        <v>5488</v>
      </c>
      <c r="R2599" t="s">
        <v>5523</v>
      </c>
      <c r="S2599" s="2">
        <v>0.52847222222222223</v>
      </c>
      <c r="T2599" t="s">
        <v>5485</v>
      </c>
      <c r="U2599" t="str">
        <f t="shared" si="80"/>
        <v>Correct</v>
      </c>
      <c r="V2599">
        <f t="shared" si="81"/>
        <v>10</v>
      </c>
    </row>
    <row r="2600" spans="1:22" x14ac:dyDescent="0.3">
      <c r="A2600" t="s">
        <v>8097</v>
      </c>
      <c r="B2600" s="1">
        <v>45616</v>
      </c>
      <c r="C2600" t="s">
        <v>1032</v>
      </c>
      <c r="D2600" t="s">
        <v>1131</v>
      </c>
      <c r="E2600" t="s">
        <v>683</v>
      </c>
      <c r="F2600" t="s">
        <v>846</v>
      </c>
      <c r="G2600">
        <v>2</v>
      </c>
      <c r="H2600">
        <v>705.12</v>
      </c>
      <c r="I2600">
        <v>10</v>
      </c>
      <c r="J2600">
        <v>141.02000000000001</v>
      </c>
      <c r="K2600">
        <v>5</v>
      </c>
      <c r="L2600">
        <v>63.46</v>
      </c>
      <c r="M2600">
        <v>1332.68</v>
      </c>
      <c r="N2600">
        <v>1050.9000000000001</v>
      </c>
      <c r="O2600">
        <v>218.32</v>
      </c>
      <c r="P2600" t="s">
        <v>5496</v>
      </c>
      <c r="Q2600" t="s">
        <v>5483</v>
      </c>
      <c r="R2600" t="s">
        <v>5484</v>
      </c>
      <c r="S2600" s="2">
        <v>0.86527777777777781</v>
      </c>
      <c r="T2600" t="s">
        <v>5485</v>
      </c>
      <c r="U2600" t="str">
        <f t="shared" si="80"/>
        <v>Correct</v>
      </c>
      <c r="V2600">
        <f t="shared" si="81"/>
        <v>4</v>
      </c>
    </row>
    <row r="2601" spans="1:22" x14ac:dyDescent="0.3">
      <c r="A2601" t="s">
        <v>8098</v>
      </c>
      <c r="B2601" s="1">
        <v>45403</v>
      </c>
      <c r="C2601" t="s">
        <v>1350</v>
      </c>
      <c r="D2601" t="s">
        <v>833</v>
      </c>
      <c r="E2601" t="s">
        <v>675</v>
      </c>
      <c r="F2601" t="s">
        <v>883</v>
      </c>
      <c r="G2601">
        <v>3</v>
      </c>
      <c r="H2601">
        <v>5456.92</v>
      </c>
      <c r="I2601">
        <v>5</v>
      </c>
      <c r="J2601">
        <v>818.54</v>
      </c>
      <c r="K2601">
        <v>12</v>
      </c>
      <c r="L2601">
        <v>1866.27</v>
      </c>
      <c r="M2601">
        <v>17418.490000000002</v>
      </c>
      <c r="N2601">
        <v>10112.4</v>
      </c>
      <c r="O2601">
        <v>5439.82</v>
      </c>
      <c r="P2601" t="s">
        <v>5496</v>
      </c>
      <c r="Q2601" t="s">
        <v>5483</v>
      </c>
      <c r="R2601" t="s">
        <v>5484</v>
      </c>
      <c r="S2601" s="2">
        <v>0.80486111111111114</v>
      </c>
      <c r="T2601" t="s">
        <v>5489</v>
      </c>
      <c r="U2601" t="str">
        <f t="shared" si="80"/>
        <v>Correct</v>
      </c>
      <c r="V2601">
        <f t="shared" si="81"/>
        <v>4</v>
      </c>
    </row>
    <row r="2602" spans="1:22" x14ac:dyDescent="0.3">
      <c r="A2602" t="s">
        <v>8099</v>
      </c>
      <c r="B2602" s="1">
        <v>45600</v>
      </c>
      <c r="C2602" t="s">
        <v>1566</v>
      </c>
      <c r="D2602" t="s">
        <v>1403</v>
      </c>
      <c r="E2602" t="s">
        <v>776</v>
      </c>
      <c r="F2602" t="s">
        <v>941</v>
      </c>
      <c r="G2602">
        <v>2</v>
      </c>
      <c r="H2602">
        <v>4612.2</v>
      </c>
      <c r="I2602">
        <v>25</v>
      </c>
      <c r="J2602">
        <v>2306.1</v>
      </c>
      <c r="K2602">
        <v>12</v>
      </c>
      <c r="L2602">
        <v>830.2</v>
      </c>
      <c r="M2602">
        <v>7748.5</v>
      </c>
      <c r="N2602">
        <v>6046.26</v>
      </c>
      <c r="O2602">
        <v>872.04</v>
      </c>
      <c r="P2602" t="s">
        <v>5493</v>
      </c>
      <c r="Q2602" t="s">
        <v>5483</v>
      </c>
      <c r="R2602" t="s">
        <v>5484</v>
      </c>
      <c r="S2602" s="2">
        <v>0.54236111111111107</v>
      </c>
      <c r="T2602" t="s">
        <v>5485</v>
      </c>
      <c r="U2602" t="str">
        <f t="shared" si="80"/>
        <v>Correct</v>
      </c>
      <c r="V2602">
        <f t="shared" si="81"/>
        <v>11</v>
      </c>
    </row>
    <row r="2603" spans="1:22" x14ac:dyDescent="0.3">
      <c r="A2603" t="s">
        <v>8100</v>
      </c>
      <c r="B2603" s="1">
        <v>45553</v>
      </c>
      <c r="C2603" t="s">
        <v>1794</v>
      </c>
      <c r="D2603" t="s">
        <v>1042</v>
      </c>
      <c r="E2603" t="s">
        <v>552</v>
      </c>
      <c r="F2603" t="s">
        <v>1021</v>
      </c>
      <c r="G2603">
        <v>4</v>
      </c>
      <c r="H2603">
        <v>6888</v>
      </c>
      <c r="I2603">
        <v>5</v>
      </c>
      <c r="J2603">
        <v>1377.6</v>
      </c>
      <c r="K2603">
        <v>3</v>
      </c>
      <c r="L2603">
        <v>785.23</v>
      </c>
      <c r="M2603">
        <v>26959.63</v>
      </c>
      <c r="N2603">
        <v>19468.84</v>
      </c>
      <c r="O2603">
        <v>6705.56</v>
      </c>
      <c r="P2603" t="s">
        <v>5482</v>
      </c>
      <c r="Q2603" t="s">
        <v>5483</v>
      </c>
      <c r="R2603" t="s">
        <v>5484</v>
      </c>
      <c r="S2603" s="2">
        <v>0.89027777777777772</v>
      </c>
      <c r="T2603" t="s">
        <v>5485</v>
      </c>
      <c r="U2603" t="str">
        <f t="shared" si="80"/>
        <v>Correct</v>
      </c>
      <c r="V2603">
        <f t="shared" si="81"/>
        <v>3</v>
      </c>
    </row>
    <row r="2604" spans="1:22" x14ac:dyDescent="0.3">
      <c r="A2604" t="s">
        <v>8101</v>
      </c>
      <c r="B2604" s="1">
        <v>45478</v>
      </c>
      <c r="C2604" t="s">
        <v>1770</v>
      </c>
      <c r="D2604" t="s">
        <v>1293</v>
      </c>
      <c r="E2604" t="s">
        <v>495</v>
      </c>
      <c r="F2604" t="s">
        <v>919</v>
      </c>
      <c r="G2604">
        <v>3</v>
      </c>
      <c r="H2604">
        <v>552.71</v>
      </c>
      <c r="I2604">
        <v>5</v>
      </c>
      <c r="J2604">
        <v>82.91</v>
      </c>
      <c r="K2604">
        <v>5</v>
      </c>
      <c r="L2604">
        <v>78.760000000000005</v>
      </c>
      <c r="M2604">
        <v>1653.98</v>
      </c>
      <c r="N2604">
        <v>1046.25</v>
      </c>
      <c r="O2604">
        <v>528.97</v>
      </c>
      <c r="P2604" t="s">
        <v>5482</v>
      </c>
      <c r="Q2604" t="s">
        <v>5488</v>
      </c>
      <c r="R2604" t="s">
        <v>5484</v>
      </c>
      <c r="S2604" s="2">
        <v>0.60624999999999996</v>
      </c>
      <c r="T2604" t="s">
        <v>5485</v>
      </c>
      <c r="U2604" t="str">
        <f t="shared" si="80"/>
        <v>Correct</v>
      </c>
      <c r="V2604">
        <f t="shared" si="81"/>
        <v>3</v>
      </c>
    </row>
    <row r="2605" spans="1:22" x14ac:dyDescent="0.3">
      <c r="A2605" t="s">
        <v>8102</v>
      </c>
      <c r="B2605" s="1">
        <v>45640</v>
      </c>
      <c r="C2605" t="s">
        <v>1164</v>
      </c>
      <c r="D2605" t="s">
        <v>997</v>
      </c>
      <c r="E2605" t="s">
        <v>552</v>
      </c>
      <c r="F2605" t="s">
        <v>1029</v>
      </c>
      <c r="G2605">
        <v>3</v>
      </c>
      <c r="H2605">
        <v>3007.71</v>
      </c>
      <c r="I2605">
        <v>25</v>
      </c>
      <c r="J2605">
        <v>2255.7800000000002</v>
      </c>
      <c r="K2605">
        <v>12</v>
      </c>
      <c r="L2605">
        <v>812.08</v>
      </c>
      <c r="M2605">
        <v>7579.43</v>
      </c>
      <c r="N2605">
        <v>6102.03</v>
      </c>
      <c r="O2605">
        <v>665.32</v>
      </c>
      <c r="P2605" t="s">
        <v>5493</v>
      </c>
      <c r="Q2605" t="s">
        <v>5483</v>
      </c>
      <c r="R2605" t="s">
        <v>5523</v>
      </c>
      <c r="S2605" s="2">
        <v>0.89375000000000004</v>
      </c>
      <c r="T2605" t="s">
        <v>5489</v>
      </c>
      <c r="U2605" t="str">
        <f t="shared" si="80"/>
        <v>Correct</v>
      </c>
      <c r="V2605">
        <f t="shared" si="81"/>
        <v>11</v>
      </c>
    </row>
    <row r="2606" spans="1:22" x14ac:dyDescent="0.3">
      <c r="A2606" t="s">
        <v>8103</v>
      </c>
      <c r="B2606" s="1">
        <v>45648</v>
      </c>
      <c r="C2606" t="s">
        <v>1306</v>
      </c>
      <c r="D2606" t="s">
        <v>1313</v>
      </c>
      <c r="E2606" t="s">
        <v>689</v>
      </c>
      <c r="F2606" t="s">
        <v>919</v>
      </c>
      <c r="G2606">
        <v>1</v>
      </c>
      <c r="H2606">
        <v>758.5</v>
      </c>
      <c r="I2606">
        <v>15</v>
      </c>
      <c r="J2606">
        <v>113.78</v>
      </c>
      <c r="K2606">
        <v>5</v>
      </c>
      <c r="L2606">
        <v>32.24</v>
      </c>
      <c r="M2606">
        <v>676.96</v>
      </c>
      <c r="N2606">
        <v>419.4</v>
      </c>
      <c r="O2606">
        <v>225.32</v>
      </c>
      <c r="P2606" t="s">
        <v>5487</v>
      </c>
      <c r="Q2606" t="s">
        <v>5488</v>
      </c>
      <c r="R2606" t="s">
        <v>5484</v>
      </c>
      <c r="S2606" s="2">
        <v>0.54236111111111107</v>
      </c>
      <c r="T2606" t="s">
        <v>5489</v>
      </c>
      <c r="U2606" t="str">
        <f t="shared" si="80"/>
        <v>Correct</v>
      </c>
      <c r="V2606">
        <f t="shared" si="81"/>
        <v>10</v>
      </c>
    </row>
    <row r="2607" spans="1:22" x14ac:dyDescent="0.3">
      <c r="A2607" t="s">
        <v>8104</v>
      </c>
      <c r="B2607" s="1">
        <v>45432</v>
      </c>
      <c r="C2607" t="s">
        <v>1455</v>
      </c>
      <c r="D2607" t="s">
        <v>1090</v>
      </c>
      <c r="E2607" t="s">
        <v>781</v>
      </c>
      <c r="F2607" t="s">
        <v>932</v>
      </c>
      <c r="G2607">
        <v>4</v>
      </c>
      <c r="H2607">
        <v>769.47</v>
      </c>
      <c r="I2607">
        <v>30</v>
      </c>
      <c r="J2607">
        <v>923.36</v>
      </c>
      <c r="K2607">
        <v>5</v>
      </c>
      <c r="L2607">
        <v>107.73</v>
      </c>
      <c r="M2607">
        <v>2262.25</v>
      </c>
      <c r="N2607">
        <v>2089.52</v>
      </c>
      <c r="O2607">
        <v>65</v>
      </c>
      <c r="P2607" t="s">
        <v>5493</v>
      </c>
      <c r="Q2607" t="s">
        <v>5488</v>
      </c>
      <c r="R2607" t="s">
        <v>5484</v>
      </c>
      <c r="S2607" s="2">
        <v>0.84930555555555554</v>
      </c>
      <c r="T2607" t="s">
        <v>5485</v>
      </c>
      <c r="U2607" t="str">
        <f t="shared" si="80"/>
        <v>Correct</v>
      </c>
      <c r="V2607">
        <f t="shared" si="81"/>
        <v>11</v>
      </c>
    </row>
    <row r="2608" spans="1:22" x14ac:dyDescent="0.3">
      <c r="A2608" t="s">
        <v>8105</v>
      </c>
      <c r="B2608" s="1">
        <v>45521</v>
      </c>
      <c r="C2608" t="s">
        <v>1465</v>
      </c>
      <c r="D2608" t="s">
        <v>997</v>
      </c>
      <c r="E2608" t="s">
        <v>733</v>
      </c>
      <c r="F2608" t="s">
        <v>1029</v>
      </c>
      <c r="G2608">
        <v>1</v>
      </c>
      <c r="H2608">
        <v>3519.04</v>
      </c>
      <c r="I2608">
        <v>15</v>
      </c>
      <c r="J2608">
        <v>527.86</v>
      </c>
      <c r="K2608">
        <v>12</v>
      </c>
      <c r="L2608">
        <v>358.94</v>
      </c>
      <c r="M2608">
        <v>3350.12</v>
      </c>
      <c r="N2608">
        <v>2034.01</v>
      </c>
      <c r="O2608">
        <v>957.17</v>
      </c>
      <c r="P2608" t="s">
        <v>5487</v>
      </c>
      <c r="Q2608" t="s">
        <v>5488</v>
      </c>
      <c r="R2608" t="s">
        <v>5484</v>
      </c>
      <c r="S2608" s="2">
        <v>0.88611111111111107</v>
      </c>
      <c r="T2608" t="s">
        <v>5489</v>
      </c>
      <c r="U2608" t="str">
        <f t="shared" si="80"/>
        <v>Correct</v>
      </c>
      <c r="V2608">
        <f t="shared" si="81"/>
        <v>10</v>
      </c>
    </row>
    <row r="2609" spans="1:22" x14ac:dyDescent="0.3">
      <c r="A2609" t="s">
        <v>8106</v>
      </c>
      <c r="B2609" s="1">
        <v>45651</v>
      </c>
      <c r="C2609" t="s">
        <v>1599</v>
      </c>
      <c r="D2609" t="s">
        <v>1028</v>
      </c>
      <c r="E2609" t="s">
        <v>596</v>
      </c>
      <c r="F2609" t="s">
        <v>897</v>
      </c>
      <c r="G2609">
        <v>3</v>
      </c>
      <c r="H2609">
        <v>890.05</v>
      </c>
      <c r="I2609">
        <v>5</v>
      </c>
      <c r="J2609">
        <v>133.51</v>
      </c>
      <c r="K2609">
        <v>5</v>
      </c>
      <c r="L2609">
        <v>126.83</v>
      </c>
      <c r="M2609">
        <v>2663.47</v>
      </c>
      <c r="N2609">
        <v>1771.44</v>
      </c>
      <c r="O2609">
        <v>765.2</v>
      </c>
      <c r="P2609" t="s">
        <v>5493</v>
      </c>
      <c r="Q2609" t="s">
        <v>5483</v>
      </c>
      <c r="R2609" t="s">
        <v>5523</v>
      </c>
      <c r="S2609" s="2">
        <v>0.63680555555555551</v>
      </c>
      <c r="T2609" t="s">
        <v>5485</v>
      </c>
      <c r="U2609" t="str">
        <f t="shared" si="80"/>
        <v>Correct</v>
      </c>
      <c r="V2609">
        <f t="shared" si="81"/>
        <v>11</v>
      </c>
    </row>
    <row r="2610" spans="1:22" x14ac:dyDescent="0.3">
      <c r="A2610" t="s">
        <v>8107</v>
      </c>
      <c r="B2610" s="1">
        <v>45493</v>
      </c>
      <c r="C2610" t="s">
        <v>1669</v>
      </c>
      <c r="D2610" t="s">
        <v>1136</v>
      </c>
      <c r="E2610" t="s">
        <v>549</v>
      </c>
      <c r="F2610" t="s">
        <v>886</v>
      </c>
      <c r="G2610">
        <v>4</v>
      </c>
      <c r="H2610">
        <v>1499.37</v>
      </c>
      <c r="I2610">
        <v>10</v>
      </c>
      <c r="J2610">
        <v>599.75</v>
      </c>
      <c r="K2610">
        <v>12</v>
      </c>
      <c r="L2610">
        <v>647.73</v>
      </c>
      <c r="M2610">
        <v>6045.46</v>
      </c>
      <c r="N2610">
        <v>4062.88</v>
      </c>
      <c r="O2610">
        <v>1334.85</v>
      </c>
      <c r="P2610" t="s">
        <v>5482</v>
      </c>
      <c r="Q2610" t="s">
        <v>5483</v>
      </c>
      <c r="R2610" t="s">
        <v>5484</v>
      </c>
      <c r="S2610" s="2">
        <v>0.76041666666666663</v>
      </c>
      <c r="T2610" t="s">
        <v>5489</v>
      </c>
      <c r="U2610" t="str">
        <f t="shared" si="80"/>
        <v>Correct</v>
      </c>
      <c r="V2610">
        <f t="shared" si="81"/>
        <v>3</v>
      </c>
    </row>
    <row r="2611" spans="1:22" x14ac:dyDescent="0.3">
      <c r="A2611" t="s">
        <v>8108</v>
      </c>
      <c r="B2611" s="1">
        <v>45607</v>
      </c>
      <c r="C2611" t="s">
        <v>1592</v>
      </c>
      <c r="D2611" t="s">
        <v>1255</v>
      </c>
      <c r="E2611" t="s">
        <v>766</v>
      </c>
      <c r="F2611" t="s">
        <v>895</v>
      </c>
      <c r="G2611">
        <v>1</v>
      </c>
      <c r="H2611">
        <v>1152.07</v>
      </c>
      <c r="I2611">
        <v>10</v>
      </c>
      <c r="J2611">
        <v>115.21</v>
      </c>
      <c r="K2611">
        <v>12</v>
      </c>
      <c r="L2611">
        <v>124.42</v>
      </c>
      <c r="M2611">
        <v>1161.28</v>
      </c>
      <c r="N2611">
        <v>815.45</v>
      </c>
      <c r="O2611">
        <v>221.41</v>
      </c>
      <c r="P2611" t="s">
        <v>5487</v>
      </c>
      <c r="Q2611" t="s">
        <v>5488</v>
      </c>
      <c r="R2611" t="s">
        <v>5484</v>
      </c>
      <c r="S2611" s="2">
        <v>0.66111111111111109</v>
      </c>
      <c r="T2611" t="s">
        <v>5485</v>
      </c>
      <c r="U2611" t="str">
        <f t="shared" si="80"/>
        <v>Correct</v>
      </c>
      <c r="V2611">
        <f t="shared" si="81"/>
        <v>10</v>
      </c>
    </row>
    <row r="2612" spans="1:22" x14ac:dyDescent="0.3">
      <c r="A2612" t="s">
        <v>8109</v>
      </c>
      <c r="B2612" s="1">
        <v>45408</v>
      </c>
      <c r="C2612" t="s">
        <v>1800</v>
      </c>
      <c r="D2612" t="s">
        <v>894</v>
      </c>
      <c r="E2612" t="s">
        <v>608</v>
      </c>
      <c r="F2612" t="s">
        <v>1037</v>
      </c>
      <c r="G2612">
        <v>1</v>
      </c>
      <c r="H2612">
        <v>6325.32</v>
      </c>
      <c r="I2612">
        <v>30</v>
      </c>
      <c r="J2612">
        <v>1897.6</v>
      </c>
      <c r="K2612">
        <v>3</v>
      </c>
      <c r="L2612">
        <v>132.83000000000001</v>
      </c>
      <c r="M2612">
        <v>4560.55</v>
      </c>
      <c r="N2612">
        <v>4715.1000000000004</v>
      </c>
      <c r="O2612">
        <v>-287.38</v>
      </c>
      <c r="P2612" t="s">
        <v>5510</v>
      </c>
      <c r="Q2612" t="s">
        <v>5483</v>
      </c>
      <c r="R2612" t="s">
        <v>5484</v>
      </c>
      <c r="S2612" s="2">
        <v>0.45833333333333331</v>
      </c>
      <c r="T2612" t="s">
        <v>5485</v>
      </c>
      <c r="U2612" t="str">
        <f t="shared" si="80"/>
        <v>Correct</v>
      </c>
      <c r="V2612">
        <f t="shared" si="81"/>
        <v>3</v>
      </c>
    </row>
    <row r="2613" spans="1:22" x14ac:dyDescent="0.3">
      <c r="A2613" t="s">
        <v>8110</v>
      </c>
      <c r="B2613" s="1">
        <v>45740</v>
      </c>
      <c r="C2613" t="s">
        <v>1733</v>
      </c>
      <c r="D2613" t="s">
        <v>1257</v>
      </c>
      <c r="E2613" t="s">
        <v>764</v>
      </c>
      <c r="F2613" t="s">
        <v>843</v>
      </c>
      <c r="G2613">
        <v>3</v>
      </c>
      <c r="H2613">
        <v>338.83</v>
      </c>
      <c r="I2613">
        <v>20</v>
      </c>
      <c r="J2613">
        <v>203.3</v>
      </c>
      <c r="K2613">
        <v>5</v>
      </c>
      <c r="L2613">
        <v>40.659999999999997</v>
      </c>
      <c r="M2613">
        <v>853.85</v>
      </c>
      <c r="N2613">
        <v>591.15</v>
      </c>
      <c r="O2613">
        <v>222.04</v>
      </c>
      <c r="P2613" t="s">
        <v>5510</v>
      </c>
      <c r="Q2613" t="s">
        <v>5488</v>
      </c>
      <c r="R2613" t="s">
        <v>5484</v>
      </c>
      <c r="S2613" s="2">
        <v>0.47708333333333336</v>
      </c>
      <c r="T2613" t="s">
        <v>5485</v>
      </c>
      <c r="U2613" t="str">
        <f t="shared" si="80"/>
        <v>Correct</v>
      </c>
      <c r="V2613">
        <f t="shared" si="81"/>
        <v>3</v>
      </c>
    </row>
    <row r="2614" spans="1:22" x14ac:dyDescent="0.3">
      <c r="A2614" t="s">
        <v>8111</v>
      </c>
      <c r="B2614" s="1">
        <v>45562</v>
      </c>
      <c r="C2614" t="s">
        <v>1322</v>
      </c>
      <c r="D2614" t="s">
        <v>1521</v>
      </c>
      <c r="E2614" t="s">
        <v>1370</v>
      </c>
      <c r="F2614" t="s">
        <v>1021</v>
      </c>
      <c r="G2614">
        <v>1</v>
      </c>
      <c r="H2614">
        <v>3045.67</v>
      </c>
      <c r="I2614">
        <v>10</v>
      </c>
      <c r="J2614">
        <v>304.57</v>
      </c>
      <c r="K2614">
        <v>12</v>
      </c>
      <c r="L2614">
        <v>328.93</v>
      </c>
      <c r="M2614">
        <v>3070.03</v>
      </c>
      <c r="N2614">
        <v>2078.92</v>
      </c>
      <c r="O2614">
        <v>662.18</v>
      </c>
      <c r="P2614" t="s">
        <v>5493</v>
      </c>
      <c r="Q2614" t="s">
        <v>5488</v>
      </c>
      <c r="R2614" t="s">
        <v>5484</v>
      </c>
      <c r="S2614" s="2">
        <v>0.4201388888888889</v>
      </c>
      <c r="T2614" t="s">
        <v>5485</v>
      </c>
      <c r="U2614" t="str">
        <f t="shared" si="80"/>
        <v>Correct</v>
      </c>
      <c r="V2614">
        <f t="shared" si="81"/>
        <v>11</v>
      </c>
    </row>
    <row r="2615" spans="1:22" x14ac:dyDescent="0.3">
      <c r="A2615" t="s">
        <v>8112</v>
      </c>
      <c r="B2615" s="1">
        <v>45627</v>
      </c>
      <c r="C2615" t="s">
        <v>1895</v>
      </c>
      <c r="D2615" t="s">
        <v>1340</v>
      </c>
      <c r="E2615" t="s">
        <v>711</v>
      </c>
      <c r="F2615" t="s">
        <v>889</v>
      </c>
      <c r="G2615">
        <v>1</v>
      </c>
      <c r="H2615">
        <v>1468.07</v>
      </c>
      <c r="I2615">
        <v>25</v>
      </c>
      <c r="J2615">
        <v>367.02</v>
      </c>
      <c r="K2615">
        <v>12</v>
      </c>
      <c r="L2615">
        <v>132.13</v>
      </c>
      <c r="M2615">
        <v>1233.18</v>
      </c>
      <c r="N2615">
        <v>949.97</v>
      </c>
      <c r="O2615">
        <v>151.08000000000001</v>
      </c>
      <c r="P2615" t="s">
        <v>5487</v>
      </c>
      <c r="Q2615" t="s">
        <v>5483</v>
      </c>
      <c r="R2615" t="s">
        <v>5484</v>
      </c>
      <c r="S2615" s="2">
        <v>0.53055555555555556</v>
      </c>
      <c r="T2615" t="s">
        <v>5489</v>
      </c>
      <c r="U2615" t="str">
        <f t="shared" si="80"/>
        <v>Correct</v>
      </c>
      <c r="V2615">
        <f t="shared" si="81"/>
        <v>10</v>
      </c>
    </row>
    <row r="2616" spans="1:22" x14ac:dyDescent="0.3">
      <c r="A2616" t="s">
        <v>8113</v>
      </c>
      <c r="B2616" s="1">
        <v>45623</v>
      </c>
      <c r="C2616" t="s">
        <v>1874</v>
      </c>
      <c r="D2616" t="s">
        <v>997</v>
      </c>
      <c r="E2616" t="s">
        <v>673</v>
      </c>
      <c r="F2616" t="s">
        <v>958</v>
      </c>
      <c r="G2616">
        <v>1</v>
      </c>
      <c r="H2616">
        <v>3123.5</v>
      </c>
      <c r="I2616">
        <v>20</v>
      </c>
      <c r="J2616">
        <v>624.70000000000005</v>
      </c>
      <c r="K2616">
        <v>12</v>
      </c>
      <c r="L2616">
        <v>299.86</v>
      </c>
      <c r="M2616">
        <v>2798.66</v>
      </c>
      <c r="N2616">
        <v>2034.01</v>
      </c>
      <c r="O2616">
        <v>464.79</v>
      </c>
      <c r="P2616" t="s">
        <v>5496</v>
      </c>
      <c r="Q2616" t="s">
        <v>5483</v>
      </c>
      <c r="R2616" t="s">
        <v>5523</v>
      </c>
      <c r="S2616" s="2">
        <v>0.85069444444444442</v>
      </c>
      <c r="T2616" t="s">
        <v>5485</v>
      </c>
      <c r="U2616" t="str">
        <f t="shared" si="80"/>
        <v>Correct</v>
      </c>
      <c r="V2616">
        <f t="shared" si="81"/>
        <v>4</v>
      </c>
    </row>
    <row r="2617" spans="1:22" x14ac:dyDescent="0.3">
      <c r="A2617" t="s">
        <v>8114</v>
      </c>
      <c r="B2617" s="1">
        <v>45701</v>
      </c>
      <c r="C2617" t="s">
        <v>1686</v>
      </c>
      <c r="D2617" t="s">
        <v>982</v>
      </c>
      <c r="E2617" t="s">
        <v>700</v>
      </c>
      <c r="F2617" t="s">
        <v>947</v>
      </c>
      <c r="G2617">
        <v>1</v>
      </c>
      <c r="H2617">
        <v>1664.2</v>
      </c>
      <c r="I2617">
        <v>20</v>
      </c>
      <c r="J2617">
        <v>332.84</v>
      </c>
      <c r="K2617">
        <v>12</v>
      </c>
      <c r="L2617">
        <v>159.76</v>
      </c>
      <c r="M2617">
        <v>1491.12</v>
      </c>
      <c r="N2617">
        <v>1140.9000000000001</v>
      </c>
      <c r="O2617">
        <v>190.46</v>
      </c>
      <c r="P2617" t="s">
        <v>5487</v>
      </c>
      <c r="Q2617" t="s">
        <v>5483</v>
      </c>
      <c r="R2617" t="s">
        <v>5484</v>
      </c>
      <c r="S2617" s="2">
        <v>0.80833333333333335</v>
      </c>
      <c r="T2617" t="s">
        <v>5485</v>
      </c>
      <c r="U2617" t="str">
        <f t="shared" si="80"/>
        <v>Correct</v>
      </c>
      <c r="V2617">
        <f t="shared" si="81"/>
        <v>10</v>
      </c>
    </row>
    <row r="2618" spans="1:22" x14ac:dyDescent="0.3">
      <c r="A2618" t="s">
        <v>8115</v>
      </c>
      <c r="B2618" s="1">
        <v>45571</v>
      </c>
      <c r="C2618" t="s">
        <v>1593</v>
      </c>
      <c r="D2618" t="s">
        <v>891</v>
      </c>
      <c r="E2618" t="s">
        <v>744</v>
      </c>
      <c r="F2618" t="s">
        <v>883</v>
      </c>
      <c r="G2618">
        <v>1</v>
      </c>
      <c r="H2618">
        <v>815.47</v>
      </c>
      <c r="I2618">
        <v>0</v>
      </c>
      <c r="J2618">
        <v>0</v>
      </c>
      <c r="K2618">
        <v>5</v>
      </c>
      <c r="L2618">
        <v>40.770000000000003</v>
      </c>
      <c r="M2618">
        <v>856.24</v>
      </c>
      <c r="N2618">
        <v>499.31</v>
      </c>
      <c r="O2618">
        <v>316.16000000000003</v>
      </c>
      <c r="P2618" t="s">
        <v>5510</v>
      </c>
      <c r="Q2618" t="s">
        <v>5488</v>
      </c>
      <c r="R2618" t="s">
        <v>5484</v>
      </c>
      <c r="S2618" s="2">
        <v>0.75902777777777775</v>
      </c>
      <c r="T2618" t="s">
        <v>5489</v>
      </c>
      <c r="U2618" t="str">
        <f t="shared" si="80"/>
        <v>Correct</v>
      </c>
      <c r="V2618">
        <f t="shared" si="81"/>
        <v>3</v>
      </c>
    </row>
    <row r="2619" spans="1:22" x14ac:dyDescent="0.3">
      <c r="A2619" t="s">
        <v>8116</v>
      </c>
      <c r="B2619" s="1">
        <v>45575</v>
      </c>
      <c r="C2619" t="s">
        <v>1923</v>
      </c>
      <c r="D2619" t="s">
        <v>929</v>
      </c>
      <c r="E2619" t="s">
        <v>583</v>
      </c>
      <c r="F2619" t="s">
        <v>941</v>
      </c>
      <c r="G2619">
        <v>4</v>
      </c>
      <c r="H2619">
        <v>620.41999999999996</v>
      </c>
      <c r="I2619">
        <v>0</v>
      </c>
      <c r="J2619">
        <v>0</v>
      </c>
      <c r="K2619">
        <v>5</v>
      </c>
      <c r="L2619">
        <v>124.08</v>
      </c>
      <c r="M2619">
        <v>2605.7600000000002</v>
      </c>
      <c r="N2619">
        <v>1653.56</v>
      </c>
      <c r="O2619">
        <v>828.12</v>
      </c>
      <c r="P2619" t="s">
        <v>5493</v>
      </c>
      <c r="Q2619" t="s">
        <v>5483</v>
      </c>
      <c r="R2619" t="s">
        <v>5484</v>
      </c>
      <c r="S2619" s="2">
        <v>0.6875</v>
      </c>
      <c r="T2619" t="s">
        <v>5485</v>
      </c>
      <c r="U2619" t="str">
        <f t="shared" si="80"/>
        <v>Correct</v>
      </c>
      <c r="V2619">
        <f t="shared" si="81"/>
        <v>11</v>
      </c>
    </row>
    <row r="2620" spans="1:22" x14ac:dyDescent="0.3">
      <c r="A2620" t="s">
        <v>8117</v>
      </c>
      <c r="B2620" s="1">
        <v>45608</v>
      </c>
      <c r="C2620" t="s">
        <v>1183</v>
      </c>
      <c r="D2620" t="s">
        <v>1014</v>
      </c>
      <c r="E2620" t="s">
        <v>749</v>
      </c>
      <c r="F2620" t="s">
        <v>958</v>
      </c>
      <c r="G2620">
        <v>2</v>
      </c>
      <c r="H2620">
        <v>1780.22</v>
      </c>
      <c r="I2620">
        <v>15</v>
      </c>
      <c r="J2620">
        <v>534.07000000000005</v>
      </c>
      <c r="K2620">
        <v>12</v>
      </c>
      <c r="L2620">
        <v>363.16</v>
      </c>
      <c r="M2620">
        <v>3389.53</v>
      </c>
      <c r="N2620">
        <v>2338.92</v>
      </c>
      <c r="O2620">
        <v>687.45</v>
      </c>
      <c r="P2620" t="s">
        <v>5506</v>
      </c>
      <c r="Q2620" t="s">
        <v>5483</v>
      </c>
      <c r="R2620" t="s">
        <v>5484</v>
      </c>
      <c r="S2620" s="2">
        <v>0.77777777777777779</v>
      </c>
      <c r="T2620" t="s">
        <v>5485</v>
      </c>
      <c r="U2620" t="str">
        <f t="shared" si="80"/>
        <v>Correct</v>
      </c>
      <c r="V2620">
        <f t="shared" si="81"/>
        <v>11</v>
      </c>
    </row>
    <row r="2621" spans="1:22" x14ac:dyDescent="0.3">
      <c r="A2621" t="s">
        <v>8118</v>
      </c>
      <c r="B2621" s="1">
        <v>45404</v>
      </c>
      <c r="C2621" t="s">
        <v>1914</v>
      </c>
      <c r="D2621" t="s">
        <v>995</v>
      </c>
      <c r="E2621" t="s">
        <v>720</v>
      </c>
      <c r="F2621" t="s">
        <v>970</v>
      </c>
      <c r="G2621">
        <v>4</v>
      </c>
      <c r="H2621">
        <v>716.01</v>
      </c>
      <c r="I2621">
        <v>15</v>
      </c>
      <c r="J2621">
        <v>429.61</v>
      </c>
      <c r="K2621">
        <v>5</v>
      </c>
      <c r="L2621">
        <v>121.72</v>
      </c>
      <c r="M2621">
        <v>2556.15</v>
      </c>
      <c r="N2621">
        <v>2190.6799999999998</v>
      </c>
      <c r="O2621">
        <v>243.75</v>
      </c>
      <c r="P2621" t="s">
        <v>5496</v>
      </c>
      <c r="Q2621" t="s">
        <v>5483</v>
      </c>
      <c r="R2621" t="s">
        <v>5484</v>
      </c>
      <c r="S2621" s="2">
        <v>0.6020833333333333</v>
      </c>
      <c r="T2621" t="s">
        <v>5485</v>
      </c>
      <c r="U2621" t="str">
        <f t="shared" si="80"/>
        <v>Correct</v>
      </c>
      <c r="V2621">
        <f t="shared" si="81"/>
        <v>4</v>
      </c>
    </row>
    <row r="2622" spans="1:22" x14ac:dyDescent="0.3">
      <c r="A2622" t="s">
        <v>8119</v>
      </c>
      <c r="B2622" s="1">
        <v>45410</v>
      </c>
      <c r="C2622" t="s">
        <v>1186</v>
      </c>
      <c r="D2622" t="s">
        <v>934</v>
      </c>
      <c r="E2622" t="s">
        <v>536</v>
      </c>
      <c r="F2622" t="s">
        <v>883</v>
      </c>
      <c r="G2622">
        <v>1</v>
      </c>
      <c r="H2622">
        <v>767.1</v>
      </c>
      <c r="I2622">
        <v>5</v>
      </c>
      <c r="J2622">
        <v>38.35</v>
      </c>
      <c r="K2622">
        <v>5</v>
      </c>
      <c r="L2622">
        <v>36.44</v>
      </c>
      <c r="M2622">
        <v>765.19</v>
      </c>
      <c r="N2622">
        <v>513.84</v>
      </c>
      <c r="O2622">
        <v>214.91</v>
      </c>
      <c r="P2622" t="s">
        <v>5506</v>
      </c>
      <c r="Q2622" t="s">
        <v>5488</v>
      </c>
      <c r="R2622" t="s">
        <v>5484</v>
      </c>
      <c r="S2622" s="2">
        <v>0.69930555555555551</v>
      </c>
      <c r="T2622" t="s">
        <v>5489</v>
      </c>
      <c r="U2622" t="str">
        <f t="shared" si="80"/>
        <v>Correct</v>
      </c>
      <c r="V2622">
        <f t="shared" si="81"/>
        <v>11</v>
      </c>
    </row>
    <row r="2623" spans="1:22" x14ac:dyDescent="0.3">
      <c r="A2623" t="s">
        <v>8120</v>
      </c>
      <c r="B2623" s="1">
        <v>45730</v>
      </c>
      <c r="C2623" t="s">
        <v>1804</v>
      </c>
      <c r="D2623" t="s">
        <v>1129</v>
      </c>
      <c r="E2623" t="s">
        <v>524</v>
      </c>
      <c r="F2623" t="s">
        <v>867</v>
      </c>
      <c r="G2623">
        <v>3</v>
      </c>
      <c r="H2623">
        <v>1254.03</v>
      </c>
      <c r="I2623">
        <v>25</v>
      </c>
      <c r="J2623">
        <v>940.52</v>
      </c>
      <c r="K2623">
        <v>3</v>
      </c>
      <c r="L2623">
        <v>84.65</v>
      </c>
      <c r="M2623">
        <v>2906.22</v>
      </c>
      <c r="N2623">
        <v>2862.12</v>
      </c>
      <c r="O2623">
        <v>-40.549999999999997</v>
      </c>
      <c r="P2623" t="s">
        <v>5493</v>
      </c>
      <c r="Q2623" t="s">
        <v>5483</v>
      </c>
      <c r="R2623" t="s">
        <v>5484</v>
      </c>
      <c r="S2623" s="2">
        <v>0.84166666666666667</v>
      </c>
      <c r="T2623" t="s">
        <v>5485</v>
      </c>
      <c r="U2623" t="str">
        <f t="shared" si="80"/>
        <v>Correct</v>
      </c>
      <c r="V2623">
        <f t="shared" si="81"/>
        <v>11</v>
      </c>
    </row>
    <row r="2624" spans="1:22" x14ac:dyDescent="0.3">
      <c r="A2624" t="s">
        <v>8121</v>
      </c>
      <c r="B2624" s="1">
        <v>45610</v>
      </c>
      <c r="C2624" t="s">
        <v>978</v>
      </c>
      <c r="D2624" t="s">
        <v>824</v>
      </c>
      <c r="E2624" t="s">
        <v>703</v>
      </c>
      <c r="F2624" t="s">
        <v>998</v>
      </c>
      <c r="G2624">
        <v>1</v>
      </c>
      <c r="H2624">
        <v>766.35</v>
      </c>
      <c r="I2624">
        <v>0</v>
      </c>
      <c r="J2624">
        <v>0</v>
      </c>
      <c r="K2624">
        <v>5</v>
      </c>
      <c r="L2624">
        <v>38.32</v>
      </c>
      <c r="M2624">
        <v>804.67</v>
      </c>
      <c r="N2624">
        <v>496.67</v>
      </c>
      <c r="O2624">
        <v>269.68</v>
      </c>
      <c r="P2624" t="s">
        <v>5487</v>
      </c>
      <c r="Q2624" t="s">
        <v>5483</v>
      </c>
      <c r="R2624" t="s">
        <v>5484</v>
      </c>
      <c r="S2624" s="2">
        <v>0.48958333333333331</v>
      </c>
      <c r="T2624" t="s">
        <v>5485</v>
      </c>
      <c r="U2624" t="str">
        <f t="shared" si="80"/>
        <v>Correct</v>
      </c>
      <c r="V2624">
        <f t="shared" si="81"/>
        <v>10</v>
      </c>
    </row>
    <row r="2625" spans="1:22" x14ac:dyDescent="0.3">
      <c r="A2625" t="s">
        <v>8122</v>
      </c>
      <c r="B2625" s="1">
        <v>45743</v>
      </c>
      <c r="C2625" t="s">
        <v>1298</v>
      </c>
      <c r="D2625" t="s">
        <v>1105</v>
      </c>
      <c r="E2625" t="s">
        <v>518</v>
      </c>
      <c r="F2625" t="s">
        <v>932</v>
      </c>
      <c r="G2625">
        <v>1</v>
      </c>
      <c r="H2625">
        <v>1088.8900000000001</v>
      </c>
      <c r="I2625">
        <v>25</v>
      </c>
      <c r="J2625">
        <v>272.22000000000003</v>
      </c>
      <c r="K2625">
        <v>12</v>
      </c>
      <c r="L2625">
        <v>98</v>
      </c>
      <c r="M2625">
        <v>914.67</v>
      </c>
      <c r="N2625">
        <v>737.35</v>
      </c>
      <c r="O2625">
        <v>79.319999999999993</v>
      </c>
      <c r="P2625" t="s">
        <v>5482</v>
      </c>
      <c r="Q2625" t="s">
        <v>5483</v>
      </c>
      <c r="R2625" t="s">
        <v>5484</v>
      </c>
      <c r="S2625" s="2">
        <v>0.51875000000000004</v>
      </c>
      <c r="T2625" t="s">
        <v>5485</v>
      </c>
      <c r="U2625" t="str">
        <f t="shared" si="80"/>
        <v>Correct</v>
      </c>
      <c r="V2625">
        <f t="shared" si="81"/>
        <v>3</v>
      </c>
    </row>
    <row r="2626" spans="1:22" x14ac:dyDescent="0.3">
      <c r="A2626" t="s">
        <v>8123</v>
      </c>
      <c r="B2626" s="1">
        <v>45647</v>
      </c>
      <c r="C2626" t="s">
        <v>1608</v>
      </c>
      <c r="D2626" t="s">
        <v>910</v>
      </c>
      <c r="E2626" t="s">
        <v>671</v>
      </c>
      <c r="F2626" t="s">
        <v>1007</v>
      </c>
      <c r="G2626">
        <v>2</v>
      </c>
      <c r="H2626">
        <v>1188.7</v>
      </c>
      <c r="I2626">
        <v>25</v>
      </c>
      <c r="J2626">
        <v>594.35</v>
      </c>
      <c r="K2626">
        <v>12</v>
      </c>
      <c r="L2626">
        <v>213.97</v>
      </c>
      <c r="M2626">
        <v>1997.02</v>
      </c>
      <c r="N2626">
        <v>1518</v>
      </c>
      <c r="O2626">
        <v>265.05</v>
      </c>
      <c r="P2626" t="s">
        <v>5482</v>
      </c>
      <c r="Q2626" t="s">
        <v>5483</v>
      </c>
      <c r="R2626" t="s">
        <v>5484</v>
      </c>
      <c r="S2626" s="2">
        <v>0.57430555555555551</v>
      </c>
      <c r="T2626" t="s">
        <v>5489</v>
      </c>
      <c r="U2626" t="str">
        <f t="shared" ref="U2626:U2689" si="82">IF(P2626=TRIM(P2626),"Correct","Extra Space")</f>
        <v>Correct</v>
      </c>
      <c r="V2626">
        <f t="shared" ref="V2626:V2689" si="83">LEN(P2626)</f>
        <v>3</v>
      </c>
    </row>
    <row r="2627" spans="1:22" x14ac:dyDescent="0.3">
      <c r="A2627" t="s">
        <v>8124</v>
      </c>
      <c r="B2627" s="1">
        <v>45549</v>
      </c>
      <c r="C2627" t="s">
        <v>1731</v>
      </c>
      <c r="D2627" t="s">
        <v>876</v>
      </c>
      <c r="E2627" t="s">
        <v>736</v>
      </c>
      <c r="F2627" t="s">
        <v>867</v>
      </c>
      <c r="G2627">
        <v>1</v>
      </c>
      <c r="H2627">
        <v>1074.6199999999999</v>
      </c>
      <c r="I2627">
        <v>10</v>
      </c>
      <c r="J2627">
        <v>107.46</v>
      </c>
      <c r="K2627">
        <v>12</v>
      </c>
      <c r="L2627">
        <v>116.06</v>
      </c>
      <c r="M2627">
        <v>1083.22</v>
      </c>
      <c r="N2627">
        <v>721.22</v>
      </c>
      <c r="O2627">
        <v>245.94</v>
      </c>
      <c r="P2627" t="s">
        <v>5493</v>
      </c>
      <c r="Q2627" t="s">
        <v>5483</v>
      </c>
      <c r="R2627" t="s">
        <v>5484</v>
      </c>
      <c r="S2627" s="2">
        <v>0.69166666666666665</v>
      </c>
      <c r="T2627" t="s">
        <v>5489</v>
      </c>
      <c r="U2627" t="str">
        <f t="shared" si="82"/>
        <v>Correct</v>
      </c>
      <c r="V2627">
        <f t="shared" si="83"/>
        <v>11</v>
      </c>
    </row>
    <row r="2628" spans="1:22" x14ac:dyDescent="0.3">
      <c r="A2628" t="s">
        <v>8125</v>
      </c>
      <c r="B2628" s="1">
        <v>45463</v>
      </c>
      <c r="C2628" t="s">
        <v>1775</v>
      </c>
      <c r="D2628" t="s">
        <v>891</v>
      </c>
      <c r="E2628" t="s">
        <v>643</v>
      </c>
      <c r="F2628" t="s">
        <v>992</v>
      </c>
      <c r="G2628">
        <v>2</v>
      </c>
      <c r="H2628">
        <v>675.95</v>
      </c>
      <c r="I2628">
        <v>25</v>
      </c>
      <c r="J2628">
        <v>337.98</v>
      </c>
      <c r="K2628">
        <v>5</v>
      </c>
      <c r="L2628">
        <v>50.7</v>
      </c>
      <c r="M2628">
        <v>1064.6199999999999</v>
      </c>
      <c r="N2628">
        <v>998.62</v>
      </c>
      <c r="O2628">
        <v>15.3</v>
      </c>
      <c r="P2628" t="s">
        <v>5487</v>
      </c>
      <c r="Q2628" t="s">
        <v>5483</v>
      </c>
      <c r="R2628" t="s">
        <v>5484</v>
      </c>
      <c r="S2628" s="2">
        <v>0.56597222222222221</v>
      </c>
      <c r="T2628" t="s">
        <v>5485</v>
      </c>
      <c r="U2628" t="str">
        <f t="shared" si="82"/>
        <v>Correct</v>
      </c>
      <c r="V2628">
        <f t="shared" si="83"/>
        <v>10</v>
      </c>
    </row>
    <row r="2629" spans="1:22" x14ac:dyDescent="0.3">
      <c r="A2629" t="s">
        <v>8126</v>
      </c>
      <c r="B2629" s="1">
        <v>45656</v>
      </c>
      <c r="C2629" t="s">
        <v>1628</v>
      </c>
      <c r="D2629" t="s">
        <v>1386</v>
      </c>
      <c r="E2629" t="s">
        <v>785</v>
      </c>
      <c r="F2629" t="s">
        <v>880</v>
      </c>
      <c r="G2629">
        <v>2</v>
      </c>
      <c r="H2629">
        <v>907.44</v>
      </c>
      <c r="I2629">
        <v>0</v>
      </c>
      <c r="J2629">
        <v>0</v>
      </c>
      <c r="K2629">
        <v>5</v>
      </c>
      <c r="L2629">
        <v>90.74</v>
      </c>
      <c r="M2629">
        <v>1905.62</v>
      </c>
      <c r="N2629">
        <v>1391.34</v>
      </c>
      <c r="O2629">
        <v>423.54</v>
      </c>
      <c r="P2629" t="s">
        <v>5482</v>
      </c>
      <c r="Q2629" t="s">
        <v>5488</v>
      </c>
      <c r="R2629" t="s">
        <v>5523</v>
      </c>
      <c r="S2629" s="2">
        <v>0.55555555555555558</v>
      </c>
      <c r="T2629" t="s">
        <v>5485</v>
      </c>
      <c r="U2629" t="str">
        <f t="shared" si="82"/>
        <v>Correct</v>
      </c>
      <c r="V2629">
        <f t="shared" si="83"/>
        <v>3</v>
      </c>
    </row>
    <row r="2630" spans="1:22" x14ac:dyDescent="0.3">
      <c r="A2630" t="s">
        <v>8127</v>
      </c>
      <c r="B2630" s="1">
        <v>45523</v>
      </c>
      <c r="C2630" t="s">
        <v>1599</v>
      </c>
      <c r="D2630" t="s">
        <v>827</v>
      </c>
      <c r="E2630" t="s">
        <v>570</v>
      </c>
      <c r="F2630" t="s">
        <v>889</v>
      </c>
      <c r="G2630">
        <v>5</v>
      </c>
      <c r="H2630">
        <v>848.65</v>
      </c>
      <c r="I2630">
        <v>30</v>
      </c>
      <c r="J2630">
        <v>1272.97</v>
      </c>
      <c r="K2630">
        <v>5</v>
      </c>
      <c r="L2630">
        <v>148.51</v>
      </c>
      <c r="M2630">
        <v>3118.79</v>
      </c>
      <c r="N2630">
        <v>2460.5500000000002</v>
      </c>
      <c r="O2630">
        <v>509.73</v>
      </c>
      <c r="P2630" t="s">
        <v>5496</v>
      </c>
      <c r="Q2630" t="s">
        <v>5483</v>
      </c>
      <c r="R2630" t="s">
        <v>5484</v>
      </c>
      <c r="S2630" s="2">
        <v>0.85416666666666663</v>
      </c>
      <c r="T2630" t="s">
        <v>5485</v>
      </c>
      <c r="U2630" t="str">
        <f t="shared" si="82"/>
        <v>Correct</v>
      </c>
      <c r="V2630">
        <f t="shared" si="83"/>
        <v>4</v>
      </c>
    </row>
    <row r="2631" spans="1:22" x14ac:dyDescent="0.3">
      <c r="A2631" t="s">
        <v>8128</v>
      </c>
      <c r="B2631" s="1">
        <v>45738</v>
      </c>
      <c r="C2631" t="s">
        <v>1718</v>
      </c>
      <c r="D2631" t="s">
        <v>1199</v>
      </c>
      <c r="E2631" t="s">
        <v>656</v>
      </c>
      <c r="F2631" t="s">
        <v>1021</v>
      </c>
      <c r="G2631">
        <v>2</v>
      </c>
      <c r="H2631">
        <v>1134.5899999999999</v>
      </c>
      <c r="I2631">
        <v>25</v>
      </c>
      <c r="J2631">
        <v>567.29</v>
      </c>
      <c r="K2631">
        <v>12</v>
      </c>
      <c r="L2631">
        <v>204.23</v>
      </c>
      <c r="M2631">
        <v>1906.12</v>
      </c>
      <c r="N2631">
        <v>1471.7</v>
      </c>
      <c r="O2631">
        <v>230.19</v>
      </c>
      <c r="P2631" t="s">
        <v>5496</v>
      </c>
      <c r="Q2631" t="s">
        <v>5488</v>
      </c>
      <c r="R2631" t="s">
        <v>5484</v>
      </c>
      <c r="S2631" s="2">
        <v>0.81805555555555554</v>
      </c>
      <c r="T2631" t="s">
        <v>5489</v>
      </c>
      <c r="U2631" t="str">
        <f t="shared" si="82"/>
        <v>Correct</v>
      </c>
      <c r="V2631">
        <f t="shared" si="83"/>
        <v>4</v>
      </c>
    </row>
    <row r="2632" spans="1:22" x14ac:dyDescent="0.3">
      <c r="A2632" t="s">
        <v>8129</v>
      </c>
      <c r="B2632" s="1">
        <v>45588</v>
      </c>
      <c r="C2632" t="s">
        <v>922</v>
      </c>
      <c r="D2632" t="s">
        <v>839</v>
      </c>
      <c r="E2632" t="s">
        <v>733</v>
      </c>
      <c r="F2632" t="s">
        <v>1029</v>
      </c>
      <c r="G2632">
        <v>3</v>
      </c>
      <c r="H2632">
        <v>3359.41</v>
      </c>
      <c r="I2632">
        <v>0</v>
      </c>
      <c r="J2632">
        <v>0</v>
      </c>
      <c r="K2632">
        <v>12</v>
      </c>
      <c r="L2632">
        <v>1209.3900000000001</v>
      </c>
      <c r="M2632">
        <v>11287.62</v>
      </c>
      <c r="N2632">
        <v>7273.86</v>
      </c>
      <c r="O2632">
        <v>2804.37</v>
      </c>
      <c r="P2632" t="s">
        <v>5482</v>
      </c>
      <c r="Q2632" t="s">
        <v>5488</v>
      </c>
      <c r="R2632" t="s">
        <v>5484</v>
      </c>
      <c r="S2632" s="2">
        <v>0.57013888888888886</v>
      </c>
      <c r="T2632" t="s">
        <v>5485</v>
      </c>
      <c r="U2632" t="str">
        <f t="shared" si="82"/>
        <v>Correct</v>
      </c>
      <c r="V2632">
        <f t="shared" si="83"/>
        <v>3</v>
      </c>
    </row>
    <row r="2633" spans="1:22" x14ac:dyDescent="0.3">
      <c r="A2633" t="s">
        <v>8130</v>
      </c>
      <c r="B2633" s="1">
        <v>45436</v>
      </c>
      <c r="C2633" t="s">
        <v>1432</v>
      </c>
      <c r="D2633" t="s">
        <v>1124</v>
      </c>
      <c r="E2633" t="s">
        <v>728</v>
      </c>
      <c r="F2633" t="s">
        <v>840</v>
      </c>
      <c r="G2633">
        <v>1</v>
      </c>
      <c r="H2633">
        <v>1611.33</v>
      </c>
      <c r="I2633">
        <v>10</v>
      </c>
      <c r="J2633">
        <v>161.13</v>
      </c>
      <c r="K2633">
        <v>12</v>
      </c>
      <c r="L2633">
        <v>174.02</v>
      </c>
      <c r="M2633">
        <v>1624.22</v>
      </c>
      <c r="N2633">
        <v>1061.5</v>
      </c>
      <c r="O2633">
        <v>388.7</v>
      </c>
      <c r="P2633" t="s">
        <v>5493</v>
      </c>
      <c r="Q2633" t="s">
        <v>5483</v>
      </c>
      <c r="R2633" t="s">
        <v>5484</v>
      </c>
      <c r="S2633" s="2">
        <v>0.67638888888888893</v>
      </c>
      <c r="T2633" t="s">
        <v>5485</v>
      </c>
      <c r="U2633" t="str">
        <f t="shared" si="82"/>
        <v>Correct</v>
      </c>
      <c r="V2633">
        <f t="shared" si="83"/>
        <v>11</v>
      </c>
    </row>
    <row r="2634" spans="1:22" x14ac:dyDescent="0.3">
      <c r="A2634" t="s">
        <v>8131</v>
      </c>
      <c r="B2634" s="1">
        <v>45386</v>
      </c>
      <c r="C2634" t="s">
        <v>1786</v>
      </c>
      <c r="D2634" t="s">
        <v>1088</v>
      </c>
      <c r="E2634" t="s">
        <v>552</v>
      </c>
      <c r="F2634" t="s">
        <v>883</v>
      </c>
      <c r="G2634">
        <v>1</v>
      </c>
      <c r="H2634">
        <v>1263.7</v>
      </c>
      <c r="I2634">
        <v>25</v>
      </c>
      <c r="J2634">
        <v>315.93</v>
      </c>
      <c r="K2634">
        <v>12</v>
      </c>
      <c r="L2634">
        <v>113.73</v>
      </c>
      <c r="M2634">
        <v>1061.5</v>
      </c>
      <c r="N2634">
        <v>939.13</v>
      </c>
      <c r="O2634">
        <v>8.64</v>
      </c>
      <c r="P2634" t="s">
        <v>5487</v>
      </c>
      <c r="Q2634" t="s">
        <v>5488</v>
      </c>
      <c r="R2634" t="s">
        <v>5484</v>
      </c>
      <c r="S2634" s="2">
        <v>0.57986111111111116</v>
      </c>
      <c r="T2634" t="s">
        <v>5485</v>
      </c>
      <c r="U2634" t="str">
        <f t="shared" si="82"/>
        <v>Correct</v>
      </c>
      <c r="V2634">
        <f t="shared" si="83"/>
        <v>10</v>
      </c>
    </row>
    <row r="2635" spans="1:22" x14ac:dyDescent="0.3">
      <c r="A2635" t="s">
        <v>8132</v>
      </c>
      <c r="B2635" s="1">
        <v>45522</v>
      </c>
      <c r="C2635" t="s">
        <v>1898</v>
      </c>
      <c r="D2635" t="s">
        <v>1158</v>
      </c>
      <c r="E2635" t="s">
        <v>681</v>
      </c>
      <c r="F2635" t="s">
        <v>825</v>
      </c>
      <c r="G2635">
        <v>3</v>
      </c>
      <c r="H2635">
        <v>1283.28</v>
      </c>
      <c r="I2635">
        <v>0</v>
      </c>
      <c r="J2635">
        <v>0</v>
      </c>
      <c r="K2635">
        <v>12</v>
      </c>
      <c r="L2635">
        <v>461.98</v>
      </c>
      <c r="M2635">
        <v>4311.82</v>
      </c>
      <c r="N2635">
        <v>2431.86</v>
      </c>
      <c r="O2635">
        <v>1417.98</v>
      </c>
      <c r="P2635" t="s">
        <v>5510</v>
      </c>
      <c r="Q2635" t="s">
        <v>5483</v>
      </c>
      <c r="R2635" t="s">
        <v>5484</v>
      </c>
      <c r="S2635" s="2">
        <v>0.54652777777777772</v>
      </c>
      <c r="T2635" t="s">
        <v>5489</v>
      </c>
      <c r="U2635" t="str">
        <f t="shared" si="82"/>
        <v>Correct</v>
      </c>
      <c r="V2635">
        <f t="shared" si="83"/>
        <v>3</v>
      </c>
    </row>
    <row r="2636" spans="1:22" x14ac:dyDescent="0.3">
      <c r="A2636" t="s">
        <v>8133</v>
      </c>
      <c r="B2636" s="1">
        <v>45555</v>
      </c>
      <c r="C2636" t="s">
        <v>890</v>
      </c>
      <c r="D2636" t="s">
        <v>1305</v>
      </c>
      <c r="E2636" t="s">
        <v>778</v>
      </c>
      <c r="F2636" t="s">
        <v>992</v>
      </c>
      <c r="G2636">
        <v>4</v>
      </c>
      <c r="H2636">
        <v>1609.04</v>
      </c>
      <c r="I2636">
        <v>0</v>
      </c>
      <c r="J2636">
        <v>0</v>
      </c>
      <c r="K2636">
        <v>12</v>
      </c>
      <c r="L2636">
        <v>772.34</v>
      </c>
      <c r="M2636">
        <v>7208.5</v>
      </c>
      <c r="N2636">
        <v>4369.72</v>
      </c>
      <c r="O2636">
        <v>2066.44</v>
      </c>
      <c r="P2636" t="s">
        <v>5493</v>
      </c>
      <c r="Q2636" t="s">
        <v>5483</v>
      </c>
      <c r="R2636" t="s">
        <v>5484</v>
      </c>
      <c r="S2636" s="2">
        <v>0.64652777777777781</v>
      </c>
      <c r="T2636" t="s">
        <v>5485</v>
      </c>
      <c r="U2636" t="str">
        <f t="shared" si="82"/>
        <v>Correct</v>
      </c>
      <c r="V2636">
        <f t="shared" si="83"/>
        <v>11</v>
      </c>
    </row>
    <row r="2637" spans="1:22" x14ac:dyDescent="0.3">
      <c r="A2637" t="s">
        <v>8134</v>
      </c>
      <c r="B2637" s="1">
        <v>45415</v>
      </c>
      <c r="C2637" t="s">
        <v>1142</v>
      </c>
      <c r="D2637" t="s">
        <v>943</v>
      </c>
      <c r="E2637" t="s">
        <v>663</v>
      </c>
      <c r="F2637" t="s">
        <v>840</v>
      </c>
      <c r="G2637">
        <v>3</v>
      </c>
      <c r="H2637">
        <v>1219.27</v>
      </c>
      <c r="I2637">
        <v>30</v>
      </c>
      <c r="J2637">
        <v>1097.3399999999999</v>
      </c>
      <c r="K2637">
        <v>12</v>
      </c>
      <c r="L2637">
        <v>307.26</v>
      </c>
      <c r="M2637">
        <v>2867.73</v>
      </c>
      <c r="N2637">
        <v>2303.4899999999998</v>
      </c>
      <c r="O2637">
        <v>256.98</v>
      </c>
      <c r="P2637" t="s">
        <v>5493</v>
      </c>
      <c r="Q2637" t="s">
        <v>5483</v>
      </c>
      <c r="R2637" t="s">
        <v>5484</v>
      </c>
      <c r="S2637" s="2">
        <v>0.59930555555555554</v>
      </c>
      <c r="T2637" t="s">
        <v>5485</v>
      </c>
      <c r="U2637" t="str">
        <f t="shared" si="82"/>
        <v>Correct</v>
      </c>
      <c r="V2637">
        <f t="shared" si="83"/>
        <v>11</v>
      </c>
    </row>
    <row r="2638" spans="1:22" x14ac:dyDescent="0.3">
      <c r="A2638" t="s">
        <v>8135</v>
      </c>
      <c r="B2638" s="1">
        <v>45637</v>
      </c>
      <c r="C2638" t="s">
        <v>1412</v>
      </c>
      <c r="D2638" t="s">
        <v>1387</v>
      </c>
      <c r="E2638" t="s">
        <v>546</v>
      </c>
      <c r="F2638" t="s">
        <v>825</v>
      </c>
      <c r="G2638">
        <v>1</v>
      </c>
      <c r="H2638">
        <v>1173.92</v>
      </c>
      <c r="I2638">
        <v>0</v>
      </c>
      <c r="J2638">
        <v>0</v>
      </c>
      <c r="K2638">
        <v>12</v>
      </c>
      <c r="L2638">
        <v>140.87</v>
      </c>
      <c r="M2638">
        <v>1314.79</v>
      </c>
      <c r="N2638">
        <v>808.99</v>
      </c>
      <c r="O2638">
        <v>364.93</v>
      </c>
      <c r="P2638" t="s">
        <v>5482</v>
      </c>
      <c r="Q2638" t="s">
        <v>5488</v>
      </c>
      <c r="R2638" t="s">
        <v>5484</v>
      </c>
      <c r="S2638" s="2">
        <v>0.80833333333333335</v>
      </c>
      <c r="T2638" t="s">
        <v>5485</v>
      </c>
      <c r="U2638" t="str">
        <f t="shared" si="82"/>
        <v>Correct</v>
      </c>
      <c r="V2638">
        <f t="shared" si="83"/>
        <v>3</v>
      </c>
    </row>
    <row r="2639" spans="1:22" x14ac:dyDescent="0.3">
      <c r="A2639" t="s">
        <v>8136</v>
      </c>
      <c r="B2639" s="1">
        <v>45580</v>
      </c>
      <c r="C2639" t="s">
        <v>1057</v>
      </c>
      <c r="D2639" t="s">
        <v>972</v>
      </c>
      <c r="E2639" t="s">
        <v>637</v>
      </c>
      <c r="F2639" t="s">
        <v>935</v>
      </c>
      <c r="G2639">
        <v>4</v>
      </c>
      <c r="H2639">
        <v>819.54</v>
      </c>
      <c r="I2639">
        <v>20</v>
      </c>
      <c r="J2639">
        <v>655.63</v>
      </c>
      <c r="K2639">
        <v>5</v>
      </c>
      <c r="L2639">
        <v>131.13</v>
      </c>
      <c r="M2639">
        <v>2753.66</v>
      </c>
      <c r="N2639">
        <v>2284.36</v>
      </c>
      <c r="O2639">
        <v>338.17</v>
      </c>
      <c r="P2639" t="s">
        <v>5487</v>
      </c>
      <c r="Q2639" t="s">
        <v>5483</v>
      </c>
      <c r="R2639" t="s">
        <v>5484</v>
      </c>
      <c r="S2639" s="2">
        <v>0.66388888888888886</v>
      </c>
      <c r="T2639" t="s">
        <v>5485</v>
      </c>
      <c r="U2639" t="str">
        <f t="shared" si="82"/>
        <v>Correct</v>
      </c>
      <c r="V2639">
        <f t="shared" si="83"/>
        <v>10</v>
      </c>
    </row>
    <row r="2640" spans="1:22" x14ac:dyDescent="0.3">
      <c r="A2640" t="s">
        <v>8137</v>
      </c>
      <c r="B2640" s="1">
        <v>45664</v>
      </c>
      <c r="C2640" t="s">
        <v>1831</v>
      </c>
      <c r="D2640" t="s">
        <v>1120</v>
      </c>
      <c r="E2640" t="s">
        <v>581</v>
      </c>
      <c r="F2640" t="s">
        <v>941</v>
      </c>
      <c r="G2640">
        <v>1</v>
      </c>
      <c r="H2640">
        <v>875.11</v>
      </c>
      <c r="I2640">
        <v>10</v>
      </c>
      <c r="J2640">
        <v>87.51</v>
      </c>
      <c r="K2640">
        <v>5</v>
      </c>
      <c r="L2640">
        <v>39.380000000000003</v>
      </c>
      <c r="M2640">
        <v>826.98</v>
      </c>
      <c r="N2640">
        <v>570.20000000000005</v>
      </c>
      <c r="O2640">
        <v>217.4</v>
      </c>
      <c r="P2640" t="s">
        <v>5493</v>
      </c>
      <c r="Q2640" t="s">
        <v>5488</v>
      </c>
      <c r="R2640" t="s">
        <v>5484</v>
      </c>
      <c r="S2640" s="2">
        <v>0.71527777777777779</v>
      </c>
      <c r="T2640" t="s">
        <v>5485</v>
      </c>
      <c r="U2640" t="str">
        <f t="shared" si="82"/>
        <v>Correct</v>
      </c>
      <c r="V2640">
        <f t="shared" si="83"/>
        <v>11</v>
      </c>
    </row>
    <row r="2641" spans="1:22" x14ac:dyDescent="0.3">
      <c r="A2641" t="s">
        <v>8138</v>
      </c>
      <c r="B2641" s="1">
        <v>45481</v>
      </c>
      <c r="C2641" t="s">
        <v>1702</v>
      </c>
      <c r="D2641" t="s">
        <v>1120</v>
      </c>
      <c r="E2641" t="s">
        <v>634</v>
      </c>
      <c r="F2641" t="s">
        <v>998</v>
      </c>
      <c r="G2641">
        <v>1</v>
      </c>
      <c r="H2641">
        <v>845.68</v>
      </c>
      <c r="I2641">
        <v>10</v>
      </c>
      <c r="J2641">
        <v>84.57</v>
      </c>
      <c r="K2641">
        <v>5</v>
      </c>
      <c r="L2641">
        <v>38.06</v>
      </c>
      <c r="M2641">
        <v>799.17</v>
      </c>
      <c r="N2641">
        <v>570.20000000000005</v>
      </c>
      <c r="O2641">
        <v>190.91</v>
      </c>
      <c r="P2641" t="s">
        <v>5496</v>
      </c>
      <c r="Q2641" t="s">
        <v>5483</v>
      </c>
      <c r="R2641" t="s">
        <v>5484</v>
      </c>
      <c r="S2641" s="2">
        <v>0.52222222222222225</v>
      </c>
      <c r="T2641" t="s">
        <v>5485</v>
      </c>
      <c r="U2641" t="str">
        <f t="shared" si="82"/>
        <v>Correct</v>
      </c>
      <c r="V2641">
        <f t="shared" si="83"/>
        <v>4</v>
      </c>
    </row>
    <row r="2642" spans="1:22" x14ac:dyDescent="0.3">
      <c r="A2642" t="s">
        <v>8139</v>
      </c>
      <c r="B2642" s="1">
        <v>45521</v>
      </c>
      <c r="C2642" t="s">
        <v>1429</v>
      </c>
      <c r="D2642" t="s">
        <v>917</v>
      </c>
      <c r="E2642" t="s">
        <v>711</v>
      </c>
      <c r="F2642" t="s">
        <v>958</v>
      </c>
      <c r="G2642">
        <v>3</v>
      </c>
      <c r="H2642">
        <v>957.7</v>
      </c>
      <c r="I2642">
        <v>10</v>
      </c>
      <c r="J2642">
        <v>287.31</v>
      </c>
      <c r="K2642">
        <v>5</v>
      </c>
      <c r="L2642">
        <v>129.29</v>
      </c>
      <c r="M2642">
        <v>2715.08</v>
      </c>
      <c r="N2642">
        <v>1705.59</v>
      </c>
      <c r="O2642">
        <v>880.2</v>
      </c>
      <c r="P2642" t="s">
        <v>5493</v>
      </c>
      <c r="Q2642" t="s">
        <v>5483</v>
      </c>
      <c r="R2642" t="s">
        <v>5484</v>
      </c>
      <c r="S2642" s="2">
        <v>0.49722222222222223</v>
      </c>
      <c r="T2642" t="s">
        <v>5489</v>
      </c>
      <c r="U2642" t="str">
        <f t="shared" si="82"/>
        <v>Correct</v>
      </c>
      <c r="V2642">
        <f t="shared" si="83"/>
        <v>11</v>
      </c>
    </row>
    <row r="2643" spans="1:22" x14ac:dyDescent="0.3">
      <c r="A2643" t="s">
        <v>8140</v>
      </c>
      <c r="B2643" s="1">
        <v>45486</v>
      </c>
      <c r="C2643" t="s">
        <v>1840</v>
      </c>
      <c r="D2643" t="s">
        <v>1192</v>
      </c>
      <c r="E2643" t="s">
        <v>755</v>
      </c>
      <c r="F2643" t="s">
        <v>874</v>
      </c>
      <c r="G2643">
        <v>5</v>
      </c>
      <c r="H2643">
        <v>1429.99</v>
      </c>
      <c r="I2643">
        <v>20</v>
      </c>
      <c r="J2643">
        <v>1429.99</v>
      </c>
      <c r="K2643">
        <v>12</v>
      </c>
      <c r="L2643">
        <v>686.4</v>
      </c>
      <c r="M2643">
        <v>6406.36</v>
      </c>
      <c r="N2643">
        <v>4810.8500000000004</v>
      </c>
      <c r="O2643">
        <v>909.11</v>
      </c>
      <c r="P2643" t="s">
        <v>5496</v>
      </c>
      <c r="Q2643" t="s">
        <v>5483</v>
      </c>
      <c r="R2643" t="s">
        <v>5484</v>
      </c>
      <c r="S2643" s="2">
        <v>0.41736111111111113</v>
      </c>
      <c r="T2643" t="s">
        <v>5489</v>
      </c>
      <c r="U2643" t="str">
        <f t="shared" si="82"/>
        <v>Correct</v>
      </c>
      <c r="V2643">
        <f t="shared" si="83"/>
        <v>4</v>
      </c>
    </row>
    <row r="2644" spans="1:22" x14ac:dyDescent="0.3">
      <c r="A2644" t="s">
        <v>8141</v>
      </c>
      <c r="B2644" s="1">
        <v>45444</v>
      </c>
      <c r="C2644" t="s">
        <v>1329</v>
      </c>
      <c r="D2644" t="s">
        <v>1023</v>
      </c>
      <c r="E2644" t="s">
        <v>665</v>
      </c>
      <c r="F2644" t="s">
        <v>859</v>
      </c>
      <c r="G2644">
        <v>2</v>
      </c>
      <c r="H2644">
        <v>841.21</v>
      </c>
      <c r="I2644">
        <v>30</v>
      </c>
      <c r="J2644">
        <v>504.73</v>
      </c>
      <c r="K2644">
        <v>5</v>
      </c>
      <c r="L2644">
        <v>58.88</v>
      </c>
      <c r="M2644">
        <v>1236.57</v>
      </c>
      <c r="N2644">
        <v>1259.44</v>
      </c>
      <c r="O2644">
        <v>-81.75</v>
      </c>
      <c r="P2644" t="s">
        <v>5482</v>
      </c>
      <c r="Q2644" t="s">
        <v>5483</v>
      </c>
      <c r="R2644" t="s">
        <v>5484</v>
      </c>
      <c r="S2644" s="2">
        <v>0.70902777777777781</v>
      </c>
      <c r="T2644" t="s">
        <v>5489</v>
      </c>
      <c r="U2644" t="str">
        <f t="shared" si="82"/>
        <v>Correct</v>
      </c>
      <c r="V2644">
        <f t="shared" si="83"/>
        <v>3</v>
      </c>
    </row>
    <row r="2645" spans="1:22" x14ac:dyDescent="0.3">
      <c r="A2645" t="s">
        <v>8142</v>
      </c>
      <c r="B2645" s="1">
        <v>45713</v>
      </c>
      <c r="C2645" t="s">
        <v>1491</v>
      </c>
      <c r="D2645" t="s">
        <v>1098</v>
      </c>
      <c r="E2645" t="s">
        <v>738</v>
      </c>
      <c r="F2645" t="s">
        <v>1029</v>
      </c>
      <c r="G2645">
        <v>2</v>
      </c>
      <c r="H2645">
        <v>3656.72</v>
      </c>
      <c r="I2645">
        <v>5</v>
      </c>
      <c r="J2645">
        <v>365.67</v>
      </c>
      <c r="K2645">
        <v>12</v>
      </c>
      <c r="L2645">
        <v>833.73</v>
      </c>
      <c r="M2645">
        <v>7781.5</v>
      </c>
      <c r="N2645">
        <v>5420.1</v>
      </c>
      <c r="O2645">
        <v>1527.67</v>
      </c>
      <c r="P2645" t="s">
        <v>5487</v>
      </c>
      <c r="Q2645" t="s">
        <v>5488</v>
      </c>
      <c r="R2645" t="s">
        <v>5484</v>
      </c>
      <c r="S2645" s="2">
        <v>0.57916666666666672</v>
      </c>
      <c r="T2645" t="s">
        <v>5485</v>
      </c>
      <c r="U2645" t="str">
        <f t="shared" si="82"/>
        <v>Correct</v>
      </c>
      <c r="V2645">
        <f t="shared" si="83"/>
        <v>10</v>
      </c>
    </row>
    <row r="2646" spans="1:22" x14ac:dyDescent="0.3">
      <c r="A2646" t="s">
        <v>8143</v>
      </c>
      <c r="B2646" s="1">
        <v>45514</v>
      </c>
      <c r="C2646" t="s">
        <v>1251</v>
      </c>
      <c r="D2646" t="s">
        <v>995</v>
      </c>
      <c r="E2646" t="s">
        <v>661</v>
      </c>
      <c r="F2646" t="s">
        <v>849</v>
      </c>
      <c r="G2646">
        <v>2</v>
      </c>
      <c r="H2646">
        <v>845.97</v>
      </c>
      <c r="I2646">
        <v>0</v>
      </c>
      <c r="J2646">
        <v>0</v>
      </c>
      <c r="K2646">
        <v>5</v>
      </c>
      <c r="L2646">
        <v>84.6</v>
      </c>
      <c r="M2646">
        <v>1776.54</v>
      </c>
      <c r="N2646">
        <v>1095.3399999999999</v>
      </c>
      <c r="O2646">
        <v>596.6</v>
      </c>
      <c r="P2646" t="s">
        <v>5493</v>
      </c>
      <c r="Q2646" t="s">
        <v>5483</v>
      </c>
      <c r="R2646" t="s">
        <v>5523</v>
      </c>
      <c r="S2646" s="2">
        <v>0.89513888888888893</v>
      </c>
      <c r="T2646" t="s">
        <v>5489</v>
      </c>
      <c r="U2646" t="str">
        <f t="shared" si="82"/>
        <v>Correct</v>
      </c>
      <c r="V2646">
        <f t="shared" si="83"/>
        <v>11</v>
      </c>
    </row>
    <row r="2647" spans="1:22" x14ac:dyDescent="0.3">
      <c r="A2647" t="s">
        <v>8144</v>
      </c>
      <c r="B2647" s="1">
        <v>45604</v>
      </c>
      <c r="C2647" t="s">
        <v>1924</v>
      </c>
      <c r="D2647" t="s">
        <v>1611</v>
      </c>
      <c r="E2647" t="s">
        <v>575</v>
      </c>
      <c r="F2647" t="s">
        <v>883</v>
      </c>
      <c r="G2647">
        <v>4</v>
      </c>
      <c r="H2647">
        <v>1148.1300000000001</v>
      </c>
      <c r="I2647">
        <v>10</v>
      </c>
      <c r="J2647">
        <v>459.25</v>
      </c>
      <c r="K2647">
        <v>12</v>
      </c>
      <c r="L2647">
        <v>495.99</v>
      </c>
      <c r="M2647">
        <v>4629.26</v>
      </c>
      <c r="N2647">
        <v>2976</v>
      </c>
      <c r="O2647">
        <v>1157.27</v>
      </c>
      <c r="P2647" t="s">
        <v>5487</v>
      </c>
      <c r="Q2647" t="s">
        <v>5488</v>
      </c>
      <c r="R2647" t="s">
        <v>5484</v>
      </c>
      <c r="S2647" s="2">
        <v>0.76041666666666663</v>
      </c>
      <c r="T2647" t="s">
        <v>5485</v>
      </c>
      <c r="U2647" t="str">
        <f t="shared" si="82"/>
        <v>Correct</v>
      </c>
      <c r="V2647">
        <f t="shared" si="83"/>
        <v>10</v>
      </c>
    </row>
    <row r="2648" spans="1:22" x14ac:dyDescent="0.3">
      <c r="A2648" t="s">
        <v>8145</v>
      </c>
      <c r="B2648" s="1">
        <v>45546</v>
      </c>
      <c r="C2648" t="s">
        <v>1536</v>
      </c>
      <c r="D2648" t="s">
        <v>986</v>
      </c>
      <c r="E2648" t="s">
        <v>637</v>
      </c>
      <c r="F2648" t="s">
        <v>825</v>
      </c>
      <c r="G2648">
        <v>2</v>
      </c>
      <c r="H2648">
        <v>2853.64</v>
      </c>
      <c r="I2648">
        <v>30</v>
      </c>
      <c r="J2648">
        <v>1712.18</v>
      </c>
      <c r="K2648">
        <v>12</v>
      </c>
      <c r="L2648">
        <v>479.41</v>
      </c>
      <c r="M2648">
        <v>4474.51</v>
      </c>
      <c r="N2648">
        <v>4302.68</v>
      </c>
      <c r="O2648">
        <v>-307.58</v>
      </c>
      <c r="P2648" t="s">
        <v>5482</v>
      </c>
      <c r="Q2648" t="s">
        <v>5483</v>
      </c>
      <c r="R2648" t="s">
        <v>5523</v>
      </c>
      <c r="S2648" s="2">
        <v>0.89097222222222228</v>
      </c>
      <c r="T2648" t="s">
        <v>5485</v>
      </c>
      <c r="U2648" t="str">
        <f t="shared" si="82"/>
        <v>Correct</v>
      </c>
      <c r="V2648">
        <f t="shared" si="83"/>
        <v>3</v>
      </c>
    </row>
    <row r="2649" spans="1:22" x14ac:dyDescent="0.3">
      <c r="A2649" t="s">
        <v>8146</v>
      </c>
      <c r="B2649" s="1">
        <v>45696</v>
      </c>
      <c r="C2649" t="s">
        <v>1659</v>
      </c>
      <c r="D2649" t="s">
        <v>5974</v>
      </c>
      <c r="E2649" t="s">
        <v>514</v>
      </c>
      <c r="F2649" t="s">
        <v>970</v>
      </c>
      <c r="G2649">
        <v>2</v>
      </c>
      <c r="H2649">
        <v>918.72</v>
      </c>
      <c r="I2649">
        <v>30</v>
      </c>
      <c r="J2649">
        <v>551.23</v>
      </c>
      <c r="K2649">
        <v>5</v>
      </c>
      <c r="L2649">
        <v>64.31</v>
      </c>
      <c r="M2649">
        <v>1350.52</v>
      </c>
      <c r="N2649">
        <v>962.6</v>
      </c>
      <c r="O2649">
        <v>323.61</v>
      </c>
      <c r="P2649" t="s">
        <v>5482</v>
      </c>
      <c r="Q2649" t="s">
        <v>5488</v>
      </c>
      <c r="R2649" t="s">
        <v>5484</v>
      </c>
      <c r="S2649" s="2">
        <v>0.8881944444444444</v>
      </c>
      <c r="T2649" t="s">
        <v>5489</v>
      </c>
      <c r="U2649" t="str">
        <f t="shared" si="82"/>
        <v>Correct</v>
      </c>
      <c r="V2649">
        <f t="shared" si="83"/>
        <v>3</v>
      </c>
    </row>
    <row r="2650" spans="1:22" x14ac:dyDescent="0.3">
      <c r="A2650" t="s">
        <v>8147</v>
      </c>
      <c r="B2650" s="1">
        <v>45645</v>
      </c>
      <c r="C2650" t="s">
        <v>1022</v>
      </c>
      <c r="D2650" t="s">
        <v>995</v>
      </c>
      <c r="E2650" t="s">
        <v>783</v>
      </c>
      <c r="F2650" t="s">
        <v>1007</v>
      </c>
      <c r="G2650">
        <v>1</v>
      </c>
      <c r="H2650">
        <v>721.21</v>
      </c>
      <c r="I2650">
        <v>5</v>
      </c>
      <c r="J2650">
        <v>36.06</v>
      </c>
      <c r="K2650">
        <v>5</v>
      </c>
      <c r="L2650">
        <v>34.26</v>
      </c>
      <c r="M2650">
        <v>719.41</v>
      </c>
      <c r="N2650">
        <v>547.66999999999996</v>
      </c>
      <c r="O2650">
        <v>137.47999999999999</v>
      </c>
      <c r="P2650" t="s">
        <v>5496</v>
      </c>
      <c r="Q2650" t="s">
        <v>5488</v>
      </c>
      <c r="R2650" t="s">
        <v>5484</v>
      </c>
      <c r="S2650" s="2">
        <v>0.54583333333333328</v>
      </c>
      <c r="T2650" t="s">
        <v>5485</v>
      </c>
      <c r="U2650" t="str">
        <f t="shared" si="82"/>
        <v>Correct</v>
      </c>
      <c r="V2650">
        <f t="shared" si="83"/>
        <v>4</v>
      </c>
    </row>
    <row r="2651" spans="1:22" x14ac:dyDescent="0.3">
      <c r="A2651" t="s">
        <v>8148</v>
      </c>
      <c r="B2651" s="1">
        <v>45399</v>
      </c>
      <c r="C2651" t="s">
        <v>1373</v>
      </c>
      <c r="D2651" t="s">
        <v>861</v>
      </c>
      <c r="E2651" t="s">
        <v>559</v>
      </c>
      <c r="F2651" t="s">
        <v>834</v>
      </c>
      <c r="G2651">
        <v>4</v>
      </c>
      <c r="H2651">
        <v>1690.9</v>
      </c>
      <c r="I2651">
        <v>0</v>
      </c>
      <c r="J2651">
        <v>0</v>
      </c>
      <c r="K2651">
        <v>12</v>
      </c>
      <c r="L2651">
        <v>811.63</v>
      </c>
      <c r="M2651">
        <v>7575.23</v>
      </c>
      <c r="N2651">
        <v>5629.32</v>
      </c>
      <c r="O2651">
        <v>1134.28</v>
      </c>
      <c r="P2651" t="s">
        <v>5482</v>
      </c>
      <c r="Q2651" t="s">
        <v>5483</v>
      </c>
      <c r="R2651" t="s">
        <v>5484</v>
      </c>
      <c r="S2651" s="2">
        <v>0.46944444444444444</v>
      </c>
      <c r="T2651" t="s">
        <v>5485</v>
      </c>
      <c r="U2651" t="str">
        <f t="shared" si="82"/>
        <v>Correct</v>
      </c>
      <c r="V2651">
        <f t="shared" si="83"/>
        <v>3</v>
      </c>
    </row>
    <row r="2652" spans="1:22" x14ac:dyDescent="0.3">
      <c r="A2652" t="s">
        <v>8149</v>
      </c>
      <c r="B2652" s="1">
        <v>45583</v>
      </c>
      <c r="C2652" t="s">
        <v>1865</v>
      </c>
      <c r="D2652" t="s">
        <v>914</v>
      </c>
      <c r="E2652" t="s">
        <v>778</v>
      </c>
      <c r="F2652" t="s">
        <v>1019</v>
      </c>
      <c r="G2652">
        <v>1</v>
      </c>
      <c r="H2652">
        <v>2406.39</v>
      </c>
      <c r="I2652">
        <v>5</v>
      </c>
      <c r="J2652">
        <v>120.32</v>
      </c>
      <c r="K2652">
        <v>12</v>
      </c>
      <c r="L2652">
        <v>274.33</v>
      </c>
      <c r="M2652">
        <v>2560.4</v>
      </c>
      <c r="N2652">
        <v>1767.32</v>
      </c>
      <c r="O2652">
        <v>518.75</v>
      </c>
      <c r="P2652" t="s">
        <v>5506</v>
      </c>
      <c r="Q2652" t="s">
        <v>5483</v>
      </c>
      <c r="R2652" t="s">
        <v>5484</v>
      </c>
      <c r="S2652" s="2">
        <v>0.42430555555555555</v>
      </c>
      <c r="T2652" t="s">
        <v>5485</v>
      </c>
      <c r="U2652" t="str">
        <f t="shared" si="82"/>
        <v>Correct</v>
      </c>
      <c r="V2652">
        <f t="shared" si="83"/>
        <v>11</v>
      </c>
    </row>
    <row r="2653" spans="1:22" x14ac:dyDescent="0.3">
      <c r="A2653" t="s">
        <v>8150</v>
      </c>
      <c r="B2653" s="1">
        <v>45529</v>
      </c>
      <c r="C2653" t="s">
        <v>1917</v>
      </c>
      <c r="D2653" t="s">
        <v>1514</v>
      </c>
      <c r="E2653" t="s">
        <v>583</v>
      </c>
      <c r="F2653" t="s">
        <v>902</v>
      </c>
      <c r="G2653">
        <v>2</v>
      </c>
      <c r="H2653">
        <v>2149.58</v>
      </c>
      <c r="I2653">
        <v>25</v>
      </c>
      <c r="J2653">
        <v>1074.79</v>
      </c>
      <c r="K2653">
        <v>12</v>
      </c>
      <c r="L2653">
        <v>386.92</v>
      </c>
      <c r="M2653">
        <v>3611.29</v>
      </c>
      <c r="N2653">
        <v>3009.58</v>
      </c>
      <c r="O2653">
        <v>214.79</v>
      </c>
      <c r="P2653" t="s">
        <v>5506</v>
      </c>
      <c r="Q2653" t="s">
        <v>5483</v>
      </c>
      <c r="R2653" t="s">
        <v>5484</v>
      </c>
      <c r="S2653" s="2">
        <v>0.42638888888888887</v>
      </c>
      <c r="T2653" t="s">
        <v>5489</v>
      </c>
      <c r="U2653" t="str">
        <f t="shared" si="82"/>
        <v>Correct</v>
      </c>
      <c r="V2653">
        <f t="shared" si="83"/>
        <v>11</v>
      </c>
    </row>
    <row r="2654" spans="1:22" x14ac:dyDescent="0.3">
      <c r="A2654" t="s">
        <v>8151</v>
      </c>
      <c r="B2654" s="1">
        <v>45692</v>
      </c>
      <c r="C2654" t="s">
        <v>1708</v>
      </c>
      <c r="D2654" t="s">
        <v>1048</v>
      </c>
      <c r="E2654" t="s">
        <v>646</v>
      </c>
      <c r="F2654" t="s">
        <v>859</v>
      </c>
      <c r="G2654">
        <v>2</v>
      </c>
      <c r="H2654">
        <v>791.38</v>
      </c>
      <c r="I2654">
        <v>30</v>
      </c>
      <c r="J2654">
        <v>474.83</v>
      </c>
      <c r="K2654">
        <v>5</v>
      </c>
      <c r="L2654">
        <v>55.4</v>
      </c>
      <c r="M2654">
        <v>1163.33</v>
      </c>
      <c r="N2654">
        <v>1024.22</v>
      </c>
      <c r="O2654">
        <v>83.71</v>
      </c>
      <c r="P2654" t="s">
        <v>5496</v>
      </c>
      <c r="Q2654" t="s">
        <v>5483</v>
      </c>
      <c r="R2654" t="s">
        <v>5484</v>
      </c>
      <c r="S2654" s="2">
        <v>0.61388888888888893</v>
      </c>
      <c r="T2654" t="s">
        <v>5485</v>
      </c>
      <c r="U2654" t="str">
        <f t="shared" si="82"/>
        <v>Correct</v>
      </c>
      <c r="V2654">
        <f t="shared" si="83"/>
        <v>4</v>
      </c>
    </row>
    <row r="2655" spans="1:22" x14ac:dyDescent="0.3">
      <c r="A2655" t="s">
        <v>8152</v>
      </c>
      <c r="B2655" s="1">
        <v>45577</v>
      </c>
      <c r="C2655" t="s">
        <v>865</v>
      </c>
      <c r="D2655" t="s">
        <v>1394</v>
      </c>
      <c r="E2655" t="s">
        <v>603</v>
      </c>
      <c r="F2655" t="s">
        <v>1019</v>
      </c>
      <c r="G2655">
        <v>4</v>
      </c>
      <c r="H2655">
        <v>558.52</v>
      </c>
      <c r="I2655">
        <v>0</v>
      </c>
      <c r="J2655">
        <v>0</v>
      </c>
      <c r="K2655">
        <v>5</v>
      </c>
      <c r="L2655">
        <v>111.7</v>
      </c>
      <c r="M2655">
        <v>2345.7800000000002</v>
      </c>
      <c r="N2655">
        <v>1348.36</v>
      </c>
      <c r="O2655">
        <v>885.72</v>
      </c>
      <c r="P2655" t="s">
        <v>5482</v>
      </c>
      <c r="Q2655" t="s">
        <v>5483</v>
      </c>
      <c r="R2655" t="s">
        <v>5484</v>
      </c>
      <c r="S2655" s="2">
        <v>0.71319444444444446</v>
      </c>
      <c r="T2655" t="s">
        <v>5489</v>
      </c>
      <c r="U2655" t="str">
        <f t="shared" si="82"/>
        <v>Correct</v>
      </c>
      <c r="V2655">
        <f t="shared" si="83"/>
        <v>3</v>
      </c>
    </row>
    <row r="2656" spans="1:22" x14ac:dyDescent="0.3">
      <c r="A2656" t="s">
        <v>8153</v>
      </c>
      <c r="B2656" s="1">
        <v>45566</v>
      </c>
      <c r="C2656" t="s">
        <v>1525</v>
      </c>
      <c r="D2656" t="s">
        <v>1204</v>
      </c>
      <c r="E2656" t="s">
        <v>661</v>
      </c>
      <c r="F2656" t="s">
        <v>941</v>
      </c>
      <c r="G2656">
        <v>2</v>
      </c>
      <c r="H2656">
        <v>2441.48</v>
      </c>
      <c r="I2656">
        <v>5</v>
      </c>
      <c r="J2656">
        <v>244.15</v>
      </c>
      <c r="K2656">
        <v>12</v>
      </c>
      <c r="L2656">
        <v>556.66</v>
      </c>
      <c r="M2656">
        <v>5195.47</v>
      </c>
      <c r="N2656">
        <v>3760.28</v>
      </c>
      <c r="O2656">
        <v>878.53</v>
      </c>
      <c r="P2656" t="s">
        <v>5493</v>
      </c>
      <c r="Q2656" t="s">
        <v>5488</v>
      </c>
      <c r="R2656" t="s">
        <v>5484</v>
      </c>
      <c r="S2656" s="2">
        <v>0.74930555555555556</v>
      </c>
      <c r="T2656" t="s">
        <v>5485</v>
      </c>
      <c r="U2656" t="str">
        <f t="shared" si="82"/>
        <v>Correct</v>
      </c>
      <c r="V2656">
        <f t="shared" si="83"/>
        <v>11</v>
      </c>
    </row>
    <row r="2657" spans="1:22" x14ac:dyDescent="0.3">
      <c r="A2657" t="s">
        <v>8154</v>
      </c>
      <c r="B2657" s="1">
        <v>45588</v>
      </c>
      <c r="C2657" t="s">
        <v>1085</v>
      </c>
      <c r="D2657" t="s">
        <v>1182</v>
      </c>
      <c r="E2657" t="s">
        <v>643</v>
      </c>
      <c r="F2657" t="s">
        <v>892</v>
      </c>
      <c r="G2657">
        <v>3</v>
      </c>
      <c r="H2657">
        <v>1052.29</v>
      </c>
      <c r="I2657">
        <v>25</v>
      </c>
      <c r="J2657">
        <v>789.22</v>
      </c>
      <c r="K2657">
        <v>12</v>
      </c>
      <c r="L2657">
        <v>284.12</v>
      </c>
      <c r="M2657">
        <v>2651.77</v>
      </c>
      <c r="N2657">
        <v>2163.87</v>
      </c>
      <c r="O2657">
        <v>203.78</v>
      </c>
      <c r="P2657" t="s">
        <v>5482</v>
      </c>
      <c r="Q2657" t="s">
        <v>5483</v>
      </c>
      <c r="R2657" t="s">
        <v>5484</v>
      </c>
      <c r="S2657" s="2">
        <v>0.46319444444444446</v>
      </c>
      <c r="T2657" t="s">
        <v>5485</v>
      </c>
      <c r="U2657" t="str">
        <f t="shared" si="82"/>
        <v>Correct</v>
      </c>
      <c r="V2657">
        <f t="shared" si="83"/>
        <v>3</v>
      </c>
    </row>
    <row r="2658" spans="1:22" x14ac:dyDescent="0.3">
      <c r="A2658" t="s">
        <v>8155</v>
      </c>
      <c r="B2658" s="1">
        <v>45703</v>
      </c>
      <c r="C2658" t="s">
        <v>1513</v>
      </c>
      <c r="D2658" t="s">
        <v>1167</v>
      </c>
      <c r="E2658" t="s">
        <v>781</v>
      </c>
      <c r="F2658" t="s">
        <v>992</v>
      </c>
      <c r="G2658">
        <v>3</v>
      </c>
      <c r="H2658">
        <v>1542.92</v>
      </c>
      <c r="I2658">
        <v>25</v>
      </c>
      <c r="J2658">
        <v>1157.19</v>
      </c>
      <c r="K2658">
        <v>12</v>
      </c>
      <c r="L2658">
        <v>416.59</v>
      </c>
      <c r="M2658">
        <v>3888.16</v>
      </c>
      <c r="N2658">
        <v>2965.71</v>
      </c>
      <c r="O2658">
        <v>505.86</v>
      </c>
      <c r="P2658" t="s">
        <v>5487</v>
      </c>
      <c r="Q2658" t="s">
        <v>5483</v>
      </c>
      <c r="R2658" t="s">
        <v>5484</v>
      </c>
      <c r="S2658" s="2">
        <v>0.46180555555555558</v>
      </c>
      <c r="T2658" t="s">
        <v>5489</v>
      </c>
      <c r="U2658" t="str">
        <f t="shared" si="82"/>
        <v>Correct</v>
      </c>
      <c r="V2658">
        <f t="shared" si="83"/>
        <v>10</v>
      </c>
    </row>
    <row r="2659" spans="1:22" x14ac:dyDescent="0.3">
      <c r="A2659" t="s">
        <v>8156</v>
      </c>
      <c r="B2659" s="1">
        <v>45584</v>
      </c>
      <c r="C2659" t="s">
        <v>1334</v>
      </c>
      <c r="D2659" t="s">
        <v>1419</v>
      </c>
      <c r="E2659" t="s">
        <v>572</v>
      </c>
      <c r="F2659" t="s">
        <v>859</v>
      </c>
      <c r="G2659">
        <v>2</v>
      </c>
      <c r="H2659">
        <v>1431.69</v>
      </c>
      <c r="I2659">
        <v>0</v>
      </c>
      <c r="J2659">
        <v>0</v>
      </c>
      <c r="K2659">
        <v>12</v>
      </c>
      <c r="L2659">
        <v>343.61</v>
      </c>
      <c r="M2659">
        <v>3206.99</v>
      </c>
      <c r="N2659">
        <v>1786.74</v>
      </c>
      <c r="O2659">
        <v>1076.6400000000001</v>
      </c>
      <c r="P2659" t="s">
        <v>5487</v>
      </c>
      <c r="Q2659" t="s">
        <v>5483</v>
      </c>
      <c r="R2659" t="s">
        <v>5484</v>
      </c>
      <c r="S2659" s="2">
        <v>0.55625000000000002</v>
      </c>
      <c r="T2659" t="s">
        <v>5489</v>
      </c>
      <c r="U2659" t="str">
        <f t="shared" si="82"/>
        <v>Correct</v>
      </c>
      <c r="V2659">
        <f t="shared" si="83"/>
        <v>10</v>
      </c>
    </row>
    <row r="2660" spans="1:22" x14ac:dyDescent="0.3">
      <c r="A2660" t="s">
        <v>8157</v>
      </c>
      <c r="B2660" s="1">
        <v>45706</v>
      </c>
      <c r="C2660" t="s">
        <v>1631</v>
      </c>
      <c r="D2660" t="s">
        <v>1090</v>
      </c>
      <c r="E2660" t="s">
        <v>617</v>
      </c>
      <c r="F2660" t="s">
        <v>843</v>
      </c>
      <c r="G2660">
        <v>3</v>
      </c>
      <c r="H2660">
        <v>760.94</v>
      </c>
      <c r="I2660">
        <v>30</v>
      </c>
      <c r="J2660">
        <v>684.85</v>
      </c>
      <c r="K2660">
        <v>5</v>
      </c>
      <c r="L2660">
        <v>79.900000000000006</v>
      </c>
      <c r="M2660">
        <v>1677.87</v>
      </c>
      <c r="N2660">
        <v>1567.14</v>
      </c>
      <c r="O2660">
        <v>30.83</v>
      </c>
      <c r="P2660" t="s">
        <v>5496</v>
      </c>
      <c r="Q2660" t="s">
        <v>5488</v>
      </c>
      <c r="R2660" t="s">
        <v>5484</v>
      </c>
      <c r="S2660" s="2">
        <v>0.61041666666666672</v>
      </c>
      <c r="T2660" t="s">
        <v>5485</v>
      </c>
      <c r="U2660" t="str">
        <f t="shared" si="82"/>
        <v>Correct</v>
      </c>
      <c r="V2660">
        <f t="shared" si="83"/>
        <v>4</v>
      </c>
    </row>
    <row r="2661" spans="1:22" x14ac:dyDescent="0.3">
      <c r="A2661" t="s">
        <v>8158</v>
      </c>
      <c r="B2661" s="1">
        <v>45626</v>
      </c>
      <c r="C2661" t="s">
        <v>945</v>
      </c>
      <c r="D2661" t="s">
        <v>960</v>
      </c>
      <c r="E2661" t="s">
        <v>608</v>
      </c>
      <c r="F2661" t="s">
        <v>919</v>
      </c>
      <c r="G2661">
        <v>2</v>
      </c>
      <c r="H2661">
        <v>1748</v>
      </c>
      <c r="I2661">
        <v>30</v>
      </c>
      <c r="J2661">
        <v>1048.8</v>
      </c>
      <c r="K2661">
        <v>12</v>
      </c>
      <c r="L2661">
        <v>293.66000000000003</v>
      </c>
      <c r="M2661">
        <v>2740.86</v>
      </c>
      <c r="N2661">
        <v>2248.96</v>
      </c>
      <c r="O2661">
        <v>198.24</v>
      </c>
      <c r="P2661" t="s">
        <v>5496</v>
      </c>
      <c r="Q2661" t="s">
        <v>5488</v>
      </c>
      <c r="R2661" t="s">
        <v>5484</v>
      </c>
      <c r="S2661" s="2">
        <v>0.84236111111111112</v>
      </c>
      <c r="T2661" t="s">
        <v>5489</v>
      </c>
      <c r="U2661" t="str">
        <f t="shared" si="82"/>
        <v>Correct</v>
      </c>
      <c r="V2661">
        <f t="shared" si="83"/>
        <v>4</v>
      </c>
    </row>
    <row r="2662" spans="1:22" x14ac:dyDescent="0.3">
      <c r="A2662" t="s">
        <v>8159</v>
      </c>
      <c r="B2662" s="1">
        <v>45679</v>
      </c>
      <c r="C2662" t="s">
        <v>1752</v>
      </c>
      <c r="D2662" t="s">
        <v>827</v>
      </c>
      <c r="E2662" t="s">
        <v>583</v>
      </c>
      <c r="F2662" t="s">
        <v>837</v>
      </c>
      <c r="G2662">
        <v>3</v>
      </c>
      <c r="H2662">
        <v>799.39</v>
      </c>
      <c r="I2662">
        <v>10</v>
      </c>
      <c r="J2662">
        <v>239.82</v>
      </c>
      <c r="K2662">
        <v>5</v>
      </c>
      <c r="L2662">
        <v>107.92</v>
      </c>
      <c r="M2662">
        <v>2266.27</v>
      </c>
      <c r="N2662">
        <v>1476.33</v>
      </c>
      <c r="O2662">
        <v>682.02</v>
      </c>
      <c r="P2662" t="s">
        <v>5482</v>
      </c>
      <c r="Q2662" t="s">
        <v>5483</v>
      </c>
      <c r="R2662" t="s">
        <v>5484</v>
      </c>
      <c r="S2662" s="2">
        <v>0.81944444444444442</v>
      </c>
      <c r="T2662" t="s">
        <v>5485</v>
      </c>
      <c r="U2662" t="str">
        <f t="shared" si="82"/>
        <v>Correct</v>
      </c>
      <c r="V2662">
        <f t="shared" si="83"/>
        <v>3</v>
      </c>
    </row>
    <row r="2663" spans="1:22" x14ac:dyDescent="0.3">
      <c r="A2663" t="s">
        <v>8160</v>
      </c>
      <c r="B2663" s="1">
        <v>45492</v>
      </c>
      <c r="C2663" t="s">
        <v>1156</v>
      </c>
      <c r="D2663" t="s">
        <v>1054</v>
      </c>
      <c r="E2663" t="s">
        <v>659</v>
      </c>
      <c r="F2663" t="s">
        <v>962</v>
      </c>
      <c r="G2663">
        <v>2</v>
      </c>
      <c r="H2663">
        <v>279.48</v>
      </c>
      <c r="I2663">
        <v>0</v>
      </c>
      <c r="J2663">
        <v>0</v>
      </c>
      <c r="K2663">
        <v>5</v>
      </c>
      <c r="L2663">
        <v>27.95</v>
      </c>
      <c r="M2663">
        <v>586.91</v>
      </c>
      <c r="N2663">
        <v>343.8</v>
      </c>
      <c r="O2663">
        <v>215.16</v>
      </c>
      <c r="P2663" t="s">
        <v>5510</v>
      </c>
      <c r="Q2663" t="s">
        <v>5483</v>
      </c>
      <c r="R2663" t="s">
        <v>5484</v>
      </c>
      <c r="S2663" s="2">
        <v>0.64583333333333337</v>
      </c>
      <c r="T2663" t="s">
        <v>5485</v>
      </c>
      <c r="U2663" t="str">
        <f t="shared" si="82"/>
        <v>Correct</v>
      </c>
      <c r="V2663">
        <f t="shared" si="83"/>
        <v>3</v>
      </c>
    </row>
    <row r="2664" spans="1:22" x14ac:dyDescent="0.3">
      <c r="A2664" t="s">
        <v>8161</v>
      </c>
      <c r="B2664" s="1">
        <v>45592</v>
      </c>
      <c r="C2664" t="s">
        <v>1925</v>
      </c>
      <c r="D2664" t="s">
        <v>1598</v>
      </c>
      <c r="E2664" t="s">
        <v>552</v>
      </c>
      <c r="F2664" t="s">
        <v>883</v>
      </c>
      <c r="G2664">
        <v>2</v>
      </c>
      <c r="H2664">
        <v>703.45</v>
      </c>
      <c r="I2664">
        <v>30</v>
      </c>
      <c r="J2664">
        <v>422.07</v>
      </c>
      <c r="K2664">
        <v>5</v>
      </c>
      <c r="L2664">
        <v>49.24</v>
      </c>
      <c r="M2664">
        <v>1034.07</v>
      </c>
      <c r="N2664">
        <v>1008.1</v>
      </c>
      <c r="O2664">
        <v>-23.27</v>
      </c>
      <c r="P2664" t="s">
        <v>5493</v>
      </c>
      <c r="Q2664" t="s">
        <v>5483</v>
      </c>
      <c r="R2664" t="s">
        <v>5484</v>
      </c>
      <c r="S2664" s="2">
        <v>0.79374999999999996</v>
      </c>
      <c r="T2664" t="s">
        <v>5489</v>
      </c>
      <c r="U2664" t="str">
        <f t="shared" si="82"/>
        <v>Correct</v>
      </c>
      <c r="V2664">
        <f t="shared" si="83"/>
        <v>11</v>
      </c>
    </row>
    <row r="2665" spans="1:22" x14ac:dyDescent="0.3">
      <c r="A2665" t="s">
        <v>8162</v>
      </c>
      <c r="B2665" s="1">
        <v>45730</v>
      </c>
      <c r="C2665" t="s">
        <v>1536</v>
      </c>
      <c r="D2665" t="s">
        <v>1221</v>
      </c>
      <c r="E2665" t="s">
        <v>610</v>
      </c>
      <c r="F2665" t="s">
        <v>877</v>
      </c>
      <c r="G2665">
        <v>1</v>
      </c>
      <c r="H2665">
        <v>1146.97</v>
      </c>
      <c r="I2665">
        <v>10</v>
      </c>
      <c r="J2665">
        <v>114.7</v>
      </c>
      <c r="K2665">
        <v>12</v>
      </c>
      <c r="L2665">
        <v>123.87</v>
      </c>
      <c r="M2665">
        <v>1156.1400000000001</v>
      </c>
      <c r="N2665">
        <v>769.63</v>
      </c>
      <c r="O2665">
        <v>262.64</v>
      </c>
      <c r="P2665" t="s">
        <v>5487</v>
      </c>
      <c r="Q2665" t="s">
        <v>5488</v>
      </c>
      <c r="R2665" t="s">
        <v>5484</v>
      </c>
      <c r="S2665" s="2">
        <v>0.53680555555555554</v>
      </c>
      <c r="T2665" t="s">
        <v>5485</v>
      </c>
      <c r="U2665" t="str">
        <f t="shared" si="82"/>
        <v>Correct</v>
      </c>
      <c r="V2665">
        <f t="shared" si="83"/>
        <v>10</v>
      </c>
    </row>
    <row r="2666" spans="1:22" x14ac:dyDescent="0.3">
      <c r="A2666" t="s">
        <v>8163</v>
      </c>
      <c r="B2666" s="1">
        <v>45473</v>
      </c>
      <c r="C2666" t="s">
        <v>1639</v>
      </c>
      <c r="D2666" t="s">
        <v>977</v>
      </c>
      <c r="E2666" t="s">
        <v>698</v>
      </c>
      <c r="F2666" t="s">
        <v>846</v>
      </c>
      <c r="G2666">
        <v>1</v>
      </c>
      <c r="H2666">
        <v>1002.54</v>
      </c>
      <c r="I2666">
        <v>10</v>
      </c>
      <c r="J2666">
        <v>100.25</v>
      </c>
      <c r="K2666">
        <v>12</v>
      </c>
      <c r="L2666">
        <v>108.27</v>
      </c>
      <c r="M2666">
        <v>1010.56</v>
      </c>
      <c r="N2666">
        <v>698.08</v>
      </c>
      <c r="O2666">
        <v>204.21</v>
      </c>
      <c r="P2666" t="s">
        <v>5496</v>
      </c>
      <c r="Q2666" t="s">
        <v>5483</v>
      </c>
      <c r="R2666" t="s">
        <v>5484</v>
      </c>
      <c r="S2666" s="2">
        <v>0.41944444444444445</v>
      </c>
      <c r="T2666" t="s">
        <v>5489</v>
      </c>
      <c r="U2666" t="str">
        <f t="shared" si="82"/>
        <v>Correct</v>
      </c>
      <c r="V2666">
        <f t="shared" si="83"/>
        <v>4</v>
      </c>
    </row>
    <row r="2667" spans="1:22" x14ac:dyDescent="0.3">
      <c r="A2667" t="s">
        <v>8164</v>
      </c>
      <c r="B2667" s="1">
        <v>45595</v>
      </c>
      <c r="C2667" t="s">
        <v>1355</v>
      </c>
      <c r="D2667" t="s">
        <v>994</v>
      </c>
      <c r="E2667" t="s">
        <v>668</v>
      </c>
      <c r="F2667" t="s">
        <v>902</v>
      </c>
      <c r="G2667">
        <v>3</v>
      </c>
      <c r="H2667">
        <v>1393.45</v>
      </c>
      <c r="I2667">
        <v>5</v>
      </c>
      <c r="J2667">
        <v>209.02</v>
      </c>
      <c r="K2667">
        <v>12</v>
      </c>
      <c r="L2667">
        <v>476.56</v>
      </c>
      <c r="M2667">
        <v>4447.8900000000003</v>
      </c>
      <c r="N2667">
        <v>2709.9</v>
      </c>
      <c r="O2667">
        <v>1261.43</v>
      </c>
      <c r="P2667" t="s">
        <v>5482</v>
      </c>
      <c r="Q2667" t="s">
        <v>5483</v>
      </c>
      <c r="R2667" t="s">
        <v>5484</v>
      </c>
      <c r="S2667" s="2">
        <v>0.73263888888888884</v>
      </c>
      <c r="T2667" t="s">
        <v>5485</v>
      </c>
      <c r="U2667" t="str">
        <f t="shared" si="82"/>
        <v>Correct</v>
      </c>
      <c r="V2667">
        <f t="shared" si="83"/>
        <v>3</v>
      </c>
    </row>
    <row r="2668" spans="1:22" x14ac:dyDescent="0.3">
      <c r="A2668" t="s">
        <v>8165</v>
      </c>
      <c r="B2668" s="1">
        <v>45446</v>
      </c>
      <c r="C2668" t="s">
        <v>1832</v>
      </c>
      <c r="D2668" t="s">
        <v>1313</v>
      </c>
      <c r="E2668" t="s">
        <v>603</v>
      </c>
      <c r="F2668" t="s">
        <v>828</v>
      </c>
      <c r="G2668">
        <v>2</v>
      </c>
      <c r="H2668">
        <v>665.44</v>
      </c>
      <c r="I2668">
        <v>20</v>
      </c>
      <c r="J2668">
        <v>266.18</v>
      </c>
      <c r="K2668">
        <v>5</v>
      </c>
      <c r="L2668">
        <v>53.23</v>
      </c>
      <c r="M2668">
        <v>1117.93</v>
      </c>
      <c r="N2668">
        <v>838.8</v>
      </c>
      <c r="O2668">
        <v>225.9</v>
      </c>
      <c r="P2668" t="s">
        <v>5493</v>
      </c>
      <c r="Q2668" t="s">
        <v>5483</v>
      </c>
      <c r="R2668" t="s">
        <v>5484</v>
      </c>
      <c r="S2668" s="2">
        <v>0.90694444444444444</v>
      </c>
      <c r="T2668" t="s">
        <v>5485</v>
      </c>
      <c r="U2668" t="str">
        <f t="shared" si="82"/>
        <v>Correct</v>
      </c>
      <c r="V2668">
        <f t="shared" si="83"/>
        <v>11</v>
      </c>
    </row>
    <row r="2669" spans="1:22" x14ac:dyDescent="0.3">
      <c r="A2669" t="s">
        <v>8166</v>
      </c>
      <c r="B2669" s="1">
        <v>45629</v>
      </c>
      <c r="C2669" t="s">
        <v>1773</v>
      </c>
      <c r="D2669" t="s">
        <v>1070</v>
      </c>
      <c r="E2669" t="s">
        <v>663</v>
      </c>
      <c r="F2669" t="s">
        <v>1007</v>
      </c>
      <c r="G2669">
        <v>1</v>
      </c>
      <c r="H2669">
        <v>1088.96</v>
      </c>
      <c r="I2669">
        <v>20</v>
      </c>
      <c r="J2669">
        <v>217.79</v>
      </c>
      <c r="K2669">
        <v>12</v>
      </c>
      <c r="L2669">
        <v>104.54</v>
      </c>
      <c r="M2669">
        <v>975.71</v>
      </c>
      <c r="N2669">
        <v>699.84</v>
      </c>
      <c r="O2669">
        <v>171.33</v>
      </c>
      <c r="P2669" t="s">
        <v>5482</v>
      </c>
      <c r="Q2669" t="s">
        <v>5488</v>
      </c>
      <c r="R2669" t="s">
        <v>5484</v>
      </c>
      <c r="S2669" s="2">
        <v>0.73124999999999996</v>
      </c>
      <c r="T2669" t="s">
        <v>5485</v>
      </c>
      <c r="U2669" t="str">
        <f t="shared" si="82"/>
        <v>Correct</v>
      </c>
      <c r="V2669">
        <f t="shared" si="83"/>
        <v>3</v>
      </c>
    </row>
    <row r="2670" spans="1:22" x14ac:dyDescent="0.3">
      <c r="A2670" t="s">
        <v>8167</v>
      </c>
      <c r="B2670" s="1">
        <v>45580</v>
      </c>
      <c r="C2670" t="s">
        <v>1085</v>
      </c>
      <c r="D2670" t="s">
        <v>1221</v>
      </c>
      <c r="E2670" t="s">
        <v>991</v>
      </c>
      <c r="F2670" t="s">
        <v>932</v>
      </c>
      <c r="G2670">
        <v>0</v>
      </c>
      <c r="H2670">
        <v>1194.56</v>
      </c>
      <c r="I2670">
        <v>0</v>
      </c>
      <c r="J2670">
        <v>0</v>
      </c>
      <c r="K2670">
        <v>12</v>
      </c>
      <c r="L2670">
        <v>0</v>
      </c>
      <c r="M2670">
        <v>0</v>
      </c>
      <c r="N2670">
        <v>0</v>
      </c>
      <c r="O2670">
        <v>0</v>
      </c>
      <c r="P2670" t="s">
        <v>5496</v>
      </c>
      <c r="Q2670" t="s">
        <v>5483</v>
      </c>
      <c r="R2670" t="s">
        <v>5484</v>
      </c>
      <c r="S2670" s="2">
        <v>0.73958333333333337</v>
      </c>
      <c r="T2670" t="s">
        <v>5485</v>
      </c>
      <c r="U2670" t="str">
        <f t="shared" si="82"/>
        <v>Correct</v>
      </c>
      <c r="V2670">
        <f t="shared" si="83"/>
        <v>4</v>
      </c>
    </row>
    <row r="2671" spans="1:22" x14ac:dyDescent="0.3">
      <c r="A2671" t="s">
        <v>8168</v>
      </c>
      <c r="B2671" s="1">
        <v>45651</v>
      </c>
      <c r="C2671" t="s">
        <v>1691</v>
      </c>
      <c r="D2671" t="s">
        <v>977</v>
      </c>
      <c r="E2671" t="s">
        <v>661</v>
      </c>
      <c r="F2671" t="s">
        <v>867</v>
      </c>
      <c r="G2671">
        <v>1</v>
      </c>
      <c r="H2671">
        <v>922.46</v>
      </c>
      <c r="I2671">
        <v>25</v>
      </c>
      <c r="J2671">
        <v>230.62</v>
      </c>
      <c r="K2671">
        <v>5</v>
      </c>
      <c r="L2671">
        <v>34.590000000000003</v>
      </c>
      <c r="M2671">
        <v>726.43</v>
      </c>
      <c r="N2671">
        <v>698.08</v>
      </c>
      <c r="O2671">
        <v>-6.24</v>
      </c>
      <c r="P2671" t="s">
        <v>5482</v>
      </c>
      <c r="Q2671" t="s">
        <v>5483</v>
      </c>
      <c r="R2671" t="s">
        <v>5484</v>
      </c>
      <c r="S2671" s="2">
        <v>0.7055555555555556</v>
      </c>
      <c r="T2671" t="s">
        <v>5485</v>
      </c>
      <c r="U2671" t="str">
        <f t="shared" si="82"/>
        <v>Correct</v>
      </c>
      <c r="V2671">
        <f t="shared" si="83"/>
        <v>3</v>
      </c>
    </row>
    <row r="2672" spans="1:22" x14ac:dyDescent="0.3">
      <c r="A2672" t="s">
        <v>8169</v>
      </c>
      <c r="B2672" s="1">
        <v>45730</v>
      </c>
      <c r="C2672" t="s">
        <v>862</v>
      </c>
      <c r="D2672" t="s">
        <v>1066</v>
      </c>
      <c r="E2672" t="s">
        <v>564</v>
      </c>
      <c r="F2672" t="s">
        <v>889</v>
      </c>
      <c r="G2672">
        <v>2</v>
      </c>
      <c r="H2672">
        <v>737.51</v>
      </c>
      <c r="I2672">
        <v>30</v>
      </c>
      <c r="J2672">
        <v>442.51</v>
      </c>
      <c r="K2672">
        <v>5</v>
      </c>
      <c r="L2672">
        <v>51.63</v>
      </c>
      <c r="M2672">
        <v>1084.1400000000001</v>
      </c>
      <c r="N2672">
        <v>1182.76</v>
      </c>
      <c r="O2672">
        <v>-150.25</v>
      </c>
      <c r="P2672" t="s">
        <v>5506</v>
      </c>
      <c r="Q2672" t="s">
        <v>5488</v>
      </c>
      <c r="R2672" t="s">
        <v>5484</v>
      </c>
      <c r="S2672" s="2">
        <v>0.67222222222222228</v>
      </c>
      <c r="T2672" t="s">
        <v>5485</v>
      </c>
      <c r="U2672" t="str">
        <f t="shared" si="82"/>
        <v>Correct</v>
      </c>
      <c r="V2672">
        <f t="shared" si="83"/>
        <v>11</v>
      </c>
    </row>
    <row r="2673" spans="1:22" x14ac:dyDescent="0.3">
      <c r="A2673" t="s">
        <v>8170</v>
      </c>
      <c r="B2673" s="1">
        <v>45440</v>
      </c>
      <c r="C2673" t="s">
        <v>1727</v>
      </c>
      <c r="D2673" t="s">
        <v>1313</v>
      </c>
      <c r="E2673" t="s">
        <v>691</v>
      </c>
      <c r="F2673" t="s">
        <v>998</v>
      </c>
      <c r="G2673">
        <v>2</v>
      </c>
      <c r="H2673">
        <v>634.37</v>
      </c>
      <c r="I2673">
        <v>5</v>
      </c>
      <c r="J2673">
        <v>63.44</v>
      </c>
      <c r="K2673">
        <v>5</v>
      </c>
      <c r="L2673">
        <v>60.27</v>
      </c>
      <c r="M2673">
        <v>1265.57</v>
      </c>
      <c r="N2673">
        <v>838.8</v>
      </c>
      <c r="O2673">
        <v>366.5</v>
      </c>
      <c r="P2673" t="s">
        <v>5482</v>
      </c>
      <c r="Q2673" t="s">
        <v>5483</v>
      </c>
      <c r="R2673" t="s">
        <v>5484</v>
      </c>
      <c r="S2673" s="2">
        <v>0.69236111111111109</v>
      </c>
      <c r="T2673" t="s">
        <v>5485</v>
      </c>
      <c r="U2673" t="str">
        <f t="shared" si="82"/>
        <v>Correct</v>
      </c>
      <c r="V2673">
        <f t="shared" si="83"/>
        <v>3</v>
      </c>
    </row>
    <row r="2674" spans="1:22" x14ac:dyDescent="0.3">
      <c r="A2674" t="s">
        <v>8171</v>
      </c>
      <c r="B2674" s="1">
        <v>45478</v>
      </c>
      <c r="C2674" t="s">
        <v>1570</v>
      </c>
      <c r="D2674" t="s">
        <v>912</v>
      </c>
      <c r="E2674" t="s">
        <v>771</v>
      </c>
      <c r="F2674" t="s">
        <v>843</v>
      </c>
      <c r="G2674">
        <v>3</v>
      </c>
      <c r="H2674">
        <v>684.85</v>
      </c>
      <c r="I2674">
        <v>0</v>
      </c>
      <c r="J2674">
        <v>0</v>
      </c>
      <c r="K2674">
        <v>5</v>
      </c>
      <c r="L2674">
        <v>102.73</v>
      </c>
      <c r="M2674">
        <v>2157.2800000000002</v>
      </c>
      <c r="N2674">
        <v>1257.8399999999999</v>
      </c>
      <c r="O2674">
        <v>796.71</v>
      </c>
      <c r="P2674" t="s">
        <v>5510</v>
      </c>
      <c r="Q2674" t="s">
        <v>5488</v>
      </c>
      <c r="R2674" t="s">
        <v>5484</v>
      </c>
      <c r="S2674" s="2">
        <v>0.67222222222222228</v>
      </c>
      <c r="T2674" t="s">
        <v>5485</v>
      </c>
      <c r="U2674" t="str">
        <f t="shared" si="82"/>
        <v>Correct</v>
      </c>
      <c r="V2674">
        <f t="shared" si="83"/>
        <v>3</v>
      </c>
    </row>
    <row r="2675" spans="1:22" x14ac:dyDescent="0.3">
      <c r="A2675" t="s">
        <v>8172</v>
      </c>
      <c r="B2675" s="1">
        <v>45430</v>
      </c>
      <c r="C2675" t="s">
        <v>1926</v>
      </c>
      <c r="D2675" t="s">
        <v>997</v>
      </c>
      <c r="E2675" t="s">
        <v>637</v>
      </c>
      <c r="F2675" t="s">
        <v>1029</v>
      </c>
      <c r="G2675">
        <v>3</v>
      </c>
      <c r="H2675">
        <v>3054.25</v>
      </c>
      <c r="I2675">
        <v>15</v>
      </c>
      <c r="J2675">
        <v>1374.41</v>
      </c>
      <c r="K2675">
        <v>12</v>
      </c>
      <c r="L2675">
        <v>934.6</v>
      </c>
      <c r="M2675">
        <v>8722.94</v>
      </c>
      <c r="N2675">
        <v>6102.03</v>
      </c>
      <c r="O2675">
        <v>1686.31</v>
      </c>
      <c r="P2675" t="s">
        <v>5493</v>
      </c>
      <c r="Q2675" t="s">
        <v>5483</v>
      </c>
      <c r="R2675" t="s">
        <v>5523</v>
      </c>
      <c r="S2675" s="2">
        <v>0.67708333333333337</v>
      </c>
      <c r="T2675" t="s">
        <v>5489</v>
      </c>
      <c r="U2675" t="str">
        <f t="shared" si="82"/>
        <v>Correct</v>
      </c>
      <c r="V2675">
        <f t="shared" si="83"/>
        <v>11</v>
      </c>
    </row>
    <row r="2676" spans="1:22" x14ac:dyDescent="0.3">
      <c r="A2676" t="s">
        <v>8173</v>
      </c>
      <c r="B2676" s="1">
        <v>45698</v>
      </c>
      <c r="C2676" t="s">
        <v>1891</v>
      </c>
      <c r="D2676" t="s">
        <v>1255</v>
      </c>
      <c r="E2676" t="s">
        <v>656</v>
      </c>
      <c r="F2676" t="s">
        <v>915</v>
      </c>
      <c r="G2676">
        <v>3</v>
      </c>
      <c r="H2676">
        <v>1136.42</v>
      </c>
      <c r="I2676">
        <v>30</v>
      </c>
      <c r="J2676">
        <v>1022.78</v>
      </c>
      <c r="K2676">
        <v>12</v>
      </c>
      <c r="L2676">
        <v>286.38</v>
      </c>
      <c r="M2676">
        <v>2672.86</v>
      </c>
      <c r="N2676">
        <v>2446.35</v>
      </c>
      <c r="O2676">
        <v>-59.87</v>
      </c>
      <c r="P2676" t="s">
        <v>5487</v>
      </c>
      <c r="Q2676" t="s">
        <v>5483</v>
      </c>
      <c r="R2676" t="s">
        <v>5484</v>
      </c>
      <c r="S2676" s="2">
        <v>0.55069444444444449</v>
      </c>
      <c r="T2676" t="s">
        <v>5485</v>
      </c>
      <c r="U2676" t="str">
        <f t="shared" si="82"/>
        <v>Correct</v>
      </c>
      <c r="V2676">
        <f t="shared" si="83"/>
        <v>10</v>
      </c>
    </row>
    <row r="2677" spans="1:22" x14ac:dyDescent="0.3">
      <c r="A2677" t="s">
        <v>8174</v>
      </c>
      <c r="B2677" s="1">
        <v>45631</v>
      </c>
      <c r="C2677" t="s">
        <v>852</v>
      </c>
      <c r="D2677" t="s">
        <v>1457</v>
      </c>
      <c r="E2677" t="s">
        <v>620</v>
      </c>
      <c r="F2677" t="s">
        <v>932</v>
      </c>
      <c r="G2677">
        <v>3</v>
      </c>
      <c r="H2677">
        <v>1037.95</v>
      </c>
      <c r="I2677">
        <v>15</v>
      </c>
      <c r="J2677">
        <v>467.08</v>
      </c>
      <c r="K2677">
        <v>12</v>
      </c>
      <c r="L2677">
        <v>317.61</v>
      </c>
      <c r="M2677">
        <v>2964.38</v>
      </c>
      <c r="N2677">
        <v>2269.77</v>
      </c>
      <c r="O2677">
        <v>377</v>
      </c>
      <c r="P2677" t="s">
        <v>5482</v>
      </c>
      <c r="Q2677" t="s">
        <v>5488</v>
      </c>
      <c r="R2677" t="s">
        <v>5484</v>
      </c>
      <c r="S2677" s="2">
        <v>0.77083333333333337</v>
      </c>
      <c r="T2677" t="s">
        <v>5485</v>
      </c>
      <c r="U2677" t="str">
        <f t="shared" si="82"/>
        <v>Correct</v>
      </c>
      <c r="V2677">
        <f t="shared" si="83"/>
        <v>3</v>
      </c>
    </row>
    <row r="2678" spans="1:22" x14ac:dyDescent="0.3">
      <c r="A2678" t="s">
        <v>8175</v>
      </c>
      <c r="B2678" s="1">
        <v>45726</v>
      </c>
      <c r="C2678" t="s">
        <v>1417</v>
      </c>
      <c r="D2678" t="s">
        <v>1028</v>
      </c>
      <c r="E2678" t="s">
        <v>722</v>
      </c>
      <c r="F2678" t="s">
        <v>992</v>
      </c>
      <c r="G2678">
        <v>4</v>
      </c>
      <c r="H2678">
        <v>831.32</v>
      </c>
      <c r="I2678">
        <v>10</v>
      </c>
      <c r="J2678">
        <v>332.53</v>
      </c>
      <c r="K2678">
        <v>5</v>
      </c>
      <c r="L2678">
        <v>149.63999999999999</v>
      </c>
      <c r="M2678">
        <v>3142.39</v>
      </c>
      <c r="N2678">
        <v>2361.92</v>
      </c>
      <c r="O2678">
        <v>630.83000000000004</v>
      </c>
      <c r="P2678" t="s">
        <v>5493</v>
      </c>
      <c r="Q2678" t="s">
        <v>5483</v>
      </c>
      <c r="R2678" t="s">
        <v>5484</v>
      </c>
      <c r="S2678" s="2">
        <v>0.45208333333333334</v>
      </c>
      <c r="T2678" t="s">
        <v>5485</v>
      </c>
      <c r="U2678" t="str">
        <f t="shared" si="82"/>
        <v>Correct</v>
      </c>
      <c r="V2678">
        <f t="shared" si="83"/>
        <v>11</v>
      </c>
    </row>
    <row r="2679" spans="1:22" x14ac:dyDescent="0.3">
      <c r="A2679" t="s">
        <v>8176</v>
      </c>
      <c r="B2679" s="1">
        <v>45632</v>
      </c>
      <c r="C2679" t="s">
        <v>844</v>
      </c>
      <c r="D2679" t="s">
        <v>1403</v>
      </c>
      <c r="E2679" t="s">
        <v>728</v>
      </c>
      <c r="F2679" t="s">
        <v>998</v>
      </c>
      <c r="G2679">
        <v>2</v>
      </c>
      <c r="H2679">
        <v>4710.5200000000004</v>
      </c>
      <c r="I2679">
        <v>30</v>
      </c>
      <c r="J2679">
        <v>2826.31</v>
      </c>
      <c r="K2679">
        <v>12</v>
      </c>
      <c r="L2679">
        <v>791.37</v>
      </c>
      <c r="M2679">
        <v>7386.1</v>
      </c>
      <c r="N2679">
        <v>6046.26</v>
      </c>
      <c r="O2679">
        <v>548.47</v>
      </c>
      <c r="P2679" t="s">
        <v>5493</v>
      </c>
      <c r="Q2679" t="s">
        <v>5483</v>
      </c>
      <c r="R2679" t="s">
        <v>5484</v>
      </c>
      <c r="S2679" s="2">
        <v>0.7416666666666667</v>
      </c>
      <c r="T2679" t="s">
        <v>5485</v>
      </c>
      <c r="U2679" t="str">
        <f t="shared" si="82"/>
        <v>Correct</v>
      </c>
      <c r="V2679">
        <f t="shared" si="83"/>
        <v>11</v>
      </c>
    </row>
    <row r="2680" spans="1:22" x14ac:dyDescent="0.3">
      <c r="A2680" t="s">
        <v>8177</v>
      </c>
      <c r="B2680" s="1">
        <v>45456</v>
      </c>
      <c r="C2680" t="s">
        <v>1873</v>
      </c>
      <c r="D2680" t="s">
        <v>1028</v>
      </c>
      <c r="E2680" t="s">
        <v>491</v>
      </c>
      <c r="F2680" t="s">
        <v>895</v>
      </c>
      <c r="G2680">
        <v>2</v>
      </c>
      <c r="H2680">
        <v>839.83</v>
      </c>
      <c r="I2680">
        <v>15</v>
      </c>
      <c r="J2680">
        <v>251.95</v>
      </c>
      <c r="K2680">
        <v>5</v>
      </c>
      <c r="L2680">
        <v>71.39</v>
      </c>
      <c r="M2680">
        <v>1499.1</v>
      </c>
      <c r="N2680">
        <v>1180.96</v>
      </c>
      <c r="O2680">
        <v>246.75</v>
      </c>
      <c r="P2680" t="s">
        <v>5506</v>
      </c>
      <c r="Q2680" t="s">
        <v>5488</v>
      </c>
      <c r="R2680" t="s">
        <v>5484</v>
      </c>
      <c r="S2680" s="2">
        <v>0.54861111111111116</v>
      </c>
      <c r="T2680" t="s">
        <v>5485</v>
      </c>
      <c r="U2680" t="str">
        <f t="shared" si="82"/>
        <v>Correct</v>
      </c>
      <c r="V2680">
        <f t="shared" si="83"/>
        <v>11</v>
      </c>
    </row>
    <row r="2681" spans="1:22" x14ac:dyDescent="0.3">
      <c r="A2681" t="s">
        <v>8178</v>
      </c>
      <c r="B2681" s="1">
        <v>45680</v>
      </c>
      <c r="C2681" t="s">
        <v>1927</v>
      </c>
      <c r="D2681" t="s">
        <v>1192</v>
      </c>
      <c r="E2681" t="s">
        <v>733</v>
      </c>
      <c r="F2681" t="s">
        <v>998</v>
      </c>
      <c r="G2681">
        <v>1</v>
      </c>
      <c r="H2681">
        <v>1389.42</v>
      </c>
      <c r="I2681">
        <v>5</v>
      </c>
      <c r="J2681">
        <v>69.47</v>
      </c>
      <c r="K2681">
        <v>12</v>
      </c>
      <c r="L2681">
        <v>158.38999999999999</v>
      </c>
      <c r="M2681">
        <v>1478.34</v>
      </c>
      <c r="N2681">
        <v>962.17</v>
      </c>
      <c r="O2681">
        <v>357.78</v>
      </c>
      <c r="P2681" t="s">
        <v>5487</v>
      </c>
      <c r="Q2681" t="s">
        <v>5483</v>
      </c>
      <c r="R2681" t="s">
        <v>5484</v>
      </c>
      <c r="S2681" s="2">
        <v>0.47083333333333333</v>
      </c>
      <c r="T2681" t="s">
        <v>5485</v>
      </c>
      <c r="U2681" t="str">
        <f t="shared" si="82"/>
        <v>Correct</v>
      </c>
      <c r="V2681">
        <f t="shared" si="83"/>
        <v>10</v>
      </c>
    </row>
    <row r="2682" spans="1:22" x14ac:dyDescent="0.3">
      <c r="A2682" t="s">
        <v>8179</v>
      </c>
      <c r="B2682" s="1">
        <v>45604</v>
      </c>
      <c r="C2682" t="s">
        <v>1469</v>
      </c>
      <c r="D2682" t="s">
        <v>1171</v>
      </c>
      <c r="E2682" t="s">
        <v>640</v>
      </c>
      <c r="F2682" t="s">
        <v>828</v>
      </c>
      <c r="G2682">
        <v>2</v>
      </c>
      <c r="H2682">
        <v>1225.43</v>
      </c>
      <c r="I2682">
        <v>10</v>
      </c>
      <c r="J2682">
        <v>245.09</v>
      </c>
      <c r="K2682">
        <v>12</v>
      </c>
      <c r="L2682">
        <v>264.69</v>
      </c>
      <c r="M2682">
        <v>2470.46</v>
      </c>
      <c r="N2682">
        <v>1763.86</v>
      </c>
      <c r="O2682">
        <v>441.91</v>
      </c>
      <c r="P2682" t="s">
        <v>5487</v>
      </c>
      <c r="Q2682" t="s">
        <v>5483</v>
      </c>
      <c r="R2682" t="s">
        <v>5484</v>
      </c>
      <c r="S2682" s="2">
        <v>0.42222222222222222</v>
      </c>
      <c r="T2682" t="s">
        <v>5485</v>
      </c>
      <c r="U2682" t="str">
        <f t="shared" si="82"/>
        <v>Correct</v>
      </c>
      <c r="V2682">
        <f t="shared" si="83"/>
        <v>10</v>
      </c>
    </row>
    <row r="2683" spans="1:22" x14ac:dyDescent="0.3">
      <c r="A2683" t="s">
        <v>8180</v>
      </c>
      <c r="B2683" s="1">
        <v>45705</v>
      </c>
      <c r="C2683" t="s">
        <v>1714</v>
      </c>
      <c r="D2683" t="s">
        <v>1039</v>
      </c>
      <c r="E2683" t="s">
        <v>596</v>
      </c>
      <c r="F2683" t="s">
        <v>883</v>
      </c>
      <c r="G2683">
        <v>1</v>
      </c>
      <c r="H2683">
        <v>2721.88</v>
      </c>
      <c r="I2683">
        <v>25</v>
      </c>
      <c r="J2683">
        <v>680.47</v>
      </c>
      <c r="K2683">
        <v>12</v>
      </c>
      <c r="L2683">
        <v>244.97</v>
      </c>
      <c r="M2683">
        <v>2286.38</v>
      </c>
      <c r="N2683">
        <v>1853.14</v>
      </c>
      <c r="O2683">
        <v>188.27</v>
      </c>
      <c r="P2683" t="s">
        <v>5496</v>
      </c>
      <c r="Q2683" t="s">
        <v>5488</v>
      </c>
      <c r="R2683" t="s">
        <v>5484</v>
      </c>
      <c r="S2683" s="2">
        <v>0.73263888888888884</v>
      </c>
      <c r="T2683" t="s">
        <v>5485</v>
      </c>
      <c r="U2683" t="str">
        <f t="shared" si="82"/>
        <v>Correct</v>
      </c>
      <c r="V2683">
        <f t="shared" si="83"/>
        <v>4</v>
      </c>
    </row>
    <row r="2684" spans="1:22" x14ac:dyDescent="0.3">
      <c r="A2684" t="s">
        <v>8181</v>
      </c>
      <c r="B2684" s="1">
        <v>45543</v>
      </c>
      <c r="C2684" t="s">
        <v>926</v>
      </c>
      <c r="D2684" t="s">
        <v>1087</v>
      </c>
      <c r="E2684" t="s">
        <v>691</v>
      </c>
      <c r="F2684" t="s">
        <v>998</v>
      </c>
      <c r="G2684">
        <v>3</v>
      </c>
      <c r="H2684">
        <v>1297.05</v>
      </c>
      <c r="I2684">
        <v>0</v>
      </c>
      <c r="J2684">
        <v>0</v>
      </c>
      <c r="K2684">
        <v>12</v>
      </c>
      <c r="L2684">
        <v>466.94</v>
      </c>
      <c r="M2684">
        <v>4358.09</v>
      </c>
      <c r="N2684">
        <v>2525.5500000000002</v>
      </c>
      <c r="O2684">
        <v>1365.6</v>
      </c>
      <c r="P2684" t="s">
        <v>5496</v>
      </c>
      <c r="Q2684" t="s">
        <v>5483</v>
      </c>
      <c r="R2684" t="s">
        <v>5523</v>
      </c>
      <c r="S2684" s="2">
        <v>0.84652777777777777</v>
      </c>
      <c r="T2684" t="s">
        <v>5489</v>
      </c>
      <c r="U2684" t="str">
        <f t="shared" si="82"/>
        <v>Correct</v>
      </c>
      <c r="V2684">
        <f t="shared" si="83"/>
        <v>4</v>
      </c>
    </row>
    <row r="2685" spans="1:22" x14ac:dyDescent="0.3">
      <c r="A2685" t="s">
        <v>8182</v>
      </c>
      <c r="B2685" s="1">
        <v>45566</v>
      </c>
      <c r="C2685" t="s">
        <v>1753</v>
      </c>
      <c r="D2685" t="s">
        <v>882</v>
      </c>
      <c r="E2685" t="s">
        <v>570</v>
      </c>
      <c r="F2685" t="s">
        <v>859</v>
      </c>
      <c r="G2685">
        <v>1</v>
      </c>
      <c r="H2685">
        <v>752.41</v>
      </c>
      <c r="I2685">
        <v>0</v>
      </c>
      <c r="J2685">
        <v>0</v>
      </c>
      <c r="K2685">
        <v>5</v>
      </c>
      <c r="L2685">
        <v>37.619999999999997</v>
      </c>
      <c r="M2685">
        <v>790.03</v>
      </c>
      <c r="N2685">
        <v>443.19</v>
      </c>
      <c r="O2685">
        <v>309.22000000000003</v>
      </c>
      <c r="P2685" t="s">
        <v>5510</v>
      </c>
      <c r="Q2685" t="s">
        <v>5488</v>
      </c>
      <c r="R2685" t="s">
        <v>5484</v>
      </c>
      <c r="S2685" s="2">
        <v>0.86805555555555558</v>
      </c>
      <c r="T2685" t="s">
        <v>5485</v>
      </c>
      <c r="U2685" t="str">
        <f t="shared" si="82"/>
        <v>Correct</v>
      </c>
      <c r="V2685">
        <f t="shared" si="83"/>
        <v>3</v>
      </c>
    </row>
    <row r="2686" spans="1:22" x14ac:dyDescent="0.3">
      <c r="A2686" t="s">
        <v>8183</v>
      </c>
      <c r="B2686" s="1">
        <v>45566</v>
      </c>
      <c r="C2686" t="s">
        <v>1842</v>
      </c>
      <c r="D2686" t="s">
        <v>1698</v>
      </c>
      <c r="E2686" t="s">
        <v>801</v>
      </c>
      <c r="F2686" t="s">
        <v>895</v>
      </c>
      <c r="G2686">
        <v>5</v>
      </c>
      <c r="H2686">
        <v>652.27</v>
      </c>
      <c r="I2686">
        <v>15</v>
      </c>
      <c r="J2686">
        <v>489.2</v>
      </c>
      <c r="K2686">
        <v>5</v>
      </c>
      <c r="L2686">
        <v>138.61000000000001</v>
      </c>
      <c r="M2686">
        <v>2910.76</v>
      </c>
      <c r="N2686">
        <v>2019.5</v>
      </c>
      <c r="O2686">
        <v>752.65</v>
      </c>
      <c r="P2686" t="s">
        <v>5493</v>
      </c>
      <c r="Q2686" t="s">
        <v>5488</v>
      </c>
      <c r="R2686" t="s">
        <v>5484</v>
      </c>
      <c r="S2686" s="2">
        <v>0.47847222222222224</v>
      </c>
      <c r="T2686" t="s">
        <v>5485</v>
      </c>
      <c r="U2686" t="str">
        <f t="shared" si="82"/>
        <v>Correct</v>
      </c>
      <c r="V2686">
        <f t="shared" si="83"/>
        <v>11</v>
      </c>
    </row>
    <row r="2687" spans="1:22" x14ac:dyDescent="0.3">
      <c r="A2687" t="s">
        <v>8184</v>
      </c>
      <c r="B2687" s="1">
        <v>45627</v>
      </c>
      <c r="C2687" t="s">
        <v>1078</v>
      </c>
      <c r="D2687" t="s">
        <v>1004</v>
      </c>
      <c r="E2687" t="s">
        <v>640</v>
      </c>
      <c r="F2687" t="s">
        <v>837</v>
      </c>
      <c r="G2687">
        <v>2</v>
      </c>
      <c r="H2687">
        <v>1259.6199999999999</v>
      </c>
      <c r="I2687">
        <v>10</v>
      </c>
      <c r="J2687">
        <v>251.92</v>
      </c>
      <c r="K2687">
        <v>12</v>
      </c>
      <c r="L2687">
        <v>272.08</v>
      </c>
      <c r="M2687">
        <v>2539.4</v>
      </c>
      <c r="N2687">
        <v>1669.92</v>
      </c>
      <c r="O2687">
        <v>597.4</v>
      </c>
      <c r="P2687" t="s">
        <v>5482</v>
      </c>
      <c r="Q2687" t="s">
        <v>5488</v>
      </c>
      <c r="R2687" t="s">
        <v>5484</v>
      </c>
      <c r="S2687" s="2">
        <v>0.47638888888888886</v>
      </c>
      <c r="T2687" t="s">
        <v>5489</v>
      </c>
      <c r="U2687" t="str">
        <f t="shared" si="82"/>
        <v>Correct</v>
      </c>
      <c r="V2687">
        <f t="shared" si="83"/>
        <v>3</v>
      </c>
    </row>
    <row r="2688" spans="1:22" x14ac:dyDescent="0.3">
      <c r="A2688" t="s">
        <v>8185</v>
      </c>
      <c r="B2688" s="1">
        <v>45649</v>
      </c>
      <c r="C2688" t="s">
        <v>1835</v>
      </c>
      <c r="D2688" t="s">
        <v>1425</v>
      </c>
      <c r="E2688" t="s">
        <v>546</v>
      </c>
      <c r="F2688" t="s">
        <v>849</v>
      </c>
      <c r="G2688">
        <v>1</v>
      </c>
      <c r="H2688">
        <v>927.65</v>
      </c>
      <c r="I2688">
        <v>0</v>
      </c>
      <c r="J2688">
        <v>0</v>
      </c>
      <c r="K2688">
        <v>5</v>
      </c>
      <c r="L2688">
        <v>46.38</v>
      </c>
      <c r="M2688">
        <v>974.03</v>
      </c>
      <c r="N2688">
        <v>700.93</v>
      </c>
      <c r="O2688">
        <v>226.72</v>
      </c>
      <c r="P2688" t="s">
        <v>5496</v>
      </c>
      <c r="Q2688" t="s">
        <v>5483</v>
      </c>
      <c r="R2688" t="s">
        <v>5484</v>
      </c>
      <c r="S2688" s="2">
        <v>0.69097222222222221</v>
      </c>
      <c r="T2688" t="s">
        <v>5485</v>
      </c>
      <c r="U2688" t="str">
        <f t="shared" si="82"/>
        <v>Correct</v>
      </c>
      <c r="V2688">
        <f t="shared" si="83"/>
        <v>4</v>
      </c>
    </row>
    <row r="2689" spans="1:22" x14ac:dyDescent="0.3">
      <c r="A2689" t="s">
        <v>8186</v>
      </c>
      <c r="B2689" s="1">
        <v>45648</v>
      </c>
      <c r="C2689" t="s">
        <v>974</v>
      </c>
      <c r="D2689" t="s">
        <v>1450</v>
      </c>
      <c r="E2689" t="s">
        <v>703</v>
      </c>
      <c r="F2689" t="s">
        <v>854</v>
      </c>
      <c r="G2689">
        <v>2</v>
      </c>
      <c r="H2689">
        <v>1311.48</v>
      </c>
      <c r="I2689">
        <v>5</v>
      </c>
      <c r="J2689">
        <v>131.15</v>
      </c>
      <c r="K2689">
        <v>3</v>
      </c>
      <c r="L2689">
        <v>74.75</v>
      </c>
      <c r="M2689">
        <v>2566.56</v>
      </c>
      <c r="N2689">
        <v>1820.92</v>
      </c>
      <c r="O2689">
        <v>670.89</v>
      </c>
      <c r="P2689" t="s">
        <v>5493</v>
      </c>
      <c r="Q2689" t="s">
        <v>5483</v>
      </c>
      <c r="R2689" t="s">
        <v>5484</v>
      </c>
      <c r="S2689" s="2">
        <v>0.4465277777777778</v>
      </c>
      <c r="T2689" t="s">
        <v>5489</v>
      </c>
      <c r="U2689" t="str">
        <f t="shared" si="82"/>
        <v>Correct</v>
      </c>
      <c r="V2689">
        <f t="shared" si="83"/>
        <v>11</v>
      </c>
    </row>
    <row r="2690" spans="1:22" x14ac:dyDescent="0.3">
      <c r="A2690" t="s">
        <v>8187</v>
      </c>
      <c r="B2690" s="1">
        <v>45608</v>
      </c>
      <c r="C2690" t="s">
        <v>1423</v>
      </c>
      <c r="D2690" t="s">
        <v>1167</v>
      </c>
      <c r="E2690" t="s">
        <v>617</v>
      </c>
      <c r="F2690" t="s">
        <v>1007</v>
      </c>
      <c r="G2690">
        <v>2</v>
      </c>
      <c r="H2690">
        <v>1469.76</v>
      </c>
      <c r="I2690">
        <v>10</v>
      </c>
      <c r="J2690">
        <v>293.95</v>
      </c>
      <c r="K2690">
        <v>12</v>
      </c>
      <c r="L2690">
        <v>317.47000000000003</v>
      </c>
      <c r="M2690">
        <v>2963.04</v>
      </c>
      <c r="N2690">
        <v>1977.14</v>
      </c>
      <c r="O2690">
        <v>668.43</v>
      </c>
      <c r="P2690" t="s">
        <v>5506</v>
      </c>
      <c r="Q2690" t="s">
        <v>5483</v>
      </c>
      <c r="R2690" t="s">
        <v>5484</v>
      </c>
      <c r="S2690" s="2">
        <v>0.80069444444444449</v>
      </c>
      <c r="T2690" t="s">
        <v>5485</v>
      </c>
      <c r="U2690" t="str">
        <f t="shared" ref="U2690:U2753" si="84">IF(P2690=TRIM(P2690),"Correct","Extra Space")</f>
        <v>Correct</v>
      </c>
      <c r="V2690">
        <f t="shared" ref="V2690:V2753" si="85">LEN(P2690)</f>
        <v>11</v>
      </c>
    </row>
    <row r="2691" spans="1:22" x14ac:dyDescent="0.3">
      <c r="A2691" t="s">
        <v>8188</v>
      </c>
      <c r="B2691" s="1">
        <v>45457</v>
      </c>
      <c r="C2691" t="s">
        <v>1809</v>
      </c>
      <c r="D2691" t="s">
        <v>1782</v>
      </c>
      <c r="E2691" t="s">
        <v>1370</v>
      </c>
      <c r="F2691" t="s">
        <v>843</v>
      </c>
      <c r="G2691">
        <v>3</v>
      </c>
      <c r="H2691">
        <v>1164.98</v>
      </c>
      <c r="I2691">
        <v>10</v>
      </c>
      <c r="J2691">
        <v>349.49</v>
      </c>
      <c r="K2691">
        <v>12</v>
      </c>
      <c r="L2691">
        <v>377.45</v>
      </c>
      <c r="M2691">
        <v>3522.9</v>
      </c>
      <c r="N2691">
        <v>2613.7800000000002</v>
      </c>
      <c r="O2691">
        <v>531.66999999999996</v>
      </c>
      <c r="P2691" t="s">
        <v>5496</v>
      </c>
      <c r="Q2691" t="s">
        <v>5483</v>
      </c>
      <c r="R2691" t="s">
        <v>5484</v>
      </c>
      <c r="S2691" s="2">
        <v>0.42430555555555555</v>
      </c>
      <c r="T2691" t="s">
        <v>5485</v>
      </c>
      <c r="U2691" t="str">
        <f t="shared" si="84"/>
        <v>Correct</v>
      </c>
      <c r="V2691">
        <f t="shared" si="85"/>
        <v>4</v>
      </c>
    </row>
    <row r="2692" spans="1:22" x14ac:dyDescent="0.3">
      <c r="A2692" t="s">
        <v>8189</v>
      </c>
      <c r="B2692" s="1">
        <v>45619</v>
      </c>
      <c r="C2692" t="s">
        <v>1013</v>
      </c>
      <c r="D2692" t="s">
        <v>1245</v>
      </c>
      <c r="E2692" t="s">
        <v>581</v>
      </c>
      <c r="F2692" t="s">
        <v>932</v>
      </c>
      <c r="G2692">
        <v>2</v>
      </c>
      <c r="H2692">
        <v>718.25</v>
      </c>
      <c r="I2692">
        <v>5</v>
      </c>
      <c r="J2692">
        <v>71.83</v>
      </c>
      <c r="K2692">
        <v>5</v>
      </c>
      <c r="L2692">
        <v>68.23</v>
      </c>
      <c r="M2692">
        <v>1432.9</v>
      </c>
      <c r="N2692">
        <v>1018.88</v>
      </c>
      <c r="O2692">
        <v>345.79</v>
      </c>
      <c r="P2692" t="s">
        <v>5482</v>
      </c>
      <c r="Q2692" t="s">
        <v>5483</v>
      </c>
      <c r="R2692" t="s">
        <v>5484</v>
      </c>
      <c r="S2692" s="2">
        <v>0.42638888888888887</v>
      </c>
      <c r="T2692" t="s">
        <v>5489</v>
      </c>
      <c r="U2692" t="str">
        <f t="shared" si="84"/>
        <v>Correct</v>
      </c>
      <c r="V2692">
        <f t="shared" si="85"/>
        <v>3</v>
      </c>
    </row>
    <row r="2693" spans="1:22" x14ac:dyDescent="0.3">
      <c r="A2693" t="s">
        <v>8190</v>
      </c>
      <c r="B2693" s="1">
        <v>45441</v>
      </c>
      <c r="C2693" t="s">
        <v>988</v>
      </c>
      <c r="D2693" t="s">
        <v>1014</v>
      </c>
      <c r="E2693" t="s">
        <v>570</v>
      </c>
      <c r="F2693" t="s">
        <v>840</v>
      </c>
      <c r="G2693">
        <v>3</v>
      </c>
      <c r="H2693">
        <v>1786.41</v>
      </c>
      <c r="I2693">
        <v>5</v>
      </c>
      <c r="J2693">
        <v>267.95999999999998</v>
      </c>
      <c r="K2693">
        <v>12</v>
      </c>
      <c r="L2693">
        <v>610.95000000000005</v>
      </c>
      <c r="M2693">
        <v>5702.22</v>
      </c>
      <c r="N2693">
        <v>3508.38</v>
      </c>
      <c r="O2693">
        <v>1582.89</v>
      </c>
      <c r="P2693" t="s">
        <v>5510</v>
      </c>
      <c r="Q2693" t="s">
        <v>5488</v>
      </c>
      <c r="R2693" t="s">
        <v>5484</v>
      </c>
      <c r="S2693" s="2">
        <v>0.67638888888888893</v>
      </c>
      <c r="T2693" t="s">
        <v>5485</v>
      </c>
      <c r="U2693" t="str">
        <f t="shared" si="84"/>
        <v>Correct</v>
      </c>
      <c r="V2693">
        <f t="shared" si="85"/>
        <v>3</v>
      </c>
    </row>
    <row r="2694" spans="1:22" x14ac:dyDescent="0.3">
      <c r="A2694" t="s">
        <v>8191</v>
      </c>
      <c r="B2694" s="1">
        <v>45570</v>
      </c>
      <c r="C2694" t="s">
        <v>1415</v>
      </c>
      <c r="D2694" t="s">
        <v>1521</v>
      </c>
      <c r="E2694" t="s">
        <v>546</v>
      </c>
      <c r="F2694" t="s">
        <v>1021</v>
      </c>
      <c r="G2694">
        <v>2</v>
      </c>
      <c r="H2694">
        <v>3010.04</v>
      </c>
      <c r="I2694">
        <v>0</v>
      </c>
      <c r="J2694">
        <v>0</v>
      </c>
      <c r="K2694">
        <v>12</v>
      </c>
      <c r="L2694">
        <v>722.41</v>
      </c>
      <c r="M2694">
        <v>6742.49</v>
      </c>
      <c r="N2694">
        <v>4157.84</v>
      </c>
      <c r="O2694">
        <v>1862.24</v>
      </c>
      <c r="P2694" t="s">
        <v>5482</v>
      </c>
      <c r="Q2694" t="s">
        <v>5483</v>
      </c>
      <c r="R2694" t="s">
        <v>5484</v>
      </c>
      <c r="S2694" s="2">
        <v>0.58194444444444449</v>
      </c>
      <c r="T2694" t="s">
        <v>5489</v>
      </c>
      <c r="U2694" t="str">
        <f t="shared" si="84"/>
        <v>Correct</v>
      </c>
      <c r="V2694">
        <f t="shared" si="85"/>
        <v>3</v>
      </c>
    </row>
    <row r="2695" spans="1:22" x14ac:dyDescent="0.3">
      <c r="A2695" t="s">
        <v>8192</v>
      </c>
      <c r="B2695" s="1">
        <v>45460</v>
      </c>
      <c r="C2695" t="s">
        <v>1302</v>
      </c>
      <c r="D2695" t="s">
        <v>863</v>
      </c>
      <c r="E2695" t="s">
        <v>514</v>
      </c>
      <c r="F2695" t="s">
        <v>877</v>
      </c>
      <c r="G2695">
        <v>1</v>
      </c>
      <c r="H2695">
        <v>1403.7</v>
      </c>
      <c r="I2695">
        <v>10</v>
      </c>
      <c r="J2695">
        <v>140.37</v>
      </c>
      <c r="K2695">
        <v>12</v>
      </c>
      <c r="L2695">
        <v>151.6</v>
      </c>
      <c r="M2695">
        <v>1414.93</v>
      </c>
      <c r="N2695">
        <v>946.3</v>
      </c>
      <c r="O2695">
        <v>317.02999999999997</v>
      </c>
      <c r="P2695" t="s">
        <v>5506</v>
      </c>
      <c r="Q2695" t="s">
        <v>5483</v>
      </c>
      <c r="R2695" t="s">
        <v>5484</v>
      </c>
      <c r="S2695" s="2">
        <v>0.68194444444444446</v>
      </c>
      <c r="T2695" t="s">
        <v>5485</v>
      </c>
      <c r="U2695" t="str">
        <f t="shared" si="84"/>
        <v>Correct</v>
      </c>
      <c r="V2695">
        <f t="shared" si="85"/>
        <v>11</v>
      </c>
    </row>
    <row r="2696" spans="1:22" x14ac:dyDescent="0.3">
      <c r="A2696" t="s">
        <v>8193</v>
      </c>
      <c r="B2696" s="1">
        <v>45720</v>
      </c>
      <c r="C2696" t="s">
        <v>1164</v>
      </c>
      <c r="D2696" t="s">
        <v>1028</v>
      </c>
      <c r="E2696" t="s">
        <v>761</v>
      </c>
      <c r="F2696" t="s">
        <v>828</v>
      </c>
      <c r="G2696">
        <v>1</v>
      </c>
      <c r="H2696">
        <v>876.05</v>
      </c>
      <c r="I2696">
        <v>0</v>
      </c>
      <c r="J2696">
        <v>0</v>
      </c>
      <c r="K2696">
        <v>5</v>
      </c>
      <c r="L2696">
        <v>43.8</v>
      </c>
      <c r="M2696">
        <v>919.85</v>
      </c>
      <c r="N2696">
        <v>590.48</v>
      </c>
      <c r="O2696">
        <v>285.57</v>
      </c>
      <c r="P2696" t="s">
        <v>5493</v>
      </c>
      <c r="Q2696" t="s">
        <v>5488</v>
      </c>
      <c r="R2696" t="s">
        <v>5484</v>
      </c>
      <c r="S2696" s="2">
        <v>0.71319444444444446</v>
      </c>
      <c r="T2696" t="s">
        <v>5485</v>
      </c>
      <c r="U2696" t="str">
        <f t="shared" si="84"/>
        <v>Correct</v>
      </c>
      <c r="V2696">
        <f t="shared" si="85"/>
        <v>11</v>
      </c>
    </row>
    <row r="2697" spans="1:22" x14ac:dyDescent="0.3">
      <c r="A2697" t="s">
        <v>8194</v>
      </c>
      <c r="B2697" s="1">
        <v>45408</v>
      </c>
      <c r="C2697" t="s">
        <v>1863</v>
      </c>
      <c r="D2697" t="s">
        <v>1492</v>
      </c>
      <c r="E2697" t="s">
        <v>549</v>
      </c>
      <c r="F2697" t="s">
        <v>919</v>
      </c>
      <c r="G2697">
        <v>2</v>
      </c>
      <c r="H2697">
        <v>822.43</v>
      </c>
      <c r="I2697">
        <v>5</v>
      </c>
      <c r="J2697">
        <v>82.24</v>
      </c>
      <c r="K2697">
        <v>5</v>
      </c>
      <c r="L2697">
        <v>78.13</v>
      </c>
      <c r="M2697">
        <v>1640.75</v>
      </c>
      <c r="N2697">
        <v>1316.38</v>
      </c>
      <c r="O2697">
        <v>246.24</v>
      </c>
      <c r="P2697" t="s">
        <v>8195</v>
      </c>
      <c r="Q2697" t="s">
        <v>5483</v>
      </c>
      <c r="R2697" t="s">
        <v>5484</v>
      </c>
      <c r="S2697" s="2">
        <v>0.62708333333333333</v>
      </c>
      <c r="T2697" t="s">
        <v>5485</v>
      </c>
      <c r="U2697" t="str">
        <f t="shared" si="84"/>
        <v>Correct</v>
      </c>
      <c r="V2697">
        <f t="shared" si="85"/>
        <v>4</v>
      </c>
    </row>
    <row r="2698" spans="1:22" x14ac:dyDescent="0.3">
      <c r="A2698" t="s">
        <v>8196</v>
      </c>
      <c r="B2698" s="1">
        <v>45418</v>
      </c>
      <c r="C2698" t="s">
        <v>1469</v>
      </c>
      <c r="D2698" t="s">
        <v>1070</v>
      </c>
      <c r="E2698" t="s">
        <v>491</v>
      </c>
      <c r="F2698" t="s">
        <v>962</v>
      </c>
      <c r="G2698">
        <v>1</v>
      </c>
      <c r="H2698">
        <v>1111.8900000000001</v>
      </c>
      <c r="I2698">
        <v>0</v>
      </c>
      <c r="J2698">
        <v>0</v>
      </c>
      <c r="K2698">
        <v>12</v>
      </c>
      <c r="L2698">
        <v>133.43</v>
      </c>
      <c r="M2698">
        <v>1245.32</v>
      </c>
      <c r="N2698">
        <v>699.84</v>
      </c>
      <c r="O2698">
        <v>412.05</v>
      </c>
      <c r="P2698" t="s">
        <v>5487</v>
      </c>
      <c r="Q2698" t="s">
        <v>5483</v>
      </c>
      <c r="R2698" t="s">
        <v>5484</v>
      </c>
      <c r="S2698" s="2">
        <v>0.43611111111111112</v>
      </c>
      <c r="T2698" t="s">
        <v>5485</v>
      </c>
      <c r="U2698" t="str">
        <f t="shared" si="84"/>
        <v>Correct</v>
      </c>
      <c r="V2698">
        <f t="shared" si="85"/>
        <v>10</v>
      </c>
    </row>
    <row r="2699" spans="1:22" x14ac:dyDescent="0.3">
      <c r="A2699" t="s">
        <v>8197</v>
      </c>
      <c r="B2699" s="1">
        <v>45432</v>
      </c>
      <c r="C2699" t="s">
        <v>1471</v>
      </c>
      <c r="D2699" t="s">
        <v>1313</v>
      </c>
      <c r="E2699" t="s">
        <v>785</v>
      </c>
      <c r="F2699" t="s">
        <v>947</v>
      </c>
      <c r="G2699">
        <v>1</v>
      </c>
      <c r="H2699">
        <v>630.04999999999995</v>
      </c>
      <c r="I2699">
        <v>30</v>
      </c>
      <c r="J2699">
        <v>189.01</v>
      </c>
      <c r="K2699">
        <v>5</v>
      </c>
      <c r="L2699">
        <v>22.05</v>
      </c>
      <c r="M2699">
        <v>463.09</v>
      </c>
      <c r="N2699">
        <v>419.4</v>
      </c>
      <c r="O2699">
        <v>21.64</v>
      </c>
      <c r="P2699" t="s">
        <v>5496</v>
      </c>
      <c r="Q2699" t="s">
        <v>5483</v>
      </c>
      <c r="R2699" t="s">
        <v>5484</v>
      </c>
      <c r="S2699" s="2">
        <v>0.72222222222222221</v>
      </c>
      <c r="T2699" t="s">
        <v>5485</v>
      </c>
      <c r="U2699" t="str">
        <f t="shared" si="84"/>
        <v>Correct</v>
      </c>
      <c r="V2699">
        <f t="shared" si="85"/>
        <v>4</v>
      </c>
    </row>
    <row r="2700" spans="1:22" x14ac:dyDescent="0.3">
      <c r="A2700" t="s">
        <v>8198</v>
      </c>
      <c r="B2700" s="1">
        <v>45401</v>
      </c>
      <c r="C2700" t="s">
        <v>1603</v>
      </c>
      <c r="D2700" t="s">
        <v>917</v>
      </c>
      <c r="E2700" t="s">
        <v>590</v>
      </c>
      <c r="F2700" t="s">
        <v>895</v>
      </c>
      <c r="G2700">
        <v>2</v>
      </c>
      <c r="H2700">
        <v>816.34</v>
      </c>
      <c r="I2700">
        <v>10</v>
      </c>
      <c r="J2700">
        <v>163.27000000000001</v>
      </c>
      <c r="K2700">
        <v>5</v>
      </c>
      <c r="L2700">
        <v>73.47</v>
      </c>
      <c r="M2700">
        <v>1542.88</v>
      </c>
      <c r="N2700">
        <v>1137.06</v>
      </c>
      <c r="O2700">
        <v>332.35</v>
      </c>
      <c r="P2700" t="s">
        <v>5496</v>
      </c>
      <c r="Q2700" t="s">
        <v>5483</v>
      </c>
      <c r="R2700" t="s">
        <v>5484</v>
      </c>
      <c r="S2700" s="2">
        <v>0.62430555555555556</v>
      </c>
      <c r="T2700" t="s">
        <v>5485</v>
      </c>
      <c r="U2700" t="str">
        <f t="shared" si="84"/>
        <v>Correct</v>
      </c>
      <c r="V2700">
        <f t="shared" si="85"/>
        <v>4</v>
      </c>
    </row>
    <row r="2701" spans="1:22" x14ac:dyDescent="0.3">
      <c r="A2701" t="s">
        <v>8199</v>
      </c>
      <c r="B2701" s="1">
        <v>45585</v>
      </c>
      <c r="C2701" t="s">
        <v>1539</v>
      </c>
      <c r="D2701" t="s">
        <v>982</v>
      </c>
      <c r="E2701" t="s">
        <v>755</v>
      </c>
      <c r="F2701" t="s">
        <v>897</v>
      </c>
      <c r="G2701">
        <v>0</v>
      </c>
      <c r="H2701">
        <v>1862.68</v>
      </c>
      <c r="I2701">
        <v>0</v>
      </c>
      <c r="J2701">
        <v>0</v>
      </c>
      <c r="K2701">
        <v>12</v>
      </c>
      <c r="L2701">
        <v>0</v>
      </c>
      <c r="M2701">
        <v>0</v>
      </c>
      <c r="N2701">
        <v>0</v>
      </c>
      <c r="O2701">
        <v>0</v>
      </c>
      <c r="P2701" t="s">
        <v>5493</v>
      </c>
      <c r="Q2701" t="s">
        <v>5483</v>
      </c>
      <c r="R2701" t="s">
        <v>5484</v>
      </c>
      <c r="S2701" s="2">
        <v>0.65694444444444444</v>
      </c>
      <c r="T2701" t="s">
        <v>5489</v>
      </c>
      <c r="U2701" t="str">
        <f t="shared" si="84"/>
        <v>Correct</v>
      </c>
      <c r="V2701">
        <f t="shared" si="85"/>
        <v>11</v>
      </c>
    </row>
    <row r="2702" spans="1:22" x14ac:dyDescent="0.3">
      <c r="A2702" t="s">
        <v>8200</v>
      </c>
      <c r="B2702" s="1">
        <v>45701</v>
      </c>
      <c r="C2702" t="s">
        <v>1787</v>
      </c>
      <c r="D2702" t="s">
        <v>1217</v>
      </c>
      <c r="E2702" t="s">
        <v>514</v>
      </c>
      <c r="F2702" t="s">
        <v>831</v>
      </c>
      <c r="G2702">
        <v>2</v>
      </c>
      <c r="H2702">
        <v>923.86</v>
      </c>
      <c r="I2702">
        <v>0</v>
      </c>
      <c r="J2702">
        <v>0</v>
      </c>
      <c r="K2702">
        <v>5</v>
      </c>
      <c r="L2702">
        <v>92.39</v>
      </c>
      <c r="M2702">
        <v>1940.11</v>
      </c>
      <c r="N2702">
        <v>1198.56</v>
      </c>
      <c r="O2702">
        <v>649.16</v>
      </c>
      <c r="P2702" t="s">
        <v>5482</v>
      </c>
      <c r="Q2702" t="s">
        <v>5488</v>
      </c>
      <c r="R2702" t="s">
        <v>5484</v>
      </c>
      <c r="S2702" s="2">
        <v>0.72916666666666663</v>
      </c>
      <c r="T2702" t="s">
        <v>5485</v>
      </c>
      <c r="U2702" t="str">
        <f t="shared" si="84"/>
        <v>Correct</v>
      </c>
      <c r="V2702">
        <f t="shared" si="85"/>
        <v>3</v>
      </c>
    </row>
    <row r="2703" spans="1:22" x14ac:dyDescent="0.3">
      <c r="A2703" t="s">
        <v>8201</v>
      </c>
      <c r="B2703" s="1">
        <v>45731</v>
      </c>
      <c r="C2703" t="s">
        <v>1691</v>
      </c>
      <c r="D2703" t="s">
        <v>1475</v>
      </c>
      <c r="E2703" t="s">
        <v>524</v>
      </c>
      <c r="F2703" t="s">
        <v>962</v>
      </c>
      <c r="G2703">
        <v>3</v>
      </c>
      <c r="H2703">
        <v>1821.58</v>
      </c>
      <c r="I2703">
        <v>0</v>
      </c>
      <c r="J2703">
        <v>0</v>
      </c>
      <c r="K2703">
        <v>12</v>
      </c>
      <c r="L2703">
        <v>655.77</v>
      </c>
      <c r="M2703">
        <v>6120.51</v>
      </c>
      <c r="N2703">
        <v>3994.65</v>
      </c>
      <c r="O2703">
        <v>1470.09</v>
      </c>
      <c r="P2703" t="s">
        <v>5482</v>
      </c>
      <c r="Q2703" t="s">
        <v>5483</v>
      </c>
      <c r="R2703" t="s">
        <v>5484</v>
      </c>
      <c r="S2703" s="2">
        <v>0.42708333333333331</v>
      </c>
      <c r="T2703" t="s">
        <v>5489</v>
      </c>
      <c r="U2703" t="str">
        <f t="shared" si="84"/>
        <v>Correct</v>
      </c>
      <c r="V2703">
        <f t="shared" si="85"/>
        <v>3</v>
      </c>
    </row>
    <row r="2704" spans="1:22" x14ac:dyDescent="0.3">
      <c r="A2704" t="s">
        <v>8202</v>
      </c>
      <c r="B2704" s="1">
        <v>45466</v>
      </c>
      <c r="C2704" t="s">
        <v>1341</v>
      </c>
      <c r="D2704" t="s">
        <v>957</v>
      </c>
      <c r="E2704" t="s">
        <v>771</v>
      </c>
      <c r="F2704" t="s">
        <v>919</v>
      </c>
      <c r="G2704">
        <v>5</v>
      </c>
      <c r="H2704">
        <v>860.34</v>
      </c>
      <c r="I2704">
        <v>25</v>
      </c>
      <c r="J2704">
        <v>1075.42</v>
      </c>
      <c r="K2704">
        <v>5</v>
      </c>
      <c r="L2704">
        <v>161.31</v>
      </c>
      <c r="M2704">
        <v>3387.59</v>
      </c>
      <c r="N2704">
        <v>2865.45</v>
      </c>
      <c r="O2704">
        <v>360.83</v>
      </c>
      <c r="P2704" t="s">
        <v>5496</v>
      </c>
      <c r="Q2704" t="s">
        <v>5483</v>
      </c>
      <c r="R2704" t="s">
        <v>5484</v>
      </c>
      <c r="S2704" s="2">
        <v>0.76666666666666672</v>
      </c>
      <c r="T2704" t="s">
        <v>5489</v>
      </c>
      <c r="U2704" t="str">
        <f t="shared" si="84"/>
        <v>Correct</v>
      </c>
      <c r="V2704">
        <f t="shared" si="85"/>
        <v>4</v>
      </c>
    </row>
    <row r="2705" spans="1:22" x14ac:dyDescent="0.3">
      <c r="A2705" t="s">
        <v>8203</v>
      </c>
      <c r="B2705" s="1">
        <v>45702</v>
      </c>
      <c r="C2705" t="s">
        <v>1003</v>
      </c>
      <c r="D2705" t="s">
        <v>1582</v>
      </c>
      <c r="E2705" t="s">
        <v>738</v>
      </c>
      <c r="F2705" t="s">
        <v>919</v>
      </c>
      <c r="G2705">
        <v>4</v>
      </c>
      <c r="H2705">
        <v>595.59</v>
      </c>
      <c r="I2705">
        <v>10</v>
      </c>
      <c r="J2705">
        <v>238.24</v>
      </c>
      <c r="K2705">
        <v>5</v>
      </c>
      <c r="L2705">
        <v>107.21</v>
      </c>
      <c r="M2705">
        <v>2251.33</v>
      </c>
      <c r="N2705">
        <v>1493.08</v>
      </c>
      <c r="O2705">
        <v>651.04</v>
      </c>
      <c r="P2705" t="s">
        <v>5493</v>
      </c>
      <c r="Q2705" t="s">
        <v>5483</v>
      </c>
      <c r="R2705" t="s">
        <v>5484</v>
      </c>
      <c r="S2705" s="2">
        <v>0.62430555555555556</v>
      </c>
      <c r="T2705" t="s">
        <v>5485</v>
      </c>
      <c r="U2705" t="str">
        <f t="shared" si="84"/>
        <v>Correct</v>
      </c>
      <c r="V2705">
        <f t="shared" si="85"/>
        <v>11</v>
      </c>
    </row>
    <row r="2706" spans="1:22" x14ac:dyDescent="0.3">
      <c r="A2706" t="s">
        <v>8204</v>
      </c>
      <c r="B2706" s="1">
        <v>45635</v>
      </c>
      <c r="C2706" t="s">
        <v>1373</v>
      </c>
      <c r="D2706" t="s">
        <v>1511</v>
      </c>
      <c r="E2706" t="s">
        <v>689</v>
      </c>
      <c r="F2706" t="s">
        <v>837</v>
      </c>
      <c r="G2706">
        <v>1</v>
      </c>
      <c r="H2706">
        <v>1526.7</v>
      </c>
      <c r="I2706">
        <v>30</v>
      </c>
      <c r="J2706">
        <v>458.01</v>
      </c>
      <c r="K2706">
        <v>12</v>
      </c>
      <c r="L2706">
        <v>128.24</v>
      </c>
      <c r="M2706">
        <v>1196.93</v>
      </c>
      <c r="N2706">
        <v>1045.19</v>
      </c>
      <c r="O2706">
        <v>23.5</v>
      </c>
      <c r="P2706" t="s">
        <v>5506</v>
      </c>
      <c r="Q2706" t="s">
        <v>5488</v>
      </c>
      <c r="R2706" t="s">
        <v>5484</v>
      </c>
      <c r="S2706" s="2">
        <v>0.78888888888888886</v>
      </c>
      <c r="T2706" t="s">
        <v>5485</v>
      </c>
      <c r="U2706" t="str">
        <f t="shared" si="84"/>
        <v>Correct</v>
      </c>
      <c r="V2706">
        <f t="shared" si="85"/>
        <v>11</v>
      </c>
    </row>
    <row r="2707" spans="1:22" x14ac:dyDescent="0.3">
      <c r="A2707" t="s">
        <v>8205</v>
      </c>
      <c r="B2707" s="1">
        <v>45473</v>
      </c>
      <c r="C2707" t="s">
        <v>1659</v>
      </c>
      <c r="D2707" t="s">
        <v>1109</v>
      </c>
      <c r="E2707" t="s">
        <v>714</v>
      </c>
      <c r="F2707" t="s">
        <v>932</v>
      </c>
      <c r="G2707">
        <v>4</v>
      </c>
      <c r="H2707">
        <v>633.69000000000005</v>
      </c>
      <c r="I2707">
        <v>25</v>
      </c>
      <c r="J2707">
        <v>633.69000000000005</v>
      </c>
      <c r="K2707">
        <v>5</v>
      </c>
      <c r="L2707">
        <v>95.05</v>
      </c>
      <c r="M2707">
        <v>1996.12</v>
      </c>
      <c r="N2707">
        <v>1699.04</v>
      </c>
      <c r="O2707">
        <v>202.03</v>
      </c>
      <c r="P2707" t="s">
        <v>5493</v>
      </c>
      <c r="Q2707" t="s">
        <v>5483</v>
      </c>
      <c r="R2707" t="s">
        <v>5484</v>
      </c>
      <c r="S2707" s="2">
        <v>0.46666666666666667</v>
      </c>
      <c r="T2707" t="s">
        <v>5489</v>
      </c>
      <c r="U2707" t="str">
        <f t="shared" si="84"/>
        <v>Correct</v>
      </c>
      <c r="V2707">
        <f t="shared" si="85"/>
        <v>11</v>
      </c>
    </row>
    <row r="2708" spans="1:22" x14ac:dyDescent="0.3">
      <c r="A2708" t="s">
        <v>8206</v>
      </c>
      <c r="B2708" s="1">
        <v>45596</v>
      </c>
      <c r="C2708" t="s">
        <v>1155</v>
      </c>
      <c r="D2708" t="s">
        <v>1077</v>
      </c>
      <c r="E2708" t="s">
        <v>797</v>
      </c>
      <c r="F2708" t="s">
        <v>947</v>
      </c>
      <c r="G2708">
        <v>4</v>
      </c>
      <c r="H2708">
        <v>1647.15</v>
      </c>
      <c r="I2708">
        <v>25</v>
      </c>
      <c r="J2708">
        <v>1647.15</v>
      </c>
      <c r="K2708">
        <v>12</v>
      </c>
      <c r="L2708">
        <v>592.97</v>
      </c>
      <c r="M2708">
        <v>5534.42</v>
      </c>
      <c r="N2708">
        <v>4533.08</v>
      </c>
      <c r="O2708">
        <v>408.37</v>
      </c>
      <c r="P2708" t="s">
        <v>5487</v>
      </c>
      <c r="Q2708" t="s">
        <v>5483</v>
      </c>
      <c r="R2708" t="s">
        <v>5484</v>
      </c>
      <c r="S2708" s="2">
        <v>0.77083333333333337</v>
      </c>
      <c r="T2708" t="s">
        <v>5485</v>
      </c>
      <c r="U2708" t="str">
        <f t="shared" si="84"/>
        <v>Correct</v>
      </c>
      <c r="V2708">
        <f t="shared" si="85"/>
        <v>10</v>
      </c>
    </row>
    <row r="2709" spans="1:22" x14ac:dyDescent="0.3">
      <c r="A2709" t="s">
        <v>8207</v>
      </c>
      <c r="B2709" s="1">
        <v>45648</v>
      </c>
      <c r="C2709" t="s">
        <v>1383</v>
      </c>
      <c r="D2709" t="s">
        <v>1380</v>
      </c>
      <c r="E2709" t="s">
        <v>643</v>
      </c>
      <c r="F2709" t="s">
        <v>886</v>
      </c>
      <c r="G2709">
        <v>3</v>
      </c>
      <c r="H2709">
        <v>2690.2</v>
      </c>
      <c r="I2709">
        <v>5</v>
      </c>
      <c r="J2709">
        <v>403.53</v>
      </c>
      <c r="K2709">
        <v>12</v>
      </c>
      <c r="L2709">
        <v>920.05</v>
      </c>
      <c r="M2709">
        <v>8587.1200000000008</v>
      </c>
      <c r="N2709">
        <v>5587.05</v>
      </c>
      <c r="O2709">
        <v>2080.02</v>
      </c>
      <c r="P2709" t="s">
        <v>5496</v>
      </c>
      <c r="Q2709" t="s">
        <v>5483</v>
      </c>
      <c r="R2709" t="s">
        <v>5484</v>
      </c>
      <c r="S2709" s="2">
        <v>0.45277777777777778</v>
      </c>
      <c r="T2709" t="s">
        <v>5489</v>
      </c>
      <c r="U2709" t="str">
        <f t="shared" si="84"/>
        <v>Correct</v>
      </c>
      <c r="V2709">
        <f t="shared" si="85"/>
        <v>4</v>
      </c>
    </row>
    <row r="2710" spans="1:22" x14ac:dyDescent="0.3">
      <c r="A2710" t="s">
        <v>8208</v>
      </c>
      <c r="B2710" s="1">
        <v>45566</v>
      </c>
      <c r="C2710" t="s">
        <v>1100</v>
      </c>
      <c r="D2710" t="s">
        <v>863</v>
      </c>
      <c r="E2710" t="s">
        <v>804</v>
      </c>
      <c r="F2710" t="s">
        <v>859</v>
      </c>
      <c r="G2710">
        <v>1</v>
      </c>
      <c r="H2710">
        <v>1438.81</v>
      </c>
      <c r="I2710">
        <v>20</v>
      </c>
      <c r="J2710">
        <v>287.76</v>
      </c>
      <c r="K2710">
        <v>12</v>
      </c>
      <c r="L2710">
        <v>138.13</v>
      </c>
      <c r="M2710">
        <v>1289.18</v>
      </c>
      <c r="N2710">
        <v>946.3</v>
      </c>
      <c r="O2710">
        <v>204.75</v>
      </c>
      <c r="P2710" t="s">
        <v>5487</v>
      </c>
      <c r="Q2710" t="s">
        <v>5488</v>
      </c>
      <c r="R2710" t="s">
        <v>5484</v>
      </c>
      <c r="S2710" s="2">
        <v>0.43472222222222223</v>
      </c>
      <c r="T2710" t="s">
        <v>5485</v>
      </c>
      <c r="U2710" t="str">
        <f t="shared" si="84"/>
        <v>Correct</v>
      </c>
      <c r="V2710">
        <f t="shared" si="85"/>
        <v>10</v>
      </c>
    </row>
    <row r="2711" spans="1:22" x14ac:dyDescent="0.3">
      <c r="A2711" t="s">
        <v>8209</v>
      </c>
      <c r="B2711" s="1">
        <v>45408</v>
      </c>
      <c r="C2711" t="s">
        <v>1852</v>
      </c>
      <c r="D2711" t="s">
        <v>1025</v>
      </c>
      <c r="E2711" t="s">
        <v>586</v>
      </c>
      <c r="F2711" t="s">
        <v>831</v>
      </c>
      <c r="G2711">
        <v>2</v>
      </c>
      <c r="H2711">
        <v>3243.41</v>
      </c>
      <c r="I2711">
        <v>10</v>
      </c>
      <c r="J2711">
        <v>648.67999999999995</v>
      </c>
      <c r="K2711">
        <v>12</v>
      </c>
      <c r="L2711">
        <v>700.58</v>
      </c>
      <c r="M2711">
        <v>6538.72</v>
      </c>
      <c r="N2711">
        <v>4271.7</v>
      </c>
      <c r="O2711">
        <v>1566.44</v>
      </c>
      <c r="P2711" t="s">
        <v>5487</v>
      </c>
      <c r="Q2711" t="s">
        <v>5483</v>
      </c>
      <c r="R2711" t="s">
        <v>5484</v>
      </c>
      <c r="S2711" s="2">
        <v>0.43611111111111112</v>
      </c>
      <c r="T2711" t="s">
        <v>5485</v>
      </c>
      <c r="U2711" t="str">
        <f t="shared" si="84"/>
        <v>Correct</v>
      </c>
      <c r="V2711">
        <f t="shared" si="85"/>
        <v>10</v>
      </c>
    </row>
    <row r="2712" spans="1:22" x14ac:dyDescent="0.3">
      <c r="A2712" t="s">
        <v>8210</v>
      </c>
      <c r="B2712" s="1">
        <v>45477</v>
      </c>
      <c r="C2712" t="s">
        <v>1154</v>
      </c>
      <c r="D2712" t="s">
        <v>969</v>
      </c>
      <c r="E2712" t="s">
        <v>778</v>
      </c>
      <c r="F2712" t="s">
        <v>958</v>
      </c>
      <c r="G2712">
        <v>4</v>
      </c>
      <c r="H2712">
        <v>1241.1099999999999</v>
      </c>
      <c r="I2712">
        <v>10</v>
      </c>
      <c r="J2712">
        <v>496.44</v>
      </c>
      <c r="K2712">
        <v>12</v>
      </c>
      <c r="L2712">
        <v>536.16</v>
      </c>
      <c r="M2712">
        <v>5004.16</v>
      </c>
      <c r="N2712">
        <v>3647.36</v>
      </c>
      <c r="O2712">
        <v>820.64</v>
      </c>
      <c r="P2712" t="s">
        <v>5482</v>
      </c>
      <c r="Q2712" t="s">
        <v>5483</v>
      </c>
      <c r="R2712" t="s">
        <v>5484</v>
      </c>
      <c r="S2712" s="2">
        <v>0.7416666666666667</v>
      </c>
      <c r="T2712" t="s">
        <v>5485</v>
      </c>
      <c r="U2712" t="str">
        <f t="shared" si="84"/>
        <v>Correct</v>
      </c>
      <c r="V2712">
        <f t="shared" si="85"/>
        <v>3</v>
      </c>
    </row>
    <row r="2713" spans="1:22" x14ac:dyDescent="0.3">
      <c r="A2713" t="s">
        <v>8211</v>
      </c>
      <c r="B2713" s="1">
        <v>45566</v>
      </c>
      <c r="C2713" t="s">
        <v>1748</v>
      </c>
      <c r="D2713" t="s">
        <v>1300</v>
      </c>
      <c r="E2713" t="s">
        <v>797</v>
      </c>
      <c r="F2713" t="s">
        <v>944</v>
      </c>
      <c r="G2713">
        <v>3</v>
      </c>
      <c r="H2713">
        <v>974.61</v>
      </c>
      <c r="I2713">
        <v>30</v>
      </c>
      <c r="J2713">
        <v>877.15</v>
      </c>
      <c r="K2713">
        <v>5</v>
      </c>
      <c r="L2713">
        <v>102.33</v>
      </c>
      <c r="M2713">
        <v>2149.0100000000002</v>
      </c>
      <c r="N2713">
        <v>2301.33</v>
      </c>
      <c r="O2713">
        <v>-254.65</v>
      </c>
      <c r="P2713" t="s">
        <v>5487</v>
      </c>
      <c r="Q2713" t="s">
        <v>5483</v>
      </c>
      <c r="R2713" t="s">
        <v>5484</v>
      </c>
      <c r="S2713" s="2">
        <v>0.42777777777777776</v>
      </c>
      <c r="T2713" t="s">
        <v>5485</v>
      </c>
      <c r="U2713" t="str">
        <f t="shared" si="84"/>
        <v>Correct</v>
      </c>
      <c r="V2713">
        <f t="shared" si="85"/>
        <v>10</v>
      </c>
    </row>
    <row r="2714" spans="1:22" x14ac:dyDescent="0.3">
      <c r="A2714" t="s">
        <v>8212</v>
      </c>
      <c r="B2714" s="1">
        <v>45637</v>
      </c>
      <c r="C2714" t="s">
        <v>1772</v>
      </c>
      <c r="D2714" t="s">
        <v>1227</v>
      </c>
      <c r="E2714" t="s">
        <v>678</v>
      </c>
      <c r="F2714" t="s">
        <v>889</v>
      </c>
      <c r="G2714">
        <v>3</v>
      </c>
      <c r="H2714">
        <v>2192.65</v>
      </c>
      <c r="I2714">
        <v>0</v>
      </c>
      <c r="J2714">
        <v>0</v>
      </c>
      <c r="K2714">
        <v>12</v>
      </c>
      <c r="L2714">
        <v>789.35</v>
      </c>
      <c r="M2714">
        <v>7367.3</v>
      </c>
      <c r="N2714">
        <v>5030.76</v>
      </c>
      <c r="O2714">
        <v>1547.19</v>
      </c>
      <c r="P2714" t="s">
        <v>5482</v>
      </c>
      <c r="Q2714" t="s">
        <v>5483</v>
      </c>
      <c r="R2714" t="s">
        <v>5484</v>
      </c>
      <c r="S2714" s="2">
        <v>0.62708333333333333</v>
      </c>
      <c r="T2714" t="s">
        <v>5485</v>
      </c>
      <c r="U2714" t="str">
        <f t="shared" si="84"/>
        <v>Correct</v>
      </c>
      <c r="V2714">
        <f t="shared" si="85"/>
        <v>3</v>
      </c>
    </row>
    <row r="2715" spans="1:22" x14ac:dyDescent="0.3">
      <c r="A2715" t="s">
        <v>8213</v>
      </c>
      <c r="B2715" s="1">
        <v>45576</v>
      </c>
      <c r="C2715" t="s">
        <v>1703</v>
      </c>
      <c r="D2715" t="s">
        <v>1119</v>
      </c>
      <c r="E2715" t="s">
        <v>668</v>
      </c>
      <c r="F2715" t="s">
        <v>902</v>
      </c>
      <c r="G2715">
        <v>2</v>
      </c>
      <c r="H2715">
        <v>815.16</v>
      </c>
      <c r="I2715">
        <v>5</v>
      </c>
      <c r="J2715">
        <v>81.52</v>
      </c>
      <c r="K2715">
        <v>5</v>
      </c>
      <c r="L2715">
        <v>77.44</v>
      </c>
      <c r="M2715">
        <v>1626.24</v>
      </c>
      <c r="N2715">
        <v>1118.5</v>
      </c>
      <c r="O2715">
        <v>430.3</v>
      </c>
      <c r="P2715" t="s">
        <v>5496</v>
      </c>
      <c r="Q2715" t="s">
        <v>5483</v>
      </c>
      <c r="R2715" t="s">
        <v>5484</v>
      </c>
      <c r="S2715" s="2">
        <v>0.42291666666666666</v>
      </c>
      <c r="T2715" t="s">
        <v>5485</v>
      </c>
      <c r="U2715" t="str">
        <f t="shared" si="84"/>
        <v>Correct</v>
      </c>
      <c r="V2715">
        <f t="shared" si="85"/>
        <v>4</v>
      </c>
    </row>
    <row r="2716" spans="1:22" x14ac:dyDescent="0.3">
      <c r="A2716" t="s">
        <v>8214</v>
      </c>
      <c r="B2716" s="1">
        <v>45630</v>
      </c>
      <c r="C2716" t="s">
        <v>1282</v>
      </c>
      <c r="D2716" t="s">
        <v>1167</v>
      </c>
      <c r="E2716" t="s">
        <v>799</v>
      </c>
      <c r="F2716" t="s">
        <v>883</v>
      </c>
      <c r="G2716">
        <v>2</v>
      </c>
      <c r="H2716">
        <v>1535.03</v>
      </c>
      <c r="I2716">
        <v>25</v>
      </c>
      <c r="J2716">
        <v>767.51</v>
      </c>
      <c r="K2716">
        <v>12</v>
      </c>
      <c r="L2716">
        <v>276.31</v>
      </c>
      <c r="M2716">
        <v>2578.86</v>
      </c>
      <c r="N2716">
        <v>1977.14</v>
      </c>
      <c r="O2716">
        <v>325.41000000000003</v>
      </c>
      <c r="P2716" t="s">
        <v>5487</v>
      </c>
      <c r="Q2716" t="s">
        <v>5488</v>
      </c>
      <c r="R2716" t="s">
        <v>5484</v>
      </c>
      <c r="S2716" s="2">
        <v>0.90833333333333333</v>
      </c>
      <c r="T2716" t="s">
        <v>5485</v>
      </c>
      <c r="U2716" t="str">
        <f t="shared" si="84"/>
        <v>Correct</v>
      </c>
      <c r="V2716">
        <f t="shared" si="85"/>
        <v>10</v>
      </c>
    </row>
    <row r="2717" spans="1:22" x14ac:dyDescent="0.3">
      <c r="A2717" t="s">
        <v>8215</v>
      </c>
      <c r="B2717" s="1">
        <v>45714</v>
      </c>
      <c r="C2717" t="s">
        <v>1662</v>
      </c>
      <c r="D2717" t="s">
        <v>1584</v>
      </c>
      <c r="E2717" t="s">
        <v>804</v>
      </c>
      <c r="F2717" t="s">
        <v>962</v>
      </c>
      <c r="G2717">
        <v>1</v>
      </c>
      <c r="H2717">
        <v>1508.08</v>
      </c>
      <c r="I2717">
        <v>30</v>
      </c>
      <c r="J2717">
        <v>452.42</v>
      </c>
      <c r="K2717">
        <v>12</v>
      </c>
      <c r="L2717">
        <v>126.68</v>
      </c>
      <c r="M2717">
        <v>1182.3399999999999</v>
      </c>
      <c r="N2717">
        <v>1007.65</v>
      </c>
      <c r="O2717">
        <v>48.01</v>
      </c>
      <c r="P2717" t="s">
        <v>5482</v>
      </c>
      <c r="Q2717" t="s">
        <v>5483</v>
      </c>
      <c r="R2717" t="s">
        <v>5484</v>
      </c>
      <c r="S2717" s="2">
        <v>0.90069444444444446</v>
      </c>
      <c r="T2717" t="s">
        <v>5485</v>
      </c>
      <c r="U2717" t="str">
        <f t="shared" si="84"/>
        <v>Correct</v>
      </c>
      <c r="V2717">
        <f t="shared" si="85"/>
        <v>3</v>
      </c>
    </row>
    <row r="2718" spans="1:22" x14ac:dyDescent="0.3">
      <c r="A2718" t="s">
        <v>8216</v>
      </c>
      <c r="B2718" s="1">
        <v>45624</v>
      </c>
      <c r="C2718" t="s">
        <v>1720</v>
      </c>
      <c r="D2718" t="s">
        <v>1016</v>
      </c>
      <c r="E2718" t="s">
        <v>783</v>
      </c>
      <c r="F2718" t="s">
        <v>998</v>
      </c>
      <c r="G2718">
        <v>2</v>
      </c>
      <c r="H2718">
        <v>2407.2600000000002</v>
      </c>
      <c r="I2718">
        <v>25</v>
      </c>
      <c r="J2718">
        <v>1203.6300000000001</v>
      </c>
      <c r="K2718">
        <v>12</v>
      </c>
      <c r="L2718">
        <v>433.31</v>
      </c>
      <c r="M2718">
        <v>4044.2</v>
      </c>
      <c r="N2718">
        <v>3188</v>
      </c>
      <c r="O2718">
        <v>422.89</v>
      </c>
      <c r="P2718" t="s">
        <v>5496</v>
      </c>
      <c r="Q2718" t="s">
        <v>5483</v>
      </c>
      <c r="R2718" t="s">
        <v>5484</v>
      </c>
      <c r="S2718" s="2">
        <v>0.55625000000000002</v>
      </c>
      <c r="T2718" t="s">
        <v>5485</v>
      </c>
      <c r="U2718" t="str">
        <f t="shared" si="84"/>
        <v>Correct</v>
      </c>
      <c r="V2718">
        <f t="shared" si="85"/>
        <v>4</v>
      </c>
    </row>
    <row r="2719" spans="1:22" x14ac:dyDescent="0.3">
      <c r="A2719" t="s">
        <v>8217</v>
      </c>
      <c r="B2719" s="1">
        <v>45402</v>
      </c>
      <c r="C2719" t="s">
        <v>1195</v>
      </c>
      <c r="D2719" t="s">
        <v>1598</v>
      </c>
      <c r="E2719" t="s">
        <v>1001</v>
      </c>
      <c r="F2719" t="s">
        <v>998</v>
      </c>
      <c r="G2719">
        <v>1</v>
      </c>
      <c r="H2719">
        <v>863.62</v>
      </c>
      <c r="I2719">
        <v>0</v>
      </c>
      <c r="J2719">
        <v>0</v>
      </c>
      <c r="K2719">
        <v>5</v>
      </c>
      <c r="L2719">
        <v>43.18</v>
      </c>
      <c r="M2719">
        <v>906.8</v>
      </c>
      <c r="N2719">
        <v>504.05</v>
      </c>
      <c r="O2719">
        <v>359.57</v>
      </c>
      <c r="P2719" t="s">
        <v>5493</v>
      </c>
      <c r="Q2719" t="s">
        <v>5483</v>
      </c>
      <c r="R2719" t="s">
        <v>5484</v>
      </c>
      <c r="S2719" s="2">
        <v>0.57708333333333328</v>
      </c>
      <c r="T2719" t="s">
        <v>5489</v>
      </c>
      <c r="U2719" t="str">
        <f t="shared" si="84"/>
        <v>Correct</v>
      </c>
      <c r="V2719">
        <f t="shared" si="85"/>
        <v>11</v>
      </c>
    </row>
    <row r="2720" spans="1:22" x14ac:dyDescent="0.3">
      <c r="A2720" t="s">
        <v>8218</v>
      </c>
      <c r="B2720" s="1">
        <v>45536</v>
      </c>
      <c r="C2720" t="s">
        <v>1880</v>
      </c>
      <c r="D2720" t="s">
        <v>1514</v>
      </c>
      <c r="E2720" t="s">
        <v>776</v>
      </c>
      <c r="F2720" t="s">
        <v>1021</v>
      </c>
      <c r="G2720">
        <v>1</v>
      </c>
      <c r="H2720">
        <v>2222.08</v>
      </c>
      <c r="I2720">
        <v>10</v>
      </c>
      <c r="J2720">
        <v>222.21</v>
      </c>
      <c r="K2720">
        <v>12</v>
      </c>
      <c r="L2720">
        <v>239.98</v>
      </c>
      <c r="M2720">
        <v>2239.85</v>
      </c>
      <c r="N2720">
        <v>1504.79</v>
      </c>
      <c r="O2720">
        <v>495.08</v>
      </c>
      <c r="P2720" t="s">
        <v>5482</v>
      </c>
      <c r="Q2720" t="s">
        <v>5483</v>
      </c>
      <c r="R2720" t="s">
        <v>5484</v>
      </c>
      <c r="S2720" s="2">
        <v>0.7319444444444444</v>
      </c>
      <c r="T2720" t="s">
        <v>5489</v>
      </c>
      <c r="U2720" t="str">
        <f t="shared" si="84"/>
        <v>Correct</v>
      </c>
      <c r="V2720">
        <f t="shared" si="85"/>
        <v>3</v>
      </c>
    </row>
    <row r="2721" spans="1:22" x14ac:dyDescent="0.3">
      <c r="A2721" t="s">
        <v>8219</v>
      </c>
      <c r="B2721" s="1">
        <v>45671</v>
      </c>
      <c r="C2721" t="s">
        <v>1605</v>
      </c>
      <c r="D2721" t="s">
        <v>1582</v>
      </c>
      <c r="E2721" t="s">
        <v>731</v>
      </c>
      <c r="F2721" t="s">
        <v>897</v>
      </c>
      <c r="G2721">
        <v>1</v>
      </c>
      <c r="H2721">
        <v>589.07000000000005</v>
      </c>
      <c r="I2721">
        <v>30</v>
      </c>
      <c r="J2721">
        <v>176.72</v>
      </c>
      <c r="K2721">
        <v>5</v>
      </c>
      <c r="L2721">
        <v>20.62</v>
      </c>
      <c r="M2721">
        <v>432.97</v>
      </c>
      <c r="N2721">
        <v>373.27</v>
      </c>
      <c r="O2721">
        <v>39.08</v>
      </c>
      <c r="P2721" t="s">
        <v>5487</v>
      </c>
      <c r="Q2721" t="s">
        <v>5483</v>
      </c>
      <c r="R2721" t="s">
        <v>5484</v>
      </c>
      <c r="S2721" s="2">
        <v>0.65069444444444446</v>
      </c>
      <c r="T2721" t="s">
        <v>5485</v>
      </c>
      <c r="U2721" t="str">
        <f t="shared" si="84"/>
        <v>Correct</v>
      </c>
      <c r="V2721">
        <f t="shared" si="85"/>
        <v>10</v>
      </c>
    </row>
    <row r="2722" spans="1:22" x14ac:dyDescent="0.3">
      <c r="A2722" t="s">
        <v>8220</v>
      </c>
      <c r="B2722" s="1">
        <v>45429</v>
      </c>
      <c r="C2722" t="s">
        <v>1541</v>
      </c>
      <c r="D2722" t="s">
        <v>856</v>
      </c>
      <c r="E2722" t="s">
        <v>683</v>
      </c>
      <c r="F2722" t="s">
        <v>941</v>
      </c>
      <c r="G2722">
        <v>2</v>
      </c>
      <c r="H2722">
        <v>1050.0999999999999</v>
      </c>
      <c r="I2722">
        <v>10</v>
      </c>
      <c r="J2722">
        <v>210.02</v>
      </c>
      <c r="K2722">
        <v>12</v>
      </c>
      <c r="L2722">
        <v>226.82</v>
      </c>
      <c r="M2722">
        <v>2117</v>
      </c>
      <c r="N2722">
        <v>1656.88</v>
      </c>
      <c r="O2722">
        <v>233.3</v>
      </c>
      <c r="P2722" t="s">
        <v>5496</v>
      </c>
      <c r="Q2722" t="s">
        <v>5483</v>
      </c>
      <c r="R2722" t="s">
        <v>5484</v>
      </c>
      <c r="S2722" s="2">
        <v>0.76875000000000004</v>
      </c>
      <c r="T2722" t="s">
        <v>5485</v>
      </c>
      <c r="U2722" t="str">
        <f t="shared" si="84"/>
        <v>Correct</v>
      </c>
      <c r="V2722">
        <f t="shared" si="85"/>
        <v>4</v>
      </c>
    </row>
    <row r="2723" spans="1:22" x14ac:dyDescent="0.3">
      <c r="A2723" t="s">
        <v>8221</v>
      </c>
      <c r="B2723" s="1">
        <v>45445</v>
      </c>
      <c r="C2723" t="s">
        <v>1350</v>
      </c>
      <c r="D2723" t="s">
        <v>997</v>
      </c>
      <c r="E2723" t="s">
        <v>752</v>
      </c>
      <c r="F2723" t="s">
        <v>880</v>
      </c>
      <c r="G2723">
        <v>1</v>
      </c>
      <c r="H2723">
        <v>3224.42</v>
      </c>
      <c r="I2723">
        <v>0</v>
      </c>
      <c r="J2723">
        <v>0</v>
      </c>
      <c r="K2723">
        <v>12</v>
      </c>
      <c r="L2723">
        <v>386.93</v>
      </c>
      <c r="M2723">
        <v>3611.35</v>
      </c>
      <c r="N2723">
        <v>2034.01</v>
      </c>
      <c r="O2723">
        <v>1190.4100000000001</v>
      </c>
      <c r="P2723" t="s">
        <v>5482</v>
      </c>
      <c r="Q2723" t="s">
        <v>5488</v>
      </c>
      <c r="R2723" t="s">
        <v>5484</v>
      </c>
      <c r="S2723" s="2">
        <v>0.81736111111111109</v>
      </c>
      <c r="T2723" t="s">
        <v>5489</v>
      </c>
      <c r="U2723" t="str">
        <f t="shared" si="84"/>
        <v>Correct</v>
      </c>
      <c r="V2723">
        <f t="shared" si="85"/>
        <v>3</v>
      </c>
    </row>
    <row r="2724" spans="1:22" x14ac:dyDescent="0.3">
      <c r="A2724" t="s">
        <v>8222</v>
      </c>
      <c r="B2724" s="1">
        <v>45586</v>
      </c>
      <c r="C2724" t="s">
        <v>1875</v>
      </c>
      <c r="D2724" t="s">
        <v>1682</v>
      </c>
      <c r="E2724" t="s">
        <v>787</v>
      </c>
      <c r="F2724" t="s">
        <v>902</v>
      </c>
      <c r="G2724">
        <v>3</v>
      </c>
      <c r="H2724">
        <v>982.71</v>
      </c>
      <c r="I2724">
        <v>20</v>
      </c>
      <c r="J2724">
        <v>589.63</v>
      </c>
      <c r="K2724">
        <v>5</v>
      </c>
      <c r="L2724">
        <v>117.92</v>
      </c>
      <c r="M2724">
        <v>2476.42</v>
      </c>
      <c r="N2724">
        <v>2109.09</v>
      </c>
      <c r="O2724">
        <v>249.41</v>
      </c>
      <c r="P2724" t="s">
        <v>5487</v>
      </c>
      <c r="Q2724" t="s">
        <v>5488</v>
      </c>
      <c r="R2724" t="s">
        <v>5484</v>
      </c>
      <c r="S2724" s="2">
        <v>0.44791666666666669</v>
      </c>
      <c r="T2724" t="s">
        <v>5485</v>
      </c>
      <c r="U2724" t="str">
        <f t="shared" si="84"/>
        <v>Correct</v>
      </c>
      <c r="V2724">
        <f t="shared" si="85"/>
        <v>10</v>
      </c>
    </row>
    <row r="2725" spans="1:22" x14ac:dyDescent="0.3">
      <c r="A2725" t="s">
        <v>8223</v>
      </c>
      <c r="B2725" s="1">
        <v>45721</v>
      </c>
      <c r="C2725" t="s">
        <v>1317</v>
      </c>
      <c r="D2725" t="s">
        <v>1184</v>
      </c>
      <c r="E2725" t="s">
        <v>578</v>
      </c>
      <c r="F2725" t="s">
        <v>899</v>
      </c>
      <c r="G2725">
        <v>1</v>
      </c>
      <c r="H2725">
        <v>1975.18</v>
      </c>
      <c r="I2725">
        <v>25</v>
      </c>
      <c r="J2725">
        <v>493.8</v>
      </c>
      <c r="K2725">
        <v>12</v>
      </c>
      <c r="L2725">
        <v>177.77</v>
      </c>
      <c r="M2725">
        <v>1659.15</v>
      </c>
      <c r="N2725">
        <v>1430.57</v>
      </c>
      <c r="O2725">
        <v>50.81</v>
      </c>
      <c r="P2725" t="s">
        <v>5493</v>
      </c>
      <c r="Q2725" t="s">
        <v>5488</v>
      </c>
      <c r="R2725" t="s">
        <v>5523</v>
      </c>
      <c r="S2725" s="2">
        <v>0.76111111111111107</v>
      </c>
      <c r="T2725" t="s">
        <v>5485</v>
      </c>
      <c r="U2725" t="str">
        <f t="shared" si="84"/>
        <v>Correct</v>
      </c>
      <c r="V2725">
        <f t="shared" si="85"/>
        <v>11</v>
      </c>
    </row>
    <row r="2726" spans="1:22" x14ac:dyDescent="0.3">
      <c r="A2726" t="s">
        <v>8224</v>
      </c>
      <c r="B2726" s="1">
        <v>45686</v>
      </c>
      <c r="C2726" t="s">
        <v>1750</v>
      </c>
      <c r="D2726" t="s">
        <v>1696</v>
      </c>
      <c r="E2726" t="s">
        <v>736</v>
      </c>
      <c r="F2726" t="s">
        <v>825</v>
      </c>
      <c r="G2726">
        <v>4</v>
      </c>
      <c r="H2726">
        <v>426.79</v>
      </c>
      <c r="I2726">
        <v>0</v>
      </c>
      <c r="J2726">
        <v>0</v>
      </c>
      <c r="K2726">
        <v>5</v>
      </c>
      <c r="L2726">
        <v>85.36</v>
      </c>
      <c r="M2726">
        <v>1792.52</v>
      </c>
      <c r="N2726">
        <v>1276.28</v>
      </c>
      <c r="O2726">
        <v>430.88</v>
      </c>
      <c r="P2726" t="s">
        <v>5487</v>
      </c>
      <c r="Q2726" t="s">
        <v>5483</v>
      </c>
      <c r="R2726" t="s">
        <v>5484</v>
      </c>
      <c r="S2726" s="2">
        <v>0.72013888888888888</v>
      </c>
      <c r="T2726" t="s">
        <v>5485</v>
      </c>
      <c r="U2726" t="str">
        <f t="shared" si="84"/>
        <v>Correct</v>
      </c>
      <c r="V2726">
        <f t="shared" si="85"/>
        <v>10</v>
      </c>
    </row>
    <row r="2727" spans="1:22" x14ac:dyDescent="0.3">
      <c r="A2727" t="s">
        <v>8225</v>
      </c>
      <c r="B2727" s="1">
        <v>45549</v>
      </c>
      <c r="C2727" t="s">
        <v>1601</v>
      </c>
      <c r="D2727" t="s">
        <v>1221</v>
      </c>
      <c r="E2727" t="s">
        <v>552</v>
      </c>
      <c r="F2727" t="s">
        <v>897</v>
      </c>
      <c r="G2727">
        <v>2</v>
      </c>
      <c r="H2727">
        <v>1255.3800000000001</v>
      </c>
      <c r="I2727">
        <v>10</v>
      </c>
      <c r="J2727">
        <v>251.08</v>
      </c>
      <c r="K2727">
        <v>12</v>
      </c>
      <c r="L2727">
        <v>271.16000000000003</v>
      </c>
      <c r="M2727">
        <v>2530.84</v>
      </c>
      <c r="N2727">
        <v>1539.26</v>
      </c>
      <c r="O2727">
        <v>720.42</v>
      </c>
      <c r="P2727" t="s">
        <v>5487</v>
      </c>
      <c r="Q2727" t="s">
        <v>5488</v>
      </c>
      <c r="R2727" t="s">
        <v>5484</v>
      </c>
      <c r="S2727" s="2">
        <v>0.91111111111111109</v>
      </c>
      <c r="T2727" t="s">
        <v>5489</v>
      </c>
      <c r="U2727" t="str">
        <f t="shared" si="84"/>
        <v>Correct</v>
      </c>
      <c r="V2727">
        <f t="shared" si="85"/>
        <v>10</v>
      </c>
    </row>
    <row r="2728" spans="1:22" x14ac:dyDescent="0.3">
      <c r="A2728" t="s">
        <v>8226</v>
      </c>
      <c r="B2728" s="1">
        <v>45420</v>
      </c>
      <c r="C2728" t="s">
        <v>1627</v>
      </c>
      <c r="D2728" t="s">
        <v>1134</v>
      </c>
      <c r="E2728" t="s">
        <v>790</v>
      </c>
      <c r="F2728" t="s">
        <v>834</v>
      </c>
      <c r="G2728">
        <v>1</v>
      </c>
      <c r="H2728">
        <v>3076.93</v>
      </c>
      <c r="I2728">
        <v>0</v>
      </c>
      <c r="J2728">
        <v>0</v>
      </c>
      <c r="K2728">
        <v>3</v>
      </c>
      <c r="L2728">
        <v>92.31</v>
      </c>
      <c r="M2728">
        <v>3169.24</v>
      </c>
      <c r="N2728">
        <v>1989.93</v>
      </c>
      <c r="O2728">
        <v>1087</v>
      </c>
      <c r="P2728" t="s">
        <v>5493</v>
      </c>
      <c r="Q2728" t="s">
        <v>5488</v>
      </c>
      <c r="R2728" t="s">
        <v>5484</v>
      </c>
      <c r="S2728" s="2">
        <v>0.52500000000000002</v>
      </c>
      <c r="T2728" t="s">
        <v>5485</v>
      </c>
      <c r="U2728" t="str">
        <f t="shared" si="84"/>
        <v>Correct</v>
      </c>
      <c r="V2728">
        <f t="shared" si="85"/>
        <v>11</v>
      </c>
    </row>
    <row r="2729" spans="1:22" x14ac:dyDescent="0.3">
      <c r="A2729" t="s">
        <v>8227</v>
      </c>
      <c r="B2729" s="1">
        <v>45571</v>
      </c>
      <c r="C2729" t="s">
        <v>1002</v>
      </c>
      <c r="D2729" t="s">
        <v>1120</v>
      </c>
      <c r="E2729" t="s">
        <v>521</v>
      </c>
      <c r="F2729" t="s">
        <v>935</v>
      </c>
      <c r="G2729">
        <v>2</v>
      </c>
      <c r="H2729">
        <v>841.82</v>
      </c>
      <c r="I2729">
        <v>20</v>
      </c>
      <c r="J2729">
        <v>336.73</v>
      </c>
      <c r="K2729">
        <v>5</v>
      </c>
      <c r="L2729">
        <v>67.349999999999994</v>
      </c>
      <c r="M2729">
        <v>1414.26</v>
      </c>
      <c r="N2729">
        <v>1140.4000000000001</v>
      </c>
      <c r="O2729">
        <v>206.51</v>
      </c>
      <c r="P2729" t="s">
        <v>5487</v>
      </c>
      <c r="Q2729" t="s">
        <v>5483</v>
      </c>
      <c r="R2729" t="s">
        <v>5484</v>
      </c>
      <c r="S2729" s="2">
        <v>0.61944444444444446</v>
      </c>
      <c r="T2729" t="s">
        <v>5489</v>
      </c>
      <c r="U2729" t="str">
        <f t="shared" si="84"/>
        <v>Correct</v>
      </c>
      <c r="V2729">
        <f t="shared" si="85"/>
        <v>10</v>
      </c>
    </row>
    <row r="2730" spans="1:22" x14ac:dyDescent="0.3">
      <c r="A2730" t="s">
        <v>8228</v>
      </c>
      <c r="B2730" s="1">
        <v>45581</v>
      </c>
      <c r="C2730" t="s">
        <v>1449</v>
      </c>
      <c r="D2730" t="s">
        <v>1023</v>
      </c>
      <c r="E2730" t="s">
        <v>722</v>
      </c>
      <c r="F2730" t="s">
        <v>889</v>
      </c>
      <c r="G2730">
        <v>1</v>
      </c>
      <c r="H2730">
        <v>847.67</v>
      </c>
      <c r="I2730">
        <v>15</v>
      </c>
      <c r="J2730">
        <v>127.15</v>
      </c>
      <c r="K2730">
        <v>5</v>
      </c>
      <c r="L2730">
        <v>36.03</v>
      </c>
      <c r="M2730">
        <v>756.55</v>
      </c>
      <c r="N2730">
        <v>629.72</v>
      </c>
      <c r="O2730">
        <v>90.8</v>
      </c>
      <c r="P2730" t="s">
        <v>5506</v>
      </c>
      <c r="Q2730" t="s">
        <v>5483</v>
      </c>
      <c r="R2730" t="s">
        <v>5484</v>
      </c>
      <c r="S2730" s="2">
        <v>0.82499999999999996</v>
      </c>
      <c r="T2730" t="s">
        <v>5485</v>
      </c>
      <c r="U2730" t="str">
        <f t="shared" si="84"/>
        <v>Correct</v>
      </c>
      <c r="V2730">
        <f t="shared" si="85"/>
        <v>11</v>
      </c>
    </row>
    <row r="2731" spans="1:22" x14ac:dyDescent="0.3">
      <c r="A2731" t="s">
        <v>8229</v>
      </c>
      <c r="B2731" s="1">
        <v>45581</v>
      </c>
      <c r="C2731" t="s">
        <v>1505</v>
      </c>
      <c r="D2731" t="s">
        <v>1011</v>
      </c>
      <c r="E2731" t="s">
        <v>733</v>
      </c>
      <c r="F2731" t="s">
        <v>932</v>
      </c>
      <c r="G2731">
        <v>1</v>
      </c>
      <c r="H2731">
        <v>672.69</v>
      </c>
      <c r="I2731">
        <v>25</v>
      </c>
      <c r="J2731">
        <v>168.17</v>
      </c>
      <c r="K2731">
        <v>5</v>
      </c>
      <c r="L2731">
        <v>25.23</v>
      </c>
      <c r="M2731">
        <v>529.75</v>
      </c>
      <c r="N2731">
        <v>457.16</v>
      </c>
      <c r="O2731">
        <v>47.36</v>
      </c>
      <c r="P2731" t="s">
        <v>5510</v>
      </c>
      <c r="Q2731" t="s">
        <v>5488</v>
      </c>
      <c r="R2731" t="s">
        <v>5484</v>
      </c>
      <c r="S2731" s="2">
        <v>0.81736111111111109</v>
      </c>
      <c r="T2731" t="s">
        <v>5485</v>
      </c>
      <c r="U2731" t="str">
        <f t="shared" si="84"/>
        <v>Correct</v>
      </c>
      <c r="V2731">
        <f t="shared" si="85"/>
        <v>3</v>
      </c>
    </row>
    <row r="2732" spans="1:22" x14ac:dyDescent="0.3">
      <c r="A2732" t="s">
        <v>8230</v>
      </c>
      <c r="B2732" s="1">
        <v>45666</v>
      </c>
      <c r="C2732" t="s">
        <v>1557</v>
      </c>
      <c r="D2732" t="s">
        <v>1252</v>
      </c>
      <c r="E2732" t="s">
        <v>640</v>
      </c>
      <c r="F2732" t="s">
        <v>932</v>
      </c>
      <c r="G2732">
        <v>1</v>
      </c>
      <c r="H2732">
        <v>1726.51</v>
      </c>
      <c r="I2732">
        <v>10</v>
      </c>
      <c r="J2732">
        <v>172.65</v>
      </c>
      <c r="K2732">
        <v>12</v>
      </c>
      <c r="L2732">
        <v>186.46</v>
      </c>
      <c r="M2732">
        <v>1740.32</v>
      </c>
      <c r="N2732">
        <v>1145.21</v>
      </c>
      <c r="O2732">
        <v>408.65</v>
      </c>
      <c r="P2732" t="s">
        <v>5506</v>
      </c>
      <c r="Q2732" t="s">
        <v>5488</v>
      </c>
      <c r="R2732" t="s">
        <v>5484</v>
      </c>
      <c r="S2732" s="2">
        <v>0.63888888888888884</v>
      </c>
      <c r="T2732" t="s">
        <v>5485</v>
      </c>
      <c r="U2732" t="str">
        <f t="shared" si="84"/>
        <v>Correct</v>
      </c>
      <c r="V2732">
        <f t="shared" si="85"/>
        <v>11</v>
      </c>
    </row>
    <row r="2733" spans="1:22" x14ac:dyDescent="0.3">
      <c r="A2733" t="s">
        <v>8231</v>
      </c>
      <c r="B2733" s="1">
        <v>45605</v>
      </c>
      <c r="C2733" t="s">
        <v>1383</v>
      </c>
      <c r="D2733" t="s">
        <v>1313</v>
      </c>
      <c r="E2733" t="s">
        <v>799</v>
      </c>
      <c r="F2733" t="s">
        <v>864</v>
      </c>
      <c r="G2733">
        <v>1</v>
      </c>
      <c r="H2733">
        <v>639.34</v>
      </c>
      <c r="I2733">
        <v>30</v>
      </c>
      <c r="J2733">
        <v>191.8</v>
      </c>
      <c r="K2733">
        <v>5</v>
      </c>
      <c r="L2733">
        <v>22.38</v>
      </c>
      <c r="M2733">
        <v>469.92</v>
      </c>
      <c r="N2733">
        <v>419.4</v>
      </c>
      <c r="O2733">
        <v>28.14</v>
      </c>
      <c r="P2733" t="s">
        <v>5487</v>
      </c>
      <c r="Q2733" t="s">
        <v>5488</v>
      </c>
      <c r="R2733" t="s">
        <v>5484</v>
      </c>
      <c r="S2733" s="2">
        <v>0.81944444444444442</v>
      </c>
      <c r="T2733" t="s">
        <v>5489</v>
      </c>
      <c r="U2733" t="str">
        <f t="shared" si="84"/>
        <v>Correct</v>
      </c>
      <c r="V2733">
        <f t="shared" si="85"/>
        <v>10</v>
      </c>
    </row>
    <row r="2734" spans="1:22" x14ac:dyDescent="0.3">
      <c r="A2734" t="s">
        <v>8232</v>
      </c>
      <c r="B2734" s="1">
        <v>45609</v>
      </c>
      <c r="C2734" t="s">
        <v>981</v>
      </c>
      <c r="D2734" t="s">
        <v>1144</v>
      </c>
      <c r="E2734" t="s">
        <v>514</v>
      </c>
      <c r="F2734" t="s">
        <v>1029</v>
      </c>
      <c r="G2734">
        <v>1</v>
      </c>
      <c r="H2734">
        <v>6066.96</v>
      </c>
      <c r="I2734">
        <v>25</v>
      </c>
      <c r="J2734">
        <v>1516.74</v>
      </c>
      <c r="K2734">
        <v>3</v>
      </c>
      <c r="L2734">
        <v>136.51</v>
      </c>
      <c r="M2734">
        <v>4686.7299999999996</v>
      </c>
      <c r="N2734">
        <v>4762.76</v>
      </c>
      <c r="O2734">
        <v>-212.54</v>
      </c>
      <c r="P2734" t="s">
        <v>5493</v>
      </c>
      <c r="Q2734" t="s">
        <v>5483</v>
      </c>
      <c r="R2734" t="s">
        <v>5484</v>
      </c>
      <c r="S2734" s="2">
        <v>0.79374999999999996</v>
      </c>
      <c r="T2734" t="s">
        <v>5485</v>
      </c>
      <c r="U2734" t="str">
        <f t="shared" si="84"/>
        <v>Correct</v>
      </c>
      <c r="V2734">
        <f t="shared" si="85"/>
        <v>11</v>
      </c>
    </row>
    <row r="2735" spans="1:22" x14ac:dyDescent="0.3">
      <c r="A2735" t="s">
        <v>8233</v>
      </c>
      <c r="B2735" s="1">
        <v>45596</v>
      </c>
      <c r="C2735" t="s">
        <v>1215</v>
      </c>
      <c r="D2735" t="s">
        <v>1214</v>
      </c>
      <c r="E2735" t="s">
        <v>661</v>
      </c>
      <c r="F2735" t="s">
        <v>889</v>
      </c>
      <c r="G2735">
        <v>3</v>
      </c>
      <c r="H2735">
        <v>1417.12</v>
      </c>
      <c r="I2735">
        <v>0</v>
      </c>
      <c r="J2735">
        <v>0</v>
      </c>
      <c r="K2735">
        <v>12</v>
      </c>
      <c r="L2735">
        <v>510.16</v>
      </c>
      <c r="M2735">
        <v>4761.5200000000004</v>
      </c>
      <c r="N2735">
        <v>2743.05</v>
      </c>
      <c r="O2735">
        <v>1508.31</v>
      </c>
      <c r="P2735" t="s">
        <v>5482</v>
      </c>
      <c r="Q2735" t="s">
        <v>5488</v>
      </c>
      <c r="R2735" t="s">
        <v>5484</v>
      </c>
      <c r="S2735" s="2">
        <v>0.45347222222222222</v>
      </c>
      <c r="T2735" t="s">
        <v>5485</v>
      </c>
      <c r="U2735" t="str">
        <f t="shared" si="84"/>
        <v>Correct</v>
      </c>
      <c r="V2735">
        <f t="shared" si="85"/>
        <v>3</v>
      </c>
    </row>
    <row r="2736" spans="1:22" x14ac:dyDescent="0.3">
      <c r="A2736" t="s">
        <v>8234</v>
      </c>
      <c r="B2736" s="1">
        <v>45488</v>
      </c>
      <c r="C2736" t="s">
        <v>1630</v>
      </c>
      <c r="D2736" t="s">
        <v>1120</v>
      </c>
      <c r="E2736" t="s">
        <v>686</v>
      </c>
      <c r="F2736" t="s">
        <v>874</v>
      </c>
      <c r="G2736">
        <v>2</v>
      </c>
      <c r="H2736">
        <v>858.38</v>
      </c>
      <c r="I2736">
        <v>0</v>
      </c>
      <c r="J2736">
        <v>0</v>
      </c>
      <c r="K2736">
        <v>5</v>
      </c>
      <c r="L2736">
        <v>85.84</v>
      </c>
      <c r="M2736">
        <v>1802.6</v>
      </c>
      <c r="N2736">
        <v>1140.4000000000001</v>
      </c>
      <c r="O2736">
        <v>576.36</v>
      </c>
      <c r="P2736" t="s">
        <v>5482</v>
      </c>
      <c r="Q2736" t="s">
        <v>5483</v>
      </c>
      <c r="R2736" t="s">
        <v>5484</v>
      </c>
      <c r="S2736" s="2">
        <v>0.74583333333333335</v>
      </c>
      <c r="T2736" t="s">
        <v>5485</v>
      </c>
      <c r="U2736" t="str">
        <f t="shared" si="84"/>
        <v>Correct</v>
      </c>
      <c r="V2736">
        <f t="shared" si="85"/>
        <v>3</v>
      </c>
    </row>
    <row r="2737" spans="1:22" x14ac:dyDescent="0.3">
      <c r="A2737" t="s">
        <v>8235</v>
      </c>
      <c r="B2737" s="1">
        <v>45602</v>
      </c>
      <c r="C2737" t="s">
        <v>981</v>
      </c>
      <c r="D2737" t="s">
        <v>861</v>
      </c>
      <c r="E2737" t="s">
        <v>773</v>
      </c>
      <c r="F2737" t="s">
        <v>941</v>
      </c>
      <c r="G2737">
        <v>1</v>
      </c>
      <c r="H2737">
        <v>1733.53</v>
      </c>
      <c r="I2737">
        <v>20</v>
      </c>
      <c r="J2737">
        <v>346.71</v>
      </c>
      <c r="K2737">
        <v>12</v>
      </c>
      <c r="L2737">
        <v>166.42</v>
      </c>
      <c r="M2737">
        <v>1553.24</v>
      </c>
      <c r="N2737">
        <v>1407.33</v>
      </c>
      <c r="O2737">
        <v>-20.51</v>
      </c>
      <c r="P2737" t="s">
        <v>5482</v>
      </c>
      <c r="Q2737" t="s">
        <v>5488</v>
      </c>
      <c r="R2737" t="s">
        <v>5484</v>
      </c>
      <c r="S2737" s="2">
        <v>0.65208333333333335</v>
      </c>
      <c r="T2737" t="s">
        <v>5485</v>
      </c>
      <c r="U2737" t="str">
        <f t="shared" si="84"/>
        <v>Correct</v>
      </c>
      <c r="V2737">
        <f t="shared" si="85"/>
        <v>3</v>
      </c>
    </row>
    <row r="2738" spans="1:22" x14ac:dyDescent="0.3">
      <c r="A2738" t="s">
        <v>8236</v>
      </c>
      <c r="B2738" s="1">
        <v>45424</v>
      </c>
      <c r="C2738" t="s">
        <v>1336</v>
      </c>
      <c r="D2738" t="s">
        <v>906</v>
      </c>
      <c r="E2738" t="s">
        <v>491</v>
      </c>
      <c r="F2738" t="s">
        <v>935</v>
      </c>
      <c r="G2738">
        <v>1</v>
      </c>
      <c r="H2738">
        <v>2309.31</v>
      </c>
      <c r="I2738">
        <v>15</v>
      </c>
      <c r="J2738">
        <v>346.4</v>
      </c>
      <c r="K2738">
        <v>12</v>
      </c>
      <c r="L2738">
        <v>235.55</v>
      </c>
      <c r="M2738">
        <v>2198.46</v>
      </c>
      <c r="N2738">
        <v>1461.73</v>
      </c>
      <c r="O2738">
        <v>501.18</v>
      </c>
      <c r="P2738" t="s">
        <v>5506</v>
      </c>
      <c r="Q2738" t="s">
        <v>5483</v>
      </c>
      <c r="R2738" t="s">
        <v>5484</v>
      </c>
      <c r="S2738" s="2">
        <v>0.46458333333333335</v>
      </c>
      <c r="T2738" t="s">
        <v>5489</v>
      </c>
      <c r="U2738" t="str">
        <f t="shared" si="84"/>
        <v>Correct</v>
      </c>
      <c r="V2738">
        <f t="shared" si="85"/>
        <v>11</v>
      </c>
    </row>
    <row r="2739" spans="1:22" x14ac:dyDescent="0.3">
      <c r="A2739" t="s">
        <v>8237</v>
      </c>
      <c r="B2739" s="1">
        <v>45717</v>
      </c>
      <c r="C2739" t="s">
        <v>1318</v>
      </c>
      <c r="D2739" t="s">
        <v>1257</v>
      </c>
      <c r="E2739" t="s">
        <v>755</v>
      </c>
      <c r="F2739" t="s">
        <v>970</v>
      </c>
      <c r="G2739">
        <v>1</v>
      </c>
      <c r="H2739">
        <v>366.44</v>
      </c>
      <c r="I2739">
        <v>5</v>
      </c>
      <c r="J2739">
        <v>18.32</v>
      </c>
      <c r="K2739">
        <v>5</v>
      </c>
      <c r="L2739">
        <v>17.41</v>
      </c>
      <c r="M2739">
        <v>365.53</v>
      </c>
      <c r="N2739">
        <v>197.05</v>
      </c>
      <c r="O2739">
        <v>151.07</v>
      </c>
      <c r="P2739" t="s">
        <v>5487</v>
      </c>
      <c r="Q2739" t="s">
        <v>5483</v>
      </c>
      <c r="R2739" t="s">
        <v>5484</v>
      </c>
      <c r="S2739" s="2">
        <v>0.56388888888888888</v>
      </c>
      <c r="T2739" t="s">
        <v>5489</v>
      </c>
      <c r="U2739" t="str">
        <f t="shared" si="84"/>
        <v>Correct</v>
      </c>
      <c r="V2739">
        <f t="shared" si="85"/>
        <v>10</v>
      </c>
    </row>
    <row r="2740" spans="1:22" x14ac:dyDescent="0.3">
      <c r="A2740" t="s">
        <v>8238</v>
      </c>
      <c r="B2740" s="1">
        <v>45599</v>
      </c>
      <c r="C2740" t="s">
        <v>1590</v>
      </c>
      <c r="D2740" t="s">
        <v>858</v>
      </c>
      <c r="E2740" t="s">
        <v>564</v>
      </c>
      <c r="F2740" t="s">
        <v>970</v>
      </c>
      <c r="G2740">
        <v>2</v>
      </c>
      <c r="H2740">
        <v>5787.46</v>
      </c>
      <c r="I2740">
        <v>30</v>
      </c>
      <c r="J2740">
        <v>3472.48</v>
      </c>
      <c r="K2740">
        <v>12</v>
      </c>
      <c r="L2740">
        <v>972.29</v>
      </c>
      <c r="M2740">
        <v>9074.73</v>
      </c>
      <c r="N2740">
        <v>7941.72</v>
      </c>
      <c r="O2740">
        <v>160.72</v>
      </c>
      <c r="P2740" t="s">
        <v>5506</v>
      </c>
      <c r="Q2740" t="s">
        <v>5483</v>
      </c>
      <c r="R2740" t="s">
        <v>5484</v>
      </c>
      <c r="S2740" s="2">
        <v>0.54861111111111116</v>
      </c>
      <c r="T2740" t="s">
        <v>5489</v>
      </c>
      <c r="U2740" t="str">
        <f t="shared" si="84"/>
        <v>Correct</v>
      </c>
      <c r="V2740">
        <f t="shared" si="85"/>
        <v>11</v>
      </c>
    </row>
    <row r="2741" spans="1:22" x14ac:dyDescent="0.3">
      <c r="A2741" t="s">
        <v>8239</v>
      </c>
      <c r="B2741" s="1">
        <v>45609</v>
      </c>
      <c r="C2741" t="s">
        <v>1785</v>
      </c>
      <c r="D2741" t="s">
        <v>1239</v>
      </c>
      <c r="E2741" t="s">
        <v>714</v>
      </c>
      <c r="F2741" t="s">
        <v>899</v>
      </c>
      <c r="G2741">
        <v>1</v>
      </c>
      <c r="H2741">
        <v>1333.51</v>
      </c>
      <c r="I2741">
        <v>5</v>
      </c>
      <c r="J2741">
        <v>66.680000000000007</v>
      </c>
      <c r="K2741">
        <v>12</v>
      </c>
      <c r="L2741">
        <v>152.02000000000001</v>
      </c>
      <c r="M2741">
        <v>1418.85</v>
      </c>
      <c r="N2741">
        <v>894.68</v>
      </c>
      <c r="O2741">
        <v>372.15</v>
      </c>
      <c r="P2741" t="s">
        <v>5506</v>
      </c>
      <c r="Q2741" t="s">
        <v>5488</v>
      </c>
      <c r="R2741" t="s">
        <v>5484</v>
      </c>
      <c r="S2741" s="2">
        <v>0.50694444444444442</v>
      </c>
      <c r="T2741" t="s">
        <v>5485</v>
      </c>
      <c r="U2741" t="str">
        <f t="shared" si="84"/>
        <v>Correct</v>
      </c>
      <c r="V2741">
        <f t="shared" si="85"/>
        <v>11</v>
      </c>
    </row>
    <row r="2742" spans="1:22" x14ac:dyDescent="0.3">
      <c r="A2742" t="s">
        <v>8240</v>
      </c>
      <c r="B2742" s="1">
        <v>45489</v>
      </c>
      <c r="C2742" t="s">
        <v>1538</v>
      </c>
      <c r="D2742" t="s">
        <v>1413</v>
      </c>
      <c r="E2742" t="s">
        <v>720</v>
      </c>
      <c r="F2742" t="s">
        <v>825</v>
      </c>
      <c r="G2742">
        <v>4</v>
      </c>
      <c r="H2742">
        <v>1268.9000000000001</v>
      </c>
      <c r="I2742">
        <v>10</v>
      </c>
      <c r="J2742">
        <v>507.56</v>
      </c>
      <c r="K2742">
        <v>12</v>
      </c>
      <c r="L2742">
        <v>548.16</v>
      </c>
      <c r="M2742">
        <v>5116.2</v>
      </c>
      <c r="N2742">
        <v>3517.92</v>
      </c>
      <c r="O2742">
        <v>1050.1199999999999</v>
      </c>
      <c r="P2742" t="s">
        <v>5493</v>
      </c>
      <c r="Q2742" t="s">
        <v>5488</v>
      </c>
      <c r="R2742" t="s">
        <v>5484</v>
      </c>
      <c r="S2742" s="2">
        <v>0.72291666666666665</v>
      </c>
      <c r="T2742" t="s">
        <v>5485</v>
      </c>
      <c r="U2742" t="str">
        <f t="shared" si="84"/>
        <v>Correct</v>
      </c>
      <c r="V2742">
        <f t="shared" si="85"/>
        <v>11</v>
      </c>
    </row>
    <row r="2743" spans="1:22" x14ac:dyDescent="0.3">
      <c r="A2743" t="s">
        <v>8241</v>
      </c>
      <c r="B2743" s="1">
        <v>45594</v>
      </c>
      <c r="C2743" t="s">
        <v>1851</v>
      </c>
      <c r="D2743" t="s">
        <v>1190</v>
      </c>
      <c r="E2743" t="s">
        <v>720</v>
      </c>
      <c r="F2743" t="s">
        <v>1037</v>
      </c>
      <c r="G2743">
        <v>1</v>
      </c>
      <c r="H2743">
        <v>5573.61</v>
      </c>
      <c r="I2743">
        <v>30</v>
      </c>
      <c r="J2743">
        <v>1672.08</v>
      </c>
      <c r="K2743">
        <v>12</v>
      </c>
      <c r="L2743">
        <v>468.18</v>
      </c>
      <c r="M2743">
        <v>4369.71</v>
      </c>
      <c r="N2743">
        <v>3662.37</v>
      </c>
      <c r="O2743">
        <v>239.16</v>
      </c>
      <c r="P2743" t="s">
        <v>5487</v>
      </c>
      <c r="Q2743" t="s">
        <v>5483</v>
      </c>
      <c r="R2743" t="s">
        <v>5484</v>
      </c>
      <c r="S2743" s="2">
        <v>0.90972222222222221</v>
      </c>
      <c r="T2743" t="s">
        <v>5485</v>
      </c>
      <c r="U2743" t="str">
        <f t="shared" si="84"/>
        <v>Correct</v>
      </c>
      <c r="V2743">
        <f t="shared" si="85"/>
        <v>10</v>
      </c>
    </row>
    <row r="2744" spans="1:22" x14ac:dyDescent="0.3">
      <c r="A2744" t="s">
        <v>8242</v>
      </c>
      <c r="B2744" s="1">
        <v>45436</v>
      </c>
      <c r="C2744" t="s">
        <v>1542</v>
      </c>
      <c r="D2744" t="s">
        <v>1144</v>
      </c>
      <c r="E2744" t="s">
        <v>586</v>
      </c>
      <c r="F2744" t="s">
        <v>877</v>
      </c>
      <c r="G2744">
        <v>3</v>
      </c>
      <c r="H2744">
        <v>6103.12</v>
      </c>
      <c r="I2744">
        <v>20</v>
      </c>
      <c r="J2744">
        <v>3661.87</v>
      </c>
      <c r="K2744">
        <v>3</v>
      </c>
      <c r="L2744">
        <v>439.42</v>
      </c>
      <c r="M2744">
        <v>15086.91</v>
      </c>
      <c r="N2744">
        <v>14288.28</v>
      </c>
      <c r="O2744">
        <v>359.21</v>
      </c>
      <c r="P2744" t="s">
        <v>5493</v>
      </c>
      <c r="Q2744" t="s">
        <v>5483</v>
      </c>
      <c r="R2744" t="s">
        <v>5484</v>
      </c>
      <c r="S2744" s="2">
        <v>0.81319444444444444</v>
      </c>
      <c r="T2744" t="s">
        <v>5485</v>
      </c>
      <c r="U2744" t="str">
        <f t="shared" si="84"/>
        <v>Correct</v>
      </c>
      <c r="V2744">
        <f t="shared" si="85"/>
        <v>11</v>
      </c>
    </row>
    <row r="2745" spans="1:22" x14ac:dyDescent="0.3">
      <c r="A2745" t="s">
        <v>8243</v>
      </c>
      <c r="B2745" s="1">
        <v>45435</v>
      </c>
      <c r="C2745" t="s">
        <v>1761</v>
      </c>
      <c r="D2745" t="s">
        <v>1571</v>
      </c>
      <c r="E2745" t="s">
        <v>668</v>
      </c>
      <c r="F2745" t="s">
        <v>1007</v>
      </c>
      <c r="G2745">
        <v>2</v>
      </c>
      <c r="H2745">
        <v>1434.65</v>
      </c>
      <c r="I2745">
        <v>5</v>
      </c>
      <c r="J2745">
        <v>143.47</v>
      </c>
      <c r="K2745">
        <v>12</v>
      </c>
      <c r="L2745">
        <v>327.10000000000002</v>
      </c>
      <c r="M2745">
        <v>3052.93</v>
      </c>
      <c r="N2745">
        <v>1992.48</v>
      </c>
      <c r="O2745">
        <v>733.35</v>
      </c>
      <c r="P2745" t="s">
        <v>5493</v>
      </c>
      <c r="Q2745" t="s">
        <v>5483</v>
      </c>
      <c r="R2745" t="s">
        <v>5484</v>
      </c>
      <c r="S2745" s="2">
        <v>0.7319444444444444</v>
      </c>
      <c r="T2745" t="s">
        <v>5485</v>
      </c>
      <c r="U2745" t="str">
        <f t="shared" si="84"/>
        <v>Correct</v>
      </c>
      <c r="V2745">
        <f t="shared" si="85"/>
        <v>11</v>
      </c>
    </row>
    <row r="2746" spans="1:22" x14ac:dyDescent="0.3">
      <c r="A2746" t="s">
        <v>8244</v>
      </c>
      <c r="B2746" s="1">
        <v>45443</v>
      </c>
      <c r="C2746" t="s">
        <v>1901</v>
      </c>
      <c r="D2746" t="s">
        <v>917</v>
      </c>
      <c r="E2746" t="s">
        <v>728</v>
      </c>
      <c r="F2746" t="s">
        <v>895</v>
      </c>
      <c r="G2746">
        <v>1</v>
      </c>
      <c r="H2746">
        <v>887.89</v>
      </c>
      <c r="I2746">
        <v>10</v>
      </c>
      <c r="J2746">
        <v>88.79</v>
      </c>
      <c r="K2746">
        <v>5</v>
      </c>
      <c r="L2746">
        <v>39.950000000000003</v>
      </c>
      <c r="M2746">
        <v>839.05</v>
      </c>
      <c r="N2746">
        <v>568.53</v>
      </c>
      <c r="O2746">
        <v>230.57</v>
      </c>
      <c r="P2746" t="s">
        <v>5496</v>
      </c>
      <c r="Q2746" t="s">
        <v>5483</v>
      </c>
      <c r="R2746" t="s">
        <v>5484</v>
      </c>
      <c r="S2746" s="2">
        <v>0.54861111111111116</v>
      </c>
      <c r="T2746" t="s">
        <v>5485</v>
      </c>
      <c r="U2746" t="str">
        <f t="shared" si="84"/>
        <v>Correct</v>
      </c>
      <c r="V2746">
        <f t="shared" si="85"/>
        <v>4</v>
      </c>
    </row>
    <row r="2747" spans="1:22" x14ac:dyDescent="0.3">
      <c r="A2747" t="s">
        <v>8245</v>
      </c>
      <c r="B2747" s="1">
        <v>45469</v>
      </c>
      <c r="C2747" t="s">
        <v>1579</v>
      </c>
      <c r="D2747" t="s">
        <v>1546</v>
      </c>
      <c r="E2747" t="s">
        <v>703</v>
      </c>
      <c r="F2747" t="s">
        <v>840</v>
      </c>
      <c r="G2747">
        <v>3</v>
      </c>
      <c r="H2747">
        <v>2625.27</v>
      </c>
      <c r="I2747">
        <v>10</v>
      </c>
      <c r="J2747">
        <v>787.58</v>
      </c>
      <c r="K2747">
        <v>12</v>
      </c>
      <c r="L2747">
        <v>850.59</v>
      </c>
      <c r="M2747">
        <v>7938.82</v>
      </c>
      <c r="N2747">
        <v>5664.87</v>
      </c>
      <c r="O2747">
        <v>1423.36</v>
      </c>
      <c r="P2747" t="s">
        <v>5482</v>
      </c>
      <c r="Q2747" t="s">
        <v>5483</v>
      </c>
      <c r="R2747" t="s">
        <v>5484</v>
      </c>
      <c r="S2747" s="2">
        <v>0.56805555555555554</v>
      </c>
      <c r="T2747" t="s">
        <v>5485</v>
      </c>
      <c r="U2747" t="str">
        <f t="shared" si="84"/>
        <v>Correct</v>
      </c>
      <c r="V2747">
        <f t="shared" si="85"/>
        <v>3</v>
      </c>
    </row>
    <row r="2748" spans="1:22" x14ac:dyDescent="0.3">
      <c r="A2748" t="s">
        <v>8246</v>
      </c>
      <c r="B2748" s="1">
        <v>45692</v>
      </c>
      <c r="C2748" t="s">
        <v>1635</v>
      </c>
      <c r="D2748" t="s">
        <v>927</v>
      </c>
      <c r="E2748" t="s">
        <v>781</v>
      </c>
      <c r="F2748" t="s">
        <v>1019</v>
      </c>
      <c r="G2748">
        <v>5</v>
      </c>
      <c r="H2748">
        <v>701.35</v>
      </c>
      <c r="I2748">
        <v>20</v>
      </c>
      <c r="J2748">
        <v>701.35</v>
      </c>
      <c r="K2748">
        <v>3</v>
      </c>
      <c r="L2748">
        <v>84.16</v>
      </c>
      <c r="M2748">
        <v>2889.56</v>
      </c>
      <c r="N2748">
        <v>2784.95</v>
      </c>
      <c r="O2748">
        <v>20.45</v>
      </c>
      <c r="P2748" t="s">
        <v>5493</v>
      </c>
      <c r="Q2748" t="s">
        <v>5483</v>
      </c>
      <c r="R2748" t="s">
        <v>5484</v>
      </c>
      <c r="S2748" s="2">
        <v>0.70972222222222225</v>
      </c>
      <c r="T2748" t="s">
        <v>5485</v>
      </c>
      <c r="U2748" t="str">
        <f t="shared" si="84"/>
        <v>Correct</v>
      </c>
      <c r="V2748">
        <f t="shared" si="85"/>
        <v>11</v>
      </c>
    </row>
    <row r="2749" spans="1:22" x14ac:dyDescent="0.3">
      <c r="A2749" t="s">
        <v>8247</v>
      </c>
      <c r="B2749" s="1">
        <v>45440</v>
      </c>
      <c r="C2749" t="s">
        <v>1177</v>
      </c>
      <c r="D2749" t="s">
        <v>1160</v>
      </c>
      <c r="E2749" t="s">
        <v>613</v>
      </c>
      <c r="F2749" t="s">
        <v>902</v>
      </c>
      <c r="G2749">
        <v>1</v>
      </c>
      <c r="H2749">
        <v>1512.59</v>
      </c>
      <c r="I2749">
        <v>15</v>
      </c>
      <c r="J2749">
        <v>226.89</v>
      </c>
      <c r="K2749">
        <v>12</v>
      </c>
      <c r="L2749">
        <v>154.28</v>
      </c>
      <c r="M2749">
        <v>1439.98</v>
      </c>
      <c r="N2749">
        <v>1020.9</v>
      </c>
      <c r="O2749">
        <v>264.8</v>
      </c>
      <c r="P2749" t="s">
        <v>5493</v>
      </c>
      <c r="Q2749" t="s">
        <v>5483</v>
      </c>
      <c r="R2749" t="s">
        <v>5484</v>
      </c>
      <c r="S2749" s="2">
        <v>0.86875000000000002</v>
      </c>
      <c r="T2749" t="s">
        <v>5485</v>
      </c>
      <c r="U2749" t="str">
        <f t="shared" si="84"/>
        <v>Correct</v>
      </c>
      <c r="V2749">
        <f t="shared" si="85"/>
        <v>11</v>
      </c>
    </row>
    <row r="2750" spans="1:22" x14ac:dyDescent="0.3">
      <c r="A2750" t="s">
        <v>8248</v>
      </c>
      <c r="B2750" s="1">
        <v>45389</v>
      </c>
      <c r="C2750" t="s">
        <v>1866</v>
      </c>
      <c r="D2750" t="s">
        <v>950</v>
      </c>
      <c r="E2750" t="s">
        <v>572</v>
      </c>
      <c r="F2750" t="s">
        <v>941</v>
      </c>
      <c r="G2750">
        <v>1</v>
      </c>
      <c r="H2750">
        <v>1730.02</v>
      </c>
      <c r="I2750">
        <v>25</v>
      </c>
      <c r="J2750">
        <v>432.5</v>
      </c>
      <c r="K2750">
        <v>12</v>
      </c>
      <c r="L2750">
        <v>155.69999999999999</v>
      </c>
      <c r="M2750">
        <v>1453.22</v>
      </c>
      <c r="N2750">
        <v>1047.48</v>
      </c>
      <c r="O2750">
        <v>250.04</v>
      </c>
      <c r="P2750" t="s">
        <v>5487</v>
      </c>
      <c r="Q2750" t="s">
        <v>5488</v>
      </c>
      <c r="R2750" t="s">
        <v>5484</v>
      </c>
      <c r="S2750" s="2">
        <v>0.45763888888888887</v>
      </c>
      <c r="T2750" t="s">
        <v>5489</v>
      </c>
      <c r="U2750" t="str">
        <f t="shared" si="84"/>
        <v>Correct</v>
      </c>
      <c r="V2750">
        <f t="shared" si="85"/>
        <v>10</v>
      </c>
    </row>
    <row r="2751" spans="1:22" x14ac:dyDescent="0.3">
      <c r="A2751" t="s">
        <v>8249</v>
      </c>
      <c r="B2751" s="1">
        <v>45601</v>
      </c>
      <c r="C2751" t="s">
        <v>1020</v>
      </c>
      <c r="D2751" t="s">
        <v>1450</v>
      </c>
      <c r="E2751" t="s">
        <v>504</v>
      </c>
      <c r="F2751" t="s">
        <v>932</v>
      </c>
      <c r="G2751">
        <v>2</v>
      </c>
      <c r="H2751">
        <v>1248.08</v>
      </c>
      <c r="I2751">
        <v>20</v>
      </c>
      <c r="J2751">
        <v>499.23</v>
      </c>
      <c r="K2751">
        <v>3</v>
      </c>
      <c r="L2751">
        <v>59.91</v>
      </c>
      <c r="M2751">
        <v>2056.84</v>
      </c>
      <c r="N2751">
        <v>1820.92</v>
      </c>
      <c r="O2751">
        <v>176.01</v>
      </c>
      <c r="P2751" t="s">
        <v>5496</v>
      </c>
      <c r="Q2751" t="s">
        <v>5483</v>
      </c>
      <c r="R2751" t="s">
        <v>5484</v>
      </c>
      <c r="S2751" s="2">
        <v>0.78055555555555556</v>
      </c>
      <c r="T2751" t="s">
        <v>5485</v>
      </c>
      <c r="U2751" t="str">
        <f t="shared" si="84"/>
        <v>Correct</v>
      </c>
      <c r="V2751">
        <f t="shared" si="85"/>
        <v>4</v>
      </c>
    </row>
    <row r="2752" spans="1:22" x14ac:dyDescent="0.3">
      <c r="A2752" t="s">
        <v>8250</v>
      </c>
      <c r="B2752" s="1">
        <v>45543</v>
      </c>
      <c r="C2752" t="s">
        <v>1881</v>
      </c>
      <c r="D2752" t="s">
        <v>997</v>
      </c>
      <c r="E2752" t="s">
        <v>809</v>
      </c>
      <c r="F2752" t="s">
        <v>1019</v>
      </c>
      <c r="G2752">
        <v>2</v>
      </c>
      <c r="H2752">
        <v>3426.29</v>
      </c>
      <c r="I2752">
        <v>10</v>
      </c>
      <c r="J2752">
        <v>685.26</v>
      </c>
      <c r="K2752">
        <v>3</v>
      </c>
      <c r="L2752">
        <v>185.02</v>
      </c>
      <c r="M2752">
        <v>6352.34</v>
      </c>
      <c r="N2752">
        <v>4068.02</v>
      </c>
      <c r="O2752">
        <v>2099.3000000000002</v>
      </c>
      <c r="P2752" t="s">
        <v>5493</v>
      </c>
      <c r="Q2752" t="s">
        <v>5483</v>
      </c>
      <c r="R2752" t="s">
        <v>5484</v>
      </c>
      <c r="S2752" s="2">
        <v>0.78749999999999998</v>
      </c>
      <c r="T2752" t="s">
        <v>5489</v>
      </c>
      <c r="U2752" t="str">
        <f t="shared" si="84"/>
        <v>Correct</v>
      </c>
      <c r="V2752">
        <f t="shared" si="85"/>
        <v>11</v>
      </c>
    </row>
    <row r="2753" spans="1:22" x14ac:dyDescent="0.3">
      <c r="A2753" t="s">
        <v>8251</v>
      </c>
      <c r="B2753" s="1">
        <v>45734</v>
      </c>
      <c r="C2753" t="s">
        <v>1331</v>
      </c>
      <c r="D2753" t="s">
        <v>910</v>
      </c>
      <c r="E2753" t="s">
        <v>570</v>
      </c>
      <c r="F2753" t="s">
        <v>869</v>
      </c>
      <c r="G2753">
        <v>4</v>
      </c>
      <c r="H2753">
        <v>1054.25</v>
      </c>
      <c r="I2753">
        <v>10</v>
      </c>
      <c r="J2753">
        <v>421.7</v>
      </c>
      <c r="K2753">
        <v>12</v>
      </c>
      <c r="L2753">
        <v>455.44</v>
      </c>
      <c r="M2753">
        <v>4250.74</v>
      </c>
      <c r="N2753">
        <v>3036</v>
      </c>
      <c r="O2753">
        <v>759.3</v>
      </c>
      <c r="P2753" t="s">
        <v>5482</v>
      </c>
      <c r="Q2753" t="s">
        <v>5483</v>
      </c>
      <c r="R2753" t="s">
        <v>5484</v>
      </c>
      <c r="S2753" s="2">
        <v>0.55555555555555558</v>
      </c>
      <c r="T2753" t="s">
        <v>5485</v>
      </c>
      <c r="U2753" t="str">
        <f t="shared" si="84"/>
        <v>Correct</v>
      </c>
      <c r="V2753">
        <f t="shared" si="85"/>
        <v>3</v>
      </c>
    </row>
    <row r="2754" spans="1:22" x14ac:dyDescent="0.3">
      <c r="A2754" t="s">
        <v>8252</v>
      </c>
      <c r="B2754" s="1">
        <v>45570</v>
      </c>
      <c r="C2754" t="s">
        <v>1398</v>
      </c>
      <c r="D2754" t="s">
        <v>1087</v>
      </c>
      <c r="E2754" t="s">
        <v>593</v>
      </c>
      <c r="F2754" t="s">
        <v>843</v>
      </c>
      <c r="G2754">
        <v>1</v>
      </c>
      <c r="H2754">
        <v>1307.3699999999999</v>
      </c>
      <c r="I2754">
        <v>5</v>
      </c>
      <c r="J2754">
        <v>65.37</v>
      </c>
      <c r="K2754">
        <v>12</v>
      </c>
      <c r="L2754">
        <v>149.04</v>
      </c>
      <c r="M2754">
        <v>1391.04</v>
      </c>
      <c r="N2754">
        <v>841.85</v>
      </c>
      <c r="O2754">
        <v>400.15</v>
      </c>
      <c r="P2754" t="s">
        <v>5506</v>
      </c>
      <c r="Q2754" t="s">
        <v>5488</v>
      </c>
      <c r="R2754" t="s">
        <v>5484</v>
      </c>
      <c r="S2754" s="2">
        <v>0.57361111111111107</v>
      </c>
      <c r="T2754" t="s">
        <v>5489</v>
      </c>
      <c r="U2754" t="str">
        <f t="shared" ref="U2754:U2817" si="86">IF(P2754=TRIM(P2754),"Correct","Extra Space")</f>
        <v>Correct</v>
      </c>
      <c r="V2754">
        <f t="shared" ref="V2754:V2817" si="87">LEN(P2754)</f>
        <v>11</v>
      </c>
    </row>
    <row r="2755" spans="1:22" x14ac:dyDescent="0.3">
      <c r="A2755" t="s">
        <v>8253</v>
      </c>
      <c r="B2755" s="1">
        <v>45395</v>
      </c>
      <c r="C2755" t="s">
        <v>1853</v>
      </c>
      <c r="D2755" t="s">
        <v>1111</v>
      </c>
      <c r="E2755" t="s">
        <v>741</v>
      </c>
      <c r="F2755" t="s">
        <v>880</v>
      </c>
      <c r="G2755">
        <v>4</v>
      </c>
      <c r="H2755">
        <v>1117.48</v>
      </c>
      <c r="I2755">
        <v>0</v>
      </c>
      <c r="J2755">
        <v>0</v>
      </c>
      <c r="K2755">
        <v>12</v>
      </c>
      <c r="L2755">
        <v>536.39</v>
      </c>
      <c r="M2755">
        <v>5006.3100000000004</v>
      </c>
      <c r="N2755">
        <v>2335.44</v>
      </c>
      <c r="O2755">
        <v>2134.48</v>
      </c>
      <c r="P2755" t="s">
        <v>5487</v>
      </c>
      <c r="Q2755" t="s">
        <v>5483</v>
      </c>
      <c r="R2755" t="s">
        <v>5484</v>
      </c>
      <c r="S2755" s="2">
        <v>0.62222222222222223</v>
      </c>
      <c r="T2755" t="s">
        <v>5489</v>
      </c>
      <c r="U2755" t="str">
        <f t="shared" si="86"/>
        <v>Correct</v>
      </c>
      <c r="V2755">
        <f t="shared" si="87"/>
        <v>10</v>
      </c>
    </row>
    <row r="2756" spans="1:22" x14ac:dyDescent="0.3">
      <c r="A2756" t="s">
        <v>8254</v>
      </c>
      <c r="B2756" s="1">
        <v>45415</v>
      </c>
      <c r="C2756" t="s">
        <v>968</v>
      </c>
      <c r="D2756" t="s">
        <v>1450</v>
      </c>
      <c r="E2756" t="s">
        <v>552</v>
      </c>
      <c r="F2756" t="s">
        <v>874</v>
      </c>
      <c r="G2756">
        <v>4</v>
      </c>
      <c r="H2756">
        <v>1257.04</v>
      </c>
      <c r="I2756">
        <v>5</v>
      </c>
      <c r="J2756">
        <v>251.41</v>
      </c>
      <c r="K2756">
        <v>3</v>
      </c>
      <c r="L2756">
        <v>143.30000000000001</v>
      </c>
      <c r="M2756">
        <v>4920.05</v>
      </c>
      <c r="N2756">
        <v>3641.84</v>
      </c>
      <c r="O2756">
        <v>1134.9100000000001</v>
      </c>
      <c r="P2756" t="s">
        <v>5506</v>
      </c>
      <c r="Q2756" t="s">
        <v>5488</v>
      </c>
      <c r="R2756" t="s">
        <v>5484</v>
      </c>
      <c r="S2756" s="2">
        <v>0.66597222222222219</v>
      </c>
      <c r="T2756" t="s">
        <v>5485</v>
      </c>
      <c r="U2756" t="str">
        <f t="shared" si="86"/>
        <v>Correct</v>
      </c>
      <c r="V2756">
        <f t="shared" si="87"/>
        <v>11</v>
      </c>
    </row>
    <row r="2757" spans="1:22" x14ac:dyDescent="0.3">
      <c r="A2757" t="s">
        <v>8255</v>
      </c>
      <c r="B2757" s="1">
        <v>45570</v>
      </c>
      <c r="C2757" t="s">
        <v>1654</v>
      </c>
      <c r="D2757" t="s">
        <v>1162</v>
      </c>
      <c r="E2757" t="s">
        <v>812</v>
      </c>
      <c r="F2757" t="s">
        <v>992</v>
      </c>
      <c r="G2757">
        <v>1</v>
      </c>
      <c r="H2757">
        <v>1330.69</v>
      </c>
      <c r="I2757">
        <v>30</v>
      </c>
      <c r="J2757">
        <v>399.21</v>
      </c>
      <c r="K2757">
        <v>12</v>
      </c>
      <c r="L2757">
        <v>111.78</v>
      </c>
      <c r="M2757">
        <v>1043.26</v>
      </c>
      <c r="N2757">
        <v>861.8</v>
      </c>
      <c r="O2757">
        <v>69.680000000000007</v>
      </c>
      <c r="P2757" t="s">
        <v>5506</v>
      </c>
      <c r="Q2757" t="s">
        <v>5483</v>
      </c>
      <c r="R2757" t="s">
        <v>5484</v>
      </c>
      <c r="S2757" s="2">
        <v>0.62083333333333335</v>
      </c>
      <c r="T2757" t="s">
        <v>5489</v>
      </c>
      <c r="U2757" t="str">
        <f t="shared" si="86"/>
        <v>Correct</v>
      </c>
      <c r="V2757">
        <f t="shared" si="87"/>
        <v>11</v>
      </c>
    </row>
    <row r="2758" spans="1:22" x14ac:dyDescent="0.3">
      <c r="A2758" t="s">
        <v>8256</v>
      </c>
      <c r="B2758" s="1">
        <v>45462</v>
      </c>
      <c r="C2758" t="s">
        <v>1233</v>
      </c>
      <c r="D2758" t="s">
        <v>1048</v>
      </c>
      <c r="E2758" t="s">
        <v>675</v>
      </c>
      <c r="F2758" t="s">
        <v>869</v>
      </c>
      <c r="G2758">
        <v>1</v>
      </c>
      <c r="H2758">
        <v>829.79</v>
      </c>
      <c r="I2758">
        <v>30</v>
      </c>
      <c r="J2758">
        <v>248.94</v>
      </c>
      <c r="K2758">
        <v>5</v>
      </c>
      <c r="L2758">
        <v>29.04</v>
      </c>
      <c r="M2758">
        <v>609.89</v>
      </c>
      <c r="N2758">
        <v>512.11</v>
      </c>
      <c r="O2758">
        <v>68.739999999999995</v>
      </c>
      <c r="P2758" t="s">
        <v>5496</v>
      </c>
      <c r="Q2758" t="s">
        <v>5483</v>
      </c>
      <c r="R2758" t="s">
        <v>5484</v>
      </c>
      <c r="S2758" s="2">
        <v>0.54583333333333328</v>
      </c>
      <c r="T2758" t="s">
        <v>5485</v>
      </c>
      <c r="U2758" t="str">
        <f t="shared" si="86"/>
        <v>Correct</v>
      </c>
      <c r="V2758">
        <f t="shared" si="87"/>
        <v>4</v>
      </c>
    </row>
    <row r="2759" spans="1:22" x14ac:dyDescent="0.3">
      <c r="A2759" t="s">
        <v>8257</v>
      </c>
      <c r="B2759" s="1">
        <v>45597</v>
      </c>
      <c r="C2759" t="s">
        <v>1046</v>
      </c>
      <c r="D2759" t="s">
        <v>1105</v>
      </c>
      <c r="E2759" t="s">
        <v>663</v>
      </c>
      <c r="F2759" t="s">
        <v>877</v>
      </c>
      <c r="G2759">
        <v>1</v>
      </c>
      <c r="H2759">
        <v>1085.71</v>
      </c>
      <c r="I2759">
        <v>20</v>
      </c>
      <c r="J2759">
        <v>217.14</v>
      </c>
      <c r="K2759">
        <v>12</v>
      </c>
      <c r="L2759">
        <v>104.23</v>
      </c>
      <c r="M2759">
        <v>972.8</v>
      </c>
      <c r="N2759">
        <v>737.35</v>
      </c>
      <c r="O2759">
        <v>131.22</v>
      </c>
      <c r="P2759" t="s">
        <v>5506</v>
      </c>
      <c r="Q2759" t="s">
        <v>5488</v>
      </c>
      <c r="R2759" t="s">
        <v>5484</v>
      </c>
      <c r="S2759" s="2">
        <v>0.86041666666666672</v>
      </c>
      <c r="T2759" t="s">
        <v>5485</v>
      </c>
      <c r="U2759" t="str">
        <f t="shared" si="86"/>
        <v>Correct</v>
      </c>
      <c r="V2759">
        <f t="shared" si="87"/>
        <v>11</v>
      </c>
    </row>
    <row r="2760" spans="1:22" x14ac:dyDescent="0.3">
      <c r="A2760" t="s">
        <v>8258</v>
      </c>
      <c r="B2760" s="1">
        <v>45439</v>
      </c>
      <c r="C2760" t="s">
        <v>1479</v>
      </c>
      <c r="D2760" t="s">
        <v>1245</v>
      </c>
      <c r="E2760" t="s">
        <v>656</v>
      </c>
      <c r="F2760" t="s">
        <v>825</v>
      </c>
      <c r="G2760">
        <v>1</v>
      </c>
      <c r="H2760">
        <v>613.36</v>
      </c>
      <c r="I2760">
        <v>15</v>
      </c>
      <c r="J2760">
        <v>92</v>
      </c>
      <c r="K2760">
        <v>5</v>
      </c>
      <c r="L2760">
        <v>26.07</v>
      </c>
      <c r="M2760">
        <v>547.42999999999995</v>
      </c>
      <c r="N2760">
        <v>509.44</v>
      </c>
      <c r="O2760">
        <v>11.92</v>
      </c>
      <c r="P2760" t="s">
        <v>5496</v>
      </c>
      <c r="Q2760" t="s">
        <v>5483</v>
      </c>
      <c r="R2760" t="s">
        <v>5523</v>
      </c>
      <c r="S2760" s="2">
        <v>0.66874999999999996</v>
      </c>
      <c r="T2760" t="s">
        <v>5485</v>
      </c>
      <c r="U2760" t="str">
        <f t="shared" si="86"/>
        <v>Correct</v>
      </c>
      <c r="V2760">
        <f t="shared" si="87"/>
        <v>4</v>
      </c>
    </row>
    <row r="2761" spans="1:22" x14ac:dyDescent="0.3">
      <c r="A2761" t="s">
        <v>8259</v>
      </c>
      <c r="B2761" s="1">
        <v>45591</v>
      </c>
      <c r="C2761" t="s">
        <v>1328</v>
      </c>
      <c r="D2761" t="s">
        <v>1066</v>
      </c>
      <c r="E2761" t="s">
        <v>514</v>
      </c>
      <c r="F2761" t="s">
        <v>867</v>
      </c>
      <c r="G2761">
        <v>2</v>
      </c>
      <c r="H2761">
        <v>878.31</v>
      </c>
      <c r="I2761">
        <v>20</v>
      </c>
      <c r="J2761">
        <v>351.32</v>
      </c>
      <c r="K2761">
        <v>5</v>
      </c>
      <c r="L2761">
        <v>70.27</v>
      </c>
      <c r="M2761">
        <v>1475.57</v>
      </c>
      <c r="N2761">
        <v>1182.76</v>
      </c>
      <c r="O2761">
        <v>222.54</v>
      </c>
      <c r="P2761" t="s">
        <v>5510</v>
      </c>
      <c r="Q2761" t="s">
        <v>5483</v>
      </c>
      <c r="R2761" t="s">
        <v>5484</v>
      </c>
      <c r="S2761" s="2">
        <v>0.54583333333333328</v>
      </c>
      <c r="T2761" t="s">
        <v>5489</v>
      </c>
      <c r="U2761" t="str">
        <f t="shared" si="86"/>
        <v>Correct</v>
      </c>
      <c r="V2761">
        <f t="shared" si="87"/>
        <v>3</v>
      </c>
    </row>
    <row r="2762" spans="1:22" x14ac:dyDescent="0.3">
      <c r="A2762" t="s">
        <v>8260</v>
      </c>
      <c r="B2762" s="1">
        <v>45392</v>
      </c>
      <c r="C2762" t="s">
        <v>1361</v>
      </c>
      <c r="D2762" t="s">
        <v>1043</v>
      </c>
      <c r="E2762" t="s">
        <v>527</v>
      </c>
      <c r="F2762" t="s">
        <v>899</v>
      </c>
      <c r="G2762">
        <v>3</v>
      </c>
      <c r="H2762">
        <v>644.29</v>
      </c>
      <c r="I2762">
        <v>10</v>
      </c>
      <c r="J2762">
        <v>193.29</v>
      </c>
      <c r="K2762">
        <v>5</v>
      </c>
      <c r="L2762">
        <v>86.98</v>
      </c>
      <c r="M2762">
        <v>1826.56</v>
      </c>
      <c r="N2762">
        <v>1253.76</v>
      </c>
      <c r="O2762">
        <v>485.82</v>
      </c>
      <c r="P2762" t="s">
        <v>5487</v>
      </c>
      <c r="Q2762" t="s">
        <v>5488</v>
      </c>
      <c r="R2762" t="s">
        <v>5484</v>
      </c>
      <c r="S2762" s="2">
        <v>0.74236111111111114</v>
      </c>
      <c r="T2762" t="s">
        <v>5485</v>
      </c>
      <c r="U2762" t="str">
        <f t="shared" si="86"/>
        <v>Correct</v>
      </c>
      <c r="V2762">
        <f t="shared" si="87"/>
        <v>10</v>
      </c>
    </row>
    <row r="2763" spans="1:22" x14ac:dyDescent="0.3">
      <c r="A2763" t="s">
        <v>8261</v>
      </c>
      <c r="B2763" s="1">
        <v>45608</v>
      </c>
      <c r="C2763" t="s">
        <v>1921</v>
      </c>
      <c r="D2763" t="s">
        <v>997</v>
      </c>
      <c r="E2763" t="s">
        <v>559</v>
      </c>
      <c r="F2763" t="s">
        <v>899</v>
      </c>
      <c r="G2763">
        <v>3</v>
      </c>
      <c r="H2763">
        <v>3221.66</v>
      </c>
      <c r="I2763">
        <v>15</v>
      </c>
      <c r="J2763">
        <v>1449.75</v>
      </c>
      <c r="K2763">
        <v>12</v>
      </c>
      <c r="L2763">
        <v>985.83</v>
      </c>
      <c r="M2763">
        <v>9201.06</v>
      </c>
      <c r="N2763">
        <v>6102.03</v>
      </c>
      <c r="O2763">
        <v>2113.1999999999998</v>
      </c>
      <c r="P2763" t="s">
        <v>5496</v>
      </c>
      <c r="Q2763" t="s">
        <v>5488</v>
      </c>
      <c r="R2763" t="s">
        <v>5484</v>
      </c>
      <c r="S2763" s="2">
        <v>0.61944444444444446</v>
      </c>
      <c r="T2763" t="s">
        <v>5485</v>
      </c>
      <c r="U2763" t="str">
        <f t="shared" si="86"/>
        <v>Correct</v>
      </c>
      <c r="V2763">
        <f t="shared" si="87"/>
        <v>4</v>
      </c>
    </row>
    <row r="2764" spans="1:22" x14ac:dyDescent="0.3">
      <c r="A2764" t="s">
        <v>8262</v>
      </c>
      <c r="B2764" s="1">
        <v>45481</v>
      </c>
      <c r="C2764" t="s">
        <v>1445</v>
      </c>
      <c r="D2764" t="s">
        <v>1093</v>
      </c>
      <c r="E2764" t="s">
        <v>511</v>
      </c>
      <c r="F2764" t="s">
        <v>854</v>
      </c>
      <c r="G2764">
        <v>1</v>
      </c>
      <c r="H2764">
        <v>1120.25</v>
      </c>
      <c r="I2764">
        <v>20</v>
      </c>
      <c r="J2764">
        <v>224.05</v>
      </c>
      <c r="K2764">
        <v>12</v>
      </c>
      <c r="L2764">
        <v>107.54</v>
      </c>
      <c r="M2764">
        <v>1003.74</v>
      </c>
      <c r="N2764">
        <v>815.46</v>
      </c>
      <c r="O2764">
        <v>80.739999999999995</v>
      </c>
      <c r="P2764" t="s">
        <v>5493</v>
      </c>
      <c r="Q2764" t="s">
        <v>5488</v>
      </c>
      <c r="R2764" t="s">
        <v>5484</v>
      </c>
      <c r="S2764" s="2">
        <v>0.67013888888888884</v>
      </c>
      <c r="T2764" t="s">
        <v>5485</v>
      </c>
      <c r="U2764" t="str">
        <f t="shared" si="86"/>
        <v>Correct</v>
      </c>
      <c r="V2764">
        <f t="shared" si="87"/>
        <v>11</v>
      </c>
    </row>
    <row r="2765" spans="1:22" x14ac:dyDescent="0.3">
      <c r="A2765" t="s">
        <v>8263</v>
      </c>
      <c r="B2765" s="1">
        <v>45596</v>
      </c>
      <c r="C2765" t="s">
        <v>1414</v>
      </c>
      <c r="D2765" t="s">
        <v>1167</v>
      </c>
      <c r="E2765" t="s">
        <v>586</v>
      </c>
      <c r="F2765" t="s">
        <v>992</v>
      </c>
      <c r="G2765">
        <v>1</v>
      </c>
      <c r="H2765">
        <v>1501.86</v>
      </c>
      <c r="I2765">
        <v>15</v>
      </c>
      <c r="J2765">
        <v>225.28</v>
      </c>
      <c r="K2765">
        <v>12</v>
      </c>
      <c r="L2765">
        <v>153.19</v>
      </c>
      <c r="M2765">
        <v>1429.77</v>
      </c>
      <c r="N2765">
        <v>988.57</v>
      </c>
      <c r="O2765">
        <v>288.01</v>
      </c>
      <c r="P2765" t="s">
        <v>5493</v>
      </c>
      <c r="Q2765" t="s">
        <v>5483</v>
      </c>
      <c r="R2765" t="s">
        <v>5484</v>
      </c>
      <c r="S2765" s="2">
        <v>0.76041666666666663</v>
      </c>
      <c r="T2765" t="s">
        <v>5485</v>
      </c>
      <c r="U2765" t="str">
        <f t="shared" si="86"/>
        <v>Correct</v>
      </c>
      <c r="V2765">
        <f t="shared" si="87"/>
        <v>11</v>
      </c>
    </row>
    <row r="2766" spans="1:22" x14ac:dyDescent="0.3">
      <c r="A2766" t="s">
        <v>8264</v>
      </c>
      <c r="B2766" s="1">
        <v>45580</v>
      </c>
      <c r="C2766" t="s">
        <v>1404</v>
      </c>
      <c r="D2766" t="s">
        <v>1270</v>
      </c>
      <c r="E2766" t="s">
        <v>661</v>
      </c>
      <c r="F2766" t="s">
        <v>958</v>
      </c>
      <c r="G2766">
        <v>2</v>
      </c>
      <c r="H2766">
        <v>1495.84</v>
      </c>
      <c r="I2766">
        <v>25</v>
      </c>
      <c r="J2766">
        <v>747.92</v>
      </c>
      <c r="K2766">
        <v>12</v>
      </c>
      <c r="L2766">
        <v>269.25</v>
      </c>
      <c r="M2766">
        <v>2513.0100000000002</v>
      </c>
      <c r="N2766">
        <v>2388.2800000000002</v>
      </c>
      <c r="O2766">
        <v>-144.52000000000001</v>
      </c>
      <c r="P2766" t="s">
        <v>5506</v>
      </c>
      <c r="Q2766" t="s">
        <v>5483</v>
      </c>
      <c r="R2766" t="s">
        <v>5484</v>
      </c>
      <c r="S2766" s="2">
        <v>0.84236111111111112</v>
      </c>
      <c r="T2766" t="s">
        <v>5485</v>
      </c>
      <c r="U2766" t="str">
        <f t="shared" si="86"/>
        <v>Correct</v>
      </c>
      <c r="V2766">
        <f t="shared" si="87"/>
        <v>11</v>
      </c>
    </row>
    <row r="2767" spans="1:22" x14ac:dyDescent="0.3">
      <c r="A2767" t="s">
        <v>8265</v>
      </c>
      <c r="B2767" s="1">
        <v>45501</v>
      </c>
      <c r="C2767" t="s">
        <v>1765</v>
      </c>
      <c r="D2767" t="s">
        <v>1287</v>
      </c>
      <c r="E2767" t="s">
        <v>1370</v>
      </c>
      <c r="F2767" t="s">
        <v>877</v>
      </c>
      <c r="G2767">
        <v>1</v>
      </c>
      <c r="H2767">
        <v>5395.29</v>
      </c>
      <c r="I2767">
        <v>5</v>
      </c>
      <c r="J2767">
        <v>269.76</v>
      </c>
      <c r="K2767">
        <v>12</v>
      </c>
      <c r="L2767">
        <v>615.05999999999995</v>
      </c>
      <c r="M2767">
        <v>5740.59</v>
      </c>
      <c r="N2767">
        <v>3850.97</v>
      </c>
      <c r="O2767">
        <v>1274.56</v>
      </c>
      <c r="P2767" t="s">
        <v>5482</v>
      </c>
      <c r="Q2767" t="s">
        <v>5488</v>
      </c>
      <c r="R2767" t="s">
        <v>5484</v>
      </c>
      <c r="S2767" s="2">
        <v>0.42152777777777778</v>
      </c>
      <c r="T2767" t="s">
        <v>5489</v>
      </c>
      <c r="U2767" t="str">
        <f t="shared" si="86"/>
        <v>Correct</v>
      </c>
      <c r="V2767">
        <f t="shared" si="87"/>
        <v>3</v>
      </c>
    </row>
    <row r="2768" spans="1:22" x14ac:dyDescent="0.3">
      <c r="A2768" t="s">
        <v>8266</v>
      </c>
      <c r="B2768" s="1">
        <v>45499</v>
      </c>
      <c r="C2768" t="s">
        <v>1798</v>
      </c>
      <c r="D2768" t="s">
        <v>1340</v>
      </c>
      <c r="E2768" t="s">
        <v>556</v>
      </c>
      <c r="F2768" t="s">
        <v>840</v>
      </c>
      <c r="G2768">
        <v>0</v>
      </c>
      <c r="H2768">
        <v>1333.71</v>
      </c>
      <c r="I2768">
        <v>20</v>
      </c>
      <c r="J2768">
        <v>0</v>
      </c>
      <c r="K2768">
        <v>12</v>
      </c>
      <c r="L2768">
        <v>0</v>
      </c>
      <c r="M2768">
        <v>0</v>
      </c>
      <c r="N2768">
        <v>0</v>
      </c>
      <c r="O2768">
        <v>0</v>
      </c>
      <c r="P2768" t="s">
        <v>5493</v>
      </c>
      <c r="Q2768" t="s">
        <v>5488</v>
      </c>
      <c r="R2768" t="s">
        <v>5484</v>
      </c>
      <c r="S2768" s="2">
        <v>0.62986111111111109</v>
      </c>
      <c r="T2768" t="s">
        <v>5485</v>
      </c>
      <c r="U2768" t="str">
        <f t="shared" si="86"/>
        <v>Correct</v>
      </c>
      <c r="V2768">
        <f t="shared" si="87"/>
        <v>11</v>
      </c>
    </row>
    <row r="2769" spans="1:22" x14ac:dyDescent="0.3">
      <c r="A2769" t="s">
        <v>8267</v>
      </c>
      <c r="B2769" s="1">
        <v>45479</v>
      </c>
      <c r="C2769" t="s">
        <v>1822</v>
      </c>
      <c r="D2769" t="s">
        <v>1425</v>
      </c>
      <c r="E2769" t="s">
        <v>654</v>
      </c>
      <c r="F2769" t="s">
        <v>886</v>
      </c>
      <c r="G2769">
        <v>2</v>
      </c>
      <c r="H2769">
        <v>1095.49</v>
      </c>
      <c r="I2769">
        <v>10</v>
      </c>
      <c r="J2769">
        <v>219.1</v>
      </c>
      <c r="K2769">
        <v>12</v>
      </c>
      <c r="L2769">
        <v>236.63</v>
      </c>
      <c r="M2769">
        <v>2208.5100000000002</v>
      </c>
      <c r="N2769">
        <v>1401.86</v>
      </c>
      <c r="O2769">
        <v>570.02</v>
      </c>
      <c r="P2769" t="s">
        <v>5493</v>
      </c>
      <c r="Q2769" t="s">
        <v>5483</v>
      </c>
      <c r="R2769" t="s">
        <v>5484</v>
      </c>
      <c r="S2769" s="2">
        <v>0.67777777777777781</v>
      </c>
      <c r="T2769" t="s">
        <v>5489</v>
      </c>
      <c r="U2769" t="str">
        <f t="shared" si="86"/>
        <v>Correct</v>
      </c>
      <c r="V2769">
        <f t="shared" si="87"/>
        <v>11</v>
      </c>
    </row>
    <row r="2770" spans="1:22" x14ac:dyDescent="0.3">
      <c r="A2770" t="s">
        <v>8268</v>
      </c>
      <c r="B2770" s="1">
        <v>45717</v>
      </c>
      <c r="C2770" t="s">
        <v>1072</v>
      </c>
      <c r="D2770" t="s">
        <v>1668</v>
      </c>
      <c r="E2770" t="s">
        <v>991</v>
      </c>
      <c r="F2770" t="s">
        <v>889</v>
      </c>
      <c r="G2770">
        <v>1</v>
      </c>
      <c r="H2770">
        <v>716.06</v>
      </c>
      <c r="I2770">
        <v>0</v>
      </c>
      <c r="J2770">
        <v>0</v>
      </c>
      <c r="K2770">
        <v>5</v>
      </c>
      <c r="L2770">
        <v>35.799999999999997</v>
      </c>
      <c r="M2770">
        <v>751.86</v>
      </c>
      <c r="N2770">
        <v>500.08</v>
      </c>
      <c r="O2770">
        <v>215.98</v>
      </c>
      <c r="P2770" t="s">
        <v>5496</v>
      </c>
      <c r="Q2770" t="s">
        <v>5483</v>
      </c>
      <c r="R2770" t="s">
        <v>5484</v>
      </c>
      <c r="S2770" s="2">
        <v>0.86458333333333337</v>
      </c>
      <c r="T2770" t="s">
        <v>5489</v>
      </c>
      <c r="U2770" t="str">
        <f t="shared" si="86"/>
        <v>Correct</v>
      </c>
      <c r="V2770">
        <f t="shared" si="87"/>
        <v>4</v>
      </c>
    </row>
    <row r="2771" spans="1:22" x14ac:dyDescent="0.3">
      <c r="A2771" t="s">
        <v>8269</v>
      </c>
      <c r="B2771" s="1">
        <v>45421</v>
      </c>
      <c r="C2771" t="s">
        <v>1754</v>
      </c>
      <c r="D2771" t="s">
        <v>1614</v>
      </c>
      <c r="E2771" t="s">
        <v>521</v>
      </c>
      <c r="F2771" t="s">
        <v>919</v>
      </c>
      <c r="G2771">
        <v>2</v>
      </c>
      <c r="H2771">
        <v>2016.32</v>
      </c>
      <c r="I2771">
        <v>20</v>
      </c>
      <c r="J2771">
        <v>806.53</v>
      </c>
      <c r="K2771">
        <v>12</v>
      </c>
      <c r="L2771">
        <v>387.13</v>
      </c>
      <c r="M2771">
        <v>3613.24</v>
      </c>
      <c r="N2771">
        <v>2731.3</v>
      </c>
      <c r="O2771">
        <v>494.81</v>
      </c>
      <c r="P2771" t="s">
        <v>5506</v>
      </c>
      <c r="Q2771" t="s">
        <v>5483</v>
      </c>
      <c r="R2771" t="s">
        <v>5484</v>
      </c>
      <c r="S2771" s="2">
        <v>0.79861111111111116</v>
      </c>
      <c r="T2771" t="s">
        <v>5485</v>
      </c>
      <c r="U2771" t="str">
        <f t="shared" si="86"/>
        <v>Correct</v>
      </c>
      <c r="V2771">
        <f t="shared" si="87"/>
        <v>11</v>
      </c>
    </row>
    <row r="2772" spans="1:22" x14ac:dyDescent="0.3">
      <c r="A2772" t="s">
        <v>8270</v>
      </c>
      <c r="B2772" s="1">
        <v>45557</v>
      </c>
      <c r="C2772" t="s">
        <v>1150</v>
      </c>
      <c r="D2772" t="s">
        <v>1144</v>
      </c>
      <c r="E2772" t="s">
        <v>507</v>
      </c>
      <c r="F2772" t="s">
        <v>962</v>
      </c>
      <c r="G2772">
        <v>2</v>
      </c>
      <c r="H2772">
        <v>7312.52</v>
      </c>
      <c r="I2772">
        <v>30</v>
      </c>
      <c r="J2772">
        <v>4387.51</v>
      </c>
      <c r="K2772">
        <v>3</v>
      </c>
      <c r="L2772">
        <v>307.13</v>
      </c>
      <c r="M2772">
        <v>10544.66</v>
      </c>
      <c r="N2772">
        <v>9525.52</v>
      </c>
      <c r="O2772">
        <v>712.01</v>
      </c>
      <c r="P2772" t="s">
        <v>5493</v>
      </c>
      <c r="Q2772" t="s">
        <v>5488</v>
      </c>
      <c r="R2772" t="s">
        <v>5484</v>
      </c>
      <c r="S2772" s="2">
        <v>0.64513888888888893</v>
      </c>
      <c r="T2772" t="s">
        <v>5489</v>
      </c>
      <c r="U2772" t="str">
        <f t="shared" si="86"/>
        <v>Correct</v>
      </c>
      <c r="V2772">
        <f t="shared" si="87"/>
        <v>11</v>
      </c>
    </row>
    <row r="2773" spans="1:22" x14ac:dyDescent="0.3">
      <c r="A2773" t="s">
        <v>8271</v>
      </c>
      <c r="B2773" s="1">
        <v>45530</v>
      </c>
      <c r="C2773" t="s">
        <v>1552</v>
      </c>
      <c r="D2773" t="s">
        <v>964</v>
      </c>
      <c r="E2773" t="s">
        <v>799</v>
      </c>
      <c r="F2773" t="s">
        <v>834</v>
      </c>
      <c r="G2773">
        <v>1</v>
      </c>
      <c r="H2773">
        <v>1367.23</v>
      </c>
      <c r="I2773">
        <v>30</v>
      </c>
      <c r="J2773">
        <v>410.17</v>
      </c>
      <c r="K2773">
        <v>12</v>
      </c>
      <c r="L2773">
        <v>114.85</v>
      </c>
      <c r="M2773">
        <v>1071.9100000000001</v>
      </c>
      <c r="N2773">
        <v>1073.45</v>
      </c>
      <c r="O2773">
        <v>-116.39</v>
      </c>
      <c r="P2773" t="s">
        <v>5482</v>
      </c>
      <c r="Q2773" t="s">
        <v>5488</v>
      </c>
      <c r="R2773" t="s">
        <v>5484</v>
      </c>
      <c r="S2773" s="2">
        <v>0.84444444444444444</v>
      </c>
      <c r="T2773" t="s">
        <v>5485</v>
      </c>
      <c r="U2773" t="str">
        <f t="shared" si="86"/>
        <v>Correct</v>
      </c>
      <c r="V2773">
        <f t="shared" si="87"/>
        <v>3</v>
      </c>
    </row>
    <row r="2774" spans="1:22" x14ac:dyDescent="0.3">
      <c r="A2774" t="s">
        <v>8272</v>
      </c>
      <c r="B2774" s="1">
        <v>45657</v>
      </c>
      <c r="C2774" t="s">
        <v>1409</v>
      </c>
      <c r="D2774" t="s">
        <v>1136</v>
      </c>
      <c r="E2774" t="s">
        <v>766</v>
      </c>
      <c r="F2774" t="s">
        <v>825</v>
      </c>
      <c r="G2774">
        <v>1</v>
      </c>
      <c r="H2774">
        <v>1273.26</v>
      </c>
      <c r="I2774">
        <v>25</v>
      </c>
      <c r="J2774">
        <v>318.31</v>
      </c>
      <c r="K2774">
        <v>12</v>
      </c>
      <c r="L2774">
        <v>114.59</v>
      </c>
      <c r="M2774">
        <v>1069.54</v>
      </c>
      <c r="N2774">
        <v>1015.72</v>
      </c>
      <c r="O2774">
        <v>-60.77</v>
      </c>
      <c r="P2774" t="s">
        <v>5487</v>
      </c>
      <c r="Q2774" t="s">
        <v>5488</v>
      </c>
      <c r="R2774" t="s">
        <v>5484</v>
      </c>
      <c r="S2774" s="2">
        <v>0.73333333333333328</v>
      </c>
      <c r="T2774" t="s">
        <v>5485</v>
      </c>
      <c r="U2774" t="str">
        <f t="shared" si="86"/>
        <v>Correct</v>
      </c>
      <c r="V2774">
        <f t="shared" si="87"/>
        <v>10</v>
      </c>
    </row>
    <row r="2775" spans="1:22" x14ac:dyDescent="0.3">
      <c r="A2775" t="s">
        <v>8273</v>
      </c>
      <c r="B2775" s="1">
        <v>45714</v>
      </c>
      <c r="C2775" t="s">
        <v>1730</v>
      </c>
      <c r="D2775" t="s">
        <v>1492</v>
      </c>
      <c r="E2775" t="s">
        <v>755</v>
      </c>
      <c r="F2775" t="s">
        <v>992</v>
      </c>
      <c r="G2775">
        <v>3</v>
      </c>
      <c r="H2775">
        <v>824.63</v>
      </c>
      <c r="I2775">
        <v>25</v>
      </c>
      <c r="J2775">
        <v>618.47</v>
      </c>
      <c r="K2775">
        <v>5</v>
      </c>
      <c r="L2775">
        <v>92.77</v>
      </c>
      <c r="M2775">
        <v>1948.19</v>
      </c>
      <c r="N2775">
        <v>1974.57</v>
      </c>
      <c r="O2775">
        <v>-119.15</v>
      </c>
      <c r="P2775" t="s">
        <v>5482</v>
      </c>
      <c r="Q2775" t="s">
        <v>5483</v>
      </c>
      <c r="R2775" t="s">
        <v>5523</v>
      </c>
      <c r="S2775" s="2">
        <v>0.44444444444444442</v>
      </c>
      <c r="T2775" t="s">
        <v>5485</v>
      </c>
      <c r="U2775" t="str">
        <f t="shared" si="86"/>
        <v>Correct</v>
      </c>
      <c r="V2775">
        <f t="shared" si="87"/>
        <v>3</v>
      </c>
    </row>
    <row r="2776" spans="1:22" x14ac:dyDescent="0.3">
      <c r="A2776" t="s">
        <v>8274</v>
      </c>
      <c r="B2776" s="1">
        <v>45715</v>
      </c>
      <c r="C2776" t="s">
        <v>1271</v>
      </c>
      <c r="D2776" t="s">
        <v>1227</v>
      </c>
      <c r="E2776" t="s">
        <v>651</v>
      </c>
      <c r="F2776" t="s">
        <v>886</v>
      </c>
      <c r="G2776">
        <v>1</v>
      </c>
      <c r="H2776">
        <v>2171.7199999999998</v>
      </c>
      <c r="I2776">
        <v>20</v>
      </c>
      <c r="J2776">
        <v>434.34</v>
      </c>
      <c r="K2776">
        <v>12</v>
      </c>
      <c r="L2776">
        <v>208.49</v>
      </c>
      <c r="M2776">
        <v>1945.87</v>
      </c>
      <c r="N2776">
        <v>1676.92</v>
      </c>
      <c r="O2776">
        <v>60.46</v>
      </c>
      <c r="P2776" t="s">
        <v>5482</v>
      </c>
      <c r="Q2776" t="s">
        <v>5483</v>
      </c>
      <c r="R2776" t="s">
        <v>5484</v>
      </c>
      <c r="S2776" s="2">
        <v>0.75486111111111109</v>
      </c>
      <c r="T2776" t="s">
        <v>5485</v>
      </c>
      <c r="U2776" t="str">
        <f t="shared" si="86"/>
        <v>Correct</v>
      </c>
      <c r="V2776">
        <f t="shared" si="87"/>
        <v>3</v>
      </c>
    </row>
    <row r="2777" spans="1:22" x14ac:dyDescent="0.3">
      <c r="A2777" t="s">
        <v>8275</v>
      </c>
      <c r="B2777" s="1">
        <v>45463</v>
      </c>
      <c r="C2777" t="s">
        <v>1600</v>
      </c>
      <c r="D2777" t="s">
        <v>1611</v>
      </c>
      <c r="E2777" t="s">
        <v>1370</v>
      </c>
      <c r="F2777" t="s">
        <v>834</v>
      </c>
      <c r="G2777">
        <v>4</v>
      </c>
      <c r="H2777">
        <v>1090.9000000000001</v>
      </c>
      <c r="I2777">
        <v>5</v>
      </c>
      <c r="J2777">
        <v>218.18</v>
      </c>
      <c r="K2777">
        <v>12</v>
      </c>
      <c r="L2777">
        <v>497.45</v>
      </c>
      <c r="M2777">
        <v>4642.87</v>
      </c>
      <c r="N2777">
        <v>2976</v>
      </c>
      <c r="O2777">
        <v>1169.42</v>
      </c>
      <c r="P2777" t="s">
        <v>5496</v>
      </c>
      <c r="Q2777" t="s">
        <v>5483</v>
      </c>
      <c r="R2777" t="s">
        <v>5484</v>
      </c>
      <c r="S2777" s="2">
        <v>0.44583333333333336</v>
      </c>
      <c r="T2777" t="s">
        <v>5485</v>
      </c>
      <c r="U2777" t="str">
        <f t="shared" si="86"/>
        <v>Correct</v>
      </c>
      <c r="V2777">
        <f t="shared" si="87"/>
        <v>4</v>
      </c>
    </row>
    <row r="2778" spans="1:22" x14ac:dyDescent="0.3">
      <c r="A2778" t="s">
        <v>8276</v>
      </c>
      <c r="B2778" s="1">
        <v>45640</v>
      </c>
      <c r="C2778" t="s">
        <v>903</v>
      </c>
      <c r="D2778" t="s">
        <v>1221</v>
      </c>
      <c r="E2778" t="s">
        <v>487</v>
      </c>
      <c r="F2778" t="s">
        <v>874</v>
      </c>
      <c r="G2778">
        <v>4</v>
      </c>
      <c r="H2778">
        <v>1219.0899999999999</v>
      </c>
      <c r="I2778">
        <v>5</v>
      </c>
      <c r="J2778">
        <v>243.82</v>
      </c>
      <c r="K2778">
        <v>12</v>
      </c>
      <c r="L2778">
        <v>555.9</v>
      </c>
      <c r="M2778">
        <v>5188.4399999999996</v>
      </c>
      <c r="N2778">
        <v>3078.52</v>
      </c>
      <c r="O2778">
        <v>1554.02</v>
      </c>
      <c r="P2778" t="s">
        <v>5493</v>
      </c>
      <c r="Q2778" t="s">
        <v>5483</v>
      </c>
      <c r="R2778" t="s">
        <v>5484</v>
      </c>
      <c r="S2778" s="2">
        <v>0.58819444444444446</v>
      </c>
      <c r="T2778" t="s">
        <v>5489</v>
      </c>
      <c r="U2778" t="str">
        <f t="shared" si="86"/>
        <v>Correct</v>
      </c>
      <c r="V2778">
        <f t="shared" si="87"/>
        <v>11</v>
      </c>
    </row>
    <row r="2779" spans="1:22" x14ac:dyDescent="0.3">
      <c r="A2779" t="s">
        <v>8277</v>
      </c>
      <c r="B2779" s="1">
        <v>45488</v>
      </c>
      <c r="C2779" t="s">
        <v>1286</v>
      </c>
      <c r="D2779" t="s">
        <v>986</v>
      </c>
      <c r="E2779" t="s">
        <v>564</v>
      </c>
      <c r="F2779" t="s">
        <v>849</v>
      </c>
      <c r="G2779">
        <v>1</v>
      </c>
      <c r="H2779">
        <v>2962.64</v>
      </c>
      <c r="I2779">
        <v>15</v>
      </c>
      <c r="J2779">
        <v>444.4</v>
      </c>
      <c r="K2779">
        <v>12</v>
      </c>
      <c r="L2779">
        <v>302.19</v>
      </c>
      <c r="M2779">
        <v>2820.43</v>
      </c>
      <c r="N2779">
        <v>2151.34</v>
      </c>
      <c r="O2779">
        <v>366.9</v>
      </c>
      <c r="P2779" t="s">
        <v>5493</v>
      </c>
      <c r="Q2779" t="s">
        <v>5488</v>
      </c>
      <c r="R2779" t="s">
        <v>5484</v>
      </c>
      <c r="S2779" s="2">
        <v>0.57708333333333328</v>
      </c>
      <c r="T2779" t="s">
        <v>5485</v>
      </c>
      <c r="U2779" t="str">
        <f t="shared" si="86"/>
        <v>Correct</v>
      </c>
      <c r="V2779">
        <f t="shared" si="87"/>
        <v>11</v>
      </c>
    </row>
    <row r="2780" spans="1:22" x14ac:dyDescent="0.3">
      <c r="A2780" t="s">
        <v>8278</v>
      </c>
      <c r="B2780" s="1">
        <v>45573</v>
      </c>
      <c r="C2780" t="s">
        <v>1494</v>
      </c>
      <c r="D2780" t="s">
        <v>950</v>
      </c>
      <c r="E2780" t="s">
        <v>755</v>
      </c>
      <c r="F2780" t="s">
        <v>897</v>
      </c>
      <c r="G2780">
        <v>5</v>
      </c>
      <c r="H2780">
        <v>1557.56</v>
      </c>
      <c r="I2780">
        <v>10</v>
      </c>
      <c r="J2780">
        <v>778.78</v>
      </c>
      <c r="K2780">
        <v>12</v>
      </c>
      <c r="L2780">
        <v>841.08</v>
      </c>
      <c r="M2780">
        <v>7850.1</v>
      </c>
      <c r="N2780">
        <v>5237.3999999999996</v>
      </c>
      <c r="O2780">
        <v>1771.62</v>
      </c>
      <c r="P2780" t="s">
        <v>5482</v>
      </c>
      <c r="Q2780" t="s">
        <v>5483</v>
      </c>
      <c r="R2780" t="s">
        <v>5484</v>
      </c>
      <c r="S2780" s="2">
        <v>0.5</v>
      </c>
      <c r="T2780" t="s">
        <v>5485</v>
      </c>
      <c r="U2780" t="str">
        <f t="shared" si="86"/>
        <v>Correct</v>
      </c>
      <c r="V2780">
        <f t="shared" si="87"/>
        <v>3</v>
      </c>
    </row>
    <row r="2781" spans="1:22" x14ac:dyDescent="0.3">
      <c r="A2781" t="s">
        <v>8279</v>
      </c>
      <c r="B2781" s="1">
        <v>45718</v>
      </c>
      <c r="C2781" t="s">
        <v>1122</v>
      </c>
      <c r="D2781" t="s">
        <v>1614</v>
      </c>
      <c r="E2781" t="s">
        <v>804</v>
      </c>
      <c r="F2781" t="s">
        <v>941</v>
      </c>
      <c r="G2781">
        <v>1</v>
      </c>
      <c r="H2781">
        <v>2203.09</v>
      </c>
      <c r="I2781">
        <v>10</v>
      </c>
      <c r="J2781">
        <v>220.31</v>
      </c>
      <c r="K2781">
        <v>12</v>
      </c>
      <c r="L2781">
        <v>237.93</v>
      </c>
      <c r="M2781">
        <v>2220.71</v>
      </c>
      <c r="N2781">
        <v>1365.65</v>
      </c>
      <c r="O2781">
        <v>617.13</v>
      </c>
      <c r="P2781" t="s">
        <v>5493</v>
      </c>
      <c r="Q2781" t="s">
        <v>5488</v>
      </c>
      <c r="R2781" t="s">
        <v>5484</v>
      </c>
      <c r="S2781" s="2">
        <v>0.85277777777777775</v>
      </c>
      <c r="T2781" t="s">
        <v>5489</v>
      </c>
      <c r="U2781" t="str">
        <f t="shared" si="86"/>
        <v>Correct</v>
      </c>
      <c r="V2781">
        <f t="shared" si="87"/>
        <v>11</v>
      </c>
    </row>
    <row r="2782" spans="1:22" x14ac:dyDescent="0.3">
      <c r="A2782" t="s">
        <v>8280</v>
      </c>
      <c r="B2782" s="1">
        <v>45555</v>
      </c>
      <c r="C2782" t="s">
        <v>1896</v>
      </c>
      <c r="D2782" t="s">
        <v>997</v>
      </c>
      <c r="E2782" t="s">
        <v>617</v>
      </c>
      <c r="F2782" t="s">
        <v>998</v>
      </c>
      <c r="G2782">
        <v>2</v>
      </c>
      <c r="H2782">
        <v>3025.06</v>
      </c>
      <c r="I2782">
        <v>10</v>
      </c>
      <c r="J2782">
        <v>605.01</v>
      </c>
      <c r="K2782">
        <v>12</v>
      </c>
      <c r="L2782">
        <v>653.41</v>
      </c>
      <c r="M2782">
        <v>6098.52</v>
      </c>
      <c r="N2782">
        <v>4068.02</v>
      </c>
      <c r="O2782">
        <v>1377.09</v>
      </c>
      <c r="P2782" t="s">
        <v>5510</v>
      </c>
      <c r="Q2782" t="s">
        <v>5483</v>
      </c>
      <c r="R2782" t="s">
        <v>5523</v>
      </c>
      <c r="S2782" s="2">
        <v>0.60833333333333328</v>
      </c>
      <c r="T2782" t="s">
        <v>5485</v>
      </c>
      <c r="U2782" t="str">
        <f t="shared" si="86"/>
        <v>Correct</v>
      </c>
      <c r="V2782">
        <f t="shared" si="87"/>
        <v>3</v>
      </c>
    </row>
    <row r="2783" spans="1:22" x14ac:dyDescent="0.3">
      <c r="A2783" t="s">
        <v>8281</v>
      </c>
      <c r="B2783" s="1">
        <v>45725</v>
      </c>
      <c r="C2783" t="s">
        <v>1743</v>
      </c>
      <c r="D2783" t="s">
        <v>891</v>
      </c>
      <c r="E2783" t="s">
        <v>700</v>
      </c>
      <c r="F2783" t="s">
        <v>998</v>
      </c>
      <c r="G2783">
        <v>1</v>
      </c>
      <c r="H2783">
        <v>807.78</v>
      </c>
      <c r="I2783">
        <v>5</v>
      </c>
      <c r="J2783">
        <v>40.39</v>
      </c>
      <c r="K2783">
        <v>5</v>
      </c>
      <c r="L2783">
        <v>38.369999999999997</v>
      </c>
      <c r="M2783">
        <v>805.76</v>
      </c>
      <c r="N2783">
        <v>499.31</v>
      </c>
      <c r="O2783">
        <v>268.08</v>
      </c>
      <c r="P2783" t="s">
        <v>5506</v>
      </c>
      <c r="Q2783" t="s">
        <v>5483</v>
      </c>
      <c r="R2783" t="s">
        <v>5484</v>
      </c>
      <c r="S2783" s="2">
        <v>0.63958333333333328</v>
      </c>
      <c r="T2783" t="s">
        <v>5489</v>
      </c>
      <c r="U2783" t="str">
        <f t="shared" si="86"/>
        <v>Correct</v>
      </c>
      <c r="V2783">
        <f t="shared" si="87"/>
        <v>11</v>
      </c>
    </row>
    <row r="2784" spans="1:22" x14ac:dyDescent="0.3">
      <c r="A2784" t="s">
        <v>8282</v>
      </c>
      <c r="B2784" s="1">
        <v>45545</v>
      </c>
      <c r="C2784" t="s">
        <v>1522</v>
      </c>
      <c r="D2784" t="s">
        <v>1337</v>
      </c>
      <c r="E2784" t="s">
        <v>593</v>
      </c>
      <c r="F2784" t="s">
        <v>867</v>
      </c>
      <c r="G2784">
        <v>4</v>
      </c>
      <c r="H2784">
        <v>1200.0999999999999</v>
      </c>
      <c r="I2784">
        <v>0</v>
      </c>
      <c r="J2784">
        <v>0</v>
      </c>
      <c r="K2784">
        <v>12</v>
      </c>
      <c r="L2784">
        <v>576.04999999999995</v>
      </c>
      <c r="M2784">
        <v>5376.45</v>
      </c>
      <c r="N2784">
        <v>3269.32</v>
      </c>
      <c r="O2784">
        <v>1531.08</v>
      </c>
      <c r="P2784" t="s">
        <v>5482</v>
      </c>
      <c r="Q2784" t="s">
        <v>5483</v>
      </c>
      <c r="R2784" t="s">
        <v>5523</v>
      </c>
      <c r="S2784" s="2">
        <v>0.67638888888888893</v>
      </c>
      <c r="T2784" t="s">
        <v>5485</v>
      </c>
      <c r="U2784" t="str">
        <f t="shared" si="86"/>
        <v>Correct</v>
      </c>
      <c r="V2784">
        <f t="shared" si="87"/>
        <v>3</v>
      </c>
    </row>
    <row r="2785" spans="1:22" x14ac:dyDescent="0.3">
      <c r="A2785" t="s">
        <v>8283</v>
      </c>
      <c r="B2785" s="1">
        <v>45568</v>
      </c>
      <c r="C2785" t="s">
        <v>1625</v>
      </c>
      <c r="D2785" t="s">
        <v>1221</v>
      </c>
      <c r="E2785" t="s">
        <v>646</v>
      </c>
      <c r="F2785" t="s">
        <v>992</v>
      </c>
      <c r="G2785">
        <v>1</v>
      </c>
      <c r="H2785">
        <v>1134.82</v>
      </c>
      <c r="I2785">
        <v>15</v>
      </c>
      <c r="J2785">
        <v>170.22</v>
      </c>
      <c r="K2785">
        <v>12</v>
      </c>
      <c r="L2785">
        <v>115.75</v>
      </c>
      <c r="M2785">
        <v>1080.3499999999999</v>
      </c>
      <c r="N2785">
        <v>769.63</v>
      </c>
      <c r="O2785">
        <v>194.97</v>
      </c>
      <c r="P2785" t="s">
        <v>5487</v>
      </c>
      <c r="Q2785" t="s">
        <v>5483</v>
      </c>
      <c r="R2785" t="s">
        <v>5484</v>
      </c>
      <c r="S2785" s="2">
        <v>0.4284722222222222</v>
      </c>
      <c r="T2785" t="s">
        <v>5485</v>
      </c>
      <c r="U2785" t="str">
        <f t="shared" si="86"/>
        <v>Correct</v>
      </c>
      <c r="V2785">
        <f t="shared" si="87"/>
        <v>10</v>
      </c>
    </row>
    <row r="2786" spans="1:22" x14ac:dyDescent="0.3">
      <c r="A2786" t="s">
        <v>8284</v>
      </c>
      <c r="B2786" s="1">
        <v>45467</v>
      </c>
      <c r="C2786" t="s">
        <v>1298</v>
      </c>
      <c r="D2786" t="s">
        <v>1419</v>
      </c>
      <c r="E2786" t="s">
        <v>696</v>
      </c>
      <c r="F2786" t="s">
        <v>880</v>
      </c>
      <c r="G2786">
        <v>5</v>
      </c>
      <c r="H2786">
        <v>1329.26</v>
      </c>
      <c r="I2786">
        <v>0</v>
      </c>
      <c r="J2786">
        <v>0</v>
      </c>
      <c r="K2786">
        <v>12</v>
      </c>
      <c r="L2786">
        <v>797.56</v>
      </c>
      <c r="M2786">
        <v>7443.86</v>
      </c>
      <c r="N2786">
        <v>4466.8500000000004</v>
      </c>
      <c r="O2786">
        <v>2179.4499999999998</v>
      </c>
      <c r="P2786" t="s">
        <v>5493</v>
      </c>
      <c r="Q2786" t="s">
        <v>5483</v>
      </c>
      <c r="R2786" t="s">
        <v>5484</v>
      </c>
      <c r="S2786" s="2">
        <v>0.85555555555555551</v>
      </c>
      <c r="T2786" t="s">
        <v>5485</v>
      </c>
      <c r="U2786" t="str">
        <f t="shared" si="86"/>
        <v>Correct</v>
      </c>
      <c r="V2786">
        <f t="shared" si="87"/>
        <v>11</v>
      </c>
    </row>
    <row r="2787" spans="1:22" x14ac:dyDescent="0.3">
      <c r="A2787" t="s">
        <v>8285</v>
      </c>
      <c r="B2787" s="1">
        <v>45442</v>
      </c>
      <c r="C2787" t="s">
        <v>1099</v>
      </c>
      <c r="D2787" t="s">
        <v>1192</v>
      </c>
      <c r="E2787" t="s">
        <v>617</v>
      </c>
      <c r="F2787" t="s">
        <v>998</v>
      </c>
      <c r="G2787">
        <v>3</v>
      </c>
      <c r="H2787">
        <v>1357.23</v>
      </c>
      <c r="I2787">
        <v>10</v>
      </c>
      <c r="J2787">
        <v>407.17</v>
      </c>
      <c r="K2787">
        <v>12</v>
      </c>
      <c r="L2787">
        <v>439.74</v>
      </c>
      <c r="M2787">
        <v>4104.26</v>
      </c>
      <c r="N2787">
        <v>2886.51</v>
      </c>
      <c r="O2787">
        <v>778.01</v>
      </c>
      <c r="P2787" t="s">
        <v>5487</v>
      </c>
      <c r="Q2787" t="s">
        <v>5483</v>
      </c>
      <c r="R2787" t="s">
        <v>5484</v>
      </c>
      <c r="S2787" s="2">
        <v>0.91388888888888886</v>
      </c>
      <c r="T2787" t="s">
        <v>5485</v>
      </c>
      <c r="U2787" t="str">
        <f t="shared" si="86"/>
        <v>Correct</v>
      </c>
      <c r="V2787">
        <f t="shared" si="87"/>
        <v>10</v>
      </c>
    </row>
    <row r="2788" spans="1:22" x14ac:dyDescent="0.3">
      <c r="A2788" t="s">
        <v>8286</v>
      </c>
      <c r="B2788" s="1">
        <v>45610</v>
      </c>
      <c r="C2788" t="s">
        <v>1284</v>
      </c>
      <c r="D2788" t="s">
        <v>997</v>
      </c>
      <c r="E2788" t="s">
        <v>487</v>
      </c>
      <c r="F2788" t="s">
        <v>958</v>
      </c>
      <c r="G2788">
        <v>1</v>
      </c>
      <c r="H2788">
        <v>2964.33</v>
      </c>
      <c r="I2788">
        <v>0</v>
      </c>
      <c r="J2788">
        <v>0</v>
      </c>
      <c r="K2788">
        <v>12</v>
      </c>
      <c r="L2788">
        <v>355.72</v>
      </c>
      <c r="M2788">
        <v>3320.05</v>
      </c>
      <c r="N2788">
        <v>2034.01</v>
      </c>
      <c r="O2788">
        <v>930.32</v>
      </c>
      <c r="P2788" t="s">
        <v>5496</v>
      </c>
      <c r="Q2788" t="s">
        <v>5483</v>
      </c>
      <c r="R2788" t="s">
        <v>5523</v>
      </c>
      <c r="S2788" s="2">
        <v>0.81458333333333333</v>
      </c>
      <c r="T2788" t="s">
        <v>5485</v>
      </c>
      <c r="U2788" t="str">
        <f t="shared" si="86"/>
        <v>Correct</v>
      </c>
      <c r="V2788">
        <f t="shared" si="87"/>
        <v>4</v>
      </c>
    </row>
    <row r="2789" spans="1:22" x14ac:dyDescent="0.3">
      <c r="A2789" t="s">
        <v>8287</v>
      </c>
      <c r="B2789" s="1">
        <v>45725</v>
      </c>
      <c r="C2789" t="s">
        <v>1567</v>
      </c>
      <c r="D2789" t="s">
        <v>1260</v>
      </c>
      <c r="E2789" t="s">
        <v>717</v>
      </c>
      <c r="F2789" t="s">
        <v>1019</v>
      </c>
      <c r="G2789">
        <v>2</v>
      </c>
      <c r="H2789">
        <v>1175.8</v>
      </c>
      <c r="I2789">
        <v>0</v>
      </c>
      <c r="J2789">
        <v>0</v>
      </c>
      <c r="K2789">
        <v>12</v>
      </c>
      <c r="L2789">
        <v>282.19</v>
      </c>
      <c r="M2789">
        <v>2633.79</v>
      </c>
      <c r="N2789">
        <v>1657.04</v>
      </c>
      <c r="O2789">
        <v>694.56</v>
      </c>
      <c r="P2789" t="s">
        <v>5482</v>
      </c>
      <c r="Q2789" t="s">
        <v>5483</v>
      </c>
      <c r="R2789" t="s">
        <v>5484</v>
      </c>
      <c r="S2789" s="2">
        <v>0.86250000000000004</v>
      </c>
      <c r="T2789" t="s">
        <v>5489</v>
      </c>
      <c r="U2789" t="str">
        <f t="shared" si="86"/>
        <v>Correct</v>
      </c>
      <c r="V2789">
        <f t="shared" si="87"/>
        <v>3</v>
      </c>
    </row>
    <row r="2790" spans="1:22" x14ac:dyDescent="0.3">
      <c r="A2790" t="s">
        <v>8288</v>
      </c>
      <c r="B2790" s="1">
        <v>45679</v>
      </c>
      <c r="C2790" t="s">
        <v>1381</v>
      </c>
      <c r="D2790" t="s">
        <v>1023</v>
      </c>
      <c r="E2790" t="s">
        <v>578</v>
      </c>
      <c r="F2790" t="s">
        <v>846</v>
      </c>
      <c r="G2790">
        <v>2</v>
      </c>
      <c r="H2790">
        <v>857.43</v>
      </c>
      <c r="I2790">
        <v>30</v>
      </c>
      <c r="J2790">
        <v>514.46</v>
      </c>
      <c r="K2790">
        <v>5</v>
      </c>
      <c r="L2790">
        <v>60.02</v>
      </c>
      <c r="M2790">
        <v>1260.42</v>
      </c>
      <c r="N2790">
        <v>1259.44</v>
      </c>
      <c r="O2790">
        <v>-59.04</v>
      </c>
      <c r="P2790" t="s">
        <v>5493</v>
      </c>
      <c r="Q2790" t="s">
        <v>5483</v>
      </c>
      <c r="R2790" t="s">
        <v>5523</v>
      </c>
      <c r="S2790" s="2">
        <v>0.68125000000000002</v>
      </c>
      <c r="T2790" t="s">
        <v>5485</v>
      </c>
      <c r="U2790" t="str">
        <f t="shared" si="86"/>
        <v>Correct</v>
      </c>
      <c r="V2790">
        <f t="shared" si="87"/>
        <v>11</v>
      </c>
    </row>
    <row r="2791" spans="1:22" x14ac:dyDescent="0.3">
      <c r="A2791" t="s">
        <v>8289</v>
      </c>
      <c r="B2791" s="1">
        <v>45426</v>
      </c>
      <c r="C2791" t="s">
        <v>1454</v>
      </c>
      <c r="D2791" t="s">
        <v>1403</v>
      </c>
      <c r="E2791" t="s">
        <v>795</v>
      </c>
      <c r="F2791" t="s">
        <v>1037</v>
      </c>
      <c r="G2791">
        <v>3</v>
      </c>
      <c r="H2791">
        <v>4509.2</v>
      </c>
      <c r="I2791">
        <v>30</v>
      </c>
      <c r="J2791">
        <v>4058.28</v>
      </c>
      <c r="K2791">
        <v>12</v>
      </c>
      <c r="L2791">
        <v>1136.32</v>
      </c>
      <c r="M2791">
        <v>10605.64</v>
      </c>
      <c r="N2791">
        <v>9069.39</v>
      </c>
      <c r="O2791">
        <v>399.93</v>
      </c>
      <c r="P2791" t="s">
        <v>5482</v>
      </c>
      <c r="Q2791" t="s">
        <v>5483</v>
      </c>
      <c r="R2791" t="s">
        <v>5523</v>
      </c>
      <c r="S2791" s="2">
        <v>0.70694444444444449</v>
      </c>
      <c r="T2791" t="s">
        <v>5485</v>
      </c>
      <c r="U2791" t="str">
        <f t="shared" si="86"/>
        <v>Correct</v>
      </c>
      <c r="V2791">
        <f t="shared" si="87"/>
        <v>3</v>
      </c>
    </row>
    <row r="2792" spans="1:22" x14ac:dyDescent="0.3">
      <c r="A2792" t="s">
        <v>8290</v>
      </c>
      <c r="B2792" s="1">
        <v>45654</v>
      </c>
      <c r="C2792" t="s">
        <v>1061</v>
      </c>
      <c r="D2792" t="s">
        <v>1255</v>
      </c>
      <c r="E2792" t="s">
        <v>521</v>
      </c>
      <c r="F2792" t="s">
        <v>970</v>
      </c>
      <c r="G2792">
        <v>3</v>
      </c>
      <c r="H2792">
        <v>1148.28</v>
      </c>
      <c r="I2792">
        <v>0</v>
      </c>
      <c r="J2792">
        <v>0</v>
      </c>
      <c r="K2792">
        <v>12</v>
      </c>
      <c r="L2792">
        <v>413.38</v>
      </c>
      <c r="M2792">
        <v>3858.22</v>
      </c>
      <c r="N2792">
        <v>2446.35</v>
      </c>
      <c r="O2792">
        <v>998.49</v>
      </c>
      <c r="P2792" t="s">
        <v>5482</v>
      </c>
      <c r="Q2792" t="s">
        <v>5488</v>
      </c>
      <c r="R2792" t="s">
        <v>5484</v>
      </c>
      <c r="S2792" s="2">
        <v>0.48472222222222222</v>
      </c>
      <c r="T2792" t="s">
        <v>5489</v>
      </c>
      <c r="U2792" t="str">
        <f t="shared" si="86"/>
        <v>Correct</v>
      </c>
      <c r="V2792">
        <f t="shared" si="87"/>
        <v>3</v>
      </c>
    </row>
    <row r="2793" spans="1:22" x14ac:dyDescent="0.3">
      <c r="A2793" t="s">
        <v>8291</v>
      </c>
      <c r="B2793" s="1">
        <v>45627</v>
      </c>
      <c r="C2793" t="s">
        <v>857</v>
      </c>
      <c r="D2793" t="s">
        <v>957</v>
      </c>
      <c r="E2793" t="s">
        <v>524</v>
      </c>
      <c r="F2793" t="s">
        <v>867</v>
      </c>
      <c r="G2793">
        <v>2</v>
      </c>
      <c r="H2793">
        <v>959.33</v>
      </c>
      <c r="I2793">
        <v>25</v>
      </c>
      <c r="J2793">
        <v>479.67</v>
      </c>
      <c r="K2793">
        <v>5</v>
      </c>
      <c r="L2793">
        <v>71.95</v>
      </c>
      <c r="M2793">
        <v>1510.94</v>
      </c>
      <c r="N2793">
        <v>1146.18</v>
      </c>
      <c r="O2793">
        <v>292.81</v>
      </c>
      <c r="P2793" t="s">
        <v>5482</v>
      </c>
      <c r="Q2793" t="s">
        <v>5483</v>
      </c>
      <c r="R2793" t="s">
        <v>5484</v>
      </c>
      <c r="S2793" s="2">
        <v>0.4777777777777778</v>
      </c>
      <c r="T2793" t="s">
        <v>5489</v>
      </c>
      <c r="U2793" t="str">
        <f t="shared" si="86"/>
        <v>Correct</v>
      </c>
      <c r="V2793">
        <f t="shared" si="87"/>
        <v>3</v>
      </c>
    </row>
    <row r="2794" spans="1:22" x14ac:dyDescent="0.3">
      <c r="A2794" t="s">
        <v>8292</v>
      </c>
      <c r="B2794" s="1">
        <v>45417</v>
      </c>
      <c r="C2794" t="s">
        <v>1720</v>
      </c>
      <c r="D2794" t="s">
        <v>1171</v>
      </c>
      <c r="E2794" t="s">
        <v>659</v>
      </c>
      <c r="F2794" t="s">
        <v>843</v>
      </c>
      <c r="G2794">
        <v>2</v>
      </c>
      <c r="H2794">
        <v>1342.67</v>
      </c>
      <c r="I2794">
        <v>5</v>
      </c>
      <c r="J2794">
        <v>134.27000000000001</v>
      </c>
      <c r="K2794">
        <v>12</v>
      </c>
      <c r="L2794">
        <v>306.13</v>
      </c>
      <c r="M2794">
        <v>2857.2</v>
      </c>
      <c r="N2794">
        <v>1763.86</v>
      </c>
      <c r="O2794">
        <v>787.21</v>
      </c>
      <c r="P2794" t="s">
        <v>5482</v>
      </c>
      <c r="Q2794" t="s">
        <v>5483</v>
      </c>
      <c r="R2794" t="s">
        <v>5523</v>
      </c>
      <c r="S2794" s="2">
        <v>0.88402777777777775</v>
      </c>
      <c r="T2794" t="s">
        <v>5489</v>
      </c>
      <c r="U2794" t="str">
        <f t="shared" si="86"/>
        <v>Correct</v>
      </c>
      <c r="V2794">
        <f t="shared" si="87"/>
        <v>3</v>
      </c>
    </row>
    <row r="2795" spans="1:22" x14ac:dyDescent="0.3">
      <c r="A2795" t="s">
        <v>8293</v>
      </c>
      <c r="B2795" s="1">
        <v>45466</v>
      </c>
      <c r="D2795" t="s">
        <v>836</v>
      </c>
      <c r="E2795" t="s">
        <v>661</v>
      </c>
      <c r="F2795" t="s">
        <v>944</v>
      </c>
      <c r="G2795">
        <v>4</v>
      </c>
      <c r="H2795">
        <v>958.34</v>
      </c>
      <c r="I2795">
        <v>0</v>
      </c>
      <c r="J2795">
        <v>0</v>
      </c>
      <c r="K2795">
        <v>5</v>
      </c>
      <c r="L2795">
        <v>191.67</v>
      </c>
      <c r="M2795">
        <v>4025.03</v>
      </c>
      <c r="N2795">
        <v>2159.04</v>
      </c>
      <c r="O2795">
        <v>1674.32</v>
      </c>
      <c r="P2795" t="s">
        <v>5482</v>
      </c>
      <c r="Q2795" t="s">
        <v>5483</v>
      </c>
      <c r="R2795" t="s">
        <v>5484</v>
      </c>
      <c r="S2795" s="2">
        <v>0.76458333333333328</v>
      </c>
      <c r="T2795" t="s">
        <v>5489</v>
      </c>
      <c r="U2795" t="str">
        <f t="shared" si="86"/>
        <v>Correct</v>
      </c>
      <c r="V2795">
        <f t="shared" si="87"/>
        <v>3</v>
      </c>
    </row>
    <row r="2796" spans="1:22" x14ac:dyDescent="0.3">
      <c r="A2796" t="s">
        <v>8294</v>
      </c>
      <c r="B2796" s="1">
        <v>45463</v>
      </c>
      <c r="C2796" t="s">
        <v>1549</v>
      </c>
      <c r="D2796" t="s">
        <v>858</v>
      </c>
      <c r="E2796" t="s">
        <v>543</v>
      </c>
      <c r="F2796" t="s">
        <v>935</v>
      </c>
      <c r="G2796">
        <v>1</v>
      </c>
      <c r="H2796">
        <v>5818.2</v>
      </c>
      <c r="I2796">
        <v>25</v>
      </c>
      <c r="J2796">
        <v>1454.55</v>
      </c>
      <c r="K2796">
        <v>12</v>
      </c>
      <c r="L2796">
        <v>523.64</v>
      </c>
      <c r="M2796">
        <v>4887.29</v>
      </c>
      <c r="N2796">
        <v>3970.86</v>
      </c>
      <c r="O2796">
        <v>392.79</v>
      </c>
      <c r="P2796" t="s">
        <v>5496</v>
      </c>
      <c r="Q2796" t="s">
        <v>5483</v>
      </c>
      <c r="R2796" t="s">
        <v>5484</v>
      </c>
      <c r="S2796" s="2">
        <v>0.42777777777777776</v>
      </c>
      <c r="T2796" t="s">
        <v>5485</v>
      </c>
      <c r="U2796" t="str">
        <f t="shared" si="86"/>
        <v>Correct</v>
      </c>
      <c r="V2796">
        <f t="shared" si="87"/>
        <v>4</v>
      </c>
    </row>
    <row r="2797" spans="1:22" x14ac:dyDescent="0.3">
      <c r="A2797" t="s">
        <v>8295</v>
      </c>
      <c r="B2797" s="1">
        <v>45618</v>
      </c>
      <c r="C2797" t="s">
        <v>1905</v>
      </c>
      <c r="D2797" t="s">
        <v>1425</v>
      </c>
      <c r="E2797" t="s">
        <v>564</v>
      </c>
      <c r="F2797" t="s">
        <v>932</v>
      </c>
      <c r="G2797">
        <v>2</v>
      </c>
      <c r="H2797">
        <v>925.4</v>
      </c>
      <c r="I2797">
        <v>15</v>
      </c>
      <c r="J2797">
        <v>277.62</v>
      </c>
      <c r="K2797">
        <v>5</v>
      </c>
      <c r="L2797">
        <v>78.66</v>
      </c>
      <c r="M2797">
        <v>1651.84</v>
      </c>
      <c r="N2797">
        <v>1401.86</v>
      </c>
      <c r="O2797">
        <v>171.32</v>
      </c>
      <c r="P2797" t="s">
        <v>5496</v>
      </c>
      <c r="Q2797" t="s">
        <v>5483</v>
      </c>
      <c r="R2797" t="s">
        <v>5484</v>
      </c>
      <c r="S2797" s="2">
        <v>0.59375</v>
      </c>
      <c r="T2797" t="s">
        <v>5485</v>
      </c>
      <c r="U2797" t="str">
        <f t="shared" si="86"/>
        <v>Correct</v>
      </c>
      <c r="V2797">
        <f t="shared" si="87"/>
        <v>4</v>
      </c>
    </row>
    <row r="2798" spans="1:22" x14ac:dyDescent="0.3">
      <c r="A2798" t="s">
        <v>8296</v>
      </c>
      <c r="B2798" s="1">
        <v>45460</v>
      </c>
      <c r="C2798" t="s">
        <v>1928</v>
      </c>
      <c r="D2798" t="s">
        <v>984</v>
      </c>
      <c r="E2798" t="s">
        <v>549</v>
      </c>
      <c r="F2798" t="s">
        <v>886</v>
      </c>
      <c r="G2798">
        <v>2</v>
      </c>
      <c r="H2798">
        <v>412.77</v>
      </c>
      <c r="I2798">
        <v>30</v>
      </c>
      <c r="J2798">
        <v>247.66</v>
      </c>
      <c r="K2798">
        <v>5</v>
      </c>
      <c r="L2798">
        <v>28.89</v>
      </c>
      <c r="M2798">
        <v>606.77</v>
      </c>
      <c r="N2798">
        <v>630.26</v>
      </c>
      <c r="O2798">
        <v>-52.38</v>
      </c>
      <c r="P2798" t="s">
        <v>5487</v>
      </c>
      <c r="Q2798" t="s">
        <v>5488</v>
      </c>
      <c r="R2798" t="s">
        <v>5484</v>
      </c>
      <c r="S2798" s="2">
        <v>0.72083333333333333</v>
      </c>
      <c r="T2798" t="s">
        <v>5485</v>
      </c>
      <c r="U2798" t="str">
        <f t="shared" si="86"/>
        <v>Correct</v>
      </c>
      <c r="V2798">
        <f t="shared" si="87"/>
        <v>10</v>
      </c>
    </row>
    <row r="2799" spans="1:22" x14ac:dyDescent="0.3">
      <c r="A2799" t="s">
        <v>8297</v>
      </c>
      <c r="B2799" s="1">
        <v>45443</v>
      </c>
      <c r="C2799" t="s">
        <v>1816</v>
      </c>
      <c r="D2799" t="s">
        <v>995</v>
      </c>
      <c r="E2799" t="s">
        <v>681</v>
      </c>
      <c r="F2799" t="s">
        <v>998</v>
      </c>
      <c r="G2799">
        <v>1</v>
      </c>
      <c r="H2799">
        <v>689.16</v>
      </c>
      <c r="I2799">
        <v>0</v>
      </c>
      <c r="J2799">
        <v>0</v>
      </c>
      <c r="K2799">
        <v>5</v>
      </c>
      <c r="L2799">
        <v>34.46</v>
      </c>
      <c r="M2799">
        <v>723.62</v>
      </c>
      <c r="N2799">
        <v>547.66999999999996</v>
      </c>
      <c r="O2799">
        <v>141.49</v>
      </c>
      <c r="P2799" t="s">
        <v>5496</v>
      </c>
      <c r="Q2799" t="s">
        <v>5483</v>
      </c>
      <c r="R2799" t="s">
        <v>5484</v>
      </c>
      <c r="S2799" s="2">
        <v>0.45555555555555555</v>
      </c>
      <c r="T2799" t="s">
        <v>5485</v>
      </c>
      <c r="U2799" t="str">
        <f t="shared" si="86"/>
        <v>Correct</v>
      </c>
      <c r="V2799">
        <f t="shared" si="87"/>
        <v>4</v>
      </c>
    </row>
    <row r="2800" spans="1:22" x14ac:dyDescent="0.3">
      <c r="A2800" t="s">
        <v>8298</v>
      </c>
      <c r="B2800" s="1">
        <v>45616</v>
      </c>
      <c r="C2800" t="s">
        <v>1873</v>
      </c>
      <c r="D2800" t="s">
        <v>851</v>
      </c>
      <c r="E2800" t="s">
        <v>643</v>
      </c>
      <c r="F2800" t="s">
        <v>1021</v>
      </c>
      <c r="G2800">
        <v>1</v>
      </c>
      <c r="H2800">
        <v>970.91</v>
      </c>
      <c r="I2800">
        <v>30</v>
      </c>
      <c r="J2800">
        <v>291.27</v>
      </c>
      <c r="K2800">
        <v>5</v>
      </c>
      <c r="L2800">
        <v>33.979999999999997</v>
      </c>
      <c r="M2800">
        <v>713.62</v>
      </c>
      <c r="N2800">
        <v>692.53</v>
      </c>
      <c r="O2800">
        <v>-12.89</v>
      </c>
      <c r="P2800" t="s">
        <v>5496</v>
      </c>
      <c r="Q2800" t="s">
        <v>5483</v>
      </c>
      <c r="R2800" t="s">
        <v>5484</v>
      </c>
      <c r="S2800" s="2">
        <v>0.69027777777777777</v>
      </c>
      <c r="T2800" t="s">
        <v>5485</v>
      </c>
      <c r="U2800" t="str">
        <f t="shared" si="86"/>
        <v>Correct</v>
      </c>
      <c r="V2800">
        <f t="shared" si="87"/>
        <v>4</v>
      </c>
    </row>
    <row r="2801" spans="1:22" x14ac:dyDescent="0.3">
      <c r="A2801" t="s">
        <v>8299</v>
      </c>
      <c r="B2801" s="1">
        <v>45731</v>
      </c>
      <c r="C2801" t="s">
        <v>1298</v>
      </c>
      <c r="D2801" t="s">
        <v>1045</v>
      </c>
      <c r="E2801" t="s">
        <v>643</v>
      </c>
      <c r="F2801" t="s">
        <v>825</v>
      </c>
      <c r="G2801">
        <v>3</v>
      </c>
      <c r="H2801">
        <v>1485.47</v>
      </c>
      <c r="I2801">
        <v>0</v>
      </c>
      <c r="J2801">
        <v>0</v>
      </c>
      <c r="K2801">
        <v>12</v>
      </c>
      <c r="L2801">
        <v>534.77</v>
      </c>
      <c r="M2801">
        <v>4991.18</v>
      </c>
      <c r="N2801">
        <v>2936.04</v>
      </c>
      <c r="O2801">
        <v>1520.37</v>
      </c>
      <c r="P2801" t="s">
        <v>5493</v>
      </c>
      <c r="Q2801" t="s">
        <v>5483</v>
      </c>
      <c r="R2801" t="s">
        <v>5484</v>
      </c>
      <c r="S2801" s="2">
        <v>0.79236111111111107</v>
      </c>
      <c r="T2801" t="s">
        <v>5489</v>
      </c>
      <c r="U2801" t="str">
        <f t="shared" si="86"/>
        <v>Correct</v>
      </c>
      <c r="V2801">
        <f t="shared" si="87"/>
        <v>11</v>
      </c>
    </row>
    <row r="2802" spans="1:22" x14ac:dyDescent="0.3">
      <c r="A2802" t="s">
        <v>8300</v>
      </c>
      <c r="B2802" s="1">
        <v>45700</v>
      </c>
      <c r="C2802" t="s">
        <v>1842</v>
      </c>
      <c r="D2802" t="s">
        <v>1139</v>
      </c>
      <c r="E2802" t="s">
        <v>533</v>
      </c>
      <c r="F2802" t="s">
        <v>869</v>
      </c>
      <c r="G2802">
        <v>2</v>
      </c>
      <c r="H2802">
        <v>2689.34</v>
      </c>
      <c r="I2802">
        <v>25</v>
      </c>
      <c r="J2802">
        <v>1344.67</v>
      </c>
      <c r="K2802">
        <v>12</v>
      </c>
      <c r="L2802">
        <v>484.08</v>
      </c>
      <c r="M2802">
        <v>4518.09</v>
      </c>
      <c r="N2802">
        <v>4409.92</v>
      </c>
      <c r="O2802">
        <v>-375.91</v>
      </c>
      <c r="P2802" t="s">
        <v>5493</v>
      </c>
      <c r="Q2802" t="s">
        <v>5488</v>
      </c>
      <c r="R2802" t="s">
        <v>5484</v>
      </c>
      <c r="S2802" s="2">
        <v>0.53541666666666665</v>
      </c>
      <c r="T2802" t="s">
        <v>5485</v>
      </c>
      <c r="U2802" t="str">
        <f t="shared" si="86"/>
        <v>Correct</v>
      </c>
      <c r="V2802">
        <f t="shared" si="87"/>
        <v>11</v>
      </c>
    </row>
    <row r="2803" spans="1:22" x14ac:dyDescent="0.3">
      <c r="A2803" t="s">
        <v>8301</v>
      </c>
      <c r="B2803" s="1">
        <v>45526</v>
      </c>
      <c r="C2803" t="s">
        <v>1354</v>
      </c>
      <c r="D2803" t="s">
        <v>910</v>
      </c>
      <c r="E2803" t="s">
        <v>536</v>
      </c>
      <c r="F2803" t="s">
        <v>825</v>
      </c>
      <c r="G2803">
        <v>1</v>
      </c>
      <c r="H2803">
        <v>1109.1099999999999</v>
      </c>
      <c r="I2803">
        <v>0</v>
      </c>
      <c r="J2803">
        <v>0</v>
      </c>
      <c r="K2803">
        <v>12</v>
      </c>
      <c r="L2803">
        <v>133.09</v>
      </c>
      <c r="M2803">
        <v>1242.2</v>
      </c>
      <c r="N2803">
        <v>759</v>
      </c>
      <c r="O2803">
        <v>350.11</v>
      </c>
      <c r="P2803" t="s">
        <v>5482</v>
      </c>
      <c r="Q2803" t="s">
        <v>5483</v>
      </c>
      <c r="R2803" t="s">
        <v>5484</v>
      </c>
      <c r="S2803" s="2">
        <v>0.49722222222222223</v>
      </c>
      <c r="T2803" t="s">
        <v>5485</v>
      </c>
      <c r="U2803" t="str">
        <f t="shared" si="86"/>
        <v>Correct</v>
      </c>
      <c r="V2803">
        <f t="shared" si="87"/>
        <v>3</v>
      </c>
    </row>
    <row r="2804" spans="1:22" x14ac:dyDescent="0.3">
      <c r="A2804" t="s">
        <v>8302</v>
      </c>
      <c r="B2804" s="1">
        <v>45602</v>
      </c>
      <c r="C2804" t="s">
        <v>1232</v>
      </c>
      <c r="D2804" t="s">
        <v>856</v>
      </c>
      <c r="E2804" t="s">
        <v>758</v>
      </c>
      <c r="F2804" t="s">
        <v>1021</v>
      </c>
      <c r="G2804">
        <v>4</v>
      </c>
      <c r="H2804">
        <v>1116.5899999999999</v>
      </c>
      <c r="I2804">
        <v>10</v>
      </c>
      <c r="J2804">
        <v>446.64</v>
      </c>
      <c r="K2804">
        <v>12</v>
      </c>
      <c r="L2804">
        <v>482.37</v>
      </c>
      <c r="M2804">
        <v>4502.09</v>
      </c>
      <c r="N2804">
        <v>3313.76</v>
      </c>
      <c r="O2804">
        <v>705.96</v>
      </c>
      <c r="P2804" t="s">
        <v>5493</v>
      </c>
      <c r="Q2804" t="s">
        <v>5483</v>
      </c>
      <c r="R2804" t="s">
        <v>5484</v>
      </c>
      <c r="S2804" s="2">
        <v>0.80347222222222225</v>
      </c>
      <c r="T2804" t="s">
        <v>5485</v>
      </c>
      <c r="U2804" t="str">
        <f t="shared" si="86"/>
        <v>Correct</v>
      </c>
      <c r="V2804">
        <f t="shared" si="87"/>
        <v>11</v>
      </c>
    </row>
    <row r="2805" spans="1:22" x14ac:dyDescent="0.3">
      <c r="A2805" t="s">
        <v>8303</v>
      </c>
      <c r="B2805" s="1">
        <v>45708</v>
      </c>
      <c r="C2805" t="s">
        <v>1154</v>
      </c>
      <c r="D2805" t="s">
        <v>891</v>
      </c>
      <c r="E2805" t="s">
        <v>1001</v>
      </c>
      <c r="F2805" t="s">
        <v>1029</v>
      </c>
      <c r="G2805">
        <v>1</v>
      </c>
      <c r="H2805">
        <v>701.44</v>
      </c>
      <c r="I2805">
        <v>0</v>
      </c>
      <c r="J2805">
        <v>0</v>
      </c>
      <c r="K2805">
        <v>5</v>
      </c>
      <c r="L2805">
        <v>35.07</v>
      </c>
      <c r="M2805">
        <v>736.51</v>
      </c>
      <c r="N2805">
        <v>499.31</v>
      </c>
      <c r="O2805">
        <v>202.13</v>
      </c>
      <c r="P2805" t="s">
        <v>5482</v>
      </c>
      <c r="Q2805" t="s">
        <v>5488</v>
      </c>
      <c r="R2805" t="s">
        <v>5523</v>
      </c>
      <c r="S2805" s="2">
        <v>0.79861111111111116</v>
      </c>
      <c r="T2805" t="s">
        <v>5485</v>
      </c>
      <c r="U2805" t="str">
        <f t="shared" si="86"/>
        <v>Correct</v>
      </c>
      <c r="V2805">
        <f t="shared" si="87"/>
        <v>3</v>
      </c>
    </row>
    <row r="2806" spans="1:22" x14ac:dyDescent="0.3">
      <c r="A2806" t="s">
        <v>8304</v>
      </c>
      <c r="B2806" s="1">
        <v>45673</v>
      </c>
      <c r="C2806" t="s">
        <v>1716</v>
      </c>
      <c r="D2806" t="s">
        <v>1018</v>
      </c>
      <c r="E2806" t="s">
        <v>714</v>
      </c>
      <c r="F2806" t="s">
        <v>998</v>
      </c>
      <c r="G2806">
        <v>3</v>
      </c>
      <c r="H2806">
        <v>1076.0999999999999</v>
      </c>
      <c r="I2806">
        <v>25</v>
      </c>
      <c r="J2806">
        <v>807.08</v>
      </c>
      <c r="K2806">
        <v>12</v>
      </c>
      <c r="L2806">
        <v>290.55</v>
      </c>
      <c r="M2806">
        <v>2711.77</v>
      </c>
      <c r="N2806">
        <v>2161.59</v>
      </c>
      <c r="O2806">
        <v>259.63</v>
      </c>
      <c r="P2806" t="s">
        <v>5487</v>
      </c>
      <c r="Q2806" t="s">
        <v>5488</v>
      </c>
      <c r="R2806" t="s">
        <v>5484</v>
      </c>
      <c r="S2806" s="2">
        <v>0.58611111111111114</v>
      </c>
      <c r="T2806" t="s">
        <v>5485</v>
      </c>
      <c r="U2806" t="str">
        <f t="shared" si="86"/>
        <v>Correct</v>
      </c>
      <c r="V2806">
        <f t="shared" si="87"/>
        <v>10</v>
      </c>
    </row>
    <row r="2807" spans="1:22" x14ac:dyDescent="0.3">
      <c r="A2807" t="s">
        <v>8305</v>
      </c>
      <c r="B2807" s="1">
        <v>45591</v>
      </c>
      <c r="C2807" t="s">
        <v>1435</v>
      </c>
      <c r="D2807" t="s">
        <v>1023</v>
      </c>
      <c r="E2807" t="s">
        <v>524</v>
      </c>
      <c r="F2807" t="s">
        <v>846</v>
      </c>
      <c r="G2807">
        <v>2</v>
      </c>
      <c r="H2807">
        <v>930.93</v>
      </c>
      <c r="I2807">
        <v>25</v>
      </c>
      <c r="J2807">
        <v>465.46</v>
      </c>
      <c r="K2807">
        <v>5</v>
      </c>
      <c r="L2807">
        <v>69.819999999999993</v>
      </c>
      <c r="M2807">
        <v>1466.22</v>
      </c>
      <c r="N2807">
        <v>1259.44</v>
      </c>
      <c r="O2807">
        <v>136.96</v>
      </c>
      <c r="P2807" t="s">
        <v>5487</v>
      </c>
      <c r="Q2807" t="s">
        <v>5488</v>
      </c>
      <c r="R2807" t="s">
        <v>5484</v>
      </c>
      <c r="S2807" s="2">
        <v>0.66180555555555554</v>
      </c>
      <c r="T2807" t="s">
        <v>5489</v>
      </c>
      <c r="U2807" t="str">
        <f t="shared" si="86"/>
        <v>Correct</v>
      </c>
      <c r="V2807">
        <f t="shared" si="87"/>
        <v>10</v>
      </c>
    </row>
    <row r="2808" spans="1:22" x14ac:dyDescent="0.3">
      <c r="A2808" t="s">
        <v>8306</v>
      </c>
      <c r="B2808" s="1">
        <v>45609</v>
      </c>
      <c r="C2808" t="s">
        <v>1538</v>
      </c>
      <c r="D2808" t="s">
        <v>833</v>
      </c>
      <c r="E2808" t="s">
        <v>778</v>
      </c>
      <c r="F2808" t="s">
        <v>935</v>
      </c>
      <c r="G2808">
        <v>4</v>
      </c>
      <c r="H2808">
        <v>4632.74</v>
      </c>
      <c r="I2808">
        <v>0</v>
      </c>
      <c r="J2808">
        <v>0</v>
      </c>
      <c r="K2808">
        <v>12</v>
      </c>
      <c r="L2808">
        <v>2223.7199999999998</v>
      </c>
      <c r="M2808">
        <v>20754.68</v>
      </c>
      <c r="N2808">
        <v>13483.2</v>
      </c>
      <c r="O2808">
        <v>5047.76</v>
      </c>
      <c r="P2808" t="s">
        <v>5510</v>
      </c>
      <c r="Q2808" t="s">
        <v>5488</v>
      </c>
      <c r="R2808" t="s">
        <v>5484</v>
      </c>
      <c r="S2808" s="2">
        <v>0.75763888888888886</v>
      </c>
      <c r="T2808" t="s">
        <v>5485</v>
      </c>
      <c r="U2808" t="str">
        <f t="shared" si="86"/>
        <v>Correct</v>
      </c>
      <c r="V2808">
        <f t="shared" si="87"/>
        <v>3</v>
      </c>
    </row>
    <row r="2809" spans="1:22" x14ac:dyDescent="0.3">
      <c r="A2809" t="s">
        <v>8307</v>
      </c>
      <c r="B2809" s="1">
        <v>45643</v>
      </c>
      <c r="C2809" t="s">
        <v>1249</v>
      </c>
      <c r="D2809" t="s">
        <v>982</v>
      </c>
      <c r="E2809" t="s">
        <v>790</v>
      </c>
      <c r="F2809" t="s">
        <v>998</v>
      </c>
      <c r="G2809">
        <v>3</v>
      </c>
      <c r="H2809">
        <v>1736.99</v>
      </c>
      <c r="I2809">
        <v>25</v>
      </c>
      <c r="J2809">
        <v>1302.74</v>
      </c>
      <c r="K2809">
        <v>12</v>
      </c>
      <c r="L2809">
        <v>468.99</v>
      </c>
      <c r="M2809">
        <v>4377.22</v>
      </c>
      <c r="N2809">
        <v>3422.7</v>
      </c>
      <c r="O2809">
        <v>485.53</v>
      </c>
      <c r="P2809" t="s">
        <v>5487</v>
      </c>
      <c r="Q2809" t="s">
        <v>5483</v>
      </c>
      <c r="R2809" t="s">
        <v>5484</v>
      </c>
      <c r="S2809" s="2">
        <v>0.45624999999999999</v>
      </c>
      <c r="T2809" t="s">
        <v>5485</v>
      </c>
      <c r="U2809" t="str">
        <f t="shared" si="86"/>
        <v>Correct</v>
      </c>
      <c r="V2809">
        <f t="shared" si="87"/>
        <v>10</v>
      </c>
    </row>
    <row r="2810" spans="1:22" x14ac:dyDescent="0.3">
      <c r="A2810" t="s">
        <v>8308</v>
      </c>
      <c r="B2810" s="1">
        <v>45473</v>
      </c>
      <c r="C2810" t="s">
        <v>1022</v>
      </c>
      <c r="D2810" t="s">
        <v>914</v>
      </c>
      <c r="E2810" t="s">
        <v>744</v>
      </c>
      <c r="F2810" t="s">
        <v>935</v>
      </c>
      <c r="G2810">
        <v>3</v>
      </c>
      <c r="H2810">
        <v>2594.4699999999998</v>
      </c>
      <c r="I2810">
        <v>10</v>
      </c>
      <c r="J2810">
        <v>778.34</v>
      </c>
      <c r="K2810">
        <v>12</v>
      </c>
      <c r="L2810">
        <v>840.61</v>
      </c>
      <c r="M2810">
        <v>7845.68</v>
      </c>
      <c r="N2810">
        <v>5301.96</v>
      </c>
      <c r="O2810">
        <v>1703.11</v>
      </c>
      <c r="P2810" t="s">
        <v>5493</v>
      </c>
      <c r="Q2810" t="s">
        <v>5488</v>
      </c>
      <c r="R2810" t="s">
        <v>5484</v>
      </c>
      <c r="S2810" s="2">
        <v>0.62152777777777779</v>
      </c>
      <c r="T2810" t="s">
        <v>5489</v>
      </c>
      <c r="U2810" t="str">
        <f t="shared" si="86"/>
        <v>Correct</v>
      </c>
      <c r="V2810">
        <f t="shared" si="87"/>
        <v>11</v>
      </c>
    </row>
    <row r="2811" spans="1:22" x14ac:dyDescent="0.3">
      <c r="A2811" t="s">
        <v>8309</v>
      </c>
      <c r="B2811" s="1">
        <v>45736</v>
      </c>
      <c r="C2811" t="s">
        <v>1929</v>
      </c>
      <c r="D2811" t="s">
        <v>1666</v>
      </c>
      <c r="E2811" t="s">
        <v>590</v>
      </c>
      <c r="F2811" t="s">
        <v>998</v>
      </c>
      <c r="G2811">
        <v>2</v>
      </c>
      <c r="H2811">
        <v>976.88</v>
      </c>
      <c r="I2811">
        <v>10</v>
      </c>
      <c r="J2811">
        <v>195.38</v>
      </c>
      <c r="K2811">
        <v>5</v>
      </c>
      <c r="L2811">
        <v>87.92</v>
      </c>
      <c r="M2811">
        <v>1846.3</v>
      </c>
      <c r="N2811">
        <v>1348.58</v>
      </c>
      <c r="O2811">
        <v>409.8</v>
      </c>
      <c r="P2811" t="s">
        <v>5506</v>
      </c>
      <c r="Q2811" t="s">
        <v>5483</v>
      </c>
      <c r="R2811" t="s">
        <v>5484</v>
      </c>
      <c r="S2811" s="2">
        <v>0.64583333333333337</v>
      </c>
      <c r="T2811" t="s">
        <v>5485</v>
      </c>
      <c r="U2811" t="str">
        <f t="shared" si="86"/>
        <v>Correct</v>
      </c>
      <c r="V2811">
        <f t="shared" si="87"/>
        <v>11</v>
      </c>
    </row>
    <row r="2812" spans="1:22" x14ac:dyDescent="0.3">
      <c r="A2812" t="s">
        <v>8310</v>
      </c>
      <c r="B2812" s="1">
        <v>45643</v>
      </c>
      <c r="C2812" t="s">
        <v>922</v>
      </c>
      <c r="D2812" t="s">
        <v>1582</v>
      </c>
      <c r="E2812" t="s">
        <v>495</v>
      </c>
      <c r="F2812" t="s">
        <v>998</v>
      </c>
      <c r="G2812">
        <v>3</v>
      </c>
      <c r="H2812">
        <v>620.84</v>
      </c>
      <c r="I2812">
        <v>30</v>
      </c>
      <c r="J2812">
        <v>558.76</v>
      </c>
      <c r="K2812">
        <v>5</v>
      </c>
      <c r="L2812">
        <v>65.19</v>
      </c>
      <c r="M2812">
        <v>1368.95</v>
      </c>
      <c r="N2812">
        <v>1119.81</v>
      </c>
      <c r="O2812">
        <v>183.95</v>
      </c>
      <c r="P2812" t="s">
        <v>5493</v>
      </c>
      <c r="Q2812" t="s">
        <v>5488</v>
      </c>
      <c r="R2812" t="s">
        <v>5484</v>
      </c>
      <c r="S2812" s="2">
        <v>0.75763888888888886</v>
      </c>
      <c r="T2812" t="s">
        <v>5485</v>
      </c>
      <c r="U2812" t="str">
        <f t="shared" si="86"/>
        <v>Correct</v>
      </c>
      <c r="V2812">
        <f t="shared" si="87"/>
        <v>11</v>
      </c>
    </row>
    <row r="2813" spans="1:22" x14ac:dyDescent="0.3">
      <c r="A2813" t="s">
        <v>8311</v>
      </c>
      <c r="B2813" s="1">
        <v>45500</v>
      </c>
      <c r="C2813" t="s">
        <v>1355</v>
      </c>
      <c r="D2813" t="s">
        <v>977</v>
      </c>
      <c r="E2813" t="s">
        <v>681</v>
      </c>
      <c r="F2813" t="s">
        <v>1037</v>
      </c>
      <c r="G2813">
        <v>1</v>
      </c>
      <c r="H2813">
        <v>872.95</v>
      </c>
      <c r="I2813">
        <v>20</v>
      </c>
      <c r="J2813">
        <v>174.59</v>
      </c>
      <c r="K2813">
        <v>5</v>
      </c>
      <c r="L2813">
        <v>34.92</v>
      </c>
      <c r="M2813">
        <v>733.28</v>
      </c>
      <c r="N2813">
        <v>698.08</v>
      </c>
      <c r="O2813">
        <v>0.28000000000000003</v>
      </c>
      <c r="P2813" t="s">
        <v>5493</v>
      </c>
      <c r="Q2813" t="s">
        <v>5483</v>
      </c>
      <c r="R2813" t="s">
        <v>5484</v>
      </c>
      <c r="S2813" s="2">
        <v>0.82291666666666663</v>
      </c>
      <c r="T2813" t="s">
        <v>5489</v>
      </c>
      <c r="U2813" t="str">
        <f t="shared" si="86"/>
        <v>Correct</v>
      </c>
      <c r="V2813">
        <f t="shared" si="87"/>
        <v>11</v>
      </c>
    </row>
    <row r="2814" spans="1:22" x14ac:dyDescent="0.3">
      <c r="A2814" t="s">
        <v>8312</v>
      </c>
      <c r="B2814" s="1">
        <v>45663</v>
      </c>
      <c r="C2814" t="s">
        <v>1907</v>
      </c>
      <c r="D2814" t="s">
        <v>1313</v>
      </c>
      <c r="E2814" t="s">
        <v>659</v>
      </c>
      <c r="F2814" t="s">
        <v>932</v>
      </c>
      <c r="G2814">
        <v>2</v>
      </c>
      <c r="H2814">
        <v>674.8</v>
      </c>
      <c r="I2814">
        <v>0</v>
      </c>
      <c r="J2814">
        <v>0</v>
      </c>
      <c r="K2814">
        <v>5</v>
      </c>
      <c r="L2814">
        <v>67.48</v>
      </c>
      <c r="M2814">
        <v>1417.08</v>
      </c>
      <c r="N2814">
        <v>838.8</v>
      </c>
      <c r="O2814">
        <v>510.8</v>
      </c>
      <c r="P2814" t="s">
        <v>5493</v>
      </c>
      <c r="Q2814" t="s">
        <v>5483</v>
      </c>
      <c r="R2814" t="s">
        <v>5484</v>
      </c>
      <c r="S2814" s="2">
        <v>0.82777777777777772</v>
      </c>
      <c r="T2814" t="s">
        <v>5485</v>
      </c>
      <c r="U2814" t="str">
        <f t="shared" si="86"/>
        <v>Correct</v>
      </c>
      <c r="V2814">
        <f t="shared" si="87"/>
        <v>11</v>
      </c>
    </row>
    <row r="2815" spans="1:22" x14ac:dyDescent="0.3">
      <c r="A2815" t="s">
        <v>8313</v>
      </c>
      <c r="B2815" s="1">
        <v>45488</v>
      </c>
      <c r="C2815" t="s">
        <v>1898</v>
      </c>
      <c r="D2815" t="s">
        <v>1043</v>
      </c>
      <c r="E2815" t="s">
        <v>648</v>
      </c>
      <c r="F2815" t="s">
        <v>1019</v>
      </c>
      <c r="G2815">
        <v>5</v>
      </c>
      <c r="H2815">
        <v>670.49</v>
      </c>
      <c r="I2815">
        <v>5</v>
      </c>
      <c r="J2815">
        <v>167.62</v>
      </c>
      <c r="K2815">
        <v>5</v>
      </c>
      <c r="L2815">
        <v>159.24</v>
      </c>
      <c r="M2815">
        <v>3344.07</v>
      </c>
      <c r="N2815">
        <v>2089.6</v>
      </c>
      <c r="O2815">
        <v>1095.23</v>
      </c>
      <c r="P2815" t="s">
        <v>5496</v>
      </c>
      <c r="Q2815" t="s">
        <v>5483</v>
      </c>
      <c r="R2815" t="s">
        <v>5484</v>
      </c>
      <c r="S2815" s="2">
        <v>0.59791666666666665</v>
      </c>
      <c r="T2815" t="s">
        <v>5485</v>
      </c>
      <c r="U2815" t="str">
        <f t="shared" si="86"/>
        <v>Correct</v>
      </c>
      <c r="V2815">
        <f t="shared" si="87"/>
        <v>4</v>
      </c>
    </row>
    <row r="2816" spans="1:22" x14ac:dyDescent="0.3">
      <c r="A2816" t="s">
        <v>8314</v>
      </c>
      <c r="B2816" s="1">
        <v>45460</v>
      </c>
      <c r="C2816" t="s">
        <v>1256</v>
      </c>
      <c r="D2816" t="s">
        <v>1068</v>
      </c>
      <c r="E2816" t="s">
        <v>804</v>
      </c>
      <c r="F2816" t="s">
        <v>992</v>
      </c>
      <c r="G2816">
        <v>3</v>
      </c>
      <c r="H2816">
        <v>2712.17</v>
      </c>
      <c r="I2816">
        <v>0</v>
      </c>
      <c r="J2816">
        <v>0</v>
      </c>
      <c r="K2816">
        <v>12</v>
      </c>
      <c r="L2816">
        <v>976.38</v>
      </c>
      <c r="M2816">
        <v>9112.89</v>
      </c>
      <c r="N2816">
        <v>6594.66</v>
      </c>
      <c r="O2816">
        <v>1541.85</v>
      </c>
      <c r="P2816" t="s">
        <v>5482</v>
      </c>
      <c r="Q2816" t="s">
        <v>5488</v>
      </c>
      <c r="R2816" t="s">
        <v>5484</v>
      </c>
      <c r="S2816" s="2">
        <v>0.90069444444444446</v>
      </c>
      <c r="T2816" t="s">
        <v>5485</v>
      </c>
      <c r="U2816" t="str">
        <f t="shared" si="86"/>
        <v>Correct</v>
      </c>
      <c r="V2816">
        <f t="shared" si="87"/>
        <v>3</v>
      </c>
    </row>
    <row r="2817" spans="1:22" x14ac:dyDescent="0.3">
      <c r="A2817" t="s">
        <v>8315</v>
      </c>
      <c r="B2817" s="1">
        <v>45569</v>
      </c>
      <c r="C2817" t="s">
        <v>1655</v>
      </c>
      <c r="D2817" t="s">
        <v>1129</v>
      </c>
      <c r="E2817" t="s">
        <v>799</v>
      </c>
      <c r="F2817" t="s">
        <v>941</v>
      </c>
      <c r="G2817">
        <v>2</v>
      </c>
      <c r="H2817">
        <v>1210.77</v>
      </c>
      <c r="I2817">
        <v>5</v>
      </c>
      <c r="J2817">
        <v>121.08</v>
      </c>
      <c r="K2817">
        <v>3</v>
      </c>
      <c r="L2817">
        <v>69.010000000000005</v>
      </c>
      <c r="M2817">
        <v>2369.4699999999998</v>
      </c>
      <c r="N2817">
        <v>1908.08</v>
      </c>
      <c r="O2817">
        <v>392.38</v>
      </c>
      <c r="P2817" t="s">
        <v>5487</v>
      </c>
      <c r="Q2817" t="s">
        <v>5483</v>
      </c>
      <c r="R2817" t="s">
        <v>5484</v>
      </c>
      <c r="S2817" s="2">
        <v>0.45555555555555555</v>
      </c>
      <c r="T2817" t="s">
        <v>5485</v>
      </c>
      <c r="U2817" t="str">
        <f t="shared" si="86"/>
        <v>Correct</v>
      </c>
      <c r="V2817">
        <f t="shared" si="87"/>
        <v>10</v>
      </c>
    </row>
    <row r="2818" spans="1:22" x14ac:dyDescent="0.3">
      <c r="A2818" t="s">
        <v>8316</v>
      </c>
      <c r="B2818" s="1">
        <v>45397</v>
      </c>
      <c r="C2818" t="s">
        <v>1915</v>
      </c>
      <c r="D2818" t="s">
        <v>1295</v>
      </c>
      <c r="E2818" t="s">
        <v>624</v>
      </c>
      <c r="F2818" t="s">
        <v>932</v>
      </c>
      <c r="G2818">
        <v>1</v>
      </c>
      <c r="H2818">
        <v>937.45</v>
      </c>
      <c r="I2818">
        <v>10</v>
      </c>
      <c r="J2818">
        <v>93.75</v>
      </c>
      <c r="K2818">
        <v>5</v>
      </c>
      <c r="L2818">
        <v>42.19</v>
      </c>
      <c r="M2818">
        <v>885.89</v>
      </c>
      <c r="N2818">
        <v>671.19</v>
      </c>
      <c r="O2818">
        <v>172.51</v>
      </c>
      <c r="P2818" t="s">
        <v>5487</v>
      </c>
      <c r="Q2818" t="s">
        <v>5483</v>
      </c>
      <c r="R2818" t="s">
        <v>5484</v>
      </c>
      <c r="S2818" s="2">
        <v>0.45833333333333331</v>
      </c>
      <c r="T2818" t="s">
        <v>5485</v>
      </c>
      <c r="U2818" t="str">
        <f t="shared" ref="U2818:U2881" si="88">IF(P2818=TRIM(P2818),"Correct","Extra Space")</f>
        <v>Correct</v>
      </c>
      <c r="V2818">
        <f t="shared" ref="V2818:V2881" si="89">LEN(P2818)</f>
        <v>10</v>
      </c>
    </row>
    <row r="2819" spans="1:22" x14ac:dyDescent="0.3">
      <c r="A2819" t="s">
        <v>8317</v>
      </c>
      <c r="B2819" s="1">
        <v>45558</v>
      </c>
      <c r="C2819" t="s">
        <v>1592</v>
      </c>
      <c r="D2819" t="s">
        <v>873</v>
      </c>
      <c r="E2819" t="s">
        <v>626</v>
      </c>
      <c r="F2819" t="s">
        <v>1019</v>
      </c>
      <c r="G2819">
        <v>2</v>
      </c>
      <c r="H2819">
        <v>795.35</v>
      </c>
      <c r="I2819">
        <v>10</v>
      </c>
      <c r="J2819">
        <v>159.07</v>
      </c>
      <c r="K2819">
        <v>5</v>
      </c>
      <c r="L2819">
        <v>71.58</v>
      </c>
      <c r="M2819">
        <v>1503.21</v>
      </c>
      <c r="N2819">
        <v>1069.6199999999999</v>
      </c>
      <c r="O2819">
        <v>362.01</v>
      </c>
      <c r="P2819" t="s">
        <v>5493</v>
      </c>
      <c r="Q2819" t="s">
        <v>5483</v>
      </c>
      <c r="R2819" t="s">
        <v>5484</v>
      </c>
      <c r="S2819" s="2">
        <v>0.72847222222222219</v>
      </c>
      <c r="T2819" t="s">
        <v>5485</v>
      </c>
      <c r="U2819" t="str">
        <f t="shared" si="88"/>
        <v>Correct</v>
      </c>
      <c r="V2819">
        <f t="shared" si="89"/>
        <v>11</v>
      </c>
    </row>
    <row r="2820" spans="1:22" x14ac:dyDescent="0.3">
      <c r="A2820" t="s">
        <v>8318</v>
      </c>
      <c r="B2820" s="1">
        <v>45581</v>
      </c>
      <c r="C2820" t="s">
        <v>1525</v>
      </c>
      <c r="D2820" t="s">
        <v>1151</v>
      </c>
      <c r="E2820" t="s">
        <v>749</v>
      </c>
      <c r="F2820" t="s">
        <v>998</v>
      </c>
      <c r="G2820">
        <v>2</v>
      </c>
      <c r="H2820">
        <v>588.57000000000005</v>
      </c>
      <c r="I2820">
        <v>25</v>
      </c>
      <c r="J2820">
        <v>294.29000000000002</v>
      </c>
      <c r="K2820">
        <v>5</v>
      </c>
      <c r="L2820">
        <v>44.14</v>
      </c>
      <c r="M2820">
        <v>926.99</v>
      </c>
      <c r="N2820">
        <v>742.24</v>
      </c>
      <c r="O2820">
        <v>140.61000000000001</v>
      </c>
      <c r="P2820" t="s">
        <v>5496</v>
      </c>
      <c r="Q2820" t="s">
        <v>5483</v>
      </c>
      <c r="R2820" t="s">
        <v>5484</v>
      </c>
      <c r="S2820" s="2">
        <v>0.85902777777777772</v>
      </c>
      <c r="T2820" t="s">
        <v>5485</v>
      </c>
      <c r="U2820" t="str">
        <f t="shared" si="88"/>
        <v>Correct</v>
      </c>
      <c r="V2820">
        <f t="shared" si="89"/>
        <v>4</v>
      </c>
    </row>
    <row r="2821" spans="1:22" x14ac:dyDescent="0.3">
      <c r="A2821" t="s">
        <v>8319</v>
      </c>
      <c r="B2821" s="1">
        <v>45732</v>
      </c>
      <c r="C2821" t="s">
        <v>1672</v>
      </c>
      <c r="D2821" t="s">
        <v>1120</v>
      </c>
      <c r="E2821" t="s">
        <v>583</v>
      </c>
      <c r="F2821" t="s">
        <v>880</v>
      </c>
      <c r="G2821">
        <v>2</v>
      </c>
      <c r="H2821">
        <v>961.03</v>
      </c>
      <c r="I2821">
        <v>10</v>
      </c>
      <c r="J2821">
        <v>192.21</v>
      </c>
      <c r="K2821">
        <v>5</v>
      </c>
      <c r="L2821">
        <v>86.49</v>
      </c>
      <c r="M2821">
        <v>1816.34</v>
      </c>
      <c r="N2821">
        <v>1140.4000000000001</v>
      </c>
      <c r="O2821">
        <v>589.45000000000005</v>
      </c>
      <c r="P2821" t="s">
        <v>5487</v>
      </c>
      <c r="Q2821" t="s">
        <v>5483</v>
      </c>
      <c r="R2821" t="s">
        <v>5484</v>
      </c>
      <c r="S2821" s="2">
        <v>0.67500000000000004</v>
      </c>
      <c r="T2821" t="s">
        <v>5489</v>
      </c>
      <c r="U2821" t="str">
        <f t="shared" si="88"/>
        <v>Correct</v>
      </c>
      <c r="V2821">
        <f t="shared" si="89"/>
        <v>10</v>
      </c>
    </row>
    <row r="2822" spans="1:22" x14ac:dyDescent="0.3">
      <c r="A2822" t="s">
        <v>8320</v>
      </c>
      <c r="B2822" s="1">
        <v>45563</v>
      </c>
      <c r="C2822" t="s">
        <v>1743</v>
      </c>
      <c r="D2822" t="s">
        <v>1184</v>
      </c>
      <c r="E2822" t="s">
        <v>540</v>
      </c>
      <c r="F2822" t="s">
        <v>892</v>
      </c>
      <c r="G2822">
        <v>2</v>
      </c>
      <c r="H2822">
        <v>1992.57</v>
      </c>
      <c r="I2822">
        <v>15</v>
      </c>
      <c r="J2822">
        <v>597.77</v>
      </c>
      <c r="K2822">
        <v>12</v>
      </c>
      <c r="L2822">
        <v>406.48</v>
      </c>
      <c r="M2822">
        <v>3793.85</v>
      </c>
      <c r="N2822">
        <v>2861.14</v>
      </c>
      <c r="O2822">
        <v>526.23</v>
      </c>
      <c r="P2822" t="s">
        <v>5510</v>
      </c>
      <c r="Q2822" t="s">
        <v>5483</v>
      </c>
      <c r="R2822" t="s">
        <v>5484</v>
      </c>
      <c r="S2822" s="2">
        <v>0.59652777777777777</v>
      </c>
      <c r="T2822" t="s">
        <v>5489</v>
      </c>
      <c r="U2822" t="str">
        <f t="shared" si="88"/>
        <v>Correct</v>
      </c>
      <c r="V2822">
        <f t="shared" si="89"/>
        <v>3</v>
      </c>
    </row>
    <row r="2823" spans="1:22" x14ac:dyDescent="0.3">
      <c r="A2823" t="s">
        <v>8321</v>
      </c>
      <c r="B2823" s="1">
        <v>45418</v>
      </c>
      <c r="C2823" t="s">
        <v>1063</v>
      </c>
      <c r="D2823" t="s">
        <v>1492</v>
      </c>
      <c r="E2823" t="s">
        <v>518</v>
      </c>
      <c r="F2823" t="s">
        <v>1019</v>
      </c>
      <c r="G2823">
        <v>1</v>
      </c>
      <c r="H2823">
        <v>863.61</v>
      </c>
      <c r="I2823">
        <v>10</v>
      </c>
      <c r="J2823">
        <v>86.36</v>
      </c>
      <c r="K2823">
        <v>5</v>
      </c>
      <c r="L2823">
        <v>38.86</v>
      </c>
      <c r="M2823">
        <v>816.11</v>
      </c>
      <c r="N2823">
        <v>658.19</v>
      </c>
      <c r="O2823">
        <v>119.06</v>
      </c>
      <c r="P2823" t="s">
        <v>5482</v>
      </c>
      <c r="Q2823" t="s">
        <v>5483</v>
      </c>
      <c r="R2823" t="s">
        <v>5484</v>
      </c>
      <c r="S2823" s="2">
        <v>0.82291666666666663</v>
      </c>
      <c r="T2823" t="s">
        <v>5485</v>
      </c>
      <c r="U2823" t="str">
        <f t="shared" si="88"/>
        <v>Correct</v>
      </c>
      <c r="V2823">
        <f t="shared" si="89"/>
        <v>3</v>
      </c>
    </row>
    <row r="2824" spans="1:22" x14ac:dyDescent="0.3">
      <c r="A2824" t="s">
        <v>8322</v>
      </c>
      <c r="B2824" s="1">
        <v>45518</v>
      </c>
      <c r="C2824" t="s">
        <v>1930</v>
      </c>
      <c r="D2824" t="s">
        <v>997</v>
      </c>
      <c r="E2824" t="s">
        <v>500</v>
      </c>
      <c r="F2824" t="s">
        <v>840</v>
      </c>
      <c r="G2824">
        <v>1</v>
      </c>
      <c r="H2824">
        <v>3221.32</v>
      </c>
      <c r="I2824">
        <v>5</v>
      </c>
      <c r="J2824">
        <v>161.07</v>
      </c>
      <c r="K2824">
        <v>12</v>
      </c>
      <c r="L2824">
        <v>367.23</v>
      </c>
      <c r="M2824">
        <v>3427.48</v>
      </c>
      <c r="N2824">
        <v>2034.01</v>
      </c>
      <c r="O2824">
        <v>1026.24</v>
      </c>
      <c r="P2824" t="s">
        <v>5496</v>
      </c>
      <c r="Q2824" t="s">
        <v>5488</v>
      </c>
      <c r="R2824" t="s">
        <v>5484</v>
      </c>
      <c r="S2824" s="2">
        <v>0.45</v>
      </c>
      <c r="T2824" t="s">
        <v>5485</v>
      </c>
      <c r="U2824" t="str">
        <f t="shared" si="88"/>
        <v>Correct</v>
      </c>
      <c r="V2824">
        <f t="shared" si="89"/>
        <v>4</v>
      </c>
    </row>
    <row r="2825" spans="1:22" x14ac:dyDescent="0.3">
      <c r="A2825" t="s">
        <v>8323</v>
      </c>
      <c r="B2825" s="1">
        <v>45585</v>
      </c>
      <c r="C2825" t="s">
        <v>1644</v>
      </c>
      <c r="D2825" t="s">
        <v>1023</v>
      </c>
      <c r="E2825" t="s">
        <v>521</v>
      </c>
      <c r="F2825" t="s">
        <v>874</v>
      </c>
      <c r="G2825">
        <v>2</v>
      </c>
      <c r="H2825">
        <v>995.71</v>
      </c>
      <c r="I2825">
        <v>25</v>
      </c>
      <c r="J2825">
        <v>497.86</v>
      </c>
      <c r="K2825">
        <v>5</v>
      </c>
      <c r="L2825">
        <v>74.680000000000007</v>
      </c>
      <c r="M2825">
        <v>1568.24</v>
      </c>
      <c r="N2825">
        <v>1259.44</v>
      </c>
      <c r="O2825">
        <v>234.12</v>
      </c>
      <c r="P2825" t="s">
        <v>5506</v>
      </c>
      <c r="Q2825" t="s">
        <v>5483</v>
      </c>
      <c r="R2825" t="s">
        <v>5484</v>
      </c>
      <c r="S2825" s="2">
        <v>0.65763888888888888</v>
      </c>
      <c r="T2825" t="s">
        <v>5489</v>
      </c>
      <c r="U2825" t="str">
        <f t="shared" si="88"/>
        <v>Correct</v>
      </c>
      <c r="V2825">
        <f t="shared" si="89"/>
        <v>11</v>
      </c>
    </row>
    <row r="2826" spans="1:22" x14ac:dyDescent="0.3">
      <c r="A2826" t="s">
        <v>8324</v>
      </c>
      <c r="B2826" s="1">
        <v>45588</v>
      </c>
      <c r="C2826" t="s">
        <v>1885</v>
      </c>
      <c r="D2826" t="s">
        <v>997</v>
      </c>
      <c r="E2826" t="s">
        <v>586</v>
      </c>
      <c r="F2826" t="s">
        <v>883</v>
      </c>
      <c r="G2826">
        <v>4</v>
      </c>
      <c r="H2826">
        <v>2947</v>
      </c>
      <c r="I2826">
        <v>10</v>
      </c>
      <c r="J2826">
        <v>1178.8</v>
      </c>
      <c r="K2826">
        <v>12</v>
      </c>
      <c r="L2826">
        <v>1273.0999999999999</v>
      </c>
      <c r="M2826">
        <v>11882.3</v>
      </c>
      <c r="N2826">
        <v>8136.04</v>
      </c>
      <c r="O2826">
        <v>2473.16</v>
      </c>
      <c r="P2826" t="s">
        <v>5482</v>
      </c>
      <c r="Q2826" t="s">
        <v>5488</v>
      </c>
      <c r="R2826" t="s">
        <v>5523</v>
      </c>
      <c r="S2826" s="2">
        <v>0.70347222222222228</v>
      </c>
      <c r="T2826" t="s">
        <v>5485</v>
      </c>
      <c r="U2826" t="str">
        <f t="shared" si="88"/>
        <v>Correct</v>
      </c>
      <c r="V2826">
        <f t="shared" si="89"/>
        <v>3</v>
      </c>
    </row>
    <row r="2827" spans="1:22" x14ac:dyDescent="0.3">
      <c r="A2827" t="s">
        <v>8325</v>
      </c>
      <c r="B2827" s="1">
        <v>45449</v>
      </c>
      <c r="C2827" t="s">
        <v>988</v>
      </c>
      <c r="D2827" t="s">
        <v>1045</v>
      </c>
      <c r="E2827" t="s">
        <v>546</v>
      </c>
      <c r="F2827" t="s">
        <v>854</v>
      </c>
      <c r="G2827">
        <v>2</v>
      </c>
      <c r="H2827">
        <v>1405.56</v>
      </c>
      <c r="I2827">
        <v>0</v>
      </c>
      <c r="J2827">
        <v>0</v>
      </c>
      <c r="K2827">
        <v>12</v>
      </c>
      <c r="L2827">
        <v>337.33</v>
      </c>
      <c r="M2827">
        <v>3148.45</v>
      </c>
      <c r="N2827">
        <v>1957.36</v>
      </c>
      <c r="O2827">
        <v>853.76</v>
      </c>
      <c r="P2827" t="s">
        <v>5493</v>
      </c>
      <c r="Q2827" t="s">
        <v>5483</v>
      </c>
      <c r="R2827" t="s">
        <v>5484</v>
      </c>
      <c r="S2827" s="2">
        <v>0.54236111111111107</v>
      </c>
      <c r="T2827" t="s">
        <v>5485</v>
      </c>
      <c r="U2827" t="str">
        <f t="shared" si="88"/>
        <v>Correct</v>
      </c>
      <c r="V2827">
        <f t="shared" si="89"/>
        <v>11</v>
      </c>
    </row>
    <row r="2828" spans="1:22" x14ac:dyDescent="0.3">
      <c r="A2828" t="s">
        <v>8326</v>
      </c>
      <c r="B2828" s="1">
        <v>45729</v>
      </c>
      <c r="C2828" t="s">
        <v>1275</v>
      </c>
      <c r="D2828" t="s">
        <v>946</v>
      </c>
      <c r="E2828" t="s">
        <v>689</v>
      </c>
      <c r="F2828" t="s">
        <v>854</v>
      </c>
      <c r="G2828">
        <v>4</v>
      </c>
      <c r="H2828">
        <v>1213.31</v>
      </c>
      <c r="I2828">
        <v>20</v>
      </c>
      <c r="J2828">
        <v>970.65</v>
      </c>
      <c r="K2828">
        <v>12</v>
      </c>
      <c r="L2828">
        <v>465.91</v>
      </c>
      <c r="M2828">
        <v>4348.5</v>
      </c>
      <c r="N2828">
        <v>3210.56</v>
      </c>
      <c r="O2828">
        <v>672.03</v>
      </c>
      <c r="P2828" t="s">
        <v>5493</v>
      </c>
      <c r="Q2828" t="s">
        <v>5483</v>
      </c>
      <c r="R2828" t="s">
        <v>5484</v>
      </c>
      <c r="S2828" s="2">
        <v>0.75277777777777777</v>
      </c>
      <c r="T2828" t="s">
        <v>5485</v>
      </c>
      <c r="U2828" t="str">
        <f t="shared" si="88"/>
        <v>Correct</v>
      </c>
      <c r="V2828">
        <f t="shared" si="89"/>
        <v>11</v>
      </c>
    </row>
    <row r="2829" spans="1:22" x14ac:dyDescent="0.3">
      <c r="A2829" t="s">
        <v>8327</v>
      </c>
      <c r="B2829" s="1">
        <v>45551</v>
      </c>
      <c r="C2829" t="s">
        <v>1329</v>
      </c>
      <c r="D2829" t="s">
        <v>824</v>
      </c>
      <c r="E2829" t="s">
        <v>651</v>
      </c>
      <c r="F2829" t="s">
        <v>935</v>
      </c>
      <c r="G2829">
        <v>1</v>
      </c>
      <c r="H2829">
        <v>762.71</v>
      </c>
      <c r="I2829">
        <v>25</v>
      </c>
      <c r="J2829">
        <v>190.68</v>
      </c>
      <c r="K2829">
        <v>5</v>
      </c>
      <c r="L2829">
        <v>28.6</v>
      </c>
      <c r="M2829">
        <v>600.63</v>
      </c>
      <c r="N2829">
        <v>496.67</v>
      </c>
      <c r="O2829">
        <v>75.36</v>
      </c>
      <c r="P2829" t="s">
        <v>5482</v>
      </c>
      <c r="Q2829" t="s">
        <v>5488</v>
      </c>
      <c r="R2829" t="s">
        <v>5484</v>
      </c>
      <c r="S2829" s="2">
        <v>0.49375000000000002</v>
      </c>
      <c r="T2829" t="s">
        <v>5485</v>
      </c>
      <c r="U2829" t="str">
        <f t="shared" si="88"/>
        <v>Correct</v>
      </c>
      <c r="V2829">
        <f t="shared" si="89"/>
        <v>3</v>
      </c>
    </row>
    <row r="2830" spans="1:22" x14ac:dyDescent="0.3">
      <c r="A2830" t="s">
        <v>8328</v>
      </c>
      <c r="B2830" s="1">
        <v>45436</v>
      </c>
      <c r="C2830" t="s">
        <v>1051</v>
      </c>
      <c r="D2830" t="s">
        <v>1114</v>
      </c>
      <c r="E2830" t="s">
        <v>572</v>
      </c>
      <c r="F2830" t="s">
        <v>846</v>
      </c>
      <c r="G2830">
        <v>4</v>
      </c>
      <c r="H2830">
        <v>648.04999999999995</v>
      </c>
      <c r="I2830">
        <v>20</v>
      </c>
      <c r="J2830">
        <v>518.44000000000005</v>
      </c>
      <c r="K2830">
        <v>5</v>
      </c>
      <c r="L2830">
        <v>103.69</v>
      </c>
      <c r="M2830">
        <v>2177.4499999999998</v>
      </c>
      <c r="N2830">
        <v>1458.44</v>
      </c>
      <c r="O2830">
        <v>615.32000000000005</v>
      </c>
      <c r="P2830" t="s">
        <v>5493</v>
      </c>
      <c r="Q2830" t="s">
        <v>5483</v>
      </c>
      <c r="R2830" t="s">
        <v>5484</v>
      </c>
      <c r="S2830" s="2">
        <v>0.49305555555555558</v>
      </c>
      <c r="T2830" t="s">
        <v>5485</v>
      </c>
      <c r="U2830" t="str">
        <f t="shared" si="88"/>
        <v>Correct</v>
      </c>
      <c r="V2830">
        <f t="shared" si="89"/>
        <v>11</v>
      </c>
    </row>
    <row r="2831" spans="1:22" x14ac:dyDescent="0.3">
      <c r="A2831" t="s">
        <v>8329</v>
      </c>
      <c r="B2831" s="1">
        <v>45452</v>
      </c>
      <c r="C2831" t="s">
        <v>1354</v>
      </c>
      <c r="D2831" t="s">
        <v>1394</v>
      </c>
      <c r="E2831" t="s">
        <v>771</v>
      </c>
      <c r="F2831" t="s">
        <v>1019</v>
      </c>
      <c r="G2831">
        <v>3</v>
      </c>
      <c r="H2831">
        <v>540.79999999999995</v>
      </c>
      <c r="I2831">
        <v>10</v>
      </c>
      <c r="J2831">
        <v>162.24</v>
      </c>
      <c r="K2831">
        <v>5</v>
      </c>
      <c r="L2831">
        <v>73.010000000000005</v>
      </c>
      <c r="M2831">
        <v>1533.17</v>
      </c>
      <c r="N2831">
        <v>1011.27</v>
      </c>
      <c r="O2831">
        <v>448.89</v>
      </c>
      <c r="P2831" t="s">
        <v>5510</v>
      </c>
      <c r="Q2831" t="s">
        <v>5488</v>
      </c>
      <c r="R2831" t="s">
        <v>5484</v>
      </c>
      <c r="S2831" s="2">
        <v>0.66597222222222219</v>
      </c>
      <c r="T2831" t="s">
        <v>5489</v>
      </c>
      <c r="U2831" t="str">
        <f t="shared" si="88"/>
        <v>Correct</v>
      </c>
      <c r="V2831">
        <f t="shared" si="89"/>
        <v>3</v>
      </c>
    </row>
    <row r="2832" spans="1:22" x14ac:dyDescent="0.3">
      <c r="A2832" t="s">
        <v>8330</v>
      </c>
      <c r="B2832" s="1">
        <v>45413</v>
      </c>
      <c r="C2832" t="s">
        <v>1267</v>
      </c>
      <c r="D2832" t="s">
        <v>1493</v>
      </c>
      <c r="E2832" t="s">
        <v>556</v>
      </c>
      <c r="F2832" t="s">
        <v>998</v>
      </c>
      <c r="G2832">
        <v>1</v>
      </c>
      <c r="H2832">
        <v>868.28</v>
      </c>
      <c r="I2832">
        <v>30</v>
      </c>
      <c r="J2832">
        <v>260.48</v>
      </c>
      <c r="K2832">
        <v>5</v>
      </c>
      <c r="L2832">
        <v>30.39</v>
      </c>
      <c r="M2832">
        <v>638.19000000000005</v>
      </c>
      <c r="N2832">
        <v>670.17</v>
      </c>
      <c r="O2832">
        <v>-62.37</v>
      </c>
      <c r="P2832" t="s">
        <v>5493</v>
      </c>
      <c r="Q2832" t="s">
        <v>5483</v>
      </c>
      <c r="R2832" t="s">
        <v>5484</v>
      </c>
      <c r="S2832" s="2">
        <v>0.90555555555555556</v>
      </c>
      <c r="T2832" t="s">
        <v>5485</v>
      </c>
      <c r="U2832" t="str">
        <f t="shared" si="88"/>
        <v>Correct</v>
      </c>
      <c r="V2832">
        <f t="shared" si="89"/>
        <v>11</v>
      </c>
    </row>
    <row r="2833" spans="1:22" x14ac:dyDescent="0.3">
      <c r="A2833" t="s">
        <v>8331</v>
      </c>
      <c r="B2833" s="1">
        <v>45616</v>
      </c>
      <c r="C2833" t="s">
        <v>1286</v>
      </c>
      <c r="D2833" t="s">
        <v>1337</v>
      </c>
      <c r="E2833" t="s">
        <v>648</v>
      </c>
      <c r="F2833" t="s">
        <v>877</v>
      </c>
      <c r="G2833">
        <v>2</v>
      </c>
      <c r="H2833">
        <v>1219.98</v>
      </c>
      <c r="I2833">
        <v>10</v>
      </c>
      <c r="J2833">
        <v>244</v>
      </c>
      <c r="K2833">
        <v>12</v>
      </c>
      <c r="L2833">
        <v>263.52</v>
      </c>
      <c r="M2833">
        <v>2459.48</v>
      </c>
      <c r="N2833">
        <v>1634.66</v>
      </c>
      <c r="O2833">
        <v>561.29999999999995</v>
      </c>
      <c r="P2833" t="s">
        <v>5482</v>
      </c>
      <c r="Q2833" t="s">
        <v>5488</v>
      </c>
      <c r="R2833" t="s">
        <v>5484</v>
      </c>
      <c r="S2833" s="2">
        <v>0.85833333333333328</v>
      </c>
      <c r="T2833" t="s">
        <v>5485</v>
      </c>
      <c r="U2833" t="str">
        <f t="shared" si="88"/>
        <v>Correct</v>
      </c>
      <c r="V2833">
        <f t="shared" si="89"/>
        <v>3</v>
      </c>
    </row>
    <row r="2834" spans="1:22" x14ac:dyDescent="0.3">
      <c r="A2834" t="s">
        <v>8332</v>
      </c>
      <c r="B2834" s="1">
        <v>45589</v>
      </c>
      <c r="C2834" t="s">
        <v>1178</v>
      </c>
      <c r="D2834" t="s">
        <v>885</v>
      </c>
      <c r="E2834" t="s">
        <v>527</v>
      </c>
      <c r="F2834" t="s">
        <v>947</v>
      </c>
      <c r="G2834">
        <v>2</v>
      </c>
      <c r="H2834">
        <v>1246.28</v>
      </c>
      <c r="I2834">
        <v>5</v>
      </c>
      <c r="J2834">
        <v>124.63</v>
      </c>
      <c r="K2834">
        <v>12</v>
      </c>
      <c r="L2834">
        <v>284.14999999999998</v>
      </c>
      <c r="M2834">
        <v>2652.08</v>
      </c>
      <c r="N2834">
        <v>1753.84</v>
      </c>
      <c r="O2834">
        <v>614.09</v>
      </c>
      <c r="P2834" t="s">
        <v>5496</v>
      </c>
      <c r="Q2834" t="s">
        <v>5483</v>
      </c>
      <c r="R2834" t="s">
        <v>5484</v>
      </c>
      <c r="S2834" s="2">
        <v>0.44236111111111109</v>
      </c>
      <c r="T2834" t="s">
        <v>5485</v>
      </c>
      <c r="U2834" t="str">
        <f t="shared" si="88"/>
        <v>Correct</v>
      </c>
      <c r="V2834">
        <f t="shared" si="89"/>
        <v>4</v>
      </c>
    </row>
    <row r="2835" spans="1:22" x14ac:dyDescent="0.3">
      <c r="A2835" t="s">
        <v>8333</v>
      </c>
      <c r="B2835" s="1">
        <v>45613</v>
      </c>
      <c r="C2835" t="s">
        <v>1804</v>
      </c>
      <c r="D2835" t="s">
        <v>1070</v>
      </c>
      <c r="E2835" t="s">
        <v>613</v>
      </c>
      <c r="F2835" t="s">
        <v>895</v>
      </c>
      <c r="G2835">
        <v>2</v>
      </c>
      <c r="H2835">
        <v>1121.19</v>
      </c>
      <c r="I2835">
        <v>25</v>
      </c>
      <c r="J2835">
        <v>560.6</v>
      </c>
      <c r="K2835">
        <v>12</v>
      </c>
      <c r="L2835">
        <v>201.81</v>
      </c>
      <c r="M2835">
        <v>1883.59</v>
      </c>
      <c r="N2835">
        <v>1399.68</v>
      </c>
      <c r="O2835">
        <v>282.10000000000002</v>
      </c>
      <c r="P2835" t="s">
        <v>5506</v>
      </c>
      <c r="Q2835" t="s">
        <v>5483</v>
      </c>
      <c r="R2835" t="s">
        <v>5484</v>
      </c>
      <c r="S2835" s="2">
        <v>0.71805555555555556</v>
      </c>
      <c r="T2835" t="s">
        <v>5489</v>
      </c>
      <c r="U2835" t="str">
        <f t="shared" si="88"/>
        <v>Correct</v>
      </c>
      <c r="V2835">
        <f t="shared" si="89"/>
        <v>11</v>
      </c>
    </row>
    <row r="2836" spans="1:22" x14ac:dyDescent="0.3">
      <c r="A2836" t="s">
        <v>8334</v>
      </c>
      <c r="B2836" s="1">
        <v>45468</v>
      </c>
      <c r="C2836" t="s">
        <v>1537</v>
      </c>
      <c r="D2836" t="s">
        <v>1098</v>
      </c>
      <c r="E2836" t="s">
        <v>610</v>
      </c>
      <c r="F2836" t="s">
        <v>840</v>
      </c>
      <c r="G2836">
        <v>1</v>
      </c>
      <c r="H2836">
        <v>3398.29</v>
      </c>
      <c r="I2836">
        <v>5</v>
      </c>
      <c r="J2836">
        <v>169.91</v>
      </c>
      <c r="K2836">
        <v>12</v>
      </c>
      <c r="L2836">
        <v>387.41</v>
      </c>
      <c r="M2836">
        <v>3615.79</v>
      </c>
      <c r="N2836">
        <v>2710.05</v>
      </c>
      <c r="O2836">
        <v>518.33000000000004</v>
      </c>
      <c r="P2836" t="s">
        <v>5487</v>
      </c>
      <c r="Q2836" t="s">
        <v>5483</v>
      </c>
      <c r="R2836" t="s">
        <v>5484</v>
      </c>
      <c r="S2836" s="2">
        <v>0.52152777777777781</v>
      </c>
      <c r="T2836" t="s">
        <v>5485</v>
      </c>
      <c r="U2836" t="str">
        <f t="shared" si="88"/>
        <v>Correct</v>
      </c>
      <c r="V2836">
        <f t="shared" si="89"/>
        <v>10</v>
      </c>
    </row>
    <row r="2837" spans="1:22" x14ac:dyDescent="0.3">
      <c r="A2837" t="s">
        <v>8335</v>
      </c>
      <c r="B2837" s="1">
        <v>45604</v>
      </c>
      <c r="C2837" t="s">
        <v>1669</v>
      </c>
      <c r="D2837" t="s">
        <v>1450</v>
      </c>
      <c r="E2837" t="s">
        <v>599</v>
      </c>
      <c r="F2837" t="s">
        <v>880</v>
      </c>
      <c r="G2837">
        <v>2</v>
      </c>
      <c r="H2837">
        <v>1162.68</v>
      </c>
      <c r="I2837">
        <v>20</v>
      </c>
      <c r="J2837">
        <v>465.07</v>
      </c>
      <c r="K2837">
        <v>3</v>
      </c>
      <c r="L2837">
        <v>55.81</v>
      </c>
      <c r="M2837">
        <v>1916.1</v>
      </c>
      <c r="N2837">
        <v>1820.92</v>
      </c>
      <c r="O2837">
        <v>39.369999999999997</v>
      </c>
      <c r="P2837" t="s">
        <v>5487</v>
      </c>
      <c r="Q2837" t="s">
        <v>5483</v>
      </c>
      <c r="R2837" t="s">
        <v>5484</v>
      </c>
      <c r="S2837" s="2">
        <v>0.91319444444444442</v>
      </c>
      <c r="T2837" t="s">
        <v>5485</v>
      </c>
      <c r="U2837" t="str">
        <f t="shared" si="88"/>
        <v>Correct</v>
      </c>
      <c r="V2837">
        <f t="shared" si="89"/>
        <v>10</v>
      </c>
    </row>
    <row r="2838" spans="1:22" x14ac:dyDescent="0.3">
      <c r="A2838" t="s">
        <v>8336</v>
      </c>
      <c r="B2838" s="1">
        <v>45566</v>
      </c>
      <c r="C2838" t="s">
        <v>1912</v>
      </c>
      <c r="D2838" t="s">
        <v>1221</v>
      </c>
      <c r="E2838" t="s">
        <v>790</v>
      </c>
      <c r="F2838" t="s">
        <v>998</v>
      </c>
      <c r="G2838">
        <v>3</v>
      </c>
      <c r="H2838">
        <v>1152.68</v>
      </c>
      <c r="I2838">
        <v>0</v>
      </c>
      <c r="J2838">
        <v>0</v>
      </c>
      <c r="K2838">
        <v>12</v>
      </c>
      <c r="L2838">
        <v>414.96</v>
      </c>
      <c r="M2838">
        <v>3873</v>
      </c>
      <c r="N2838">
        <v>2308.89</v>
      </c>
      <c r="O2838">
        <v>1149.1500000000001</v>
      </c>
      <c r="P2838" t="s">
        <v>5487</v>
      </c>
      <c r="Q2838" t="s">
        <v>5483</v>
      </c>
      <c r="R2838" t="s">
        <v>5484</v>
      </c>
      <c r="S2838" s="2">
        <v>0.71458333333333335</v>
      </c>
      <c r="T2838" t="s">
        <v>5485</v>
      </c>
      <c r="U2838" t="str">
        <f t="shared" si="88"/>
        <v>Correct</v>
      </c>
      <c r="V2838">
        <f t="shared" si="89"/>
        <v>10</v>
      </c>
    </row>
    <row r="2839" spans="1:22" x14ac:dyDescent="0.3">
      <c r="A2839" t="s">
        <v>8337</v>
      </c>
      <c r="B2839" s="1">
        <v>45511</v>
      </c>
      <c r="C2839" t="s">
        <v>1595</v>
      </c>
      <c r="D2839" t="s">
        <v>1475</v>
      </c>
      <c r="E2839" t="s">
        <v>634</v>
      </c>
      <c r="F2839" t="s">
        <v>874</v>
      </c>
      <c r="G2839">
        <v>0</v>
      </c>
      <c r="H2839">
        <v>1770.94</v>
      </c>
      <c r="I2839">
        <v>30</v>
      </c>
      <c r="J2839">
        <v>0</v>
      </c>
      <c r="K2839">
        <v>12</v>
      </c>
      <c r="L2839">
        <v>0</v>
      </c>
      <c r="M2839">
        <v>0</v>
      </c>
      <c r="N2839">
        <v>0</v>
      </c>
      <c r="O2839">
        <v>0</v>
      </c>
      <c r="P2839" t="s">
        <v>5496</v>
      </c>
      <c r="Q2839" t="s">
        <v>5488</v>
      </c>
      <c r="R2839" t="s">
        <v>5484</v>
      </c>
      <c r="S2839" s="2">
        <v>0.84791666666666665</v>
      </c>
      <c r="T2839" t="s">
        <v>5485</v>
      </c>
      <c r="U2839" t="str">
        <f t="shared" si="88"/>
        <v>Correct</v>
      </c>
      <c r="V2839">
        <f t="shared" si="89"/>
        <v>4</v>
      </c>
    </row>
    <row r="2840" spans="1:22" x14ac:dyDescent="0.3">
      <c r="A2840" t="s">
        <v>8338</v>
      </c>
      <c r="B2840" s="1">
        <v>45669</v>
      </c>
      <c r="C2840" t="s">
        <v>1931</v>
      </c>
      <c r="D2840" t="s">
        <v>1134</v>
      </c>
      <c r="E2840" t="s">
        <v>549</v>
      </c>
      <c r="F2840" t="s">
        <v>877</v>
      </c>
      <c r="G2840">
        <v>4</v>
      </c>
      <c r="H2840">
        <v>3264.68</v>
      </c>
      <c r="I2840">
        <v>0</v>
      </c>
      <c r="J2840">
        <v>0</v>
      </c>
      <c r="K2840">
        <v>3</v>
      </c>
      <c r="L2840">
        <v>391.76</v>
      </c>
      <c r="M2840">
        <v>13450.48</v>
      </c>
      <c r="N2840">
        <v>7959.72</v>
      </c>
      <c r="O2840">
        <v>5099</v>
      </c>
      <c r="P2840" t="s">
        <v>5482</v>
      </c>
      <c r="Q2840" t="s">
        <v>5488</v>
      </c>
      <c r="R2840" t="s">
        <v>5484</v>
      </c>
      <c r="S2840" s="2">
        <v>0.84583333333333333</v>
      </c>
      <c r="T2840" t="s">
        <v>5489</v>
      </c>
      <c r="U2840" t="str">
        <f t="shared" si="88"/>
        <v>Correct</v>
      </c>
      <c r="V2840">
        <f t="shared" si="89"/>
        <v>3</v>
      </c>
    </row>
    <row r="2841" spans="1:22" x14ac:dyDescent="0.3">
      <c r="A2841" t="s">
        <v>8339</v>
      </c>
      <c r="B2841" s="1">
        <v>45740</v>
      </c>
      <c r="C2841" t="s">
        <v>1168</v>
      </c>
      <c r="D2841" t="s">
        <v>1450</v>
      </c>
      <c r="E2841" t="s">
        <v>728</v>
      </c>
      <c r="F2841" t="s">
        <v>932</v>
      </c>
      <c r="G2841">
        <v>1</v>
      </c>
      <c r="H2841">
        <v>1179.73</v>
      </c>
      <c r="I2841">
        <v>30</v>
      </c>
      <c r="J2841">
        <v>353.92</v>
      </c>
      <c r="K2841">
        <v>3</v>
      </c>
      <c r="L2841">
        <v>24.77</v>
      </c>
      <c r="M2841">
        <v>850.58</v>
      </c>
      <c r="N2841">
        <v>910.46</v>
      </c>
      <c r="O2841">
        <v>-84.65</v>
      </c>
      <c r="P2841" t="s">
        <v>5496</v>
      </c>
      <c r="Q2841" t="s">
        <v>5488</v>
      </c>
      <c r="R2841" t="s">
        <v>5484</v>
      </c>
      <c r="S2841" s="2">
        <v>0.65138888888888891</v>
      </c>
      <c r="T2841" t="s">
        <v>5485</v>
      </c>
      <c r="U2841" t="str">
        <f t="shared" si="88"/>
        <v>Correct</v>
      </c>
      <c r="V2841">
        <f t="shared" si="89"/>
        <v>4</v>
      </c>
    </row>
    <row r="2842" spans="1:22" x14ac:dyDescent="0.3">
      <c r="A2842" t="s">
        <v>8340</v>
      </c>
      <c r="B2842" s="1">
        <v>45485</v>
      </c>
      <c r="C2842" t="s">
        <v>1932</v>
      </c>
      <c r="D2842" t="s">
        <v>1577</v>
      </c>
      <c r="E2842" t="s">
        <v>771</v>
      </c>
      <c r="F2842" t="s">
        <v>998</v>
      </c>
      <c r="G2842">
        <v>1</v>
      </c>
      <c r="H2842">
        <v>1116.5899999999999</v>
      </c>
      <c r="I2842">
        <v>15</v>
      </c>
      <c r="J2842">
        <v>167.49</v>
      </c>
      <c r="K2842">
        <v>12</v>
      </c>
      <c r="L2842">
        <v>113.89</v>
      </c>
      <c r="M2842">
        <v>1062.99</v>
      </c>
      <c r="N2842">
        <v>753.73</v>
      </c>
      <c r="O2842">
        <v>195.37</v>
      </c>
      <c r="P2842" t="s">
        <v>5493</v>
      </c>
      <c r="Q2842" t="s">
        <v>5483</v>
      </c>
      <c r="R2842" t="s">
        <v>5484</v>
      </c>
      <c r="S2842" s="2">
        <v>0.43472222222222223</v>
      </c>
      <c r="T2842" t="s">
        <v>5485</v>
      </c>
      <c r="U2842" t="str">
        <f t="shared" si="88"/>
        <v>Correct</v>
      </c>
      <c r="V2842">
        <f t="shared" si="89"/>
        <v>11</v>
      </c>
    </row>
    <row r="2843" spans="1:22" x14ac:dyDescent="0.3">
      <c r="A2843" t="s">
        <v>8341</v>
      </c>
      <c r="B2843" s="1">
        <v>45516</v>
      </c>
      <c r="C2843" t="s">
        <v>1579</v>
      </c>
      <c r="D2843" t="s">
        <v>1070</v>
      </c>
      <c r="E2843" t="s">
        <v>776</v>
      </c>
      <c r="F2843" t="s">
        <v>825</v>
      </c>
      <c r="G2843">
        <v>2</v>
      </c>
      <c r="H2843">
        <v>1083.27</v>
      </c>
      <c r="I2843">
        <v>0</v>
      </c>
      <c r="J2843">
        <v>0</v>
      </c>
      <c r="K2843">
        <v>12</v>
      </c>
      <c r="L2843">
        <v>259.98</v>
      </c>
      <c r="M2843">
        <v>2426.52</v>
      </c>
      <c r="N2843">
        <v>1399.68</v>
      </c>
      <c r="O2843">
        <v>766.86</v>
      </c>
      <c r="P2843" t="s">
        <v>5510</v>
      </c>
      <c r="Q2843" t="s">
        <v>5488</v>
      </c>
      <c r="R2843" t="s">
        <v>5484</v>
      </c>
      <c r="S2843" s="2">
        <v>0.84930555555555554</v>
      </c>
      <c r="T2843" t="s">
        <v>5485</v>
      </c>
      <c r="U2843" t="str">
        <f t="shared" si="88"/>
        <v>Correct</v>
      </c>
      <c r="V2843">
        <f t="shared" si="89"/>
        <v>3</v>
      </c>
    </row>
    <row r="2844" spans="1:22" x14ac:dyDescent="0.3">
      <c r="A2844" t="s">
        <v>8342</v>
      </c>
      <c r="B2844" s="1">
        <v>45393</v>
      </c>
      <c r="C2844" t="s">
        <v>1254</v>
      </c>
      <c r="D2844" t="s">
        <v>853</v>
      </c>
      <c r="E2844" t="s">
        <v>696</v>
      </c>
      <c r="F2844" t="s">
        <v>886</v>
      </c>
      <c r="G2844">
        <v>1</v>
      </c>
      <c r="H2844">
        <v>1699.19</v>
      </c>
      <c r="I2844">
        <v>0</v>
      </c>
      <c r="J2844">
        <v>0</v>
      </c>
      <c r="K2844">
        <v>12</v>
      </c>
      <c r="L2844">
        <v>203.9</v>
      </c>
      <c r="M2844">
        <v>1903.09</v>
      </c>
      <c r="N2844">
        <v>1399.85</v>
      </c>
      <c r="O2844">
        <v>299.33999999999997</v>
      </c>
      <c r="P2844" t="s">
        <v>5496</v>
      </c>
      <c r="Q2844" t="s">
        <v>5483</v>
      </c>
      <c r="R2844" t="s">
        <v>5484</v>
      </c>
      <c r="S2844" s="2">
        <v>0.61458333333333337</v>
      </c>
      <c r="T2844" t="s">
        <v>5485</v>
      </c>
      <c r="U2844" t="str">
        <f t="shared" si="88"/>
        <v>Correct</v>
      </c>
      <c r="V2844">
        <f t="shared" si="89"/>
        <v>4</v>
      </c>
    </row>
    <row r="2845" spans="1:22" x14ac:dyDescent="0.3">
      <c r="A2845" t="s">
        <v>8343</v>
      </c>
      <c r="B2845" s="1">
        <v>45713</v>
      </c>
      <c r="C2845" t="s">
        <v>1610</v>
      </c>
      <c r="D2845" t="s">
        <v>833</v>
      </c>
      <c r="E2845" t="s">
        <v>790</v>
      </c>
      <c r="F2845" t="s">
        <v>883</v>
      </c>
      <c r="G2845">
        <v>2</v>
      </c>
      <c r="H2845">
        <v>4621.1400000000003</v>
      </c>
      <c r="I2845">
        <v>5</v>
      </c>
      <c r="J2845">
        <v>462.11</v>
      </c>
      <c r="K2845">
        <v>12</v>
      </c>
      <c r="L2845">
        <v>1053.6199999999999</v>
      </c>
      <c r="M2845">
        <v>9833.7900000000009</v>
      </c>
      <c r="N2845">
        <v>6741.6</v>
      </c>
      <c r="O2845">
        <v>2038.57</v>
      </c>
      <c r="P2845" t="s">
        <v>5496</v>
      </c>
      <c r="Q2845" t="s">
        <v>5488</v>
      </c>
      <c r="R2845" t="s">
        <v>5484</v>
      </c>
      <c r="S2845" s="2">
        <v>0.66527777777777775</v>
      </c>
      <c r="T2845" t="s">
        <v>5485</v>
      </c>
      <c r="U2845" t="str">
        <f t="shared" si="88"/>
        <v>Correct</v>
      </c>
      <c r="V2845">
        <f t="shared" si="89"/>
        <v>4</v>
      </c>
    </row>
    <row r="2846" spans="1:22" x14ac:dyDescent="0.3">
      <c r="A2846" t="s">
        <v>8344</v>
      </c>
      <c r="B2846" s="1">
        <v>45585</v>
      </c>
      <c r="C2846" t="s">
        <v>996</v>
      </c>
      <c r="D2846" t="s">
        <v>873</v>
      </c>
      <c r="E2846" t="s">
        <v>744</v>
      </c>
      <c r="F2846" t="s">
        <v>958</v>
      </c>
      <c r="G2846">
        <v>3</v>
      </c>
      <c r="H2846">
        <v>941.8</v>
      </c>
      <c r="I2846">
        <v>0</v>
      </c>
      <c r="J2846">
        <v>0</v>
      </c>
      <c r="K2846">
        <v>5</v>
      </c>
      <c r="L2846">
        <v>141.27000000000001</v>
      </c>
      <c r="M2846">
        <v>2966.67</v>
      </c>
      <c r="N2846">
        <v>1604.43</v>
      </c>
      <c r="O2846">
        <v>1220.97</v>
      </c>
      <c r="P2846" t="s">
        <v>5487</v>
      </c>
      <c r="Q2846" t="s">
        <v>5483</v>
      </c>
      <c r="R2846" t="s">
        <v>5484</v>
      </c>
      <c r="S2846" s="2">
        <v>0.87638888888888888</v>
      </c>
      <c r="T2846" t="s">
        <v>5489</v>
      </c>
      <c r="U2846" t="str">
        <f t="shared" si="88"/>
        <v>Correct</v>
      </c>
      <c r="V2846">
        <f t="shared" si="89"/>
        <v>10</v>
      </c>
    </row>
    <row r="2847" spans="1:22" x14ac:dyDescent="0.3">
      <c r="A2847" t="s">
        <v>8345</v>
      </c>
      <c r="B2847" s="1">
        <v>45609</v>
      </c>
      <c r="C2847" t="s">
        <v>1491</v>
      </c>
      <c r="D2847" t="s">
        <v>1096</v>
      </c>
      <c r="E2847" t="s">
        <v>693</v>
      </c>
      <c r="F2847" t="s">
        <v>892</v>
      </c>
      <c r="G2847">
        <v>4</v>
      </c>
      <c r="H2847">
        <v>1519.75</v>
      </c>
      <c r="I2847">
        <v>0</v>
      </c>
      <c r="J2847">
        <v>0</v>
      </c>
      <c r="K2847">
        <v>12</v>
      </c>
      <c r="L2847">
        <v>729.48</v>
      </c>
      <c r="M2847">
        <v>6808.48</v>
      </c>
      <c r="N2847">
        <v>4460.76</v>
      </c>
      <c r="O2847">
        <v>1618.24</v>
      </c>
      <c r="P2847" t="s">
        <v>5487</v>
      </c>
      <c r="Q2847" t="s">
        <v>5483</v>
      </c>
      <c r="R2847" t="s">
        <v>5484</v>
      </c>
      <c r="S2847" s="2">
        <v>0.57777777777777772</v>
      </c>
      <c r="T2847" t="s">
        <v>5485</v>
      </c>
      <c r="U2847" t="str">
        <f t="shared" si="88"/>
        <v>Correct</v>
      </c>
      <c r="V2847">
        <f t="shared" si="89"/>
        <v>10</v>
      </c>
    </row>
    <row r="2848" spans="1:22" x14ac:dyDescent="0.3">
      <c r="A2848" t="s">
        <v>8346</v>
      </c>
      <c r="B2848" s="1">
        <v>45590</v>
      </c>
      <c r="C2848" t="s">
        <v>1306</v>
      </c>
      <c r="D2848" t="s">
        <v>1009</v>
      </c>
      <c r="E2848" t="s">
        <v>527</v>
      </c>
      <c r="F2848" t="s">
        <v>998</v>
      </c>
      <c r="G2848">
        <v>0</v>
      </c>
      <c r="H2848">
        <v>859.52</v>
      </c>
      <c r="I2848">
        <v>10</v>
      </c>
      <c r="J2848">
        <v>0</v>
      </c>
      <c r="K2848">
        <v>5</v>
      </c>
      <c r="L2848">
        <v>0</v>
      </c>
      <c r="M2848">
        <v>0</v>
      </c>
      <c r="N2848">
        <v>0</v>
      </c>
      <c r="O2848">
        <v>0</v>
      </c>
      <c r="P2848" t="s">
        <v>5493</v>
      </c>
      <c r="Q2848" t="s">
        <v>5488</v>
      </c>
      <c r="R2848" t="s">
        <v>5484</v>
      </c>
      <c r="S2848" s="2">
        <v>0.48194444444444445</v>
      </c>
      <c r="T2848" t="s">
        <v>5485</v>
      </c>
      <c r="U2848" t="str">
        <f t="shared" si="88"/>
        <v>Correct</v>
      </c>
      <c r="V2848">
        <f t="shared" si="89"/>
        <v>11</v>
      </c>
    </row>
    <row r="2849" spans="1:22" x14ac:dyDescent="0.3">
      <c r="A2849" t="s">
        <v>8347</v>
      </c>
      <c r="B2849" s="1">
        <v>45507</v>
      </c>
      <c r="C2849" t="s">
        <v>1183</v>
      </c>
      <c r="D2849" t="s">
        <v>1109</v>
      </c>
      <c r="E2849" t="s">
        <v>654</v>
      </c>
      <c r="F2849" t="s">
        <v>1019</v>
      </c>
      <c r="G2849">
        <v>2</v>
      </c>
      <c r="H2849">
        <v>659.8</v>
      </c>
      <c r="I2849">
        <v>10</v>
      </c>
      <c r="J2849">
        <v>131.96</v>
      </c>
      <c r="K2849">
        <v>5</v>
      </c>
      <c r="L2849">
        <v>59.38</v>
      </c>
      <c r="M2849">
        <v>1247.02</v>
      </c>
      <c r="N2849">
        <v>849.52</v>
      </c>
      <c r="O2849">
        <v>338.12</v>
      </c>
      <c r="P2849" t="s">
        <v>5482</v>
      </c>
      <c r="Q2849" t="s">
        <v>5488</v>
      </c>
      <c r="R2849" t="s">
        <v>5484</v>
      </c>
      <c r="S2849" s="2">
        <v>0.85416666666666663</v>
      </c>
      <c r="T2849" t="s">
        <v>5489</v>
      </c>
      <c r="U2849" t="str">
        <f t="shared" si="88"/>
        <v>Correct</v>
      </c>
      <c r="V2849">
        <f t="shared" si="89"/>
        <v>3</v>
      </c>
    </row>
    <row r="2850" spans="1:22" x14ac:dyDescent="0.3">
      <c r="A2850" t="s">
        <v>8348</v>
      </c>
      <c r="B2850" s="1">
        <v>45445</v>
      </c>
      <c r="C2850" t="s">
        <v>1640</v>
      </c>
      <c r="D2850" t="s">
        <v>1529</v>
      </c>
      <c r="E2850" t="s">
        <v>590</v>
      </c>
      <c r="F2850" t="s">
        <v>1037</v>
      </c>
      <c r="G2850">
        <v>3</v>
      </c>
      <c r="H2850">
        <v>1806</v>
      </c>
      <c r="I2850">
        <v>15</v>
      </c>
      <c r="J2850">
        <v>812.7</v>
      </c>
      <c r="K2850">
        <v>12</v>
      </c>
      <c r="L2850">
        <v>552.64</v>
      </c>
      <c r="M2850">
        <v>5157.9399999999996</v>
      </c>
      <c r="N2850">
        <v>3550.23</v>
      </c>
      <c r="O2850">
        <v>1055.07</v>
      </c>
      <c r="P2850" t="s">
        <v>5496</v>
      </c>
      <c r="Q2850" t="s">
        <v>5488</v>
      </c>
      <c r="R2850" t="s">
        <v>5484</v>
      </c>
      <c r="S2850" s="2">
        <v>0.83888888888888891</v>
      </c>
      <c r="T2850" t="s">
        <v>5489</v>
      </c>
      <c r="U2850" t="str">
        <f t="shared" si="88"/>
        <v>Correct</v>
      </c>
      <c r="V2850">
        <f t="shared" si="89"/>
        <v>4</v>
      </c>
    </row>
    <row r="2851" spans="1:22" x14ac:dyDescent="0.3">
      <c r="A2851" t="s">
        <v>8349</v>
      </c>
      <c r="B2851" s="1">
        <v>45479</v>
      </c>
      <c r="C2851" t="s">
        <v>1246</v>
      </c>
      <c r="D2851" t="s">
        <v>1087</v>
      </c>
      <c r="E2851" t="s">
        <v>799</v>
      </c>
      <c r="F2851" t="s">
        <v>919</v>
      </c>
      <c r="G2851">
        <v>3</v>
      </c>
      <c r="H2851">
        <v>1301.9100000000001</v>
      </c>
      <c r="I2851">
        <v>0</v>
      </c>
      <c r="J2851">
        <v>0</v>
      </c>
      <c r="K2851">
        <v>12</v>
      </c>
      <c r="L2851">
        <v>468.69</v>
      </c>
      <c r="M2851">
        <v>4374.42</v>
      </c>
      <c r="N2851">
        <v>2525.5500000000002</v>
      </c>
      <c r="O2851">
        <v>1380.18</v>
      </c>
      <c r="P2851" t="s">
        <v>5482</v>
      </c>
      <c r="Q2851" t="s">
        <v>5483</v>
      </c>
      <c r="R2851" t="s">
        <v>5484</v>
      </c>
      <c r="S2851" s="2">
        <v>0.44791666666666669</v>
      </c>
      <c r="T2851" t="s">
        <v>5489</v>
      </c>
      <c r="U2851" t="str">
        <f t="shared" si="88"/>
        <v>Correct</v>
      </c>
      <c r="V2851">
        <f t="shared" si="89"/>
        <v>3</v>
      </c>
    </row>
    <row r="2852" spans="1:22" x14ac:dyDescent="0.3">
      <c r="A2852" t="s">
        <v>8350</v>
      </c>
      <c r="B2852" s="1">
        <v>45591</v>
      </c>
      <c r="C2852" t="s">
        <v>1596</v>
      </c>
      <c r="D2852" t="s">
        <v>1035</v>
      </c>
      <c r="E2852" t="s">
        <v>778</v>
      </c>
      <c r="F2852" t="s">
        <v>864</v>
      </c>
      <c r="G2852">
        <v>2</v>
      </c>
      <c r="H2852">
        <v>644.6</v>
      </c>
      <c r="I2852">
        <v>0</v>
      </c>
      <c r="J2852">
        <v>0</v>
      </c>
      <c r="K2852">
        <v>5</v>
      </c>
      <c r="L2852">
        <v>64.459999999999994</v>
      </c>
      <c r="M2852">
        <v>1353.66</v>
      </c>
      <c r="N2852">
        <v>738</v>
      </c>
      <c r="O2852">
        <v>551.20000000000005</v>
      </c>
      <c r="P2852" t="s">
        <v>5482</v>
      </c>
      <c r="Q2852" t="s">
        <v>5483</v>
      </c>
      <c r="R2852" t="s">
        <v>5484</v>
      </c>
      <c r="S2852" s="2">
        <v>0.61527777777777781</v>
      </c>
      <c r="T2852" t="s">
        <v>5489</v>
      </c>
      <c r="U2852" t="str">
        <f t="shared" si="88"/>
        <v>Correct</v>
      </c>
      <c r="V2852">
        <f t="shared" si="89"/>
        <v>3</v>
      </c>
    </row>
    <row r="2853" spans="1:22" x14ac:dyDescent="0.3">
      <c r="A2853" t="s">
        <v>8351</v>
      </c>
      <c r="B2853" s="1">
        <v>45739</v>
      </c>
      <c r="C2853" t="s">
        <v>1907</v>
      </c>
      <c r="D2853" t="s">
        <v>934</v>
      </c>
      <c r="E2853" t="s">
        <v>795</v>
      </c>
      <c r="F2853" t="s">
        <v>828</v>
      </c>
      <c r="G2853">
        <v>3</v>
      </c>
      <c r="H2853">
        <v>780.27</v>
      </c>
      <c r="I2853">
        <v>20</v>
      </c>
      <c r="J2853">
        <v>468.16</v>
      </c>
      <c r="K2853">
        <v>5</v>
      </c>
      <c r="L2853">
        <v>93.63</v>
      </c>
      <c r="M2853">
        <v>1966.28</v>
      </c>
      <c r="N2853">
        <v>1541.52</v>
      </c>
      <c r="O2853">
        <v>331.13</v>
      </c>
      <c r="P2853" t="s">
        <v>5496</v>
      </c>
      <c r="Q2853" t="s">
        <v>5483</v>
      </c>
      <c r="R2853" t="s">
        <v>5484</v>
      </c>
      <c r="S2853" s="2">
        <v>0.79236111111111107</v>
      </c>
      <c r="T2853" t="s">
        <v>5489</v>
      </c>
      <c r="U2853" t="str">
        <f t="shared" si="88"/>
        <v>Correct</v>
      </c>
      <c r="V2853">
        <f t="shared" si="89"/>
        <v>4</v>
      </c>
    </row>
    <row r="2854" spans="1:22" x14ac:dyDescent="0.3">
      <c r="A2854" t="s">
        <v>8352</v>
      </c>
      <c r="B2854" s="1">
        <v>45493</v>
      </c>
      <c r="C2854" t="s">
        <v>1200</v>
      </c>
      <c r="D2854" t="s">
        <v>1485</v>
      </c>
      <c r="E2854" t="s">
        <v>596</v>
      </c>
      <c r="F2854" t="s">
        <v>843</v>
      </c>
      <c r="G2854">
        <v>3</v>
      </c>
      <c r="H2854">
        <v>1479.83</v>
      </c>
      <c r="I2854">
        <v>20</v>
      </c>
      <c r="J2854">
        <v>887.9</v>
      </c>
      <c r="K2854">
        <v>12</v>
      </c>
      <c r="L2854">
        <v>426.19</v>
      </c>
      <c r="M2854">
        <v>3977.78</v>
      </c>
      <c r="N2854">
        <v>2902.11</v>
      </c>
      <c r="O2854">
        <v>649.48</v>
      </c>
      <c r="P2854" t="s">
        <v>5482</v>
      </c>
      <c r="Q2854" t="s">
        <v>5488</v>
      </c>
      <c r="R2854" t="s">
        <v>5484</v>
      </c>
      <c r="S2854" s="2">
        <v>0.56319444444444444</v>
      </c>
      <c r="T2854" t="s">
        <v>5489</v>
      </c>
      <c r="U2854" t="str">
        <f t="shared" si="88"/>
        <v>Correct</v>
      </c>
      <c r="V2854">
        <f t="shared" si="89"/>
        <v>3</v>
      </c>
    </row>
    <row r="2855" spans="1:22" x14ac:dyDescent="0.3">
      <c r="A2855" t="s">
        <v>8353</v>
      </c>
      <c r="B2855" s="1">
        <v>45630</v>
      </c>
      <c r="C2855" t="s">
        <v>1811</v>
      </c>
      <c r="D2855" t="s">
        <v>1656</v>
      </c>
      <c r="E2855" t="s">
        <v>733</v>
      </c>
      <c r="F2855" t="s">
        <v>902</v>
      </c>
      <c r="G2855">
        <v>2</v>
      </c>
      <c r="H2855">
        <v>831.81</v>
      </c>
      <c r="I2855">
        <v>5</v>
      </c>
      <c r="J2855">
        <v>83.18</v>
      </c>
      <c r="K2855">
        <v>5</v>
      </c>
      <c r="L2855">
        <v>79.02</v>
      </c>
      <c r="M2855">
        <v>1659.46</v>
      </c>
      <c r="N2855">
        <v>1151.44</v>
      </c>
      <c r="O2855">
        <v>429</v>
      </c>
      <c r="P2855" t="s">
        <v>5496</v>
      </c>
      <c r="Q2855" t="s">
        <v>5483</v>
      </c>
      <c r="R2855" t="s">
        <v>5484</v>
      </c>
      <c r="S2855" s="2">
        <v>0.76458333333333328</v>
      </c>
      <c r="T2855" t="s">
        <v>5485</v>
      </c>
      <c r="U2855" t="str">
        <f t="shared" si="88"/>
        <v>Correct</v>
      </c>
      <c r="V2855">
        <f t="shared" si="89"/>
        <v>4</v>
      </c>
    </row>
    <row r="2856" spans="1:22" x14ac:dyDescent="0.3">
      <c r="A2856" t="s">
        <v>8354</v>
      </c>
      <c r="B2856" s="1">
        <v>45739</v>
      </c>
      <c r="C2856" t="s">
        <v>1756</v>
      </c>
      <c r="D2856" t="s">
        <v>1134</v>
      </c>
      <c r="E2856" t="s">
        <v>681</v>
      </c>
      <c r="F2856" t="s">
        <v>932</v>
      </c>
      <c r="G2856">
        <v>1</v>
      </c>
      <c r="H2856">
        <v>3562.74</v>
      </c>
      <c r="I2856">
        <v>25</v>
      </c>
      <c r="J2856">
        <v>890.68</v>
      </c>
      <c r="K2856">
        <v>3</v>
      </c>
      <c r="L2856">
        <v>80.16</v>
      </c>
      <c r="M2856">
        <v>2752.22</v>
      </c>
      <c r="N2856">
        <v>1989.93</v>
      </c>
      <c r="O2856">
        <v>682.13</v>
      </c>
      <c r="P2856" t="s">
        <v>5487</v>
      </c>
      <c r="Q2856" t="s">
        <v>5488</v>
      </c>
      <c r="R2856" t="s">
        <v>5484</v>
      </c>
      <c r="S2856" s="2">
        <v>0.67222222222222228</v>
      </c>
      <c r="T2856" t="s">
        <v>5489</v>
      </c>
      <c r="U2856" t="str">
        <f t="shared" si="88"/>
        <v>Correct</v>
      </c>
      <c r="V2856">
        <f t="shared" si="89"/>
        <v>10</v>
      </c>
    </row>
    <row r="2857" spans="1:22" x14ac:dyDescent="0.3">
      <c r="A2857" t="s">
        <v>8355</v>
      </c>
      <c r="B2857" s="1">
        <v>45501</v>
      </c>
      <c r="C2857" t="s">
        <v>1727</v>
      </c>
      <c r="D2857" t="s">
        <v>1376</v>
      </c>
      <c r="E2857" t="s">
        <v>626</v>
      </c>
      <c r="F2857" t="s">
        <v>998</v>
      </c>
      <c r="G2857">
        <v>3</v>
      </c>
      <c r="H2857">
        <v>1219.93</v>
      </c>
      <c r="I2857">
        <v>0</v>
      </c>
      <c r="J2857">
        <v>0</v>
      </c>
      <c r="K2857">
        <v>12</v>
      </c>
      <c r="L2857">
        <v>439.17</v>
      </c>
      <c r="M2857">
        <v>4098.96</v>
      </c>
      <c r="N2857">
        <v>2752.32</v>
      </c>
      <c r="O2857">
        <v>907.47</v>
      </c>
      <c r="P2857" t="s">
        <v>5487</v>
      </c>
      <c r="Q2857" t="s">
        <v>5483</v>
      </c>
      <c r="R2857" t="s">
        <v>5484</v>
      </c>
      <c r="S2857" s="2">
        <v>0.6743055555555556</v>
      </c>
      <c r="T2857" t="s">
        <v>5489</v>
      </c>
      <c r="U2857" t="str">
        <f t="shared" si="88"/>
        <v>Correct</v>
      </c>
      <c r="V2857">
        <f t="shared" si="89"/>
        <v>10</v>
      </c>
    </row>
    <row r="2858" spans="1:22" x14ac:dyDescent="0.3">
      <c r="A2858" t="s">
        <v>8356</v>
      </c>
      <c r="B2858" s="1">
        <v>45497</v>
      </c>
      <c r="C2858" t="s">
        <v>1629</v>
      </c>
      <c r="D2858" t="s">
        <v>882</v>
      </c>
      <c r="E2858" t="s">
        <v>683</v>
      </c>
      <c r="F2858" t="s">
        <v>864</v>
      </c>
      <c r="G2858">
        <v>1</v>
      </c>
      <c r="H2858">
        <v>731.5</v>
      </c>
      <c r="I2858">
        <v>0</v>
      </c>
      <c r="J2858">
        <v>0</v>
      </c>
      <c r="K2858">
        <v>5</v>
      </c>
      <c r="L2858">
        <v>36.58</v>
      </c>
      <c r="M2858">
        <v>768.08</v>
      </c>
      <c r="N2858">
        <v>443.19</v>
      </c>
      <c r="O2858">
        <v>288.31</v>
      </c>
      <c r="P2858" t="s">
        <v>5487</v>
      </c>
      <c r="Q2858" t="s">
        <v>5488</v>
      </c>
      <c r="R2858" t="s">
        <v>5484</v>
      </c>
      <c r="S2858" s="2">
        <v>0.87083333333333335</v>
      </c>
      <c r="T2858" t="s">
        <v>5485</v>
      </c>
      <c r="U2858" t="str">
        <f t="shared" si="88"/>
        <v>Correct</v>
      </c>
      <c r="V2858">
        <f t="shared" si="89"/>
        <v>10</v>
      </c>
    </row>
    <row r="2859" spans="1:22" x14ac:dyDescent="0.3">
      <c r="A2859" t="s">
        <v>8357</v>
      </c>
      <c r="B2859" s="1">
        <v>45438</v>
      </c>
      <c r="C2859" t="s">
        <v>1055</v>
      </c>
      <c r="D2859" t="s">
        <v>1030</v>
      </c>
      <c r="E2859" t="s">
        <v>518</v>
      </c>
      <c r="F2859" t="s">
        <v>867</v>
      </c>
      <c r="G2859">
        <v>2</v>
      </c>
      <c r="H2859">
        <v>1006.66</v>
      </c>
      <c r="I2859">
        <v>15</v>
      </c>
      <c r="J2859">
        <v>302</v>
      </c>
      <c r="K2859">
        <v>12</v>
      </c>
      <c r="L2859">
        <v>205.36</v>
      </c>
      <c r="M2859">
        <v>1916.68</v>
      </c>
      <c r="N2859">
        <v>1291.18</v>
      </c>
      <c r="O2859">
        <v>420.14</v>
      </c>
      <c r="P2859" t="s">
        <v>5496</v>
      </c>
      <c r="Q2859" t="s">
        <v>5483</v>
      </c>
      <c r="R2859" t="s">
        <v>5484</v>
      </c>
      <c r="S2859" s="2">
        <v>0.65972222222222221</v>
      </c>
      <c r="T2859" t="s">
        <v>5489</v>
      </c>
      <c r="U2859" t="str">
        <f t="shared" si="88"/>
        <v>Correct</v>
      </c>
      <c r="V2859">
        <f t="shared" si="89"/>
        <v>4</v>
      </c>
    </row>
    <row r="2860" spans="1:22" x14ac:dyDescent="0.3">
      <c r="A2860" t="s">
        <v>8358</v>
      </c>
      <c r="B2860" s="1">
        <v>45558</v>
      </c>
      <c r="C2860" t="s">
        <v>1625</v>
      </c>
      <c r="D2860" t="s">
        <v>1199</v>
      </c>
      <c r="E2860" t="s">
        <v>717</v>
      </c>
      <c r="F2860" t="s">
        <v>892</v>
      </c>
      <c r="G2860">
        <v>1</v>
      </c>
      <c r="H2860">
        <v>1082.53</v>
      </c>
      <c r="I2860">
        <v>15</v>
      </c>
      <c r="J2860">
        <v>162.38</v>
      </c>
      <c r="K2860">
        <v>12</v>
      </c>
      <c r="L2860">
        <v>110.42</v>
      </c>
      <c r="M2860">
        <v>1030.57</v>
      </c>
      <c r="N2860">
        <v>735.85</v>
      </c>
      <c r="O2860">
        <v>184.3</v>
      </c>
      <c r="P2860" t="s">
        <v>5487</v>
      </c>
      <c r="Q2860" t="s">
        <v>5483</v>
      </c>
      <c r="R2860" t="s">
        <v>5484</v>
      </c>
      <c r="S2860" s="2">
        <v>0.82847222222222228</v>
      </c>
      <c r="T2860" t="s">
        <v>5485</v>
      </c>
      <c r="U2860" t="str">
        <f t="shared" si="88"/>
        <v>Correct</v>
      </c>
      <c r="V2860">
        <f t="shared" si="89"/>
        <v>10</v>
      </c>
    </row>
    <row r="2861" spans="1:22" x14ac:dyDescent="0.3">
      <c r="A2861" t="s">
        <v>8359</v>
      </c>
      <c r="B2861" s="1">
        <v>45740</v>
      </c>
      <c r="C2861" t="s">
        <v>1005</v>
      </c>
      <c r="D2861" t="s">
        <v>997</v>
      </c>
      <c r="E2861" t="s">
        <v>778</v>
      </c>
      <c r="F2861" t="s">
        <v>869</v>
      </c>
      <c r="G2861">
        <v>2</v>
      </c>
      <c r="H2861">
        <v>3101.88</v>
      </c>
      <c r="I2861">
        <v>0</v>
      </c>
      <c r="J2861">
        <v>0</v>
      </c>
      <c r="K2861">
        <v>12</v>
      </c>
      <c r="L2861">
        <v>744.45</v>
      </c>
      <c r="M2861">
        <v>6948.21</v>
      </c>
      <c r="N2861">
        <v>4068.02</v>
      </c>
      <c r="O2861">
        <v>2135.7399999999998</v>
      </c>
      <c r="P2861" t="s">
        <v>5482</v>
      </c>
      <c r="Q2861" t="s">
        <v>5483</v>
      </c>
      <c r="R2861" t="s">
        <v>5523</v>
      </c>
      <c r="S2861" s="2">
        <v>0.57777777777777772</v>
      </c>
      <c r="T2861" t="s">
        <v>5485</v>
      </c>
      <c r="U2861" t="str">
        <f t="shared" si="88"/>
        <v>Correct</v>
      </c>
      <c r="V2861">
        <f t="shared" si="89"/>
        <v>3</v>
      </c>
    </row>
    <row r="2862" spans="1:22" x14ac:dyDescent="0.3">
      <c r="A2862" t="s">
        <v>8360</v>
      </c>
      <c r="B2862" s="1">
        <v>45684</v>
      </c>
      <c r="D2862" t="s">
        <v>1025</v>
      </c>
      <c r="E2862" t="s">
        <v>706</v>
      </c>
      <c r="F2862" t="s">
        <v>902</v>
      </c>
      <c r="G2862">
        <v>3</v>
      </c>
      <c r="H2862">
        <v>3031.37</v>
      </c>
      <c r="I2862">
        <v>30</v>
      </c>
      <c r="J2862">
        <v>2728.23</v>
      </c>
      <c r="K2862">
        <v>12</v>
      </c>
      <c r="L2862">
        <v>763.91</v>
      </c>
      <c r="M2862">
        <v>7129.79</v>
      </c>
      <c r="N2862">
        <v>6407.55</v>
      </c>
      <c r="O2862">
        <v>-41.67</v>
      </c>
      <c r="P2862" t="s">
        <v>5496</v>
      </c>
      <c r="Q2862" t="s">
        <v>5483</v>
      </c>
      <c r="R2862" t="s">
        <v>5484</v>
      </c>
      <c r="S2862" s="2">
        <v>0.54166666666666663</v>
      </c>
      <c r="T2862" t="s">
        <v>5485</v>
      </c>
      <c r="U2862" t="str">
        <f t="shared" si="88"/>
        <v>Correct</v>
      </c>
      <c r="V2862">
        <f t="shared" si="89"/>
        <v>4</v>
      </c>
    </row>
    <row r="2863" spans="1:22" x14ac:dyDescent="0.3">
      <c r="A2863" t="s">
        <v>8361</v>
      </c>
      <c r="B2863" s="1">
        <v>45457</v>
      </c>
      <c r="C2863" t="s">
        <v>1879</v>
      </c>
      <c r="D2863" t="s">
        <v>1011</v>
      </c>
      <c r="E2863" t="s">
        <v>613</v>
      </c>
      <c r="F2863" t="s">
        <v>840</v>
      </c>
      <c r="G2863">
        <v>1</v>
      </c>
      <c r="H2863">
        <v>661.83</v>
      </c>
      <c r="I2863">
        <v>10</v>
      </c>
      <c r="J2863">
        <v>66.180000000000007</v>
      </c>
      <c r="K2863">
        <v>5</v>
      </c>
      <c r="L2863">
        <v>29.78</v>
      </c>
      <c r="M2863">
        <v>625.42999999999995</v>
      </c>
      <c r="N2863">
        <v>457.16</v>
      </c>
      <c r="O2863">
        <v>138.49</v>
      </c>
      <c r="P2863" t="s">
        <v>5506</v>
      </c>
      <c r="Q2863" t="s">
        <v>5488</v>
      </c>
      <c r="R2863" t="s">
        <v>5484</v>
      </c>
      <c r="S2863" s="2">
        <v>0.8208333333333333</v>
      </c>
      <c r="T2863" t="s">
        <v>5485</v>
      </c>
      <c r="U2863" t="str">
        <f t="shared" si="88"/>
        <v>Correct</v>
      </c>
      <c r="V2863">
        <f t="shared" si="89"/>
        <v>11</v>
      </c>
    </row>
    <row r="2864" spans="1:22" x14ac:dyDescent="0.3">
      <c r="A2864" t="s">
        <v>8362</v>
      </c>
      <c r="B2864" s="1">
        <v>45403</v>
      </c>
      <c r="C2864" t="s">
        <v>1193</v>
      </c>
      <c r="D2864" t="s">
        <v>1018</v>
      </c>
      <c r="E2864" t="s">
        <v>764</v>
      </c>
      <c r="F2864" t="s">
        <v>831</v>
      </c>
      <c r="G2864">
        <v>2</v>
      </c>
      <c r="H2864">
        <v>1087.3499999999999</v>
      </c>
      <c r="I2864">
        <v>10</v>
      </c>
      <c r="J2864">
        <v>217.47</v>
      </c>
      <c r="K2864">
        <v>12</v>
      </c>
      <c r="L2864">
        <v>234.87</v>
      </c>
      <c r="M2864">
        <v>2192.1</v>
      </c>
      <c r="N2864">
        <v>1441.06</v>
      </c>
      <c r="O2864">
        <v>516.16999999999996</v>
      </c>
      <c r="P2864" t="s">
        <v>5493</v>
      </c>
      <c r="Q2864" t="s">
        <v>5488</v>
      </c>
      <c r="R2864" t="s">
        <v>5484</v>
      </c>
      <c r="S2864" s="2">
        <v>0.79513888888888884</v>
      </c>
      <c r="T2864" t="s">
        <v>5489</v>
      </c>
      <c r="U2864" t="str">
        <f t="shared" si="88"/>
        <v>Correct</v>
      </c>
      <c r="V2864">
        <f t="shared" si="89"/>
        <v>11</v>
      </c>
    </row>
    <row r="2865" spans="1:22" x14ac:dyDescent="0.3">
      <c r="A2865" t="s">
        <v>8363</v>
      </c>
      <c r="B2865" s="1">
        <v>45710</v>
      </c>
      <c r="C2865" t="s">
        <v>1047</v>
      </c>
      <c r="D2865" t="s">
        <v>972</v>
      </c>
      <c r="E2865" t="s">
        <v>665</v>
      </c>
      <c r="F2865" t="s">
        <v>915</v>
      </c>
      <c r="G2865">
        <v>1</v>
      </c>
      <c r="H2865">
        <v>840.78</v>
      </c>
      <c r="I2865">
        <v>10</v>
      </c>
      <c r="J2865">
        <v>84.08</v>
      </c>
      <c r="K2865">
        <v>5</v>
      </c>
      <c r="L2865">
        <v>37.840000000000003</v>
      </c>
      <c r="M2865">
        <v>794.54</v>
      </c>
      <c r="N2865">
        <v>571.09</v>
      </c>
      <c r="O2865">
        <v>185.61</v>
      </c>
      <c r="P2865" t="s">
        <v>5493</v>
      </c>
      <c r="Q2865" t="s">
        <v>5483</v>
      </c>
      <c r="R2865" t="s">
        <v>5484</v>
      </c>
      <c r="S2865" s="2">
        <v>0.56944444444444442</v>
      </c>
      <c r="T2865" t="s">
        <v>5489</v>
      </c>
      <c r="U2865" t="str">
        <f t="shared" si="88"/>
        <v>Correct</v>
      </c>
      <c r="V2865">
        <f t="shared" si="89"/>
        <v>11</v>
      </c>
    </row>
    <row r="2866" spans="1:22" x14ac:dyDescent="0.3">
      <c r="A2866" t="s">
        <v>8364</v>
      </c>
      <c r="B2866" s="1">
        <v>45567</v>
      </c>
      <c r="C2866" t="s">
        <v>1723</v>
      </c>
      <c r="D2866" t="s">
        <v>861</v>
      </c>
      <c r="E2866" t="s">
        <v>749</v>
      </c>
      <c r="F2866" t="s">
        <v>932</v>
      </c>
      <c r="G2866">
        <v>2</v>
      </c>
      <c r="H2866">
        <v>1768.99</v>
      </c>
      <c r="I2866">
        <v>20</v>
      </c>
      <c r="J2866">
        <v>707.6</v>
      </c>
      <c r="K2866">
        <v>12</v>
      </c>
      <c r="L2866">
        <v>339.65</v>
      </c>
      <c r="M2866">
        <v>3170.03</v>
      </c>
      <c r="N2866">
        <v>2814.66</v>
      </c>
      <c r="O2866">
        <v>15.72</v>
      </c>
      <c r="P2866" t="s">
        <v>5510</v>
      </c>
      <c r="Q2866" t="s">
        <v>5483</v>
      </c>
      <c r="R2866" t="s">
        <v>5484</v>
      </c>
      <c r="S2866" s="2">
        <v>0.55277777777777781</v>
      </c>
      <c r="T2866" t="s">
        <v>5485</v>
      </c>
      <c r="U2866" t="str">
        <f t="shared" si="88"/>
        <v>Correct</v>
      </c>
      <c r="V2866">
        <f t="shared" si="89"/>
        <v>3</v>
      </c>
    </row>
    <row r="2867" spans="1:22" x14ac:dyDescent="0.3">
      <c r="A2867" t="s">
        <v>8365</v>
      </c>
      <c r="B2867" s="1">
        <v>45415</v>
      </c>
      <c r="C2867" t="s">
        <v>1390</v>
      </c>
      <c r="D2867" t="s">
        <v>1493</v>
      </c>
      <c r="E2867" t="s">
        <v>564</v>
      </c>
      <c r="F2867" t="s">
        <v>828</v>
      </c>
      <c r="G2867">
        <v>1</v>
      </c>
      <c r="H2867">
        <v>952.76</v>
      </c>
      <c r="I2867">
        <v>10</v>
      </c>
      <c r="J2867">
        <v>95.28</v>
      </c>
      <c r="K2867">
        <v>5</v>
      </c>
      <c r="L2867">
        <v>42.87</v>
      </c>
      <c r="M2867">
        <v>900.35</v>
      </c>
      <c r="N2867">
        <v>670.17</v>
      </c>
      <c r="O2867">
        <v>187.31</v>
      </c>
      <c r="P2867" t="s">
        <v>5482</v>
      </c>
      <c r="Q2867" t="s">
        <v>5488</v>
      </c>
      <c r="R2867" t="s">
        <v>5484</v>
      </c>
      <c r="S2867" s="2">
        <v>0.43194444444444446</v>
      </c>
      <c r="T2867" t="s">
        <v>5485</v>
      </c>
      <c r="U2867" t="str">
        <f t="shared" si="88"/>
        <v>Correct</v>
      </c>
      <c r="V2867">
        <f t="shared" si="89"/>
        <v>3</v>
      </c>
    </row>
    <row r="2868" spans="1:22" x14ac:dyDescent="0.3">
      <c r="A2868" t="s">
        <v>8366</v>
      </c>
      <c r="B2868" s="1">
        <v>45639</v>
      </c>
      <c r="C2868" t="s">
        <v>1780</v>
      </c>
      <c r="D2868" t="s">
        <v>830</v>
      </c>
      <c r="E2868" t="s">
        <v>771</v>
      </c>
      <c r="F2868" t="s">
        <v>1007</v>
      </c>
      <c r="G2868">
        <v>1</v>
      </c>
      <c r="H2868">
        <v>3656.77</v>
      </c>
      <c r="I2868">
        <v>20</v>
      </c>
      <c r="J2868">
        <v>731.35</v>
      </c>
      <c r="K2868">
        <v>12</v>
      </c>
      <c r="L2868">
        <v>351.05</v>
      </c>
      <c r="M2868">
        <v>3276.47</v>
      </c>
      <c r="N2868">
        <v>2633.56</v>
      </c>
      <c r="O2868">
        <v>291.86</v>
      </c>
      <c r="P2868" t="s">
        <v>5487</v>
      </c>
      <c r="Q2868" t="s">
        <v>5483</v>
      </c>
      <c r="R2868" t="s">
        <v>5484</v>
      </c>
      <c r="S2868" s="2">
        <v>0.58194444444444449</v>
      </c>
      <c r="T2868" t="s">
        <v>5485</v>
      </c>
      <c r="U2868" t="str">
        <f t="shared" si="88"/>
        <v>Correct</v>
      </c>
      <c r="V2868">
        <f t="shared" si="89"/>
        <v>10</v>
      </c>
    </row>
    <row r="2869" spans="1:22" x14ac:dyDescent="0.3">
      <c r="A2869" t="s">
        <v>8367</v>
      </c>
      <c r="B2869" s="1">
        <v>45401</v>
      </c>
      <c r="C2869" t="s">
        <v>1449</v>
      </c>
      <c r="D2869" t="s">
        <v>1722</v>
      </c>
      <c r="E2869" t="s">
        <v>991</v>
      </c>
      <c r="F2869" t="s">
        <v>998</v>
      </c>
      <c r="G2869">
        <v>1</v>
      </c>
      <c r="H2869">
        <v>1182.8599999999999</v>
      </c>
      <c r="I2869">
        <v>10</v>
      </c>
      <c r="J2869">
        <v>118.29</v>
      </c>
      <c r="K2869">
        <v>12</v>
      </c>
      <c r="L2869">
        <v>127.75</v>
      </c>
      <c r="M2869">
        <v>1192.32</v>
      </c>
      <c r="N2869">
        <v>798.46</v>
      </c>
      <c r="O2869">
        <v>266.11</v>
      </c>
      <c r="P2869" t="s">
        <v>5493</v>
      </c>
      <c r="Q2869" t="s">
        <v>5483</v>
      </c>
      <c r="R2869" t="s">
        <v>5484</v>
      </c>
      <c r="S2869" s="2">
        <v>0.48958333333333331</v>
      </c>
      <c r="T2869" t="s">
        <v>5485</v>
      </c>
      <c r="U2869" t="str">
        <f t="shared" si="88"/>
        <v>Correct</v>
      </c>
      <c r="V2869">
        <f t="shared" si="89"/>
        <v>11</v>
      </c>
    </row>
    <row r="2870" spans="1:22" x14ac:dyDescent="0.3">
      <c r="A2870" t="s">
        <v>8368</v>
      </c>
      <c r="B2870" s="1">
        <v>45479</v>
      </c>
      <c r="C2870" t="s">
        <v>1733</v>
      </c>
      <c r="D2870" t="s">
        <v>1201</v>
      </c>
      <c r="E2870" t="s">
        <v>575</v>
      </c>
      <c r="F2870" t="s">
        <v>854</v>
      </c>
      <c r="G2870">
        <v>2</v>
      </c>
      <c r="H2870">
        <v>633.80999999999995</v>
      </c>
      <c r="I2870">
        <v>10</v>
      </c>
      <c r="J2870">
        <v>126.76</v>
      </c>
      <c r="K2870">
        <v>5</v>
      </c>
      <c r="L2870">
        <v>57.04</v>
      </c>
      <c r="M2870">
        <v>1197.9000000000001</v>
      </c>
      <c r="N2870">
        <v>670.3</v>
      </c>
      <c r="O2870">
        <v>470.56</v>
      </c>
      <c r="P2870" t="s">
        <v>5493</v>
      </c>
      <c r="Q2870" t="s">
        <v>5483</v>
      </c>
      <c r="R2870" t="s">
        <v>5484</v>
      </c>
      <c r="S2870" s="2">
        <v>0.70972222222222225</v>
      </c>
      <c r="T2870" t="s">
        <v>5489</v>
      </c>
      <c r="U2870" t="str">
        <f t="shared" si="88"/>
        <v>Correct</v>
      </c>
      <c r="V2870">
        <f t="shared" si="89"/>
        <v>11</v>
      </c>
    </row>
    <row r="2871" spans="1:22" x14ac:dyDescent="0.3">
      <c r="A2871" t="s">
        <v>8369</v>
      </c>
      <c r="B2871" s="1">
        <v>45708</v>
      </c>
      <c r="C2871" t="s">
        <v>1156</v>
      </c>
      <c r="D2871" t="s">
        <v>1035</v>
      </c>
      <c r="E2871" t="s">
        <v>561</v>
      </c>
      <c r="F2871" t="s">
        <v>886</v>
      </c>
      <c r="G2871">
        <v>4</v>
      </c>
      <c r="H2871">
        <v>621.33000000000004</v>
      </c>
      <c r="I2871">
        <v>30</v>
      </c>
      <c r="J2871">
        <v>745.6</v>
      </c>
      <c r="K2871">
        <v>5</v>
      </c>
      <c r="L2871">
        <v>86.99</v>
      </c>
      <c r="M2871">
        <v>1826.71</v>
      </c>
      <c r="N2871">
        <v>1476</v>
      </c>
      <c r="O2871">
        <v>263.72000000000003</v>
      </c>
      <c r="P2871" t="s">
        <v>5482</v>
      </c>
      <c r="Q2871" t="s">
        <v>5483</v>
      </c>
      <c r="R2871" t="s">
        <v>5484</v>
      </c>
      <c r="S2871" s="2">
        <v>0.65138888888888891</v>
      </c>
      <c r="T2871" t="s">
        <v>5485</v>
      </c>
      <c r="U2871" t="str">
        <f t="shared" si="88"/>
        <v>Correct</v>
      </c>
      <c r="V2871">
        <f t="shared" si="89"/>
        <v>3</v>
      </c>
    </row>
    <row r="2872" spans="1:22" x14ac:dyDescent="0.3">
      <c r="A2872" t="s">
        <v>8370</v>
      </c>
      <c r="B2872" s="1">
        <v>45413</v>
      </c>
      <c r="C2872" t="s">
        <v>1921</v>
      </c>
      <c r="D2872" t="s">
        <v>1070</v>
      </c>
      <c r="E2872" t="s">
        <v>578</v>
      </c>
      <c r="F2872" t="s">
        <v>941</v>
      </c>
      <c r="G2872">
        <v>2</v>
      </c>
      <c r="H2872">
        <v>1075.57</v>
      </c>
      <c r="I2872">
        <v>0</v>
      </c>
      <c r="J2872">
        <v>0</v>
      </c>
      <c r="K2872">
        <v>12</v>
      </c>
      <c r="L2872">
        <v>258.14</v>
      </c>
      <c r="M2872">
        <v>2409.2800000000002</v>
      </c>
      <c r="N2872">
        <v>1399.68</v>
      </c>
      <c r="O2872">
        <v>751.46</v>
      </c>
      <c r="P2872" t="s">
        <v>5493</v>
      </c>
      <c r="Q2872" t="s">
        <v>5483</v>
      </c>
      <c r="R2872" t="s">
        <v>5484</v>
      </c>
      <c r="S2872" s="2">
        <v>0.50555555555555554</v>
      </c>
      <c r="T2872" t="s">
        <v>5485</v>
      </c>
      <c r="U2872" t="str">
        <f t="shared" si="88"/>
        <v>Correct</v>
      </c>
      <c r="V2872">
        <f t="shared" si="89"/>
        <v>11</v>
      </c>
    </row>
    <row r="2873" spans="1:22" x14ac:dyDescent="0.3">
      <c r="A2873" t="s">
        <v>8371</v>
      </c>
      <c r="B2873" s="1">
        <v>45468</v>
      </c>
      <c r="C2873" t="s">
        <v>1638</v>
      </c>
      <c r="D2873" t="s">
        <v>982</v>
      </c>
      <c r="E2873" t="s">
        <v>766</v>
      </c>
      <c r="F2873" t="s">
        <v>864</v>
      </c>
      <c r="G2873">
        <v>1</v>
      </c>
      <c r="H2873">
        <v>1639.49</v>
      </c>
      <c r="I2873">
        <v>10</v>
      </c>
      <c r="J2873">
        <v>163.95</v>
      </c>
      <c r="K2873">
        <v>12</v>
      </c>
      <c r="L2873">
        <v>177.06</v>
      </c>
      <c r="M2873">
        <v>1652.6</v>
      </c>
      <c r="N2873">
        <v>1140.9000000000001</v>
      </c>
      <c r="O2873">
        <v>334.64</v>
      </c>
      <c r="P2873" t="s">
        <v>5482</v>
      </c>
      <c r="Q2873" t="s">
        <v>5483</v>
      </c>
      <c r="R2873" t="s">
        <v>5484</v>
      </c>
      <c r="S2873" s="2">
        <v>0.66180555555555554</v>
      </c>
      <c r="T2873" t="s">
        <v>5485</v>
      </c>
      <c r="U2873" t="str">
        <f t="shared" si="88"/>
        <v>Correct</v>
      </c>
      <c r="V2873">
        <f t="shared" si="89"/>
        <v>3</v>
      </c>
    </row>
    <row r="2874" spans="1:22" x14ac:dyDescent="0.3">
      <c r="A2874" t="s">
        <v>8372</v>
      </c>
      <c r="B2874" s="1">
        <v>45489</v>
      </c>
      <c r="C2874" t="s">
        <v>1691</v>
      </c>
      <c r="D2874" t="s">
        <v>1352</v>
      </c>
      <c r="E2874" t="s">
        <v>736</v>
      </c>
      <c r="F2874" t="s">
        <v>935</v>
      </c>
      <c r="G2874">
        <v>5</v>
      </c>
      <c r="H2874">
        <v>734.31</v>
      </c>
      <c r="I2874">
        <v>25</v>
      </c>
      <c r="J2874">
        <v>917.89</v>
      </c>
      <c r="K2874">
        <v>5</v>
      </c>
      <c r="L2874">
        <v>137.68</v>
      </c>
      <c r="M2874">
        <v>2891.34</v>
      </c>
      <c r="N2874">
        <v>2140.8000000000002</v>
      </c>
      <c r="O2874">
        <v>612.86</v>
      </c>
      <c r="P2874" t="s">
        <v>5493</v>
      </c>
      <c r="Q2874" t="s">
        <v>5488</v>
      </c>
      <c r="R2874" t="s">
        <v>5484</v>
      </c>
      <c r="S2874" s="2">
        <v>0.83333333333333337</v>
      </c>
      <c r="T2874" t="s">
        <v>5485</v>
      </c>
      <c r="U2874" t="str">
        <f t="shared" si="88"/>
        <v>Correct</v>
      </c>
      <c r="V2874">
        <f t="shared" si="89"/>
        <v>11</v>
      </c>
    </row>
    <row r="2875" spans="1:22" x14ac:dyDescent="0.3">
      <c r="A2875" t="s">
        <v>8373</v>
      </c>
      <c r="B2875" s="1">
        <v>45495</v>
      </c>
      <c r="C2875" t="s">
        <v>1724</v>
      </c>
      <c r="D2875" t="s">
        <v>1139</v>
      </c>
      <c r="E2875" t="s">
        <v>631</v>
      </c>
      <c r="F2875" t="s">
        <v>970</v>
      </c>
      <c r="G2875">
        <v>1</v>
      </c>
      <c r="H2875">
        <v>2818.33</v>
      </c>
      <c r="I2875">
        <v>5</v>
      </c>
      <c r="J2875">
        <v>140.91999999999999</v>
      </c>
      <c r="K2875">
        <v>12</v>
      </c>
      <c r="L2875">
        <v>321.29000000000002</v>
      </c>
      <c r="M2875">
        <v>2998.7</v>
      </c>
      <c r="N2875">
        <v>2204.96</v>
      </c>
      <c r="O2875">
        <v>472.45</v>
      </c>
      <c r="P2875" t="s">
        <v>5487</v>
      </c>
      <c r="Q2875" t="s">
        <v>5483</v>
      </c>
      <c r="R2875" t="s">
        <v>5484</v>
      </c>
      <c r="S2875" s="2">
        <v>0.6333333333333333</v>
      </c>
      <c r="T2875" t="s">
        <v>5485</v>
      </c>
      <c r="U2875" t="str">
        <f t="shared" si="88"/>
        <v>Correct</v>
      </c>
      <c r="V2875">
        <f t="shared" si="89"/>
        <v>10</v>
      </c>
    </row>
    <row r="2876" spans="1:22" x14ac:dyDescent="0.3">
      <c r="A2876" t="s">
        <v>8374</v>
      </c>
      <c r="B2876" s="1">
        <v>45651</v>
      </c>
      <c r="C2876" t="s">
        <v>1591</v>
      </c>
      <c r="D2876" t="s">
        <v>1375</v>
      </c>
      <c r="E2876" t="s">
        <v>683</v>
      </c>
      <c r="F2876" t="s">
        <v>859</v>
      </c>
      <c r="G2876">
        <v>3</v>
      </c>
      <c r="H2876">
        <v>1167.52</v>
      </c>
      <c r="I2876">
        <v>30</v>
      </c>
      <c r="J2876">
        <v>1050.77</v>
      </c>
      <c r="K2876">
        <v>12</v>
      </c>
      <c r="L2876">
        <v>294.20999999999998</v>
      </c>
      <c r="M2876">
        <v>2746</v>
      </c>
      <c r="N2876">
        <v>2747.61</v>
      </c>
      <c r="O2876">
        <v>-295.82</v>
      </c>
      <c r="P2876" t="s">
        <v>5496</v>
      </c>
      <c r="Q2876" t="s">
        <v>5483</v>
      </c>
      <c r="R2876" t="s">
        <v>5484</v>
      </c>
      <c r="S2876" s="2">
        <v>0.69027777777777777</v>
      </c>
      <c r="T2876" t="s">
        <v>5485</v>
      </c>
      <c r="U2876" t="str">
        <f t="shared" si="88"/>
        <v>Correct</v>
      </c>
      <c r="V2876">
        <f t="shared" si="89"/>
        <v>4</v>
      </c>
    </row>
    <row r="2877" spans="1:22" x14ac:dyDescent="0.3">
      <c r="A2877" t="s">
        <v>8375</v>
      </c>
      <c r="B2877" s="1">
        <v>45398</v>
      </c>
      <c r="C2877" t="s">
        <v>1177</v>
      </c>
      <c r="D2877" t="s">
        <v>1269</v>
      </c>
      <c r="E2877" t="s">
        <v>656</v>
      </c>
      <c r="F2877" t="s">
        <v>962</v>
      </c>
      <c r="G2877">
        <v>1</v>
      </c>
      <c r="H2877">
        <v>3052.12</v>
      </c>
      <c r="I2877">
        <v>0</v>
      </c>
      <c r="J2877">
        <v>0</v>
      </c>
      <c r="K2877">
        <v>12</v>
      </c>
      <c r="L2877">
        <v>366.25</v>
      </c>
      <c r="M2877">
        <v>3418.37</v>
      </c>
      <c r="N2877">
        <v>2039.7</v>
      </c>
      <c r="O2877">
        <v>1012.42</v>
      </c>
      <c r="P2877" t="s">
        <v>5487</v>
      </c>
      <c r="Q2877" t="s">
        <v>5488</v>
      </c>
      <c r="R2877" t="s">
        <v>5484</v>
      </c>
      <c r="S2877" s="2">
        <v>0.84375</v>
      </c>
      <c r="T2877" t="s">
        <v>5485</v>
      </c>
      <c r="U2877" t="str">
        <f t="shared" si="88"/>
        <v>Correct</v>
      </c>
      <c r="V2877">
        <f t="shared" si="89"/>
        <v>10</v>
      </c>
    </row>
    <row r="2878" spans="1:22" x14ac:dyDescent="0.3">
      <c r="A2878" t="s">
        <v>8376</v>
      </c>
      <c r="B2878" s="1">
        <v>45738</v>
      </c>
      <c r="C2878" t="s">
        <v>1519</v>
      </c>
      <c r="D2878" t="s">
        <v>1782</v>
      </c>
      <c r="E2878" t="s">
        <v>640</v>
      </c>
      <c r="F2878" t="s">
        <v>877</v>
      </c>
      <c r="G2878">
        <v>1</v>
      </c>
      <c r="H2878">
        <v>1244.0899999999999</v>
      </c>
      <c r="I2878">
        <v>15</v>
      </c>
      <c r="J2878">
        <v>186.61</v>
      </c>
      <c r="K2878">
        <v>12</v>
      </c>
      <c r="L2878">
        <v>126.9</v>
      </c>
      <c r="M2878">
        <v>1184.3800000000001</v>
      </c>
      <c r="N2878">
        <v>871.26</v>
      </c>
      <c r="O2878">
        <v>186.22</v>
      </c>
      <c r="P2878" t="s">
        <v>5487</v>
      </c>
      <c r="Q2878" t="s">
        <v>5483</v>
      </c>
      <c r="R2878" t="s">
        <v>5484</v>
      </c>
      <c r="S2878" s="2">
        <v>0.56388888888888888</v>
      </c>
      <c r="T2878" t="s">
        <v>5489</v>
      </c>
      <c r="U2878" t="str">
        <f t="shared" si="88"/>
        <v>Correct</v>
      </c>
      <c r="V2878">
        <f t="shared" si="89"/>
        <v>10</v>
      </c>
    </row>
    <row r="2879" spans="1:22" x14ac:dyDescent="0.3">
      <c r="A2879" t="s">
        <v>8377</v>
      </c>
      <c r="B2879" s="1">
        <v>45459</v>
      </c>
      <c r="C2879" t="s">
        <v>1357</v>
      </c>
      <c r="D2879" t="s">
        <v>972</v>
      </c>
      <c r="E2879" t="s">
        <v>596</v>
      </c>
      <c r="F2879" t="s">
        <v>919</v>
      </c>
      <c r="G2879">
        <v>2</v>
      </c>
      <c r="H2879">
        <v>834.08</v>
      </c>
      <c r="I2879">
        <v>5</v>
      </c>
      <c r="J2879">
        <v>83.41</v>
      </c>
      <c r="K2879">
        <v>5</v>
      </c>
      <c r="L2879">
        <v>79.239999999999995</v>
      </c>
      <c r="M2879">
        <v>1663.99</v>
      </c>
      <c r="N2879">
        <v>1142.18</v>
      </c>
      <c r="O2879">
        <v>442.57</v>
      </c>
      <c r="P2879" t="s">
        <v>5493</v>
      </c>
      <c r="Q2879" t="s">
        <v>5488</v>
      </c>
      <c r="R2879" t="s">
        <v>5484</v>
      </c>
      <c r="S2879" s="2">
        <v>0.71111111111111114</v>
      </c>
      <c r="T2879" t="s">
        <v>5489</v>
      </c>
      <c r="U2879" t="str">
        <f t="shared" si="88"/>
        <v>Correct</v>
      </c>
      <c r="V2879">
        <f t="shared" si="89"/>
        <v>11</v>
      </c>
    </row>
    <row r="2880" spans="1:22" x14ac:dyDescent="0.3">
      <c r="A2880" t="s">
        <v>8378</v>
      </c>
      <c r="B2880" s="1">
        <v>45573</v>
      </c>
      <c r="C2880" t="s">
        <v>1451</v>
      </c>
      <c r="D2880" t="s">
        <v>856</v>
      </c>
      <c r="E2880" t="s">
        <v>590</v>
      </c>
      <c r="F2880" t="s">
        <v>834</v>
      </c>
      <c r="G2880">
        <v>1</v>
      </c>
      <c r="H2880">
        <v>1020.83</v>
      </c>
      <c r="I2880">
        <v>30</v>
      </c>
      <c r="J2880">
        <v>306.25</v>
      </c>
      <c r="K2880">
        <v>12</v>
      </c>
      <c r="L2880">
        <v>85.75</v>
      </c>
      <c r="M2880">
        <v>800.33</v>
      </c>
      <c r="N2880">
        <v>828.44</v>
      </c>
      <c r="O2880">
        <v>-113.86</v>
      </c>
      <c r="P2880" t="s">
        <v>5487</v>
      </c>
      <c r="Q2880" t="s">
        <v>5483</v>
      </c>
      <c r="R2880" t="s">
        <v>5484</v>
      </c>
      <c r="S2880" s="2">
        <v>0.64861111111111114</v>
      </c>
      <c r="T2880" t="s">
        <v>5485</v>
      </c>
      <c r="U2880" t="str">
        <f t="shared" si="88"/>
        <v>Correct</v>
      </c>
      <c r="V2880">
        <f t="shared" si="89"/>
        <v>10</v>
      </c>
    </row>
    <row r="2881" spans="1:22" x14ac:dyDescent="0.3">
      <c r="A2881" t="s">
        <v>8379</v>
      </c>
      <c r="B2881" s="1">
        <v>45735</v>
      </c>
      <c r="C2881" t="s">
        <v>1765</v>
      </c>
      <c r="D2881" t="s">
        <v>934</v>
      </c>
      <c r="E2881" t="s">
        <v>646</v>
      </c>
      <c r="F2881" t="s">
        <v>902</v>
      </c>
      <c r="G2881">
        <v>2</v>
      </c>
      <c r="H2881">
        <v>796.09</v>
      </c>
      <c r="I2881">
        <v>10</v>
      </c>
      <c r="J2881">
        <v>159.22</v>
      </c>
      <c r="K2881">
        <v>5</v>
      </c>
      <c r="L2881">
        <v>71.650000000000006</v>
      </c>
      <c r="M2881">
        <v>1504.61</v>
      </c>
      <c r="N2881">
        <v>1027.68</v>
      </c>
      <c r="O2881">
        <v>405.28</v>
      </c>
      <c r="P2881" t="s">
        <v>5496</v>
      </c>
      <c r="Q2881" t="s">
        <v>5488</v>
      </c>
      <c r="R2881" t="s">
        <v>5484</v>
      </c>
      <c r="S2881" s="2">
        <v>0.65972222222222221</v>
      </c>
      <c r="T2881" t="s">
        <v>5485</v>
      </c>
      <c r="U2881" t="str">
        <f t="shared" si="88"/>
        <v>Correct</v>
      </c>
      <c r="V2881">
        <f t="shared" si="89"/>
        <v>4</v>
      </c>
    </row>
    <row r="2882" spans="1:22" x14ac:dyDescent="0.3">
      <c r="A2882" t="s">
        <v>8380</v>
      </c>
      <c r="B2882" s="1">
        <v>45572</v>
      </c>
      <c r="C2882" t="s">
        <v>1051</v>
      </c>
      <c r="D2882" t="s">
        <v>901</v>
      </c>
      <c r="E2882" t="s">
        <v>578</v>
      </c>
      <c r="F2882" t="s">
        <v>1037</v>
      </c>
      <c r="G2882">
        <v>1</v>
      </c>
      <c r="H2882">
        <v>1109.31</v>
      </c>
      <c r="I2882">
        <v>30</v>
      </c>
      <c r="J2882">
        <v>332.79</v>
      </c>
      <c r="K2882">
        <v>12</v>
      </c>
      <c r="L2882">
        <v>93.18</v>
      </c>
      <c r="M2882">
        <v>869.7</v>
      </c>
      <c r="N2882">
        <v>755.06</v>
      </c>
      <c r="O2882">
        <v>21.46</v>
      </c>
      <c r="P2882" t="s">
        <v>5482</v>
      </c>
      <c r="Q2882" t="s">
        <v>5483</v>
      </c>
      <c r="R2882" t="s">
        <v>5484</v>
      </c>
      <c r="S2882" s="2">
        <v>0.49791666666666667</v>
      </c>
      <c r="T2882" t="s">
        <v>5485</v>
      </c>
      <c r="U2882" t="str">
        <f t="shared" ref="U2882:U2945" si="90">IF(P2882=TRIM(P2882),"Correct","Extra Space")</f>
        <v>Correct</v>
      </c>
      <c r="V2882">
        <f t="shared" ref="V2882:V2945" si="91">LEN(P2882)</f>
        <v>3</v>
      </c>
    </row>
    <row r="2883" spans="1:22" x14ac:dyDescent="0.3">
      <c r="A2883" t="s">
        <v>8381</v>
      </c>
      <c r="B2883" s="1">
        <v>45713</v>
      </c>
      <c r="C2883" t="s">
        <v>1866</v>
      </c>
      <c r="D2883" t="s">
        <v>1744</v>
      </c>
      <c r="E2883" t="s">
        <v>570</v>
      </c>
      <c r="F2883" t="s">
        <v>840</v>
      </c>
      <c r="G2883">
        <v>1</v>
      </c>
      <c r="H2883">
        <v>458.17</v>
      </c>
      <c r="I2883">
        <v>0</v>
      </c>
      <c r="J2883">
        <v>0</v>
      </c>
      <c r="K2883">
        <v>5</v>
      </c>
      <c r="L2883">
        <v>22.91</v>
      </c>
      <c r="M2883">
        <v>481.08</v>
      </c>
      <c r="N2883">
        <v>367.86</v>
      </c>
      <c r="O2883">
        <v>90.31</v>
      </c>
      <c r="P2883" t="s">
        <v>5487</v>
      </c>
      <c r="Q2883" t="s">
        <v>5483</v>
      </c>
      <c r="R2883" t="s">
        <v>5484</v>
      </c>
      <c r="S2883" s="2">
        <v>0.57847222222222228</v>
      </c>
      <c r="T2883" t="s">
        <v>5485</v>
      </c>
      <c r="U2883" t="str">
        <f t="shared" si="90"/>
        <v>Correct</v>
      </c>
      <c r="V2883">
        <f t="shared" si="91"/>
        <v>10</v>
      </c>
    </row>
    <row r="2884" spans="1:22" x14ac:dyDescent="0.3">
      <c r="A2884" t="s">
        <v>8382</v>
      </c>
      <c r="B2884" s="1">
        <v>45601</v>
      </c>
      <c r="C2884" t="s">
        <v>1301</v>
      </c>
      <c r="D2884" t="s">
        <v>1252</v>
      </c>
      <c r="E2884" t="s">
        <v>556</v>
      </c>
      <c r="F2884" t="s">
        <v>958</v>
      </c>
      <c r="G2884">
        <v>1</v>
      </c>
      <c r="H2884">
        <v>1703.79</v>
      </c>
      <c r="I2884">
        <v>5</v>
      </c>
      <c r="J2884">
        <v>85.19</v>
      </c>
      <c r="K2884">
        <v>12</v>
      </c>
      <c r="L2884">
        <v>194.23</v>
      </c>
      <c r="M2884">
        <v>1812.83</v>
      </c>
      <c r="N2884">
        <v>1145.21</v>
      </c>
      <c r="O2884">
        <v>473.39</v>
      </c>
      <c r="P2884" t="s">
        <v>5493</v>
      </c>
      <c r="Q2884" t="s">
        <v>5483</v>
      </c>
      <c r="R2884" t="s">
        <v>5484</v>
      </c>
      <c r="S2884" s="2">
        <v>0.45624999999999999</v>
      </c>
      <c r="T2884" t="s">
        <v>5485</v>
      </c>
      <c r="U2884" t="str">
        <f t="shared" si="90"/>
        <v>Correct</v>
      </c>
      <c r="V2884">
        <f t="shared" si="91"/>
        <v>11</v>
      </c>
    </row>
    <row r="2885" spans="1:22" x14ac:dyDescent="0.3">
      <c r="A2885" t="s">
        <v>8383</v>
      </c>
      <c r="B2885" s="1">
        <v>45651</v>
      </c>
      <c r="C2885" t="s">
        <v>1613</v>
      </c>
      <c r="D2885" t="s">
        <v>1503</v>
      </c>
      <c r="E2885" t="s">
        <v>527</v>
      </c>
      <c r="F2885" t="s">
        <v>831</v>
      </c>
      <c r="G2885">
        <v>1</v>
      </c>
      <c r="H2885">
        <v>999.03</v>
      </c>
      <c r="I2885">
        <v>10</v>
      </c>
      <c r="J2885">
        <v>99.9</v>
      </c>
      <c r="K2885">
        <v>5</v>
      </c>
      <c r="L2885">
        <v>44.96</v>
      </c>
      <c r="M2885">
        <v>944.09</v>
      </c>
      <c r="N2885">
        <v>722.4</v>
      </c>
      <c r="O2885">
        <v>176.73</v>
      </c>
      <c r="P2885" t="s">
        <v>5487</v>
      </c>
      <c r="Q2885" t="s">
        <v>5483</v>
      </c>
      <c r="R2885" t="s">
        <v>5484</v>
      </c>
      <c r="S2885" s="2">
        <v>0.41875000000000001</v>
      </c>
      <c r="T2885" t="s">
        <v>5485</v>
      </c>
      <c r="U2885" t="str">
        <f t="shared" si="90"/>
        <v>Correct</v>
      </c>
      <c r="V2885">
        <f t="shared" si="91"/>
        <v>10</v>
      </c>
    </row>
    <row r="2886" spans="1:22" x14ac:dyDescent="0.3">
      <c r="A2886" t="s">
        <v>8384</v>
      </c>
      <c r="B2886" s="1">
        <v>45549</v>
      </c>
      <c r="C2886" t="s">
        <v>1739</v>
      </c>
      <c r="D2886" t="s">
        <v>1649</v>
      </c>
      <c r="E2886" t="s">
        <v>543</v>
      </c>
      <c r="F2886" t="s">
        <v>834</v>
      </c>
      <c r="G2886">
        <v>3</v>
      </c>
      <c r="H2886">
        <v>4067.83</v>
      </c>
      <c r="I2886">
        <v>10</v>
      </c>
      <c r="J2886">
        <v>1220.3499999999999</v>
      </c>
      <c r="K2886">
        <v>12</v>
      </c>
      <c r="L2886">
        <v>1317.98</v>
      </c>
      <c r="M2886">
        <v>12301.12</v>
      </c>
      <c r="N2886">
        <v>7892.52</v>
      </c>
      <c r="O2886">
        <v>3090.62</v>
      </c>
      <c r="P2886" t="s">
        <v>5482</v>
      </c>
      <c r="Q2886" t="s">
        <v>5483</v>
      </c>
      <c r="R2886" t="s">
        <v>5484</v>
      </c>
      <c r="S2886" s="2">
        <v>0.80694444444444446</v>
      </c>
      <c r="T2886" t="s">
        <v>5489</v>
      </c>
      <c r="U2886" t="str">
        <f t="shared" si="90"/>
        <v>Correct</v>
      </c>
      <c r="V2886">
        <f t="shared" si="91"/>
        <v>3</v>
      </c>
    </row>
    <row r="2887" spans="1:22" x14ac:dyDescent="0.3">
      <c r="A2887" t="s">
        <v>8385</v>
      </c>
      <c r="B2887" s="1">
        <v>45610</v>
      </c>
      <c r="C2887" t="s">
        <v>1261</v>
      </c>
      <c r="D2887" t="s">
        <v>1096</v>
      </c>
      <c r="E2887" t="s">
        <v>527</v>
      </c>
      <c r="F2887" t="s">
        <v>935</v>
      </c>
      <c r="G2887">
        <v>2</v>
      </c>
      <c r="H2887">
        <v>1543.14</v>
      </c>
      <c r="I2887">
        <v>15</v>
      </c>
      <c r="J2887">
        <v>462.94</v>
      </c>
      <c r="K2887">
        <v>12</v>
      </c>
      <c r="L2887">
        <v>314.8</v>
      </c>
      <c r="M2887">
        <v>2938.14</v>
      </c>
      <c r="N2887">
        <v>2230.38</v>
      </c>
      <c r="O2887">
        <v>392.96</v>
      </c>
      <c r="P2887" t="s">
        <v>5493</v>
      </c>
      <c r="Q2887" t="s">
        <v>5488</v>
      </c>
      <c r="R2887" t="s">
        <v>5484</v>
      </c>
      <c r="S2887" s="2">
        <v>0.51597222222222228</v>
      </c>
      <c r="T2887" t="s">
        <v>5485</v>
      </c>
      <c r="U2887" t="str">
        <f t="shared" si="90"/>
        <v>Correct</v>
      </c>
      <c r="V2887">
        <f t="shared" si="91"/>
        <v>11</v>
      </c>
    </row>
    <row r="2888" spans="1:22" x14ac:dyDescent="0.3">
      <c r="A2888" t="s">
        <v>8386</v>
      </c>
      <c r="B2888" s="1">
        <v>45418</v>
      </c>
      <c r="C2888" t="s">
        <v>1881</v>
      </c>
      <c r="D2888" t="s">
        <v>1066</v>
      </c>
      <c r="E2888" t="s">
        <v>527</v>
      </c>
      <c r="F2888" t="s">
        <v>895</v>
      </c>
      <c r="G2888">
        <v>1</v>
      </c>
      <c r="H2888">
        <v>734.11</v>
      </c>
      <c r="I2888">
        <v>5</v>
      </c>
      <c r="J2888">
        <v>36.71</v>
      </c>
      <c r="K2888">
        <v>5</v>
      </c>
      <c r="L2888">
        <v>34.869999999999997</v>
      </c>
      <c r="M2888">
        <v>732.27</v>
      </c>
      <c r="N2888">
        <v>591.38</v>
      </c>
      <c r="O2888">
        <v>106.02</v>
      </c>
      <c r="P2888" t="s">
        <v>5482</v>
      </c>
      <c r="Q2888" t="s">
        <v>5488</v>
      </c>
      <c r="R2888" t="s">
        <v>5484</v>
      </c>
      <c r="S2888" s="2">
        <v>0.68472222222222223</v>
      </c>
      <c r="T2888" t="s">
        <v>5485</v>
      </c>
      <c r="U2888" t="str">
        <f t="shared" si="90"/>
        <v>Correct</v>
      </c>
      <c r="V2888">
        <f t="shared" si="91"/>
        <v>3</v>
      </c>
    </row>
    <row r="2889" spans="1:22" x14ac:dyDescent="0.3">
      <c r="A2889" t="s">
        <v>8387</v>
      </c>
      <c r="B2889" s="1">
        <v>45745</v>
      </c>
      <c r="C2889" t="s">
        <v>875</v>
      </c>
      <c r="D2889" t="s">
        <v>1062</v>
      </c>
      <c r="E2889" t="s">
        <v>793</v>
      </c>
      <c r="F2889" t="s">
        <v>849</v>
      </c>
      <c r="G2889">
        <v>1</v>
      </c>
      <c r="H2889">
        <v>750.48</v>
      </c>
      <c r="I2889">
        <v>30</v>
      </c>
      <c r="J2889">
        <v>225.14</v>
      </c>
      <c r="K2889">
        <v>5</v>
      </c>
      <c r="L2889">
        <v>26.27</v>
      </c>
      <c r="M2889">
        <v>551.61</v>
      </c>
      <c r="N2889">
        <v>403.71</v>
      </c>
      <c r="O2889">
        <v>121.63</v>
      </c>
      <c r="P2889" t="s">
        <v>5487</v>
      </c>
      <c r="Q2889" t="s">
        <v>5483</v>
      </c>
      <c r="R2889" t="s">
        <v>5484</v>
      </c>
      <c r="S2889" s="2">
        <v>0.71388888888888891</v>
      </c>
      <c r="T2889" t="s">
        <v>5489</v>
      </c>
      <c r="U2889" t="str">
        <f t="shared" si="90"/>
        <v>Correct</v>
      </c>
      <c r="V2889">
        <f t="shared" si="91"/>
        <v>10</v>
      </c>
    </row>
    <row r="2890" spans="1:22" x14ac:dyDescent="0.3">
      <c r="A2890" t="s">
        <v>8388</v>
      </c>
      <c r="B2890" s="1">
        <v>45584</v>
      </c>
      <c r="C2890" t="s">
        <v>1779</v>
      </c>
      <c r="D2890" t="s">
        <v>1483</v>
      </c>
      <c r="E2890" t="s">
        <v>536</v>
      </c>
      <c r="F2890" t="s">
        <v>843</v>
      </c>
      <c r="G2890">
        <v>4</v>
      </c>
      <c r="H2890">
        <v>1050.97</v>
      </c>
      <c r="I2890">
        <v>0</v>
      </c>
      <c r="J2890">
        <v>0</v>
      </c>
      <c r="K2890">
        <v>12</v>
      </c>
      <c r="L2890">
        <v>504.47</v>
      </c>
      <c r="M2890">
        <v>4708.3500000000004</v>
      </c>
      <c r="N2890">
        <v>3044.28</v>
      </c>
      <c r="O2890">
        <v>1159.5999999999999</v>
      </c>
      <c r="P2890" t="s">
        <v>5493</v>
      </c>
      <c r="Q2890" t="s">
        <v>5483</v>
      </c>
      <c r="R2890" t="s">
        <v>5484</v>
      </c>
      <c r="S2890" s="2">
        <v>0.70694444444444449</v>
      </c>
      <c r="T2890" t="s">
        <v>5489</v>
      </c>
      <c r="U2890" t="str">
        <f t="shared" si="90"/>
        <v>Correct</v>
      </c>
      <c r="V2890">
        <f t="shared" si="91"/>
        <v>11</v>
      </c>
    </row>
    <row r="2891" spans="1:22" x14ac:dyDescent="0.3">
      <c r="A2891" t="s">
        <v>8389</v>
      </c>
      <c r="B2891" s="1">
        <v>45611</v>
      </c>
      <c r="C2891" t="s">
        <v>1881</v>
      </c>
      <c r="D2891" t="s">
        <v>876</v>
      </c>
      <c r="E2891" t="s">
        <v>533</v>
      </c>
      <c r="F2891" t="s">
        <v>840</v>
      </c>
      <c r="G2891">
        <v>1</v>
      </c>
      <c r="H2891">
        <v>989.2</v>
      </c>
      <c r="I2891">
        <v>25</v>
      </c>
      <c r="J2891">
        <v>247.3</v>
      </c>
      <c r="K2891">
        <v>5</v>
      </c>
      <c r="L2891">
        <v>37.090000000000003</v>
      </c>
      <c r="M2891">
        <v>778.99</v>
      </c>
      <c r="N2891">
        <v>721.22</v>
      </c>
      <c r="O2891">
        <v>20.68</v>
      </c>
      <c r="P2891" t="s">
        <v>5493</v>
      </c>
      <c r="Q2891" t="s">
        <v>5483</v>
      </c>
      <c r="R2891" t="s">
        <v>5484</v>
      </c>
      <c r="S2891" s="2">
        <v>0.42499999999999999</v>
      </c>
      <c r="T2891" t="s">
        <v>5485</v>
      </c>
      <c r="U2891" t="str">
        <f t="shared" si="90"/>
        <v>Correct</v>
      </c>
      <c r="V2891">
        <f t="shared" si="91"/>
        <v>11</v>
      </c>
    </row>
    <row r="2892" spans="1:22" x14ac:dyDescent="0.3">
      <c r="A2892" t="s">
        <v>8390</v>
      </c>
      <c r="B2892" s="1">
        <v>45711</v>
      </c>
      <c r="C2892" t="s">
        <v>1402</v>
      </c>
      <c r="D2892" t="s">
        <v>1529</v>
      </c>
      <c r="E2892" t="s">
        <v>606</v>
      </c>
      <c r="F2892" t="s">
        <v>867</v>
      </c>
      <c r="G2892">
        <v>1</v>
      </c>
      <c r="H2892">
        <v>1733.36</v>
      </c>
      <c r="I2892">
        <v>30</v>
      </c>
      <c r="J2892">
        <v>520.01</v>
      </c>
      <c r="K2892">
        <v>12</v>
      </c>
      <c r="L2892">
        <v>145.6</v>
      </c>
      <c r="M2892">
        <v>1358.95</v>
      </c>
      <c r="N2892">
        <v>1183.4100000000001</v>
      </c>
      <c r="O2892">
        <v>29.94</v>
      </c>
      <c r="P2892" t="s">
        <v>5482</v>
      </c>
      <c r="Q2892" t="s">
        <v>5488</v>
      </c>
      <c r="R2892" t="s">
        <v>5484</v>
      </c>
      <c r="S2892" s="2">
        <v>0.86041666666666672</v>
      </c>
      <c r="T2892" t="s">
        <v>5489</v>
      </c>
      <c r="U2892" t="str">
        <f t="shared" si="90"/>
        <v>Correct</v>
      </c>
      <c r="V2892">
        <f t="shared" si="91"/>
        <v>3</v>
      </c>
    </row>
    <row r="2893" spans="1:22" x14ac:dyDescent="0.3">
      <c r="A2893" t="s">
        <v>8391</v>
      </c>
      <c r="B2893" s="1">
        <v>45712</v>
      </c>
      <c r="C2893" t="s">
        <v>1335</v>
      </c>
      <c r="D2893" t="s">
        <v>1162</v>
      </c>
      <c r="E2893" t="s">
        <v>717</v>
      </c>
      <c r="F2893" t="s">
        <v>834</v>
      </c>
      <c r="G2893">
        <v>1</v>
      </c>
      <c r="H2893">
        <v>1191.52</v>
      </c>
      <c r="I2893">
        <v>10</v>
      </c>
      <c r="J2893">
        <v>119.15</v>
      </c>
      <c r="K2893">
        <v>12</v>
      </c>
      <c r="L2893">
        <v>128.68</v>
      </c>
      <c r="M2893">
        <v>1201.05</v>
      </c>
      <c r="N2893">
        <v>861.8</v>
      </c>
      <c r="O2893">
        <v>210.57</v>
      </c>
      <c r="P2893" t="s">
        <v>5496</v>
      </c>
      <c r="Q2893" t="s">
        <v>5483</v>
      </c>
      <c r="R2893" t="s">
        <v>5484</v>
      </c>
      <c r="S2893" s="2">
        <v>0.6069444444444444</v>
      </c>
      <c r="T2893" t="s">
        <v>5485</v>
      </c>
      <c r="U2893" t="str">
        <f t="shared" si="90"/>
        <v>Correct</v>
      </c>
      <c r="V2893">
        <f t="shared" si="91"/>
        <v>4</v>
      </c>
    </row>
    <row r="2894" spans="1:22" x14ac:dyDescent="0.3">
      <c r="A2894" t="s">
        <v>8392</v>
      </c>
      <c r="B2894" s="1">
        <v>45641</v>
      </c>
      <c r="C2894" t="s">
        <v>1742</v>
      </c>
      <c r="D2894" t="s">
        <v>1419</v>
      </c>
      <c r="E2894" t="s">
        <v>663</v>
      </c>
      <c r="F2894" t="s">
        <v>843</v>
      </c>
      <c r="G2894">
        <v>0</v>
      </c>
      <c r="H2894">
        <v>1512.07</v>
      </c>
      <c r="I2894">
        <v>30</v>
      </c>
      <c r="J2894">
        <v>0</v>
      </c>
      <c r="K2894">
        <v>12</v>
      </c>
      <c r="L2894">
        <v>0</v>
      </c>
      <c r="M2894">
        <v>0</v>
      </c>
      <c r="N2894">
        <v>0</v>
      </c>
      <c r="O2894">
        <v>0</v>
      </c>
      <c r="P2894" t="s">
        <v>5482</v>
      </c>
      <c r="Q2894" t="s">
        <v>5483</v>
      </c>
      <c r="R2894" t="s">
        <v>5484</v>
      </c>
      <c r="S2894" s="2">
        <v>0.90763888888888888</v>
      </c>
      <c r="T2894" t="s">
        <v>5489</v>
      </c>
      <c r="U2894" t="str">
        <f t="shared" si="90"/>
        <v>Correct</v>
      </c>
      <c r="V2894">
        <f t="shared" si="91"/>
        <v>3</v>
      </c>
    </row>
    <row r="2895" spans="1:22" x14ac:dyDescent="0.3">
      <c r="A2895" t="s">
        <v>8393</v>
      </c>
      <c r="B2895" s="1">
        <v>45632</v>
      </c>
      <c r="C2895" t="s">
        <v>979</v>
      </c>
      <c r="D2895" t="s">
        <v>997</v>
      </c>
      <c r="E2895" t="s">
        <v>693</v>
      </c>
      <c r="F2895" t="s">
        <v>831</v>
      </c>
      <c r="G2895">
        <v>2</v>
      </c>
      <c r="H2895">
        <v>3156.96</v>
      </c>
      <c r="I2895">
        <v>15</v>
      </c>
      <c r="J2895">
        <v>947.09</v>
      </c>
      <c r="K2895">
        <v>12</v>
      </c>
      <c r="L2895">
        <v>644.02</v>
      </c>
      <c r="M2895">
        <v>6010.85</v>
      </c>
      <c r="N2895">
        <v>4068.02</v>
      </c>
      <c r="O2895">
        <v>1298.81</v>
      </c>
      <c r="P2895" t="s">
        <v>5487</v>
      </c>
      <c r="Q2895" t="s">
        <v>5483</v>
      </c>
      <c r="R2895" t="s">
        <v>5484</v>
      </c>
      <c r="S2895" s="2">
        <v>0.88472222222222219</v>
      </c>
      <c r="T2895" t="s">
        <v>5485</v>
      </c>
      <c r="U2895" t="str">
        <f t="shared" si="90"/>
        <v>Correct</v>
      </c>
      <c r="V2895">
        <f t="shared" si="91"/>
        <v>10</v>
      </c>
    </row>
    <row r="2896" spans="1:22" x14ac:dyDescent="0.3">
      <c r="A2896" t="s">
        <v>8394</v>
      </c>
      <c r="B2896" s="1">
        <v>45388</v>
      </c>
      <c r="C2896" t="s">
        <v>1140</v>
      </c>
      <c r="D2896" t="s">
        <v>1287</v>
      </c>
      <c r="E2896" t="s">
        <v>524</v>
      </c>
      <c r="F2896" t="s">
        <v>998</v>
      </c>
      <c r="G2896">
        <v>3</v>
      </c>
      <c r="H2896">
        <v>4885.8999999999996</v>
      </c>
      <c r="I2896">
        <v>25</v>
      </c>
      <c r="J2896">
        <v>3664.43</v>
      </c>
      <c r="K2896">
        <v>12</v>
      </c>
      <c r="L2896">
        <v>1319.19</v>
      </c>
      <c r="M2896">
        <v>12312.46</v>
      </c>
      <c r="N2896">
        <v>11552.91</v>
      </c>
      <c r="O2896">
        <v>-559.64</v>
      </c>
      <c r="P2896" t="s">
        <v>5493</v>
      </c>
      <c r="Q2896" t="s">
        <v>5483</v>
      </c>
      <c r="R2896" t="s">
        <v>5484</v>
      </c>
      <c r="S2896" s="2">
        <v>0.74652777777777779</v>
      </c>
      <c r="T2896" t="s">
        <v>5489</v>
      </c>
      <c r="U2896" t="str">
        <f t="shared" si="90"/>
        <v>Correct</v>
      </c>
      <c r="V2896">
        <f t="shared" si="91"/>
        <v>11</v>
      </c>
    </row>
    <row r="2897" spans="1:22" x14ac:dyDescent="0.3">
      <c r="A2897" t="s">
        <v>8395</v>
      </c>
      <c r="B2897" s="1">
        <v>45612</v>
      </c>
      <c r="C2897" t="s">
        <v>1646</v>
      </c>
      <c r="D2897" t="s">
        <v>1090</v>
      </c>
      <c r="E2897" t="s">
        <v>776</v>
      </c>
      <c r="F2897" t="s">
        <v>846</v>
      </c>
      <c r="G2897">
        <v>3</v>
      </c>
      <c r="H2897">
        <v>811.61</v>
      </c>
      <c r="I2897">
        <v>20</v>
      </c>
      <c r="J2897">
        <v>486.97</v>
      </c>
      <c r="K2897">
        <v>5</v>
      </c>
      <c r="L2897">
        <v>97.39</v>
      </c>
      <c r="M2897">
        <v>2045.25</v>
      </c>
      <c r="N2897">
        <v>1567.14</v>
      </c>
      <c r="O2897">
        <v>380.72</v>
      </c>
      <c r="P2897" t="s">
        <v>5487</v>
      </c>
      <c r="Q2897" t="s">
        <v>5488</v>
      </c>
      <c r="R2897" t="s">
        <v>5484</v>
      </c>
      <c r="S2897" s="2">
        <v>0.79722222222222228</v>
      </c>
      <c r="T2897" t="s">
        <v>5489</v>
      </c>
      <c r="U2897" t="str">
        <f t="shared" si="90"/>
        <v>Correct</v>
      </c>
      <c r="V2897">
        <f t="shared" si="91"/>
        <v>10</v>
      </c>
    </row>
    <row r="2898" spans="1:22" x14ac:dyDescent="0.3">
      <c r="A2898" t="s">
        <v>8396</v>
      </c>
      <c r="B2898" s="1">
        <v>45528</v>
      </c>
      <c r="C2898" t="s">
        <v>966</v>
      </c>
      <c r="D2898" t="s">
        <v>995</v>
      </c>
      <c r="E2898" t="s">
        <v>504</v>
      </c>
      <c r="F2898" t="s">
        <v>889</v>
      </c>
      <c r="G2898">
        <v>2</v>
      </c>
      <c r="H2898">
        <v>781.89</v>
      </c>
      <c r="I2898">
        <v>10</v>
      </c>
      <c r="J2898">
        <v>156.38</v>
      </c>
      <c r="K2898">
        <v>5</v>
      </c>
      <c r="L2898">
        <v>70.37</v>
      </c>
      <c r="M2898">
        <v>1477.77</v>
      </c>
      <c r="N2898">
        <v>1095.3399999999999</v>
      </c>
      <c r="O2898">
        <v>312.06</v>
      </c>
      <c r="P2898" t="s">
        <v>5482</v>
      </c>
      <c r="Q2898" t="s">
        <v>5483</v>
      </c>
      <c r="R2898" t="s">
        <v>5484</v>
      </c>
      <c r="S2898" s="2">
        <v>0.8618055555555556</v>
      </c>
      <c r="T2898" t="s">
        <v>5489</v>
      </c>
      <c r="U2898" t="str">
        <f t="shared" si="90"/>
        <v>Correct</v>
      </c>
      <c r="V2898">
        <f t="shared" si="91"/>
        <v>3</v>
      </c>
    </row>
    <row r="2899" spans="1:22" x14ac:dyDescent="0.3">
      <c r="A2899" t="s">
        <v>8397</v>
      </c>
      <c r="B2899" s="1">
        <v>45740</v>
      </c>
      <c r="C2899" t="s">
        <v>1821</v>
      </c>
      <c r="D2899" t="s">
        <v>1120</v>
      </c>
      <c r="E2899" t="s">
        <v>637</v>
      </c>
      <c r="F2899" t="s">
        <v>962</v>
      </c>
      <c r="G2899">
        <v>1</v>
      </c>
      <c r="H2899">
        <v>900.17</v>
      </c>
      <c r="I2899">
        <v>30</v>
      </c>
      <c r="J2899">
        <v>270.05</v>
      </c>
      <c r="K2899">
        <v>5</v>
      </c>
      <c r="L2899">
        <v>31.51</v>
      </c>
      <c r="M2899">
        <v>661.63</v>
      </c>
      <c r="N2899">
        <v>570.20000000000005</v>
      </c>
      <c r="O2899">
        <v>59.92</v>
      </c>
      <c r="P2899" t="s">
        <v>5487</v>
      </c>
      <c r="Q2899" t="s">
        <v>5483</v>
      </c>
      <c r="R2899" t="s">
        <v>5484</v>
      </c>
      <c r="S2899" s="2">
        <v>0.69652777777777775</v>
      </c>
      <c r="T2899" t="s">
        <v>5485</v>
      </c>
      <c r="U2899" t="str">
        <f t="shared" si="90"/>
        <v>Correct</v>
      </c>
      <c r="V2899">
        <f t="shared" si="91"/>
        <v>10</v>
      </c>
    </row>
    <row r="2900" spans="1:22" x14ac:dyDescent="0.3">
      <c r="A2900" t="s">
        <v>8398</v>
      </c>
      <c r="B2900" s="1">
        <v>45599</v>
      </c>
      <c r="C2900" t="s">
        <v>1127</v>
      </c>
      <c r="D2900" t="s">
        <v>1387</v>
      </c>
      <c r="E2900" t="s">
        <v>728</v>
      </c>
      <c r="F2900" t="s">
        <v>840</v>
      </c>
      <c r="G2900">
        <v>3</v>
      </c>
      <c r="H2900">
        <v>1303.8800000000001</v>
      </c>
      <c r="I2900">
        <v>20</v>
      </c>
      <c r="J2900">
        <v>782.33</v>
      </c>
      <c r="K2900">
        <v>12</v>
      </c>
      <c r="L2900">
        <v>375.52</v>
      </c>
      <c r="M2900">
        <v>3504.83</v>
      </c>
      <c r="N2900">
        <v>2426.9699999999998</v>
      </c>
      <c r="O2900">
        <v>702.34</v>
      </c>
      <c r="P2900" t="s">
        <v>5482</v>
      </c>
      <c r="Q2900" t="s">
        <v>5483</v>
      </c>
      <c r="R2900" t="s">
        <v>5484</v>
      </c>
      <c r="S2900" s="2">
        <v>0.69930555555555551</v>
      </c>
      <c r="T2900" t="s">
        <v>5489</v>
      </c>
      <c r="U2900" t="str">
        <f t="shared" si="90"/>
        <v>Correct</v>
      </c>
      <c r="V2900">
        <f t="shared" si="91"/>
        <v>3</v>
      </c>
    </row>
    <row r="2901" spans="1:22" x14ac:dyDescent="0.3">
      <c r="A2901" t="s">
        <v>8399</v>
      </c>
      <c r="B2901" s="1">
        <v>45726</v>
      </c>
      <c r="C2901" t="s">
        <v>1421</v>
      </c>
      <c r="D2901" t="s">
        <v>1043</v>
      </c>
      <c r="E2901" t="s">
        <v>651</v>
      </c>
      <c r="F2901" t="s">
        <v>944</v>
      </c>
      <c r="G2901">
        <v>4</v>
      </c>
      <c r="H2901">
        <v>665.48</v>
      </c>
      <c r="I2901">
        <v>10</v>
      </c>
      <c r="J2901">
        <v>266.19</v>
      </c>
      <c r="K2901">
        <v>5</v>
      </c>
      <c r="L2901">
        <v>119.79</v>
      </c>
      <c r="M2901">
        <v>2515.52</v>
      </c>
      <c r="N2901">
        <v>1671.68</v>
      </c>
      <c r="O2901">
        <v>724.05</v>
      </c>
      <c r="P2901" t="s">
        <v>5496</v>
      </c>
      <c r="Q2901" t="s">
        <v>5483</v>
      </c>
      <c r="R2901" t="s">
        <v>5484</v>
      </c>
      <c r="S2901" s="2">
        <v>0.66249999999999998</v>
      </c>
      <c r="T2901" t="s">
        <v>5485</v>
      </c>
      <c r="U2901" t="str">
        <f t="shared" si="90"/>
        <v>Correct</v>
      </c>
      <c r="V2901">
        <f t="shared" si="91"/>
        <v>4</v>
      </c>
    </row>
    <row r="2902" spans="1:22" x14ac:dyDescent="0.3">
      <c r="A2902" t="s">
        <v>8400</v>
      </c>
      <c r="B2902" s="1">
        <v>45745</v>
      </c>
      <c r="C2902" t="s">
        <v>1112</v>
      </c>
      <c r="D2902" t="s">
        <v>1090</v>
      </c>
      <c r="E2902" t="s">
        <v>795</v>
      </c>
      <c r="F2902" t="s">
        <v>998</v>
      </c>
      <c r="G2902">
        <v>2</v>
      </c>
      <c r="H2902">
        <v>734.87</v>
      </c>
      <c r="I2902">
        <v>0</v>
      </c>
      <c r="J2902">
        <v>0</v>
      </c>
      <c r="K2902">
        <v>5</v>
      </c>
      <c r="L2902">
        <v>73.489999999999995</v>
      </c>
      <c r="M2902">
        <v>1543.23</v>
      </c>
      <c r="N2902">
        <v>1044.76</v>
      </c>
      <c r="O2902">
        <v>424.98</v>
      </c>
      <c r="P2902" t="s">
        <v>5496</v>
      </c>
      <c r="Q2902" t="s">
        <v>5483</v>
      </c>
      <c r="R2902" t="s">
        <v>5484</v>
      </c>
      <c r="S2902" s="2">
        <v>0.6430555555555556</v>
      </c>
      <c r="T2902" t="s">
        <v>5489</v>
      </c>
      <c r="U2902" t="str">
        <f t="shared" si="90"/>
        <v>Correct</v>
      </c>
      <c r="V2902">
        <f t="shared" si="91"/>
        <v>4</v>
      </c>
    </row>
    <row r="2903" spans="1:22" x14ac:dyDescent="0.3">
      <c r="A2903" t="s">
        <v>8401</v>
      </c>
      <c r="B2903" s="1">
        <v>45502</v>
      </c>
      <c r="C2903" t="s">
        <v>1638</v>
      </c>
      <c r="D2903" t="s">
        <v>1413</v>
      </c>
      <c r="E2903" t="s">
        <v>689</v>
      </c>
      <c r="F2903" t="s">
        <v>1021</v>
      </c>
      <c r="G2903">
        <v>1</v>
      </c>
      <c r="H2903">
        <v>1224.72</v>
      </c>
      <c r="I2903">
        <v>10</v>
      </c>
      <c r="J2903">
        <v>122.47</v>
      </c>
      <c r="K2903">
        <v>12</v>
      </c>
      <c r="L2903">
        <v>132.27000000000001</v>
      </c>
      <c r="M2903">
        <v>1234.52</v>
      </c>
      <c r="N2903">
        <v>879.48</v>
      </c>
      <c r="O2903">
        <v>222.77</v>
      </c>
      <c r="P2903" t="s">
        <v>5487</v>
      </c>
      <c r="Q2903" t="s">
        <v>5483</v>
      </c>
      <c r="R2903" t="s">
        <v>5484</v>
      </c>
      <c r="S2903" s="2">
        <v>0.90416666666666667</v>
      </c>
      <c r="T2903" t="s">
        <v>5485</v>
      </c>
      <c r="U2903" t="str">
        <f t="shared" si="90"/>
        <v>Correct</v>
      </c>
      <c r="V2903">
        <f t="shared" si="91"/>
        <v>10</v>
      </c>
    </row>
    <row r="2904" spans="1:22" x14ac:dyDescent="0.3">
      <c r="A2904" t="s">
        <v>8402</v>
      </c>
      <c r="B2904" s="1">
        <v>45497</v>
      </c>
      <c r="C2904" t="s">
        <v>1786</v>
      </c>
      <c r="D2904" t="s">
        <v>1211</v>
      </c>
      <c r="E2904" t="s">
        <v>797</v>
      </c>
      <c r="F2904" t="s">
        <v>935</v>
      </c>
      <c r="G2904">
        <v>2</v>
      </c>
      <c r="H2904">
        <v>3072.23</v>
      </c>
      <c r="I2904">
        <v>0</v>
      </c>
      <c r="J2904">
        <v>0</v>
      </c>
      <c r="K2904">
        <v>12</v>
      </c>
      <c r="L2904">
        <v>737.34</v>
      </c>
      <c r="M2904">
        <v>6881.8</v>
      </c>
      <c r="N2904">
        <v>4680.92</v>
      </c>
      <c r="O2904">
        <v>1463.54</v>
      </c>
      <c r="P2904" t="s">
        <v>5482</v>
      </c>
      <c r="Q2904" t="s">
        <v>5488</v>
      </c>
      <c r="R2904" t="s">
        <v>5484</v>
      </c>
      <c r="S2904" s="2">
        <v>0.52777777777777779</v>
      </c>
      <c r="T2904" t="s">
        <v>5485</v>
      </c>
      <c r="U2904" t="str">
        <f t="shared" si="90"/>
        <v>Correct</v>
      </c>
      <c r="V2904">
        <f t="shared" si="91"/>
        <v>3</v>
      </c>
    </row>
    <row r="2905" spans="1:22" x14ac:dyDescent="0.3">
      <c r="A2905" t="s">
        <v>8403</v>
      </c>
      <c r="B2905" s="1">
        <v>45551</v>
      </c>
      <c r="C2905" t="s">
        <v>1605</v>
      </c>
      <c r="D2905" t="s">
        <v>1332</v>
      </c>
      <c r="E2905" t="s">
        <v>640</v>
      </c>
      <c r="F2905" t="s">
        <v>877</v>
      </c>
      <c r="G2905">
        <v>3</v>
      </c>
      <c r="H2905">
        <v>1150.4100000000001</v>
      </c>
      <c r="I2905">
        <v>0</v>
      </c>
      <c r="J2905">
        <v>0</v>
      </c>
      <c r="K2905">
        <v>12</v>
      </c>
      <c r="L2905">
        <v>414.15</v>
      </c>
      <c r="M2905">
        <v>3865.38</v>
      </c>
      <c r="N2905">
        <v>2295.69</v>
      </c>
      <c r="O2905">
        <v>1155.54</v>
      </c>
      <c r="P2905" t="s">
        <v>5496</v>
      </c>
      <c r="Q2905" t="s">
        <v>5483</v>
      </c>
      <c r="R2905" t="s">
        <v>5484</v>
      </c>
      <c r="S2905" s="2">
        <v>0.73055555555555551</v>
      </c>
      <c r="T2905" t="s">
        <v>5485</v>
      </c>
      <c r="U2905" t="str">
        <f t="shared" si="90"/>
        <v>Correct</v>
      </c>
      <c r="V2905">
        <f t="shared" si="91"/>
        <v>4</v>
      </c>
    </row>
    <row r="2906" spans="1:22" x14ac:dyDescent="0.3">
      <c r="A2906" t="s">
        <v>8404</v>
      </c>
      <c r="B2906" s="1">
        <v>45489</v>
      </c>
      <c r="C2906" t="s">
        <v>1639</v>
      </c>
      <c r="D2906" t="s">
        <v>839</v>
      </c>
      <c r="E2906" t="s">
        <v>768</v>
      </c>
      <c r="F2906" t="s">
        <v>880</v>
      </c>
      <c r="G2906">
        <v>2</v>
      </c>
      <c r="H2906">
        <v>3099.68</v>
      </c>
      <c r="I2906">
        <v>15</v>
      </c>
      <c r="J2906">
        <v>929.9</v>
      </c>
      <c r="K2906">
        <v>12</v>
      </c>
      <c r="L2906">
        <v>632.34</v>
      </c>
      <c r="M2906">
        <v>5901.8</v>
      </c>
      <c r="N2906">
        <v>4849.24</v>
      </c>
      <c r="O2906">
        <v>420.22</v>
      </c>
      <c r="P2906" t="s">
        <v>5487</v>
      </c>
      <c r="Q2906" t="s">
        <v>5483</v>
      </c>
      <c r="R2906" t="s">
        <v>5484</v>
      </c>
      <c r="S2906" s="2">
        <v>0.77916666666666667</v>
      </c>
      <c r="T2906" t="s">
        <v>5485</v>
      </c>
      <c r="U2906" t="str">
        <f t="shared" si="90"/>
        <v>Correct</v>
      </c>
      <c r="V2906">
        <f t="shared" si="91"/>
        <v>10</v>
      </c>
    </row>
    <row r="2907" spans="1:22" x14ac:dyDescent="0.3">
      <c r="A2907" t="s">
        <v>8405</v>
      </c>
      <c r="B2907" s="1">
        <v>45663</v>
      </c>
      <c r="C2907" t="s">
        <v>870</v>
      </c>
      <c r="D2907" t="s">
        <v>1082</v>
      </c>
      <c r="E2907" t="s">
        <v>686</v>
      </c>
      <c r="F2907" t="s">
        <v>998</v>
      </c>
      <c r="G2907">
        <v>2</v>
      </c>
      <c r="H2907">
        <v>333.77</v>
      </c>
      <c r="I2907">
        <v>5</v>
      </c>
      <c r="J2907">
        <v>33.380000000000003</v>
      </c>
      <c r="K2907">
        <v>5</v>
      </c>
      <c r="L2907">
        <v>31.71</v>
      </c>
      <c r="M2907">
        <v>665.87</v>
      </c>
      <c r="N2907">
        <v>426.78</v>
      </c>
      <c r="O2907">
        <v>207.38</v>
      </c>
      <c r="P2907" t="s">
        <v>5496</v>
      </c>
      <c r="Q2907" t="s">
        <v>5483</v>
      </c>
      <c r="R2907" t="s">
        <v>5484</v>
      </c>
      <c r="S2907" s="2">
        <v>0.67708333333333337</v>
      </c>
      <c r="T2907" t="s">
        <v>5485</v>
      </c>
      <c r="U2907" t="str">
        <f t="shared" si="90"/>
        <v>Correct</v>
      </c>
      <c r="V2907">
        <f t="shared" si="91"/>
        <v>4</v>
      </c>
    </row>
    <row r="2908" spans="1:22" x14ac:dyDescent="0.3">
      <c r="A2908" t="s">
        <v>8406</v>
      </c>
      <c r="B2908" s="1">
        <v>45415</v>
      </c>
      <c r="C2908" t="s">
        <v>1179</v>
      </c>
      <c r="D2908" t="s">
        <v>876</v>
      </c>
      <c r="E2908" t="s">
        <v>785</v>
      </c>
      <c r="F2908" t="s">
        <v>1021</v>
      </c>
      <c r="G2908">
        <v>3</v>
      </c>
      <c r="H2908">
        <v>1031.23</v>
      </c>
      <c r="I2908">
        <v>10</v>
      </c>
      <c r="J2908">
        <v>309.37</v>
      </c>
      <c r="K2908">
        <v>12</v>
      </c>
      <c r="L2908">
        <v>334.12</v>
      </c>
      <c r="M2908">
        <v>3118.44</v>
      </c>
      <c r="N2908">
        <v>2163.66</v>
      </c>
      <c r="O2908">
        <v>620.66</v>
      </c>
      <c r="P2908" t="s">
        <v>5493</v>
      </c>
      <c r="Q2908" t="s">
        <v>5488</v>
      </c>
      <c r="R2908" t="s">
        <v>5484</v>
      </c>
      <c r="S2908" s="2">
        <v>0.6694444444444444</v>
      </c>
      <c r="T2908" t="s">
        <v>5485</v>
      </c>
      <c r="U2908" t="str">
        <f t="shared" si="90"/>
        <v>Correct</v>
      </c>
      <c r="V2908">
        <f t="shared" si="91"/>
        <v>11</v>
      </c>
    </row>
    <row r="2909" spans="1:22" x14ac:dyDescent="0.3">
      <c r="A2909" t="s">
        <v>8407</v>
      </c>
      <c r="B2909" s="1">
        <v>45596</v>
      </c>
      <c r="C2909" t="s">
        <v>1697</v>
      </c>
      <c r="D2909" t="s">
        <v>986</v>
      </c>
      <c r="E2909" t="s">
        <v>736</v>
      </c>
      <c r="F2909" t="s">
        <v>859</v>
      </c>
      <c r="G2909">
        <v>1</v>
      </c>
      <c r="H2909">
        <v>3071.49</v>
      </c>
      <c r="I2909">
        <v>5</v>
      </c>
      <c r="J2909">
        <v>153.57</v>
      </c>
      <c r="K2909">
        <v>12</v>
      </c>
      <c r="L2909">
        <v>350.15</v>
      </c>
      <c r="M2909">
        <v>3268.07</v>
      </c>
      <c r="N2909">
        <v>2151.34</v>
      </c>
      <c r="O2909">
        <v>766.58</v>
      </c>
      <c r="P2909" t="s">
        <v>5496</v>
      </c>
      <c r="Q2909" t="s">
        <v>5483</v>
      </c>
      <c r="R2909" t="s">
        <v>5484</v>
      </c>
      <c r="S2909" s="2">
        <v>0.83680555555555558</v>
      </c>
      <c r="T2909" t="s">
        <v>5485</v>
      </c>
      <c r="U2909" t="str">
        <f t="shared" si="90"/>
        <v>Correct</v>
      </c>
      <c r="V2909">
        <f t="shared" si="91"/>
        <v>4</v>
      </c>
    </row>
    <row r="2910" spans="1:22" x14ac:dyDescent="0.3">
      <c r="A2910" t="s">
        <v>8408</v>
      </c>
      <c r="B2910" s="1">
        <v>45613</v>
      </c>
      <c r="C2910" t="s">
        <v>1657</v>
      </c>
      <c r="D2910" t="s">
        <v>1221</v>
      </c>
      <c r="E2910" t="s">
        <v>728</v>
      </c>
      <c r="F2910" t="s">
        <v>1019</v>
      </c>
      <c r="G2910">
        <v>1</v>
      </c>
      <c r="H2910">
        <v>1223.5999999999999</v>
      </c>
      <c r="I2910">
        <v>0</v>
      </c>
      <c r="J2910">
        <v>0</v>
      </c>
      <c r="K2910">
        <v>12</v>
      </c>
      <c r="L2910">
        <v>146.83000000000001</v>
      </c>
      <c r="M2910">
        <v>1370.43</v>
      </c>
      <c r="N2910">
        <v>769.63</v>
      </c>
      <c r="O2910">
        <v>453.97</v>
      </c>
      <c r="P2910" t="s">
        <v>5496</v>
      </c>
      <c r="Q2910" t="s">
        <v>5483</v>
      </c>
      <c r="R2910" t="s">
        <v>5484</v>
      </c>
      <c r="S2910" s="2">
        <v>0.88611111111111107</v>
      </c>
      <c r="T2910" t="s">
        <v>5489</v>
      </c>
      <c r="U2910" t="str">
        <f t="shared" si="90"/>
        <v>Correct</v>
      </c>
      <c r="V2910">
        <f t="shared" si="91"/>
        <v>4</v>
      </c>
    </row>
    <row r="2911" spans="1:22" x14ac:dyDescent="0.3">
      <c r="A2911" t="s">
        <v>8409</v>
      </c>
      <c r="B2911" s="1">
        <v>45563</v>
      </c>
      <c r="C2911" t="s">
        <v>1901</v>
      </c>
      <c r="D2911" t="s">
        <v>1484</v>
      </c>
      <c r="E2911" t="s">
        <v>758</v>
      </c>
      <c r="F2911" t="s">
        <v>834</v>
      </c>
      <c r="G2911">
        <v>1</v>
      </c>
      <c r="H2911">
        <v>973.58</v>
      </c>
      <c r="I2911">
        <v>0</v>
      </c>
      <c r="J2911">
        <v>0</v>
      </c>
      <c r="K2911">
        <v>5</v>
      </c>
      <c r="L2911">
        <v>48.68</v>
      </c>
      <c r="M2911">
        <v>1022.26</v>
      </c>
      <c r="N2911">
        <v>630.1</v>
      </c>
      <c r="O2911">
        <v>343.48</v>
      </c>
      <c r="P2911" t="s">
        <v>5493</v>
      </c>
      <c r="Q2911" t="s">
        <v>5483</v>
      </c>
      <c r="R2911" t="s">
        <v>5484</v>
      </c>
      <c r="S2911" s="2">
        <v>0.6791666666666667</v>
      </c>
      <c r="T2911" t="s">
        <v>5489</v>
      </c>
      <c r="U2911" t="str">
        <f t="shared" si="90"/>
        <v>Correct</v>
      </c>
      <c r="V2911">
        <f t="shared" si="91"/>
        <v>11</v>
      </c>
    </row>
    <row r="2912" spans="1:22" x14ac:dyDescent="0.3">
      <c r="A2912" t="s">
        <v>8410</v>
      </c>
      <c r="B2912" s="1">
        <v>45722</v>
      </c>
      <c r="C2912" t="s">
        <v>1539</v>
      </c>
      <c r="D2912" t="s">
        <v>997</v>
      </c>
      <c r="E2912" t="s">
        <v>643</v>
      </c>
      <c r="F2912" t="s">
        <v>899</v>
      </c>
      <c r="G2912">
        <v>1</v>
      </c>
      <c r="H2912">
        <v>3163.45</v>
      </c>
      <c r="I2912">
        <v>20</v>
      </c>
      <c r="J2912">
        <v>632.69000000000005</v>
      </c>
      <c r="K2912">
        <v>12</v>
      </c>
      <c r="L2912">
        <v>303.69</v>
      </c>
      <c r="M2912">
        <v>2834.45</v>
      </c>
      <c r="N2912">
        <v>2034.01</v>
      </c>
      <c r="O2912">
        <v>496.75</v>
      </c>
      <c r="P2912" t="s">
        <v>5482</v>
      </c>
      <c r="Q2912" t="s">
        <v>5488</v>
      </c>
      <c r="R2912" t="s">
        <v>5523</v>
      </c>
      <c r="S2912" s="2">
        <v>0.68125000000000002</v>
      </c>
      <c r="T2912" t="s">
        <v>5485</v>
      </c>
      <c r="U2912" t="str">
        <f t="shared" si="90"/>
        <v>Correct</v>
      </c>
      <c r="V2912">
        <f t="shared" si="91"/>
        <v>3</v>
      </c>
    </row>
    <row r="2913" spans="1:22" x14ac:dyDescent="0.3">
      <c r="A2913" t="s">
        <v>8411</v>
      </c>
      <c r="B2913" s="1">
        <v>45585</v>
      </c>
      <c r="C2913" t="s">
        <v>1476</v>
      </c>
      <c r="D2913" t="s">
        <v>914</v>
      </c>
      <c r="E2913" t="s">
        <v>631</v>
      </c>
      <c r="F2913" t="s">
        <v>941</v>
      </c>
      <c r="G2913">
        <v>1</v>
      </c>
      <c r="H2913">
        <v>2643.35</v>
      </c>
      <c r="I2913">
        <v>10</v>
      </c>
      <c r="J2913">
        <v>264.33</v>
      </c>
      <c r="K2913">
        <v>12</v>
      </c>
      <c r="L2913">
        <v>285.48</v>
      </c>
      <c r="M2913">
        <v>2664.5</v>
      </c>
      <c r="N2913">
        <v>1767.32</v>
      </c>
      <c r="O2913">
        <v>611.70000000000005</v>
      </c>
      <c r="P2913" t="s">
        <v>5482</v>
      </c>
      <c r="Q2913" t="s">
        <v>5483</v>
      </c>
      <c r="R2913" t="s">
        <v>5484</v>
      </c>
      <c r="S2913" s="2">
        <v>0.74513888888888891</v>
      </c>
      <c r="T2913" t="s">
        <v>5489</v>
      </c>
      <c r="U2913" t="str">
        <f t="shared" si="90"/>
        <v>Correct</v>
      </c>
      <c r="V2913">
        <f t="shared" si="91"/>
        <v>3</v>
      </c>
    </row>
    <row r="2914" spans="1:22" x14ac:dyDescent="0.3">
      <c r="A2914" t="s">
        <v>8412</v>
      </c>
      <c r="B2914" s="1">
        <v>45592</v>
      </c>
      <c r="C2914" t="s">
        <v>1008</v>
      </c>
      <c r="D2914" t="s">
        <v>954</v>
      </c>
      <c r="E2914" t="s">
        <v>603</v>
      </c>
      <c r="F2914" t="s">
        <v>1021</v>
      </c>
      <c r="G2914">
        <v>3</v>
      </c>
      <c r="H2914">
        <v>330.76</v>
      </c>
      <c r="I2914">
        <v>30</v>
      </c>
      <c r="J2914">
        <v>297.68</v>
      </c>
      <c r="K2914">
        <v>5</v>
      </c>
      <c r="L2914">
        <v>34.729999999999997</v>
      </c>
      <c r="M2914">
        <v>729.33</v>
      </c>
      <c r="N2914">
        <v>762.45</v>
      </c>
      <c r="O2914">
        <v>-67.849999999999994</v>
      </c>
      <c r="P2914" t="s">
        <v>5493</v>
      </c>
      <c r="Q2914" t="s">
        <v>5483</v>
      </c>
      <c r="R2914" t="s">
        <v>5484</v>
      </c>
      <c r="S2914" s="2">
        <v>0.47430555555555554</v>
      </c>
      <c r="T2914" t="s">
        <v>5489</v>
      </c>
      <c r="U2914" t="str">
        <f t="shared" si="90"/>
        <v>Correct</v>
      </c>
      <c r="V2914">
        <f t="shared" si="91"/>
        <v>11</v>
      </c>
    </row>
    <row r="2915" spans="1:22" x14ac:dyDescent="0.3">
      <c r="A2915" t="s">
        <v>8413</v>
      </c>
      <c r="B2915" s="1">
        <v>45638</v>
      </c>
      <c r="C2915" t="s">
        <v>1767</v>
      </c>
      <c r="D2915" t="s">
        <v>1166</v>
      </c>
      <c r="E2915" t="s">
        <v>536</v>
      </c>
      <c r="F2915" t="s">
        <v>947</v>
      </c>
      <c r="G2915">
        <v>2</v>
      </c>
      <c r="H2915">
        <v>731.99</v>
      </c>
      <c r="I2915">
        <v>20</v>
      </c>
      <c r="J2915">
        <v>292.8</v>
      </c>
      <c r="K2915">
        <v>5</v>
      </c>
      <c r="L2915">
        <v>58.56</v>
      </c>
      <c r="M2915">
        <v>1229.74</v>
      </c>
      <c r="N2915">
        <v>1138.7</v>
      </c>
      <c r="O2915">
        <v>32.479999999999997</v>
      </c>
      <c r="P2915" t="s">
        <v>5496</v>
      </c>
      <c r="Q2915" t="s">
        <v>5488</v>
      </c>
      <c r="R2915" t="s">
        <v>5484</v>
      </c>
      <c r="S2915" s="2">
        <v>0.42986111111111114</v>
      </c>
      <c r="T2915" t="s">
        <v>5485</v>
      </c>
      <c r="U2915" t="str">
        <f t="shared" si="90"/>
        <v>Correct</v>
      </c>
      <c r="V2915">
        <f t="shared" si="91"/>
        <v>4</v>
      </c>
    </row>
    <row r="2916" spans="1:22" x14ac:dyDescent="0.3">
      <c r="A2916" t="s">
        <v>8414</v>
      </c>
      <c r="B2916" s="1">
        <v>45629</v>
      </c>
      <c r="C2916" t="s">
        <v>1766</v>
      </c>
      <c r="D2916" t="s">
        <v>1042</v>
      </c>
      <c r="E2916" t="s">
        <v>610</v>
      </c>
      <c r="F2916" t="s">
        <v>1021</v>
      </c>
      <c r="G2916">
        <v>2</v>
      </c>
      <c r="H2916">
        <v>6806.12</v>
      </c>
      <c r="I2916">
        <v>0</v>
      </c>
      <c r="J2916">
        <v>0</v>
      </c>
      <c r="K2916">
        <v>3</v>
      </c>
      <c r="L2916">
        <v>408.37</v>
      </c>
      <c r="M2916">
        <v>14020.61</v>
      </c>
      <c r="N2916">
        <v>9734.42</v>
      </c>
      <c r="O2916">
        <v>3877.82</v>
      </c>
      <c r="P2916" t="s">
        <v>5482</v>
      </c>
      <c r="Q2916" t="s">
        <v>5483</v>
      </c>
      <c r="R2916" t="s">
        <v>5484</v>
      </c>
      <c r="S2916" s="2">
        <v>0.90972222222222221</v>
      </c>
      <c r="T2916" t="s">
        <v>5485</v>
      </c>
      <c r="U2916" t="str">
        <f t="shared" si="90"/>
        <v>Correct</v>
      </c>
      <c r="V2916">
        <f t="shared" si="91"/>
        <v>3</v>
      </c>
    </row>
    <row r="2917" spans="1:22" x14ac:dyDescent="0.3">
      <c r="A2917" t="s">
        <v>8415</v>
      </c>
      <c r="B2917" s="1">
        <v>45595</v>
      </c>
      <c r="C2917" t="s">
        <v>1275</v>
      </c>
      <c r="D2917" t="s">
        <v>824</v>
      </c>
      <c r="E2917" t="s">
        <v>634</v>
      </c>
      <c r="F2917" t="s">
        <v>869</v>
      </c>
      <c r="G2917">
        <v>2</v>
      </c>
      <c r="H2917">
        <v>733.44</v>
      </c>
      <c r="I2917">
        <v>10</v>
      </c>
      <c r="J2917">
        <v>146.69</v>
      </c>
      <c r="K2917">
        <v>5</v>
      </c>
      <c r="L2917">
        <v>66.010000000000005</v>
      </c>
      <c r="M2917">
        <v>1386.2</v>
      </c>
      <c r="N2917">
        <v>993.34</v>
      </c>
      <c r="O2917">
        <v>326.85000000000002</v>
      </c>
      <c r="P2917" t="s">
        <v>5510</v>
      </c>
      <c r="Q2917" t="s">
        <v>5488</v>
      </c>
      <c r="R2917" t="s">
        <v>5484</v>
      </c>
      <c r="S2917" s="2">
        <v>0.90138888888888891</v>
      </c>
      <c r="T2917" t="s">
        <v>5485</v>
      </c>
      <c r="U2917" t="str">
        <f t="shared" si="90"/>
        <v>Correct</v>
      </c>
      <c r="V2917">
        <f t="shared" si="91"/>
        <v>3</v>
      </c>
    </row>
    <row r="2918" spans="1:22" x14ac:dyDescent="0.3">
      <c r="A2918" t="s">
        <v>8416</v>
      </c>
      <c r="B2918" s="1">
        <v>45606</v>
      </c>
      <c r="C2918" t="s">
        <v>1274</v>
      </c>
      <c r="D2918" t="s">
        <v>1052</v>
      </c>
      <c r="E2918" t="s">
        <v>640</v>
      </c>
      <c r="F2918" t="s">
        <v>840</v>
      </c>
      <c r="G2918">
        <v>3</v>
      </c>
      <c r="H2918">
        <v>1155.47</v>
      </c>
      <c r="I2918">
        <v>25</v>
      </c>
      <c r="J2918">
        <v>866.6</v>
      </c>
      <c r="K2918">
        <v>12</v>
      </c>
      <c r="L2918">
        <v>311.98</v>
      </c>
      <c r="M2918">
        <v>2911.79</v>
      </c>
      <c r="N2918">
        <v>2596.2600000000002</v>
      </c>
      <c r="O2918">
        <v>3.55</v>
      </c>
      <c r="P2918" t="s">
        <v>5487</v>
      </c>
      <c r="Q2918" t="s">
        <v>5488</v>
      </c>
      <c r="R2918" t="s">
        <v>5484</v>
      </c>
      <c r="S2918" s="2">
        <v>0.60624999999999996</v>
      </c>
      <c r="T2918" t="s">
        <v>5489</v>
      </c>
      <c r="U2918" t="str">
        <f t="shared" si="90"/>
        <v>Correct</v>
      </c>
      <c r="V2918">
        <f t="shared" si="91"/>
        <v>10</v>
      </c>
    </row>
    <row r="2919" spans="1:22" x14ac:dyDescent="0.3">
      <c r="A2919" t="s">
        <v>8417</v>
      </c>
      <c r="B2919" s="1">
        <v>45543</v>
      </c>
      <c r="C2919" t="s">
        <v>1194</v>
      </c>
      <c r="D2919" t="s">
        <v>1064</v>
      </c>
      <c r="E2919" t="s">
        <v>637</v>
      </c>
      <c r="F2919" t="s">
        <v>1029</v>
      </c>
      <c r="G2919">
        <v>1</v>
      </c>
      <c r="H2919">
        <v>1133.51</v>
      </c>
      <c r="I2919">
        <v>20</v>
      </c>
      <c r="J2919">
        <v>226.7</v>
      </c>
      <c r="K2919">
        <v>12</v>
      </c>
      <c r="L2919">
        <v>108.82</v>
      </c>
      <c r="M2919">
        <v>1015.63</v>
      </c>
      <c r="N2919">
        <v>626.26</v>
      </c>
      <c r="O2919">
        <v>280.55</v>
      </c>
      <c r="P2919" t="s">
        <v>5487</v>
      </c>
      <c r="Q2919" t="s">
        <v>5488</v>
      </c>
      <c r="R2919" t="s">
        <v>5484</v>
      </c>
      <c r="S2919" s="2">
        <v>0.90347222222222223</v>
      </c>
      <c r="T2919" t="s">
        <v>5489</v>
      </c>
      <c r="U2919" t="str">
        <f t="shared" si="90"/>
        <v>Correct</v>
      </c>
      <c r="V2919">
        <f t="shared" si="91"/>
        <v>10</v>
      </c>
    </row>
    <row r="2920" spans="1:22" x14ac:dyDescent="0.3">
      <c r="A2920" t="s">
        <v>8418</v>
      </c>
      <c r="B2920" s="1">
        <v>45544</v>
      </c>
      <c r="C2920" t="s">
        <v>852</v>
      </c>
      <c r="D2920" t="s">
        <v>891</v>
      </c>
      <c r="E2920" t="s">
        <v>807</v>
      </c>
      <c r="F2920" t="s">
        <v>899</v>
      </c>
      <c r="G2920">
        <v>1</v>
      </c>
      <c r="H2920">
        <v>692.87</v>
      </c>
      <c r="I2920">
        <v>15</v>
      </c>
      <c r="J2920">
        <v>103.93</v>
      </c>
      <c r="K2920">
        <v>5</v>
      </c>
      <c r="L2920">
        <v>29.45</v>
      </c>
      <c r="M2920">
        <v>618.39</v>
      </c>
      <c r="N2920">
        <v>499.31</v>
      </c>
      <c r="O2920">
        <v>89.63</v>
      </c>
      <c r="P2920" t="s">
        <v>5482</v>
      </c>
      <c r="Q2920" t="s">
        <v>5488</v>
      </c>
      <c r="R2920" t="s">
        <v>5484</v>
      </c>
      <c r="S2920" s="2">
        <v>0.56527777777777777</v>
      </c>
      <c r="T2920" t="s">
        <v>5485</v>
      </c>
      <c r="U2920" t="str">
        <f t="shared" si="90"/>
        <v>Correct</v>
      </c>
      <c r="V2920">
        <f t="shared" si="91"/>
        <v>3</v>
      </c>
    </row>
    <row r="2921" spans="1:22" x14ac:dyDescent="0.3">
      <c r="A2921" t="s">
        <v>8419</v>
      </c>
      <c r="B2921" s="1">
        <v>45399</v>
      </c>
      <c r="C2921" t="s">
        <v>1775</v>
      </c>
      <c r="D2921" t="s">
        <v>1144</v>
      </c>
      <c r="E2921" t="s">
        <v>749</v>
      </c>
      <c r="F2921" t="s">
        <v>889</v>
      </c>
      <c r="G2921">
        <v>1</v>
      </c>
      <c r="H2921">
        <v>6420.87</v>
      </c>
      <c r="I2921">
        <v>5</v>
      </c>
      <c r="J2921">
        <v>321.04000000000002</v>
      </c>
      <c r="K2921">
        <v>3</v>
      </c>
      <c r="L2921">
        <v>182.99</v>
      </c>
      <c r="M2921">
        <v>6282.82</v>
      </c>
      <c r="N2921">
        <v>4762.76</v>
      </c>
      <c r="O2921">
        <v>1337.07</v>
      </c>
      <c r="P2921" t="s">
        <v>5510</v>
      </c>
      <c r="Q2921" t="s">
        <v>5488</v>
      </c>
      <c r="R2921" t="s">
        <v>5484</v>
      </c>
      <c r="S2921" s="2">
        <v>0.81874999999999998</v>
      </c>
      <c r="T2921" t="s">
        <v>5485</v>
      </c>
      <c r="U2921" t="str">
        <f t="shared" si="90"/>
        <v>Correct</v>
      </c>
      <c r="V2921">
        <f t="shared" si="91"/>
        <v>3</v>
      </c>
    </row>
    <row r="2922" spans="1:22" x14ac:dyDescent="0.3">
      <c r="A2922" t="s">
        <v>8420</v>
      </c>
      <c r="B2922" s="1">
        <v>45588</v>
      </c>
      <c r="C2922" t="s">
        <v>1055</v>
      </c>
      <c r="D2922" t="s">
        <v>1090</v>
      </c>
      <c r="E2922" t="s">
        <v>795</v>
      </c>
      <c r="F2922" t="s">
        <v>834</v>
      </c>
      <c r="G2922">
        <v>0</v>
      </c>
      <c r="H2922">
        <v>744.29</v>
      </c>
      <c r="I2922">
        <v>30</v>
      </c>
      <c r="J2922">
        <v>669.86</v>
      </c>
      <c r="K2922">
        <v>5</v>
      </c>
      <c r="L2922">
        <v>78.150000000000006</v>
      </c>
      <c r="M2922">
        <v>1641.16</v>
      </c>
      <c r="N2922">
        <v>1567.14</v>
      </c>
      <c r="O2922">
        <v>-4.13</v>
      </c>
      <c r="P2922" t="s">
        <v>5487</v>
      </c>
      <c r="Q2922" t="s">
        <v>5488</v>
      </c>
      <c r="R2922" t="s">
        <v>5484</v>
      </c>
      <c r="S2922" s="2">
        <v>0.76597222222222228</v>
      </c>
      <c r="T2922" t="s">
        <v>5485</v>
      </c>
      <c r="U2922" t="str">
        <f t="shared" si="90"/>
        <v>Correct</v>
      </c>
      <c r="V2922">
        <f t="shared" si="91"/>
        <v>10</v>
      </c>
    </row>
    <row r="2923" spans="1:22" x14ac:dyDescent="0.3">
      <c r="A2923" t="s">
        <v>8421</v>
      </c>
      <c r="B2923" s="1">
        <v>45567</v>
      </c>
      <c r="C2923" t="s">
        <v>1912</v>
      </c>
      <c r="D2923" t="s">
        <v>1207</v>
      </c>
      <c r="E2923" t="s">
        <v>790</v>
      </c>
      <c r="F2923" t="s">
        <v>998</v>
      </c>
      <c r="G2923">
        <v>2</v>
      </c>
      <c r="H2923">
        <v>1012.94</v>
      </c>
      <c r="I2923">
        <v>15</v>
      </c>
      <c r="J2923">
        <v>303.88</v>
      </c>
      <c r="K2923">
        <v>12</v>
      </c>
      <c r="L2923">
        <v>206.64</v>
      </c>
      <c r="M2923">
        <v>1928.64</v>
      </c>
      <c r="N2923">
        <v>1153.94</v>
      </c>
      <c r="O2923">
        <v>568.05999999999995</v>
      </c>
      <c r="P2923" t="s">
        <v>5487</v>
      </c>
      <c r="Q2923" t="s">
        <v>5483</v>
      </c>
      <c r="R2923" t="s">
        <v>5484</v>
      </c>
      <c r="S2923" s="2">
        <v>0.60069444444444442</v>
      </c>
      <c r="T2923" t="s">
        <v>5485</v>
      </c>
      <c r="U2923" t="str">
        <f t="shared" si="90"/>
        <v>Correct</v>
      </c>
      <c r="V2923">
        <f t="shared" si="91"/>
        <v>10</v>
      </c>
    </row>
    <row r="2924" spans="1:22" x14ac:dyDescent="0.3">
      <c r="A2924" t="s">
        <v>8422</v>
      </c>
      <c r="B2924" s="1">
        <v>45746</v>
      </c>
      <c r="C2924" t="s">
        <v>1320</v>
      </c>
      <c r="D2924" t="s">
        <v>1196</v>
      </c>
      <c r="E2924" t="s">
        <v>675</v>
      </c>
      <c r="F2924" t="s">
        <v>895</v>
      </c>
      <c r="G2924">
        <v>1</v>
      </c>
      <c r="H2924">
        <v>901.77</v>
      </c>
      <c r="I2924">
        <v>10</v>
      </c>
      <c r="J2924">
        <v>90.18</v>
      </c>
      <c r="K2924">
        <v>5</v>
      </c>
      <c r="L2924">
        <v>40.58</v>
      </c>
      <c r="M2924">
        <v>852.17</v>
      </c>
      <c r="N2924">
        <v>590.02</v>
      </c>
      <c r="O2924">
        <v>221.57</v>
      </c>
      <c r="P2924" t="s">
        <v>5487</v>
      </c>
      <c r="Q2924" t="s">
        <v>5483</v>
      </c>
      <c r="R2924" t="s">
        <v>5484</v>
      </c>
      <c r="S2924" s="2">
        <v>0.52916666666666667</v>
      </c>
      <c r="T2924" t="s">
        <v>5489</v>
      </c>
      <c r="U2924" t="str">
        <f t="shared" si="90"/>
        <v>Correct</v>
      </c>
      <c r="V2924">
        <f t="shared" si="91"/>
        <v>10</v>
      </c>
    </row>
    <row r="2925" spans="1:22" x14ac:dyDescent="0.3">
      <c r="A2925" t="s">
        <v>8423</v>
      </c>
      <c r="B2925" s="1">
        <v>45412</v>
      </c>
      <c r="C2925" t="s">
        <v>1421</v>
      </c>
      <c r="D2925" t="s">
        <v>1192</v>
      </c>
      <c r="E2925" t="s">
        <v>536</v>
      </c>
      <c r="F2925" t="s">
        <v>944</v>
      </c>
      <c r="G2925">
        <v>3</v>
      </c>
      <c r="H2925">
        <v>1295.81</v>
      </c>
      <c r="I2925">
        <v>0</v>
      </c>
      <c r="J2925">
        <v>0</v>
      </c>
      <c r="K2925">
        <v>12</v>
      </c>
      <c r="L2925">
        <v>466.49</v>
      </c>
      <c r="M2925">
        <v>4353.92</v>
      </c>
      <c r="N2925">
        <v>2886.51</v>
      </c>
      <c r="O2925">
        <v>1000.92</v>
      </c>
      <c r="P2925" t="s">
        <v>5487</v>
      </c>
      <c r="Q2925" t="s">
        <v>5483</v>
      </c>
      <c r="R2925" t="s">
        <v>5484</v>
      </c>
      <c r="S2925" s="2">
        <v>0.7006944444444444</v>
      </c>
      <c r="T2925" t="s">
        <v>5485</v>
      </c>
      <c r="U2925" t="str">
        <f t="shared" si="90"/>
        <v>Correct</v>
      </c>
      <c r="V2925">
        <f t="shared" si="91"/>
        <v>10</v>
      </c>
    </row>
    <row r="2926" spans="1:22" x14ac:dyDescent="0.3">
      <c r="A2926" t="s">
        <v>8424</v>
      </c>
      <c r="B2926" s="1">
        <v>45590</v>
      </c>
      <c r="C2926" t="s">
        <v>1907</v>
      </c>
      <c r="D2926" t="s">
        <v>1018</v>
      </c>
      <c r="E2926" t="s">
        <v>747</v>
      </c>
      <c r="F2926" t="s">
        <v>941</v>
      </c>
      <c r="G2926">
        <v>1</v>
      </c>
      <c r="H2926">
        <v>1070.99</v>
      </c>
      <c r="I2926">
        <v>30</v>
      </c>
      <c r="J2926">
        <v>321.3</v>
      </c>
      <c r="K2926">
        <v>12</v>
      </c>
      <c r="L2926">
        <v>89.96</v>
      </c>
      <c r="M2926">
        <v>839.65</v>
      </c>
      <c r="N2926">
        <v>720.53</v>
      </c>
      <c r="O2926">
        <v>29.16</v>
      </c>
      <c r="P2926" t="s">
        <v>5482</v>
      </c>
      <c r="Q2926" t="s">
        <v>5483</v>
      </c>
      <c r="R2926" t="s">
        <v>5484</v>
      </c>
      <c r="S2926" s="2">
        <v>0.87847222222222221</v>
      </c>
      <c r="T2926" t="s">
        <v>5485</v>
      </c>
      <c r="U2926" t="str">
        <f t="shared" si="90"/>
        <v>Correct</v>
      </c>
      <c r="V2926">
        <f t="shared" si="91"/>
        <v>3</v>
      </c>
    </row>
    <row r="2927" spans="1:22" x14ac:dyDescent="0.3">
      <c r="A2927" t="s">
        <v>8425</v>
      </c>
      <c r="B2927" s="1">
        <v>45635</v>
      </c>
      <c r="C2927" t="s">
        <v>1348</v>
      </c>
      <c r="D2927" t="s">
        <v>1134</v>
      </c>
      <c r="E2927" t="s">
        <v>530</v>
      </c>
      <c r="F2927" t="s">
        <v>825</v>
      </c>
      <c r="G2927">
        <v>2</v>
      </c>
      <c r="H2927">
        <v>2916.29</v>
      </c>
      <c r="I2927">
        <v>5</v>
      </c>
      <c r="J2927">
        <v>291.63</v>
      </c>
      <c r="K2927">
        <v>3</v>
      </c>
      <c r="L2927">
        <v>166.23</v>
      </c>
      <c r="M2927">
        <v>5707.18</v>
      </c>
      <c r="N2927">
        <v>3979.86</v>
      </c>
      <c r="O2927">
        <v>1561.09</v>
      </c>
      <c r="P2927" t="s">
        <v>5496</v>
      </c>
      <c r="Q2927" t="s">
        <v>5483</v>
      </c>
      <c r="R2927" t="s">
        <v>5484</v>
      </c>
      <c r="S2927" s="2">
        <v>0.71666666666666667</v>
      </c>
      <c r="T2927" t="s">
        <v>5485</v>
      </c>
      <c r="U2927" t="str">
        <f t="shared" si="90"/>
        <v>Correct</v>
      </c>
      <c r="V2927">
        <f t="shared" si="91"/>
        <v>4</v>
      </c>
    </row>
    <row r="2928" spans="1:22" x14ac:dyDescent="0.3">
      <c r="A2928" t="s">
        <v>8426</v>
      </c>
      <c r="B2928" s="1">
        <v>45537</v>
      </c>
      <c r="C2928" t="s">
        <v>1802</v>
      </c>
      <c r="D2928" t="s">
        <v>1087</v>
      </c>
      <c r="E2928" t="s">
        <v>778</v>
      </c>
      <c r="F2928" t="s">
        <v>859</v>
      </c>
      <c r="G2928">
        <v>0</v>
      </c>
      <c r="H2928">
        <v>1151.6400000000001</v>
      </c>
      <c r="I2928">
        <v>20</v>
      </c>
      <c r="J2928">
        <v>0</v>
      </c>
      <c r="K2928">
        <v>12</v>
      </c>
      <c r="L2928">
        <v>0</v>
      </c>
      <c r="M2928">
        <v>0</v>
      </c>
      <c r="N2928">
        <v>0</v>
      </c>
      <c r="O2928">
        <v>0</v>
      </c>
      <c r="P2928" t="s">
        <v>5493</v>
      </c>
      <c r="Q2928" t="s">
        <v>5483</v>
      </c>
      <c r="R2928" t="s">
        <v>5484</v>
      </c>
      <c r="S2928" s="2">
        <v>0.71111111111111114</v>
      </c>
      <c r="T2928" t="s">
        <v>5485</v>
      </c>
      <c r="U2928" t="str">
        <f t="shared" si="90"/>
        <v>Correct</v>
      </c>
      <c r="V2928">
        <f t="shared" si="91"/>
        <v>11</v>
      </c>
    </row>
    <row r="2929" spans="1:22" x14ac:dyDescent="0.3">
      <c r="A2929" t="s">
        <v>8427</v>
      </c>
      <c r="B2929" s="1">
        <v>45478</v>
      </c>
      <c r="C2929" t="s">
        <v>1832</v>
      </c>
      <c r="D2929" t="s">
        <v>1475</v>
      </c>
      <c r="E2929" t="s">
        <v>706</v>
      </c>
      <c r="F2929" t="s">
        <v>915</v>
      </c>
      <c r="G2929">
        <v>1</v>
      </c>
      <c r="H2929">
        <v>1753.03</v>
      </c>
      <c r="I2929">
        <v>15</v>
      </c>
      <c r="J2929">
        <v>262.95</v>
      </c>
      <c r="K2929">
        <v>12</v>
      </c>
      <c r="L2929">
        <v>178.81</v>
      </c>
      <c r="M2929">
        <v>1668.89</v>
      </c>
      <c r="N2929">
        <v>1331.55</v>
      </c>
      <c r="O2929">
        <v>158.53</v>
      </c>
      <c r="P2929" t="s">
        <v>5482</v>
      </c>
      <c r="Q2929" t="s">
        <v>5483</v>
      </c>
      <c r="R2929" t="s">
        <v>5484</v>
      </c>
      <c r="S2929" s="2">
        <v>0.85555555555555551</v>
      </c>
      <c r="T2929" t="s">
        <v>5485</v>
      </c>
      <c r="U2929" t="str">
        <f t="shared" si="90"/>
        <v>Correct</v>
      </c>
      <c r="V2929">
        <f t="shared" si="91"/>
        <v>3</v>
      </c>
    </row>
    <row r="2930" spans="1:22" x14ac:dyDescent="0.3">
      <c r="A2930" t="s">
        <v>8428</v>
      </c>
      <c r="B2930" s="1">
        <v>45471</v>
      </c>
      <c r="C2930" t="s">
        <v>1774</v>
      </c>
      <c r="D2930" t="s">
        <v>1028</v>
      </c>
      <c r="E2930" t="s">
        <v>549</v>
      </c>
      <c r="F2930" t="s">
        <v>828</v>
      </c>
      <c r="G2930">
        <v>1</v>
      </c>
      <c r="H2930">
        <v>896.01</v>
      </c>
      <c r="I2930">
        <v>10</v>
      </c>
      <c r="J2930">
        <v>89.6</v>
      </c>
      <c r="K2930">
        <v>5</v>
      </c>
      <c r="L2930">
        <v>40.32</v>
      </c>
      <c r="M2930">
        <v>846.73</v>
      </c>
      <c r="N2930">
        <v>590.48</v>
      </c>
      <c r="O2930">
        <v>215.93</v>
      </c>
      <c r="P2930" t="s">
        <v>5487</v>
      </c>
      <c r="Q2930" t="s">
        <v>5488</v>
      </c>
      <c r="R2930" t="s">
        <v>5484</v>
      </c>
      <c r="S2930" s="2">
        <v>0.59166666666666667</v>
      </c>
      <c r="T2930" t="s">
        <v>5485</v>
      </c>
      <c r="U2930" t="str">
        <f t="shared" si="90"/>
        <v>Correct</v>
      </c>
      <c r="V2930">
        <f t="shared" si="91"/>
        <v>10</v>
      </c>
    </row>
    <row r="2931" spans="1:22" x14ac:dyDescent="0.3">
      <c r="A2931" t="s">
        <v>8429</v>
      </c>
      <c r="B2931" s="1">
        <v>45582</v>
      </c>
      <c r="C2931" t="s">
        <v>1877</v>
      </c>
      <c r="D2931" t="s">
        <v>1151</v>
      </c>
      <c r="E2931" t="s">
        <v>671</v>
      </c>
      <c r="F2931" t="s">
        <v>895</v>
      </c>
      <c r="G2931">
        <v>1</v>
      </c>
      <c r="H2931">
        <v>578.76</v>
      </c>
      <c r="I2931">
        <v>5</v>
      </c>
      <c r="J2931">
        <v>28.94</v>
      </c>
      <c r="K2931">
        <v>5</v>
      </c>
      <c r="L2931">
        <v>27.49</v>
      </c>
      <c r="M2931">
        <v>577.30999999999995</v>
      </c>
      <c r="N2931">
        <v>371.12</v>
      </c>
      <c r="O2931">
        <v>178.7</v>
      </c>
      <c r="P2931" t="s">
        <v>5487</v>
      </c>
      <c r="Q2931" t="s">
        <v>5488</v>
      </c>
      <c r="R2931" t="s">
        <v>5484</v>
      </c>
      <c r="S2931" s="2">
        <v>0.59444444444444444</v>
      </c>
      <c r="T2931" t="s">
        <v>5485</v>
      </c>
      <c r="U2931" t="str">
        <f t="shared" si="90"/>
        <v>Correct</v>
      </c>
      <c r="V2931">
        <f t="shared" si="91"/>
        <v>10</v>
      </c>
    </row>
    <row r="2932" spans="1:22" x14ac:dyDescent="0.3">
      <c r="A2932" t="s">
        <v>8430</v>
      </c>
      <c r="B2932" s="1">
        <v>45724</v>
      </c>
      <c r="C2932" t="s">
        <v>1326</v>
      </c>
      <c r="D2932" t="s">
        <v>943</v>
      </c>
      <c r="E2932" t="s">
        <v>583</v>
      </c>
      <c r="F2932" t="s">
        <v>880</v>
      </c>
      <c r="G2932">
        <v>2</v>
      </c>
      <c r="H2932">
        <v>1165.23</v>
      </c>
      <c r="I2932">
        <v>0</v>
      </c>
      <c r="J2932">
        <v>0</v>
      </c>
      <c r="K2932">
        <v>12</v>
      </c>
      <c r="L2932">
        <v>279.66000000000003</v>
      </c>
      <c r="M2932">
        <v>2610.12</v>
      </c>
      <c r="N2932">
        <v>1535.66</v>
      </c>
      <c r="O2932">
        <v>794.8</v>
      </c>
      <c r="P2932" t="s">
        <v>5482</v>
      </c>
      <c r="Q2932" t="s">
        <v>5483</v>
      </c>
      <c r="R2932" t="s">
        <v>5484</v>
      </c>
      <c r="S2932" s="2">
        <v>0.82708333333333328</v>
      </c>
      <c r="T2932" t="s">
        <v>5489</v>
      </c>
      <c r="U2932" t="str">
        <f t="shared" si="90"/>
        <v>Correct</v>
      </c>
      <c r="V2932">
        <f t="shared" si="91"/>
        <v>3</v>
      </c>
    </row>
    <row r="2933" spans="1:22" x14ac:dyDescent="0.3">
      <c r="A2933" t="s">
        <v>8431</v>
      </c>
      <c r="B2933" s="1">
        <v>45465</v>
      </c>
      <c r="C2933" t="s">
        <v>1127</v>
      </c>
      <c r="D2933" t="s">
        <v>1287</v>
      </c>
      <c r="E2933" t="s">
        <v>733</v>
      </c>
      <c r="F2933" t="s">
        <v>915</v>
      </c>
      <c r="G2933">
        <v>2</v>
      </c>
      <c r="H2933">
        <v>5864.07</v>
      </c>
      <c r="I2933">
        <v>5</v>
      </c>
      <c r="J2933">
        <v>586.41</v>
      </c>
      <c r="K2933">
        <v>12</v>
      </c>
      <c r="L2933">
        <v>1337.01</v>
      </c>
      <c r="M2933">
        <v>12478.74</v>
      </c>
      <c r="N2933">
        <v>7701.94</v>
      </c>
      <c r="O2933">
        <v>3439.79</v>
      </c>
      <c r="P2933" t="s">
        <v>5487</v>
      </c>
      <c r="Q2933" t="s">
        <v>5483</v>
      </c>
      <c r="R2933" t="s">
        <v>5484</v>
      </c>
      <c r="S2933" s="2">
        <v>0.57499999999999996</v>
      </c>
      <c r="T2933" t="s">
        <v>5489</v>
      </c>
      <c r="U2933" t="str">
        <f t="shared" si="90"/>
        <v>Correct</v>
      </c>
      <c r="V2933">
        <f t="shared" si="91"/>
        <v>10</v>
      </c>
    </row>
    <row r="2934" spans="1:22" x14ac:dyDescent="0.3">
      <c r="A2934" t="s">
        <v>8432</v>
      </c>
      <c r="B2934" s="1">
        <v>45654</v>
      </c>
      <c r="C2934" t="s">
        <v>1719</v>
      </c>
      <c r="D2934" t="s">
        <v>1483</v>
      </c>
      <c r="E2934" t="s">
        <v>812</v>
      </c>
      <c r="F2934" t="s">
        <v>864</v>
      </c>
      <c r="G2934">
        <v>3</v>
      </c>
      <c r="H2934">
        <v>1075.98</v>
      </c>
      <c r="I2934">
        <v>25</v>
      </c>
      <c r="J2934">
        <v>806.99</v>
      </c>
      <c r="K2934">
        <v>12</v>
      </c>
      <c r="L2934">
        <v>290.51</v>
      </c>
      <c r="M2934">
        <v>2711.46</v>
      </c>
      <c r="N2934">
        <v>2283.21</v>
      </c>
      <c r="O2934">
        <v>137.74</v>
      </c>
      <c r="P2934" t="s">
        <v>5482</v>
      </c>
      <c r="Q2934" t="s">
        <v>5488</v>
      </c>
      <c r="R2934" t="s">
        <v>5484</v>
      </c>
      <c r="S2934" s="2">
        <v>0.55555555555555558</v>
      </c>
      <c r="T2934" t="s">
        <v>5489</v>
      </c>
      <c r="U2934" t="str">
        <f t="shared" si="90"/>
        <v>Correct</v>
      </c>
      <c r="V2934">
        <f t="shared" si="91"/>
        <v>3</v>
      </c>
    </row>
    <row r="2935" spans="1:22" x14ac:dyDescent="0.3">
      <c r="A2935" t="s">
        <v>8433</v>
      </c>
      <c r="B2935" s="1">
        <v>45690</v>
      </c>
      <c r="C2935" t="s">
        <v>1365</v>
      </c>
      <c r="D2935" t="s">
        <v>1144</v>
      </c>
      <c r="E2935" t="s">
        <v>720</v>
      </c>
      <c r="F2935" t="s">
        <v>998</v>
      </c>
      <c r="G2935">
        <v>4</v>
      </c>
      <c r="H2935">
        <v>6678.57</v>
      </c>
      <c r="I2935">
        <v>10</v>
      </c>
      <c r="J2935">
        <v>2671.43</v>
      </c>
      <c r="K2935">
        <v>3</v>
      </c>
      <c r="L2935">
        <v>721.29</v>
      </c>
      <c r="M2935">
        <v>24764.14</v>
      </c>
      <c r="N2935">
        <v>19051.04</v>
      </c>
      <c r="O2935">
        <v>4991.8100000000004</v>
      </c>
      <c r="P2935" t="s">
        <v>5482</v>
      </c>
      <c r="Q2935" t="s">
        <v>5483</v>
      </c>
      <c r="R2935" t="s">
        <v>5484</v>
      </c>
      <c r="S2935" s="2">
        <v>0.81527777777777777</v>
      </c>
      <c r="T2935" t="s">
        <v>5489</v>
      </c>
      <c r="U2935" t="str">
        <f t="shared" si="90"/>
        <v>Correct</v>
      </c>
      <c r="V2935">
        <f t="shared" si="91"/>
        <v>3</v>
      </c>
    </row>
    <row r="2936" spans="1:22" x14ac:dyDescent="0.3">
      <c r="A2936" t="s">
        <v>8434</v>
      </c>
      <c r="B2936" s="1">
        <v>45723</v>
      </c>
      <c r="C2936" t="s">
        <v>1463</v>
      </c>
      <c r="D2936" t="s">
        <v>5520</v>
      </c>
      <c r="E2936" t="s">
        <v>613</v>
      </c>
      <c r="F2936" t="s">
        <v>831</v>
      </c>
      <c r="G2936">
        <v>3</v>
      </c>
      <c r="H2936">
        <v>1402.17</v>
      </c>
      <c r="I2936">
        <v>30</v>
      </c>
      <c r="J2936">
        <v>1261.95</v>
      </c>
      <c r="K2936">
        <v>12</v>
      </c>
      <c r="L2936">
        <v>353.35</v>
      </c>
      <c r="M2936">
        <v>3297.91</v>
      </c>
      <c r="N2936">
        <v>2914.95</v>
      </c>
      <c r="O2936">
        <v>29.61</v>
      </c>
      <c r="P2936" t="s">
        <v>5487</v>
      </c>
      <c r="Q2936" t="s">
        <v>5488</v>
      </c>
      <c r="R2936" t="s">
        <v>5484</v>
      </c>
      <c r="S2936" s="2">
        <v>0.83263888888888893</v>
      </c>
      <c r="T2936" t="s">
        <v>5485</v>
      </c>
      <c r="U2936" t="str">
        <f t="shared" si="90"/>
        <v>Correct</v>
      </c>
      <c r="V2936">
        <f t="shared" si="91"/>
        <v>10</v>
      </c>
    </row>
    <row r="2937" spans="1:22" x14ac:dyDescent="0.3">
      <c r="A2937" t="s">
        <v>8435</v>
      </c>
      <c r="B2937" s="1">
        <v>45615</v>
      </c>
      <c r="C2937" t="s">
        <v>1265</v>
      </c>
      <c r="D2937" t="s">
        <v>1582</v>
      </c>
      <c r="E2937" t="s">
        <v>809</v>
      </c>
      <c r="F2937" t="s">
        <v>915</v>
      </c>
      <c r="G2937">
        <v>3</v>
      </c>
      <c r="H2937">
        <v>580.55999999999995</v>
      </c>
      <c r="I2937">
        <v>25</v>
      </c>
      <c r="J2937">
        <v>435.42</v>
      </c>
      <c r="K2937">
        <v>5</v>
      </c>
      <c r="L2937">
        <v>65.31</v>
      </c>
      <c r="M2937">
        <v>1371.57</v>
      </c>
      <c r="N2937">
        <v>1119.81</v>
      </c>
      <c r="O2937">
        <v>186.45</v>
      </c>
      <c r="P2937" t="s">
        <v>5482</v>
      </c>
      <c r="Q2937" t="s">
        <v>5488</v>
      </c>
      <c r="R2937" t="s">
        <v>5484</v>
      </c>
      <c r="S2937" s="2">
        <v>0.52013888888888893</v>
      </c>
      <c r="T2937" t="s">
        <v>5485</v>
      </c>
      <c r="U2937" t="str">
        <f t="shared" si="90"/>
        <v>Correct</v>
      </c>
      <c r="V2937">
        <f t="shared" si="91"/>
        <v>3</v>
      </c>
    </row>
    <row r="2938" spans="1:22" x14ac:dyDescent="0.3">
      <c r="A2938" t="s">
        <v>8436</v>
      </c>
      <c r="B2938" s="1">
        <v>45390</v>
      </c>
      <c r="C2938" t="s">
        <v>1291</v>
      </c>
      <c r="D2938" t="s">
        <v>995</v>
      </c>
      <c r="E2938" t="s">
        <v>659</v>
      </c>
      <c r="F2938" t="s">
        <v>899</v>
      </c>
      <c r="G2938">
        <v>2</v>
      </c>
      <c r="H2938">
        <v>727.18</v>
      </c>
      <c r="I2938">
        <v>10</v>
      </c>
      <c r="J2938">
        <v>145.44</v>
      </c>
      <c r="K2938">
        <v>5</v>
      </c>
      <c r="L2938">
        <v>65.45</v>
      </c>
      <c r="M2938">
        <v>1374.37</v>
      </c>
      <c r="N2938">
        <v>1095.3399999999999</v>
      </c>
      <c r="O2938">
        <v>213.58</v>
      </c>
      <c r="P2938" t="s">
        <v>5487</v>
      </c>
      <c r="Q2938" t="s">
        <v>5483</v>
      </c>
      <c r="R2938" t="s">
        <v>5484</v>
      </c>
      <c r="S2938" s="2">
        <v>0.79583333333333328</v>
      </c>
      <c r="T2938" t="s">
        <v>5485</v>
      </c>
      <c r="U2938" t="str">
        <f t="shared" si="90"/>
        <v>Correct</v>
      </c>
      <c r="V2938">
        <f t="shared" si="91"/>
        <v>10</v>
      </c>
    </row>
    <row r="2939" spans="1:22" x14ac:dyDescent="0.3">
      <c r="A2939" t="s">
        <v>8437</v>
      </c>
      <c r="B2939" s="1">
        <v>45625</v>
      </c>
      <c r="C2939" t="s">
        <v>1786</v>
      </c>
      <c r="D2939" t="s">
        <v>1090</v>
      </c>
      <c r="E2939" t="s">
        <v>620</v>
      </c>
      <c r="F2939" t="s">
        <v>895</v>
      </c>
      <c r="G2939">
        <v>1</v>
      </c>
      <c r="H2939">
        <v>744.53</v>
      </c>
      <c r="I2939">
        <v>0</v>
      </c>
      <c r="J2939">
        <v>0</v>
      </c>
      <c r="K2939">
        <v>5</v>
      </c>
      <c r="L2939">
        <v>37.229999999999997</v>
      </c>
      <c r="M2939">
        <v>781.76</v>
      </c>
      <c r="N2939">
        <v>522.38</v>
      </c>
      <c r="O2939">
        <v>222.15</v>
      </c>
      <c r="P2939" t="s">
        <v>5482</v>
      </c>
      <c r="Q2939" t="s">
        <v>5483</v>
      </c>
      <c r="R2939" t="s">
        <v>5484</v>
      </c>
      <c r="S2939" s="2">
        <v>0.42152777777777778</v>
      </c>
      <c r="T2939" t="s">
        <v>5485</v>
      </c>
      <c r="U2939" t="str">
        <f t="shared" si="90"/>
        <v>Correct</v>
      </c>
      <c r="V2939">
        <f t="shared" si="91"/>
        <v>3</v>
      </c>
    </row>
    <row r="2940" spans="1:22" x14ac:dyDescent="0.3">
      <c r="A2940" t="s">
        <v>8438</v>
      </c>
      <c r="B2940" s="1">
        <v>45397</v>
      </c>
      <c r="C2940" t="s">
        <v>1707</v>
      </c>
      <c r="D2940" t="s">
        <v>1028</v>
      </c>
      <c r="E2940" t="s">
        <v>783</v>
      </c>
      <c r="F2940" t="s">
        <v>970</v>
      </c>
      <c r="G2940">
        <v>2</v>
      </c>
      <c r="H2940">
        <v>866.69</v>
      </c>
      <c r="I2940">
        <v>25</v>
      </c>
      <c r="J2940">
        <v>433.35</v>
      </c>
      <c r="K2940">
        <v>5</v>
      </c>
      <c r="L2940">
        <v>65</v>
      </c>
      <c r="M2940">
        <v>1365.03</v>
      </c>
      <c r="N2940">
        <v>1180.96</v>
      </c>
      <c r="O2940">
        <v>119.07</v>
      </c>
      <c r="P2940" t="s">
        <v>5482</v>
      </c>
      <c r="Q2940" t="s">
        <v>5483</v>
      </c>
      <c r="R2940" t="s">
        <v>5484</v>
      </c>
      <c r="S2940" s="2">
        <v>0.71736111111111112</v>
      </c>
      <c r="T2940" t="s">
        <v>5485</v>
      </c>
      <c r="U2940" t="str">
        <f t="shared" si="90"/>
        <v>Correct</v>
      </c>
      <c r="V2940">
        <f t="shared" si="91"/>
        <v>3</v>
      </c>
    </row>
    <row r="2941" spans="1:22" x14ac:dyDescent="0.3">
      <c r="A2941" t="s">
        <v>8439</v>
      </c>
      <c r="B2941" s="1">
        <v>45589</v>
      </c>
      <c r="C2941" t="s">
        <v>1163</v>
      </c>
      <c r="D2941" t="s">
        <v>1136</v>
      </c>
      <c r="E2941" t="s">
        <v>764</v>
      </c>
      <c r="F2941" t="s">
        <v>919</v>
      </c>
      <c r="G2941">
        <v>2</v>
      </c>
      <c r="H2941">
        <v>1313.96</v>
      </c>
      <c r="I2941">
        <v>0</v>
      </c>
      <c r="J2941">
        <v>0</v>
      </c>
      <c r="K2941">
        <v>12</v>
      </c>
      <c r="L2941">
        <v>315.35000000000002</v>
      </c>
      <c r="M2941">
        <v>2943.27</v>
      </c>
      <c r="N2941">
        <v>2031.44</v>
      </c>
      <c r="O2941">
        <v>596.48</v>
      </c>
      <c r="P2941" t="s">
        <v>5482</v>
      </c>
      <c r="Q2941" t="s">
        <v>5483</v>
      </c>
      <c r="R2941" t="s">
        <v>5523</v>
      </c>
      <c r="S2941" s="2">
        <v>0.50555555555555554</v>
      </c>
      <c r="T2941" t="s">
        <v>5485</v>
      </c>
      <c r="U2941" t="str">
        <f t="shared" si="90"/>
        <v>Correct</v>
      </c>
      <c r="V2941">
        <f t="shared" si="91"/>
        <v>3</v>
      </c>
    </row>
    <row r="2942" spans="1:22" x14ac:dyDescent="0.3">
      <c r="A2942" t="s">
        <v>8440</v>
      </c>
      <c r="B2942" s="1">
        <v>45439</v>
      </c>
      <c r="C2942" t="s">
        <v>1115</v>
      </c>
      <c r="D2942" t="s">
        <v>1313</v>
      </c>
      <c r="E2942" t="s">
        <v>689</v>
      </c>
      <c r="F2942" t="s">
        <v>998</v>
      </c>
      <c r="G2942">
        <v>3</v>
      </c>
      <c r="H2942">
        <v>611.51</v>
      </c>
      <c r="I2942">
        <v>15</v>
      </c>
      <c r="J2942">
        <v>275.18</v>
      </c>
      <c r="K2942">
        <v>5</v>
      </c>
      <c r="L2942">
        <v>77.97</v>
      </c>
      <c r="M2942">
        <v>1637.32</v>
      </c>
      <c r="N2942">
        <v>1258.2</v>
      </c>
      <c r="O2942">
        <v>301.14999999999998</v>
      </c>
      <c r="P2942" t="s">
        <v>5506</v>
      </c>
      <c r="Q2942" t="s">
        <v>5483</v>
      </c>
      <c r="R2942" t="s">
        <v>5484</v>
      </c>
      <c r="S2942" s="2">
        <v>0.58680555555555558</v>
      </c>
      <c r="T2942" t="s">
        <v>5485</v>
      </c>
      <c r="U2942" t="str">
        <f t="shared" si="90"/>
        <v>Correct</v>
      </c>
      <c r="V2942">
        <f t="shared" si="91"/>
        <v>11</v>
      </c>
    </row>
    <row r="2943" spans="1:22" x14ac:dyDescent="0.3">
      <c r="A2943" t="s">
        <v>8441</v>
      </c>
      <c r="B2943" s="1">
        <v>45589</v>
      </c>
      <c r="C2943" t="s">
        <v>1086</v>
      </c>
      <c r="D2943" t="s">
        <v>1262</v>
      </c>
      <c r="E2943" t="s">
        <v>599</v>
      </c>
      <c r="F2943" t="s">
        <v>834</v>
      </c>
      <c r="G2943">
        <v>3</v>
      </c>
      <c r="H2943">
        <v>3388.42</v>
      </c>
      <c r="I2943">
        <v>0</v>
      </c>
      <c r="J2943">
        <v>0</v>
      </c>
      <c r="K2943">
        <v>12</v>
      </c>
      <c r="L2943">
        <v>1219.83</v>
      </c>
      <c r="M2943">
        <v>11385.09</v>
      </c>
      <c r="N2943">
        <v>6713.46</v>
      </c>
      <c r="O2943">
        <v>3451.8</v>
      </c>
      <c r="P2943" t="s">
        <v>5496</v>
      </c>
      <c r="Q2943" t="s">
        <v>5483</v>
      </c>
      <c r="R2943" t="s">
        <v>5484</v>
      </c>
      <c r="S2943" s="2">
        <v>0.6333333333333333</v>
      </c>
      <c r="T2943" t="s">
        <v>5485</v>
      </c>
      <c r="U2943" t="str">
        <f t="shared" si="90"/>
        <v>Correct</v>
      </c>
      <c r="V2943">
        <f t="shared" si="91"/>
        <v>4</v>
      </c>
    </row>
    <row r="2944" spans="1:22" x14ac:dyDescent="0.3">
      <c r="A2944" t="s">
        <v>8442</v>
      </c>
      <c r="B2944" s="1">
        <v>45516</v>
      </c>
      <c r="C2944" t="s">
        <v>905</v>
      </c>
      <c r="D2944" t="s">
        <v>995</v>
      </c>
      <c r="E2944" t="s">
        <v>758</v>
      </c>
      <c r="F2944" t="s">
        <v>837</v>
      </c>
      <c r="G2944">
        <v>2</v>
      </c>
      <c r="H2944">
        <v>691.74</v>
      </c>
      <c r="I2944">
        <v>0</v>
      </c>
      <c r="J2944">
        <v>0</v>
      </c>
      <c r="K2944">
        <v>5</v>
      </c>
      <c r="L2944">
        <v>69.17</v>
      </c>
      <c r="M2944">
        <v>1452.65</v>
      </c>
      <c r="N2944">
        <v>1095.3399999999999</v>
      </c>
      <c r="O2944">
        <v>288.14</v>
      </c>
      <c r="P2944" t="s">
        <v>5493</v>
      </c>
      <c r="Q2944" t="s">
        <v>5483</v>
      </c>
      <c r="R2944" t="s">
        <v>5484</v>
      </c>
      <c r="S2944" s="2">
        <v>0.55347222222222225</v>
      </c>
      <c r="T2944" t="s">
        <v>5485</v>
      </c>
      <c r="U2944" t="str">
        <f t="shared" si="90"/>
        <v>Correct</v>
      </c>
      <c r="V2944">
        <f t="shared" si="91"/>
        <v>11</v>
      </c>
    </row>
    <row r="2945" spans="1:22" x14ac:dyDescent="0.3">
      <c r="A2945" t="s">
        <v>8443</v>
      </c>
      <c r="B2945" s="1">
        <v>45532</v>
      </c>
      <c r="C2945" t="s">
        <v>1378</v>
      </c>
      <c r="D2945" t="s">
        <v>1459</v>
      </c>
      <c r="E2945" t="s">
        <v>504</v>
      </c>
      <c r="F2945" t="s">
        <v>962</v>
      </c>
      <c r="G2945">
        <v>3</v>
      </c>
      <c r="H2945">
        <v>1029.82</v>
      </c>
      <c r="I2945">
        <v>15</v>
      </c>
      <c r="J2945">
        <v>463.42</v>
      </c>
      <c r="K2945">
        <v>12</v>
      </c>
      <c r="L2945">
        <v>315.12</v>
      </c>
      <c r="M2945">
        <v>2941.16</v>
      </c>
      <c r="N2945">
        <v>2177.61</v>
      </c>
      <c r="O2945">
        <v>448.43</v>
      </c>
      <c r="P2945" t="s">
        <v>5482</v>
      </c>
      <c r="Q2945" t="s">
        <v>5483</v>
      </c>
      <c r="R2945" t="s">
        <v>5484</v>
      </c>
      <c r="S2945" s="2">
        <v>0.80833333333333335</v>
      </c>
      <c r="T2945" t="s">
        <v>5485</v>
      </c>
      <c r="U2945" t="str">
        <f t="shared" si="90"/>
        <v>Correct</v>
      </c>
      <c r="V2945">
        <f t="shared" si="91"/>
        <v>3</v>
      </c>
    </row>
    <row r="2946" spans="1:22" x14ac:dyDescent="0.3">
      <c r="A2946" t="s">
        <v>8444</v>
      </c>
      <c r="B2946" s="1">
        <v>45615</v>
      </c>
      <c r="C2946" t="s">
        <v>1395</v>
      </c>
      <c r="D2946" t="s">
        <v>866</v>
      </c>
      <c r="E2946" t="s">
        <v>593</v>
      </c>
      <c r="F2946" t="s">
        <v>958</v>
      </c>
      <c r="G2946">
        <v>3</v>
      </c>
      <c r="H2946">
        <v>774.49</v>
      </c>
      <c r="I2946">
        <v>25</v>
      </c>
      <c r="J2946">
        <v>580.87</v>
      </c>
      <c r="K2946">
        <v>5</v>
      </c>
      <c r="L2946">
        <v>87.13</v>
      </c>
      <c r="M2946">
        <v>1829.73</v>
      </c>
      <c r="N2946">
        <v>1650.03</v>
      </c>
      <c r="O2946">
        <v>92.57</v>
      </c>
      <c r="P2946" t="s">
        <v>5496</v>
      </c>
      <c r="Q2946" t="s">
        <v>5488</v>
      </c>
      <c r="R2946" t="s">
        <v>5484</v>
      </c>
      <c r="S2946" s="2">
        <v>0.88194444444444442</v>
      </c>
      <c r="T2946" t="s">
        <v>5485</v>
      </c>
      <c r="U2946" t="str">
        <f t="shared" ref="U2946:U2991" si="92">IF(P2946=TRIM(P2946),"Correct","Extra Space")</f>
        <v>Correct</v>
      </c>
      <c r="V2946">
        <f t="shared" ref="V2946:V2991" si="93">LEN(P2946)</f>
        <v>4</v>
      </c>
    </row>
    <row r="2947" spans="1:22" x14ac:dyDescent="0.3">
      <c r="A2947" t="s">
        <v>8445</v>
      </c>
      <c r="B2947" s="1">
        <v>45695</v>
      </c>
      <c r="C2947" t="s">
        <v>1468</v>
      </c>
      <c r="D2947" t="s">
        <v>1325</v>
      </c>
      <c r="E2947" t="s">
        <v>514</v>
      </c>
      <c r="F2947" t="s">
        <v>834</v>
      </c>
      <c r="G2947">
        <v>1</v>
      </c>
      <c r="H2947">
        <v>6037.07</v>
      </c>
      <c r="I2947">
        <v>30</v>
      </c>
      <c r="J2947">
        <v>1811.12</v>
      </c>
      <c r="K2947">
        <v>12</v>
      </c>
      <c r="L2947">
        <v>507.11</v>
      </c>
      <c r="M2947">
        <v>4733.0600000000004</v>
      </c>
      <c r="N2947">
        <v>3961.62</v>
      </c>
      <c r="O2947">
        <v>264.33</v>
      </c>
      <c r="P2947" t="s">
        <v>5493</v>
      </c>
      <c r="Q2947" t="s">
        <v>5483</v>
      </c>
      <c r="R2947" t="s">
        <v>5484</v>
      </c>
      <c r="S2947" s="2">
        <v>0.49305555555555558</v>
      </c>
      <c r="T2947" t="s">
        <v>5485</v>
      </c>
      <c r="U2947" t="str">
        <f t="shared" si="92"/>
        <v>Correct</v>
      </c>
      <c r="V2947">
        <f t="shared" si="93"/>
        <v>11</v>
      </c>
    </row>
    <row r="2948" spans="1:22" x14ac:dyDescent="0.3">
      <c r="A2948" t="s">
        <v>8446</v>
      </c>
      <c r="B2948" s="1">
        <v>45437</v>
      </c>
      <c r="C2948" t="s">
        <v>1496</v>
      </c>
      <c r="D2948" t="s">
        <v>972</v>
      </c>
      <c r="E2948" t="s">
        <v>758</v>
      </c>
      <c r="F2948" t="s">
        <v>846</v>
      </c>
      <c r="G2948">
        <v>1</v>
      </c>
      <c r="H2948">
        <v>795.22</v>
      </c>
      <c r="I2948">
        <v>0</v>
      </c>
      <c r="J2948">
        <v>0</v>
      </c>
      <c r="K2948">
        <v>5</v>
      </c>
      <c r="L2948">
        <v>39.76</v>
      </c>
      <c r="M2948">
        <v>834.98</v>
      </c>
      <c r="N2948">
        <v>571.09</v>
      </c>
      <c r="O2948">
        <v>224.13</v>
      </c>
      <c r="P2948" t="s">
        <v>5487</v>
      </c>
      <c r="Q2948" t="s">
        <v>5483</v>
      </c>
      <c r="R2948" t="s">
        <v>5484</v>
      </c>
      <c r="S2948" s="2">
        <v>0.86736111111111114</v>
      </c>
      <c r="T2948" t="s">
        <v>5489</v>
      </c>
      <c r="U2948" t="str">
        <f t="shared" si="92"/>
        <v>Correct</v>
      </c>
      <c r="V2948">
        <f t="shared" si="93"/>
        <v>10</v>
      </c>
    </row>
    <row r="2949" spans="1:22" x14ac:dyDescent="0.3">
      <c r="A2949" t="s">
        <v>8447</v>
      </c>
      <c r="B2949" s="1">
        <v>45591</v>
      </c>
      <c r="C2949" t="s">
        <v>1592</v>
      </c>
      <c r="D2949" t="s">
        <v>830</v>
      </c>
      <c r="E2949" t="s">
        <v>807</v>
      </c>
      <c r="F2949" t="s">
        <v>854</v>
      </c>
      <c r="G2949">
        <v>2</v>
      </c>
      <c r="H2949">
        <v>3977.98</v>
      </c>
      <c r="I2949">
        <v>0</v>
      </c>
      <c r="J2949">
        <v>0</v>
      </c>
      <c r="K2949">
        <v>12</v>
      </c>
      <c r="L2949">
        <v>954.72</v>
      </c>
      <c r="M2949">
        <v>8910.68</v>
      </c>
      <c r="N2949">
        <v>5267.12</v>
      </c>
      <c r="O2949">
        <v>2688.84</v>
      </c>
      <c r="P2949" t="s">
        <v>5506</v>
      </c>
      <c r="Q2949" t="s">
        <v>5483</v>
      </c>
      <c r="R2949" t="s">
        <v>5484</v>
      </c>
      <c r="S2949" s="2">
        <v>0.73958333333333337</v>
      </c>
      <c r="T2949" t="s">
        <v>5489</v>
      </c>
      <c r="U2949" t="str">
        <f t="shared" si="92"/>
        <v>Correct</v>
      </c>
      <c r="V2949">
        <f t="shared" si="93"/>
        <v>11</v>
      </c>
    </row>
    <row r="2950" spans="1:22" x14ac:dyDescent="0.3">
      <c r="A2950" t="s">
        <v>8448</v>
      </c>
      <c r="B2950" s="1">
        <v>45413</v>
      </c>
      <c r="C2950" t="s">
        <v>1333</v>
      </c>
      <c r="D2950" t="s">
        <v>1235</v>
      </c>
      <c r="E2950" t="s">
        <v>514</v>
      </c>
      <c r="F2950" t="s">
        <v>941</v>
      </c>
      <c r="G2950">
        <v>2</v>
      </c>
      <c r="H2950">
        <v>3408.34</v>
      </c>
      <c r="I2950">
        <v>0</v>
      </c>
      <c r="J2950">
        <v>0</v>
      </c>
      <c r="K2950">
        <v>12</v>
      </c>
      <c r="L2950">
        <v>818</v>
      </c>
      <c r="M2950">
        <v>7634.68</v>
      </c>
      <c r="N2950">
        <v>5464.62</v>
      </c>
      <c r="O2950">
        <v>1352.06</v>
      </c>
      <c r="P2950" t="s">
        <v>5482</v>
      </c>
      <c r="Q2950" t="s">
        <v>5483</v>
      </c>
      <c r="R2950" t="s">
        <v>5484</v>
      </c>
      <c r="S2950" s="2">
        <v>0.65347222222222223</v>
      </c>
      <c r="T2950" t="s">
        <v>5485</v>
      </c>
      <c r="U2950" t="str">
        <f t="shared" si="92"/>
        <v>Correct</v>
      </c>
      <c r="V2950">
        <f t="shared" si="93"/>
        <v>3</v>
      </c>
    </row>
    <row r="2951" spans="1:22" x14ac:dyDescent="0.3">
      <c r="A2951" t="s">
        <v>8449</v>
      </c>
      <c r="B2951" s="1">
        <v>45423</v>
      </c>
      <c r="C2951" t="s">
        <v>1013</v>
      </c>
      <c r="D2951" t="s">
        <v>1430</v>
      </c>
      <c r="E2951" t="s">
        <v>797</v>
      </c>
      <c r="F2951" t="s">
        <v>998</v>
      </c>
      <c r="G2951">
        <v>2</v>
      </c>
      <c r="H2951">
        <v>466.23</v>
      </c>
      <c r="I2951">
        <v>25</v>
      </c>
      <c r="J2951">
        <v>233.12</v>
      </c>
      <c r="K2951">
        <v>5</v>
      </c>
      <c r="L2951">
        <v>34.97</v>
      </c>
      <c r="M2951">
        <v>734.31</v>
      </c>
      <c r="N2951">
        <v>654.72</v>
      </c>
      <c r="O2951">
        <v>44.62</v>
      </c>
      <c r="P2951" t="s">
        <v>5482</v>
      </c>
      <c r="Q2951" t="s">
        <v>5488</v>
      </c>
      <c r="R2951" t="s">
        <v>5484</v>
      </c>
      <c r="S2951" s="2">
        <v>0.80138888888888893</v>
      </c>
      <c r="T2951" t="s">
        <v>5489</v>
      </c>
      <c r="U2951" t="str">
        <f t="shared" si="92"/>
        <v>Correct</v>
      </c>
      <c r="V2951">
        <f t="shared" si="93"/>
        <v>3</v>
      </c>
    </row>
    <row r="2952" spans="1:22" x14ac:dyDescent="0.3">
      <c r="A2952" t="s">
        <v>8450</v>
      </c>
      <c r="B2952" s="1">
        <v>45574</v>
      </c>
      <c r="C2952" t="s">
        <v>1933</v>
      </c>
      <c r="D2952" t="s">
        <v>1211</v>
      </c>
      <c r="E2952" t="s">
        <v>778</v>
      </c>
      <c r="F2952" t="s">
        <v>899</v>
      </c>
      <c r="G2952">
        <v>2</v>
      </c>
      <c r="H2952">
        <v>3033.96</v>
      </c>
      <c r="I2952">
        <v>15</v>
      </c>
      <c r="J2952">
        <v>910.19</v>
      </c>
      <c r="K2952">
        <v>12</v>
      </c>
      <c r="L2952">
        <v>618.92999999999995</v>
      </c>
      <c r="M2952">
        <v>5776.66</v>
      </c>
      <c r="N2952">
        <v>4680.92</v>
      </c>
      <c r="O2952">
        <v>476.81</v>
      </c>
      <c r="P2952" t="s">
        <v>5482</v>
      </c>
      <c r="Q2952" t="s">
        <v>5483</v>
      </c>
      <c r="R2952" t="s">
        <v>5484</v>
      </c>
      <c r="S2952" s="2">
        <v>0.64652777777777781</v>
      </c>
      <c r="T2952" t="s">
        <v>5485</v>
      </c>
      <c r="U2952" t="str">
        <f t="shared" si="92"/>
        <v>Correct</v>
      </c>
      <c r="V2952">
        <f t="shared" si="93"/>
        <v>3</v>
      </c>
    </row>
    <row r="2953" spans="1:22" x14ac:dyDescent="0.3">
      <c r="A2953" t="s">
        <v>8451</v>
      </c>
      <c r="B2953" s="1">
        <v>45625</v>
      </c>
      <c r="C2953" t="s">
        <v>1564</v>
      </c>
      <c r="D2953" t="s">
        <v>1018</v>
      </c>
      <c r="E2953" t="s">
        <v>809</v>
      </c>
      <c r="F2953" t="s">
        <v>932</v>
      </c>
      <c r="G2953">
        <v>2</v>
      </c>
      <c r="H2953">
        <v>1031.1300000000001</v>
      </c>
      <c r="I2953">
        <v>10</v>
      </c>
      <c r="J2953">
        <v>206.23</v>
      </c>
      <c r="K2953">
        <v>12</v>
      </c>
      <c r="L2953">
        <v>222.72</v>
      </c>
      <c r="M2953">
        <v>2078.75</v>
      </c>
      <c r="N2953">
        <v>1441.06</v>
      </c>
      <c r="O2953">
        <v>414.97</v>
      </c>
      <c r="P2953" t="s">
        <v>5487</v>
      </c>
      <c r="Q2953" t="s">
        <v>5488</v>
      </c>
      <c r="R2953" t="s">
        <v>5484</v>
      </c>
      <c r="S2953" s="2">
        <v>0.80277777777777781</v>
      </c>
      <c r="T2953" t="s">
        <v>5485</v>
      </c>
      <c r="U2953" t="str">
        <f t="shared" si="92"/>
        <v>Correct</v>
      </c>
      <c r="V2953">
        <f t="shared" si="93"/>
        <v>10</v>
      </c>
    </row>
    <row r="2954" spans="1:22" x14ac:dyDescent="0.3">
      <c r="A2954" t="s">
        <v>8452</v>
      </c>
      <c r="B2954" s="1">
        <v>45570</v>
      </c>
      <c r="C2954" t="s">
        <v>1757</v>
      </c>
      <c r="D2954" t="s">
        <v>929</v>
      </c>
      <c r="E2954" t="s">
        <v>703</v>
      </c>
      <c r="F2954" t="s">
        <v>998</v>
      </c>
      <c r="G2954">
        <v>1</v>
      </c>
      <c r="H2954">
        <v>648.41</v>
      </c>
      <c r="I2954">
        <v>10</v>
      </c>
      <c r="J2954">
        <v>64.84</v>
      </c>
      <c r="K2954">
        <v>5</v>
      </c>
      <c r="L2954">
        <v>29.18</v>
      </c>
      <c r="M2954">
        <v>612.75</v>
      </c>
      <c r="N2954">
        <v>413.39</v>
      </c>
      <c r="O2954">
        <v>170.18</v>
      </c>
      <c r="P2954" t="s">
        <v>5487</v>
      </c>
      <c r="Q2954" t="s">
        <v>5483</v>
      </c>
      <c r="R2954" t="s">
        <v>5484</v>
      </c>
      <c r="S2954" s="2">
        <v>0.86875000000000002</v>
      </c>
      <c r="T2954" t="s">
        <v>5489</v>
      </c>
      <c r="U2954" t="str">
        <f t="shared" si="92"/>
        <v>Correct</v>
      </c>
      <c r="V2954">
        <f t="shared" si="93"/>
        <v>10</v>
      </c>
    </row>
    <row r="2955" spans="1:22" x14ac:dyDescent="0.3">
      <c r="A2955" t="s">
        <v>8453</v>
      </c>
      <c r="B2955" s="1">
        <v>45630</v>
      </c>
      <c r="C2955" t="s">
        <v>1034</v>
      </c>
      <c r="D2955" t="s">
        <v>924</v>
      </c>
      <c r="E2955" t="s">
        <v>590</v>
      </c>
      <c r="F2955" t="s">
        <v>895</v>
      </c>
      <c r="G2955">
        <v>2</v>
      </c>
      <c r="H2955">
        <v>2447.38</v>
      </c>
      <c r="I2955">
        <v>0</v>
      </c>
      <c r="J2955">
        <v>0</v>
      </c>
      <c r="K2955">
        <v>12</v>
      </c>
      <c r="L2955">
        <v>587.37</v>
      </c>
      <c r="M2955">
        <v>5482.13</v>
      </c>
      <c r="N2955">
        <v>3608.74</v>
      </c>
      <c r="O2955">
        <v>1286.02</v>
      </c>
      <c r="P2955" t="s">
        <v>5506</v>
      </c>
      <c r="Q2955" t="s">
        <v>5488</v>
      </c>
      <c r="R2955" t="s">
        <v>5523</v>
      </c>
      <c r="S2955" s="2">
        <v>0.79236111111111107</v>
      </c>
      <c r="T2955" t="s">
        <v>5485</v>
      </c>
      <c r="U2955" t="str">
        <f t="shared" si="92"/>
        <v>Correct</v>
      </c>
      <c r="V2955">
        <f t="shared" si="93"/>
        <v>11</v>
      </c>
    </row>
    <row r="2956" spans="1:22" x14ac:dyDescent="0.3">
      <c r="A2956" t="s">
        <v>8454</v>
      </c>
      <c r="B2956" s="1">
        <v>45596</v>
      </c>
      <c r="C2956" t="s">
        <v>1732</v>
      </c>
      <c r="D2956" t="s">
        <v>1066</v>
      </c>
      <c r="E2956" t="s">
        <v>717</v>
      </c>
      <c r="F2956" t="s">
        <v>892</v>
      </c>
      <c r="G2956">
        <v>3</v>
      </c>
      <c r="H2956">
        <v>749.63</v>
      </c>
      <c r="I2956">
        <v>10</v>
      </c>
      <c r="J2956">
        <v>224.89</v>
      </c>
      <c r="K2956">
        <v>5</v>
      </c>
      <c r="L2956">
        <v>101.2</v>
      </c>
      <c r="M2956">
        <v>2125.1999999999998</v>
      </c>
      <c r="N2956">
        <v>1774.14</v>
      </c>
      <c r="O2956">
        <v>249.86</v>
      </c>
      <c r="P2956" t="s">
        <v>5493</v>
      </c>
      <c r="Q2956" t="s">
        <v>5483</v>
      </c>
      <c r="R2956" t="s">
        <v>5484</v>
      </c>
      <c r="S2956" s="2">
        <v>0.77222222222222225</v>
      </c>
      <c r="T2956" t="s">
        <v>5485</v>
      </c>
      <c r="U2956" t="str">
        <f t="shared" si="92"/>
        <v>Correct</v>
      </c>
      <c r="V2956">
        <f t="shared" si="93"/>
        <v>11</v>
      </c>
    </row>
    <row r="2957" spans="1:22" x14ac:dyDescent="0.3">
      <c r="A2957" t="s">
        <v>8455</v>
      </c>
      <c r="B2957" s="1">
        <v>45408</v>
      </c>
      <c r="C2957" t="s">
        <v>1331</v>
      </c>
      <c r="D2957" t="s">
        <v>827</v>
      </c>
      <c r="E2957" t="s">
        <v>749</v>
      </c>
      <c r="F2957" t="s">
        <v>864</v>
      </c>
      <c r="G2957">
        <v>1</v>
      </c>
      <c r="H2957">
        <v>829.69</v>
      </c>
      <c r="I2957">
        <v>10</v>
      </c>
      <c r="J2957">
        <v>82.97</v>
      </c>
      <c r="K2957">
        <v>5</v>
      </c>
      <c r="L2957">
        <v>37.340000000000003</v>
      </c>
      <c r="M2957">
        <v>784.06</v>
      </c>
      <c r="N2957">
        <v>492.11</v>
      </c>
      <c r="O2957">
        <v>254.61</v>
      </c>
      <c r="P2957" t="s">
        <v>5496</v>
      </c>
      <c r="Q2957" t="s">
        <v>5483</v>
      </c>
      <c r="R2957" t="s">
        <v>5484</v>
      </c>
      <c r="S2957" s="2">
        <v>0.66736111111111107</v>
      </c>
      <c r="T2957" t="s">
        <v>5485</v>
      </c>
      <c r="U2957" t="str">
        <f t="shared" si="92"/>
        <v>Correct</v>
      </c>
      <c r="V2957">
        <f t="shared" si="93"/>
        <v>4</v>
      </c>
    </row>
    <row r="2958" spans="1:22" x14ac:dyDescent="0.3">
      <c r="A2958" t="s">
        <v>8456</v>
      </c>
      <c r="B2958" s="1">
        <v>45479</v>
      </c>
      <c r="C2958" t="s">
        <v>857</v>
      </c>
      <c r="D2958" t="s">
        <v>1062</v>
      </c>
      <c r="E2958" t="s">
        <v>543</v>
      </c>
      <c r="F2958" t="s">
        <v>899</v>
      </c>
      <c r="G2958">
        <v>1</v>
      </c>
      <c r="H2958">
        <v>692.53</v>
      </c>
      <c r="I2958">
        <v>10</v>
      </c>
      <c r="J2958">
        <v>69.25</v>
      </c>
      <c r="K2958">
        <v>5</v>
      </c>
      <c r="L2958">
        <v>31.16</v>
      </c>
      <c r="M2958">
        <v>654.44000000000005</v>
      </c>
      <c r="N2958">
        <v>403.71</v>
      </c>
      <c r="O2958">
        <v>219.57</v>
      </c>
      <c r="P2958" t="s">
        <v>5493</v>
      </c>
      <c r="Q2958" t="s">
        <v>5483</v>
      </c>
      <c r="R2958" t="s">
        <v>5484</v>
      </c>
      <c r="S2958" s="2">
        <v>0.89652777777777781</v>
      </c>
      <c r="T2958" t="s">
        <v>5489</v>
      </c>
      <c r="U2958" t="str">
        <f t="shared" si="92"/>
        <v>Correct</v>
      </c>
      <c r="V2958">
        <f t="shared" si="93"/>
        <v>11</v>
      </c>
    </row>
    <row r="2959" spans="1:22" x14ac:dyDescent="0.3">
      <c r="A2959" t="s">
        <v>8457</v>
      </c>
      <c r="B2959" s="1">
        <v>45586</v>
      </c>
      <c r="C2959" t="s">
        <v>1523</v>
      </c>
      <c r="D2959" t="s">
        <v>986</v>
      </c>
      <c r="E2959" t="s">
        <v>706</v>
      </c>
      <c r="F2959" t="s">
        <v>897</v>
      </c>
      <c r="G2959">
        <v>2</v>
      </c>
      <c r="H2959">
        <v>3064.92</v>
      </c>
      <c r="I2959">
        <v>15</v>
      </c>
      <c r="J2959">
        <v>919.48</v>
      </c>
      <c r="K2959">
        <v>12</v>
      </c>
      <c r="L2959">
        <v>625.24</v>
      </c>
      <c r="M2959">
        <v>5835.6</v>
      </c>
      <c r="N2959">
        <v>4302.68</v>
      </c>
      <c r="O2959">
        <v>907.68</v>
      </c>
      <c r="P2959" t="s">
        <v>5482</v>
      </c>
      <c r="Q2959" t="s">
        <v>5483</v>
      </c>
      <c r="R2959" t="s">
        <v>5484</v>
      </c>
      <c r="S2959" s="2">
        <v>0.63888888888888884</v>
      </c>
      <c r="T2959" t="s">
        <v>5485</v>
      </c>
      <c r="U2959" t="str">
        <f t="shared" si="92"/>
        <v>Correct</v>
      </c>
      <c r="V2959">
        <f t="shared" si="93"/>
        <v>3</v>
      </c>
    </row>
    <row r="2960" spans="1:22" x14ac:dyDescent="0.3">
      <c r="A2960" t="s">
        <v>8458</v>
      </c>
      <c r="B2960" s="1">
        <v>45665</v>
      </c>
      <c r="C2960" t="s">
        <v>1689</v>
      </c>
      <c r="D2960" t="s">
        <v>977</v>
      </c>
      <c r="E2960" t="s">
        <v>518</v>
      </c>
      <c r="F2960" t="s">
        <v>886</v>
      </c>
      <c r="G2960">
        <v>5</v>
      </c>
      <c r="H2960">
        <v>922.89</v>
      </c>
      <c r="I2960">
        <v>10</v>
      </c>
      <c r="J2960">
        <v>461.44</v>
      </c>
      <c r="K2960">
        <v>5</v>
      </c>
      <c r="L2960">
        <v>207.65</v>
      </c>
      <c r="M2960">
        <v>4360.66</v>
      </c>
      <c r="N2960">
        <v>3490.4</v>
      </c>
      <c r="O2960">
        <v>662.61</v>
      </c>
      <c r="P2960" t="s">
        <v>5487</v>
      </c>
      <c r="Q2960" t="s">
        <v>5483</v>
      </c>
      <c r="R2960" t="s">
        <v>5484</v>
      </c>
      <c r="S2960" s="2">
        <v>0.81319444444444444</v>
      </c>
      <c r="T2960" t="s">
        <v>5485</v>
      </c>
      <c r="U2960" t="str">
        <f t="shared" si="92"/>
        <v>Correct</v>
      </c>
      <c r="V2960">
        <f t="shared" si="93"/>
        <v>10</v>
      </c>
    </row>
    <row r="2961" spans="1:22" x14ac:dyDescent="0.3">
      <c r="A2961" t="s">
        <v>8459</v>
      </c>
      <c r="B2961" s="1">
        <v>45597</v>
      </c>
      <c r="C2961" t="s">
        <v>1494</v>
      </c>
      <c r="D2961" t="s">
        <v>1511</v>
      </c>
      <c r="E2961" t="s">
        <v>778</v>
      </c>
      <c r="F2961" t="s">
        <v>840</v>
      </c>
      <c r="G2961">
        <v>0</v>
      </c>
      <c r="H2961">
        <v>1571.42</v>
      </c>
      <c r="I2961">
        <v>10</v>
      </c>
      <c r="J2961">
        <v>0</v>
      </c>
      <c r="K2961">
        <v>12</v>
      </c>
      <c r="L2961">
        <v>0</v>
      </c>
      <c r="M2961">
        <v>0</v>
      </c>
      <c r="N2961">
        <v>0</v>
      </c>
      <c r="O2961">
        <v>0</v>
      </c>
      <c r="P2961" t="s">
        <v>5487</v>
      </c>
      <c r="Q2961" t="s">
        <v>5488</v>
      </c>
      <c r="R2961" t="s">
        <v>5484</v>
      </c>
      <c r="S2961" s="2">
        <v>0.88055555555555554</v>
      </c>
      <c r="T2961" t="s">
        <v>5485</v>
      </c>
      <c r="U2961" t="str">
        <f t="shared" si="92"/>
        <v>Correct</v>
      </c>
      <c r="V2961">
        <f t="shared" si="93"/>
        <v>10</v>
      </c>
    </row>
    <row r="2962" spans="1:22" x14ac:dyDescent="0.3">
      <c r="A2962" t="s">
        <v>8460</v>
      </c>
      <c r="B2962" s="1">
        <v>45736</v>
      </c>
      <c r="C2962" t="s">
        <v>1817</v>
      </c>
      <c r="D2962" t="s">
        <v>5974</v>
      </c>
      <c r="E2962" t="s">
        <v>487</v>
      </c>
      <c r="F2962" t="s">
        <v>869</v>
      </c>
      <c r="G2962">
        <v>1</v>
      </c>
      <c r="H2962">
        <v>799.66</v>
      </c>
      <c r="I2962">
        <v>0</v>
      </c>
      <c r="J2962">
        <v>0</v>
      </c>
      <c r="K2962">
        <v>5</v>
      </c>
      <c r="L2962">
        <v>39.979999999999997</v>
      </c>
      <c r="M2962">
        <v>839.64</v>
      </c>
      <c r="N2962">
        <v>481.3</v>
      </c>
      <c r="O2962">
        <v>318.36</v>
      </c>
      <c r="P2962" t="s">
        <v>5496</v>
      </c>
      <c r="Q2962" t="s">
        <v>5483</v>
      </c>
      <c r="R2962" t="s">
        <v>5484</v>
      </c>
      <c r="S2962" s="2">
        <v>0.45</v>
      </c>
      <c r="T2962" t="s">
        <v>5485</v>
      </c>
      <c r="U2962" t="str">
        <f t="shared" si="92"/>
        <v>Correct</v>
      </c>
      <c r="V2962">
        <f t="shared" si="93"/>
        <v>4</v>
      </c>
    </row>
    <row r="2963" spans="1:22" x14ac:dyDescent="0.3">
      <c r="A2963" t="s">
        <v>8461</v>
      </c>
      <c r="B2963" s="1">
        <v>45502</v>
      </c>
      <c r="C2963" t="s">
        <v>1587</v>
      </c>
      <c r="D2963" t="s">
        <v>1386</v>
      </c>
      <c r="E2963" t="s">
        <v>524</v>
      </c>
      <c r="F2963" t="s">
        <v>998</v>
      </c>
      <c r="G2963">
        <v>1</v>
      </c>
      <c r="H2963">
        <v>933.2</v>
      </c>
      <c r="I2963">
        <v>10</v>
      </c>
      <c r="J2963">
        <v>93.32</v>
      </c>
      <c r="K2963">
        <v>5</v>
      </c>
      <c r="L2963">
        <v>41.99</v>
      </c>
      <c r="M2963">
        <v>881.87</v>
      </c>
      <c r="N2963">
        <v>695.67</v>
      </c>
      <c r="O2963">
        <v>144.21</v>
      </c>
      <c r="P2963" t="s">
        <v>5487</v>
      </c>
      <c r="Q2963" t="s">
        <v>5483</v>
      </c>
      <c r="R2963" t="s">
        <v>5484</v>
      </c>
      <c r="S2963" s="2">
        <v>0.67500000000000004</v>
      </c>
      <c r="T2963" t="s">
        <v>5485</v>
      </c>
      <c r="U2963" t="str">
        <f t="shared" si="92"/>
        <v>Correct</v>
      </c>
      <c r="V2963">
        <f t="shared" si="93"/>
        <v>10</v>
      </c>
    </row>
    <row r="2964" spans="1:22" x14ac:dyDescent="0.3">
      <c r="A2964" t="s">
        <v>8462</v>
      </c>
      <c r="B2964" s="1">
        <v>45572</v>
      </c>
      <c r="C2964" t="s">
        <v>1636</v>
      </c>
      <c r="D2964" t="s">
        <v>842</v>
      </c>
      <c r="E2964" t="s">
        <v>681</v>
      </c>
      <c r="F2964" t="s">
        <v>998</v>
      </c>
      <c r="G2964">
        <v>1</v>
      </c>
      <c r="H2964">
        <v>1389.35</v>
      </c>
      <c r="I2964">
        <v>0</v>
      </c>
      <c r="J2964">
        <v>0</v>
      </c>
      <c r="K2964">
        <v>12</v>
      </c>
      <c r="L2964">
        <v>166.72</v>
      </c>
      <c r="M2964">
        <v>1556.07</v>
      </c>
      <c r="N2964">
        <v>1148.6600000000001</v>
      </c>
      <c r="O2964">
        <v>240.69</v>
      </c>
      <c r="P2964" t="s">
        <v>5493</v>
      </c>
      <c r="Q2964" t="s">
        <v>5483</v>
      </c>
      <c r="R2964" t="s">
        <v>5484</v>
      </c>
      <c r="S2964" s="2">
        <v>0.88472222222222219</v>
      </c>
      <c r="T2964" t="s">
        <v>5485</v>
      </c>
      <c r="U2964" t="str">
        <f t="shared" si="92"/>
        <v>Correct</v>
      </c>
      <c r="V2964">
        <f t="shared" si="93"/>
        <v>11</v>
      </c>
    </row>
    <row r="2965" spans="1:22" x14ac:dyDescent="0.3">
      <c r="A2965" t="s">
        <v>8463</v>
      </c>
      <c r="B2965" s="1">
        <v>45443</v>
      </c>
      <c r="C2965" t="s">
        <v>1027</v>
      </c>
      <c r="D2965" t="s">
        <v>967</v>
      </c>
      <c r="E2965" t="s">
        <v>749</v>
      </c>
      <c r="F2965" t="s">
        <v>846</v>
      </c>
      <c r="G2965">
        <v>2</v>
      </c>
      <c r="H2965">
        <v>5173.99</v>
      </c>
      <c r="I2965">
        <v>0</v>
      </c>
      <c r="J2965">
        <v>0</v>
      </c>
      <c r="K2965">
        <v>12</v>
      </c>
      <c r="L2965">
        <v>1241.76</v>
      </c>
      <c r="M2965">
        <v>11589.74</v>
      </c>
      <c r="N2965">
        <v>7497.42</v>
      </c>
      <c r="O2965">
        <v>2850.56</v>
      </c>
      <c r="P2965" t="s">
        <v>5496</v>
      </c>
      <c r="Q2965" t="s">
        <v>5483</v>
      </c>
      <c r="R2965" t="s">
        <v>5484</v>
      </c>
      <c r="S2965" s="2">
        <v>0.44166666666666665</v>
      </c>
      <c r="T2965" t="s">
        <v>5485</v>
      </c>
      <c r="U2965" t="str">
        <f t="shared" si="92"/>
        <v>Correct</v>
      </c>
      <c r="V2965">
        <f t="shared" si="93"/>
        <v>4</v>
      </c>
    </row>
    <row r="2966" spans="1:22" x14ac:dyDescent="0.3">
      <c r="A2966" t="s">
        <v>8464</v>
      </c>
      <c r="B2966" s="1">
        <v>45428</v>
      </c>
      <c r="C2966" t="s">
        <v>1502</v>
      </c>
      <c r="D2966" t="s">
        <v>1098</v>
      </c>
      <c r="E2966" t="s">
        <v>678</v>
      </c>
      <c r="F2966" t="s">
        <v>992</v>
      </c>
      <c r="G2966">
        <v>0</v>
      </c>
      <c r="H2966">
        <v>3497.7</v>
      </c>
      <c r="I2966">
        <v>0</v>
      </c>
      <c r="J2966">
        <v>0</v>
      </c>
      <c r="K2966">
        <v>12</v>
      </c>
      <c r="L2966">
        <v>0</v>
      </c>
      <c r="M2966">
        <v>0</v>
      </c>
      <c r="N2966">
        <v>0</v>
      </c>
      <c r="O2966">
        <v>0</v>
      </c>
      <c r="P2966" t="s">
        <v>5496</v>
      </c>
      <c r="Q2966" t="s">
        <v>5488</v>
      </c>
      <c r="R2966" t="s">
        <v>5484</v>
      </c>
      <c r="S2966" s="2">
        <v>0.42430555555555555</v>
      </c>
      <c r="T2966" t="s">
        <v>5485</v>
      </c>
      <c r="U2966" t="str">
        <f t="shared" si="92"/>
        <v>Correct</v>
      </c>
      <c r="V2966">
        <f t="shared" si="93"/>
        <v>4</v>
      </c>
    </row>
    <row r="2967" spans="1:22" x14ac:dyDescent="0.3">
      <c r="A2967" t="s">
        <v>8465</v>
      </c>
      <c r="B2967" s="1">
        <v>45456</v>
      </c>
      <c r="C2967" t="s">
        <v>1905</v>
      </c>
      <c r="D2967" t="s">
        <v>1004</v>
      </c>
      <c r="E2967" t="s">
        <v>793</v>
      </c>
      <c r="F2967" t="s">
        <v>899</v>
      </c>
      <c r="G2967">
        <v>2</v>
      </c>
      <c r="H2967">
        <v>1291.56</v>
      </c>
      <c r="I2967">
        <v>10</v>
      </c>
      <c r="J2967">
        <v>258.31</v>
      </c>
      <c r="K2967">
        <v>12</v>
      </c>
      <c r="L2967">
        <v>278.98</v>
      </c>
      <c r="M2967">
        <v>2603.79</v>
      </c>
      <c r="N2967">
        <v>1669.92</v>
      </c>
      <c r="O2967">
        <v>654.89</v>
      </c>
      <c r="P2967" t="s">
        <v>5482</v>
      </c>
      <c r="Q2967" t="s">
        <v>5483</v>
      </c>
      <c r="R2967" t="s">
        <v>5484</v>
      </c>
      <c r="S2967" s="2">
        <v>0.86527777777777781</v>
      </c>
      <c r="T2967" t="s">
        <v>5485</v>
      </c>
      <c r="U2967" t="str">
        <f t="shared" si="92"/>
        <v>Correct</v>
      </c>
      <c r="V2967">
        <f t="shared" si="93"/>
        <v>3</v>
      </c>
    </row>
    <row r="2968" spans="1:22" x14ac:dyDescent="0.3">
      <c r="A2968" t="s">
        <v>8466</v>
      </c>
      <c r="B2968" s="1">
        <v>45496</v>
      </c>
      <c r="C2968" t="s">
        <v>1680</v>
      </c>
      <c r="D2968" t="s">
        <v>1134</v>
      </c>
      <c r="E2968" t="s">
        <v>640</v>
      </c>
      <c r="F2968" t="s">
        <v>883</v>
      </c>
      <c r="G2968">
        <v>1</v>
      </c>
      <c r="H2968">
        <v>3134.15</v>
      </c>
      <c r="I2968">
        <v>20</v>
      </c>
      <c r="J2968">
        <v>626.83000000000004</v>
      </c>
      <c r="K2968">
        <v>3</v>
      </c>
      <c r="L2968">
        <v>75.22</v>
      </c>
      <c r="M2968">
        <v>2582.54</v>
      </c>
      <c r="N2968">
        <v>1989.93</v>
      </c>
      <c r="O2968">
        <v>517.39</v>
      </c>
      <c r="P2968" t="s">
        <v>5487</v>
      </c>
      <c r="Q2968" t="s">
        <v>5483</v>
      </c>
      <c r="R2968" t="s">
        <v>5484</v>
      </c>
      <c r="S2968" s="2">
        <v>0.52569444444444446</v>
      </c>
      <c r="T2968" t="s">
        <v>5485</v>
      </c>
      <c r="U2968" t="str">
        <f t="shared" si="92"/>
        <v>Correct</v>
      </c>
      <c r="V2968">
        <f t="shared" si="93"/>
        <v>10</v>
      </c>
    </row>
    <row r="2969" spans="1:22" x14ac:dyDescent="0.3">
      <c r="A2969" t="s">
        <v>8467</v>
      </c>
      <c r="B2969" s="1">
        <v>45383</v>
      </c>
      <c r="C2969" t="s">
        <v>1279</v>
      </c>
      <c r="D2969" t="s">
        <v>1000</v>
      </c>
      <c r="E2969" t="s">
        <v>504</v>
      </c>
      <c r="F2969" t="s">
        <v>935</v>
      </c>
      <c r="G2969">
        <v>2</v>
      </c>
      <c r="H2969">
        <v>567.04</v>
      </c>
      <c r="I2969">
        <v>10</v>
      </c>
      <c r="J2969">
        <v>113.41</v>
      </c>
      <c r="K2969">
        <v>5</v>
      </c>
      <c r="L2969">
        <v>51.03</v>
      </c>
      <c r="M2969">
        <v>1071.7</v>
      </c>
      <c r="N2969">
        <v>714.9</v>
      </c>
      <c r="O2969">
        <v>305.77</v>
      </c>
      <c r="P2969" t="s">
        <v>5487</v>
      </c>
      <c r="Q2969" t="s">
        <v>5483</v>
      </c>
      <c r="R2969" t="s">
        <v>5484</v>
      </c>
      <c r="S2969" s="2">
        <v>0.58125000000000004</v>
      </c>
      <c r="T2969" t="s">
        <v>5485</v>
      </c>
      <c r="U2969" t="str">
        <f t="shared" si="92"/>
        <v>Correct</v>
      </c>
      <c r="V2969">
        <f t="shared" si="93"/>
        <v>10</v>
      </c>
    </row>
    <row r="2970" spans="1:22" x14ac:dyDescent="0.3">
      <c r="A2970" t="s">
        <v>8468</v>
      </c>
      <c r="B2970" s="1">
        <v>45612</v>
      </c>
      <c r="C2970" t="s">
        <v>1374</v>
      </c>
      <c r="D2970" t="s">
        <v>904</v>
      </c>
      <c r="E2970" t="s">
        <v>634</v>
      </c>
      <c r="F2970" t="s">
        <v>998</v>
      </c>
      <c r="G2970">
        <v>1</v>
      </c>
      <c r="H2970">
        <v>1335.82</v>
      </c>
      <c r="I2970">
        <v>10</v>
      </c>
      <c r="J2970">
        <v>133.58000000000001</v>
      </c>
      <c r="K2970">
        <v>12</v>
      </c>
      <c r="L2970">
        <v>144.27000000000001</v>
      </c>
      <c r="M2970">
        <v>1346.51</v>
      </c>
      <c r="N2970">
        <v>865.92</v>
      </c>
      <c r="O2970">
        <v>336.32</v>
      </c>
      <c r="P2970" t="s">
        <v>5482</v>
      </c>
      <c r="Q2970" t="s">
        <v>5488</v>
      </c>
      <c r="R2970" t="s">
        <v>5484</v>
      </c>
      <c r="S2970" s="2">
        <v>0.67291666666666672</v>
      </c>
      <c r="T2970" t="s">
        <v>5489</v>
      </c>
      <c r="U2970" t="str">
        <f t="shared" si="92"/>
        <v>Correct</v>
      </c>
      <c r="V2970">
        <f t="shared" si="93"/>
        <v>3</v>
      </c>
    </row>
    <row r="2971" spans="1:22" x14ac:dyDescent="0.3">
      <c r="A2971" t="s">
        <v>8469</v>
      </c>
      <c r="B2971" s="1">
        <v>45621</v>
      </c>
      <c r="C2971" t="s">
        <v>1392</v>
      </c>
      <c r="D2971" t="s">
        <v>1171</v>
      </c>
      <c r="E2971" t="s">
        <v>546</v>
      </c>
      <c r="F2971" t="s">
        <v>1019</v>
      </c>
      <c r="G2971">
        <v>2</v>
      </c>
      <c r="H2971">
        <v>1237.4100000000001</v>
      </c>
      <c r="I2971">
        <v>0</v>
      </c>
      <c r="J2971">
        <v>0</v>
      </c>
      <c r="K2971">
        <v>12</v>
      </c>
      <c r="L2971">
        <v>296.98</v>
      </c>
      <c r="M2971">
        <v>2771.8</v>
      </c>
      <c r="N2971">
        <v>1763.86</v>
      </c>
      <c r="O2971">
        <v>710.96</v>
      </c>
      <c r="P2971" t="s">
        <v>5493</v>
      </c>
      <c r="Q2971" t="s">
        <v>5483</v>
      </c>
      <c r="R2971" t="s">
        <v>5484</v>
      </c>
      <c r="S2971" s="2">
        <v>0.78402777777777777</v>
      </c>
      <c r="T2971" t="s">
        <v>5485</v>
      </c>
      <c r="U2971" t="str">
        <f t="shared" si="92"/>
        <v>Correct</v>
      </c>
      <c r="V2971">
        <f t="shared" si="93"/>
        <v>11</v>
      </c>
    </row>
    <row r="2972" spans="1:22" x14ac:dyDescent="0.3">
      <c r="A2972" t="s">
        <v>8470</v>
      </c>
      <c r="B2972" s="1">
        <v>45737</v>
      </c>
      <c r="C2972" t="s">
        <v>1852</v>
      </c>
      <c r="D2972" t="s">
        <v>851</v>
      </c>
      <c r="E2972" t="s">
        <v>747</v>
      </c>
      <c r="F2972" t="s">
        <v>834</v>
      </c>
      <c r="G2972">
        <v>1</v>
      </c>
      <c r="H2972">
        <v>984.51</v>
      </c>
      <c r="I2972">
        <v>30</v>
      </c>
      <c r="J2972">
        <v>295.35000000000002</v>
      </c>
      <c r="K2972">
        <v>5</v>
      </c>
      <c r="L2972">
        <v>34.46</v>
      </c>
      <c r="M2972">
        <v>723.62</v>
      </c>
      <c r="N2972">
        <v>692.53</v>
      </c>
      <c r="O2972">
        <v>-3.37</v>
      </c>
      <c r="P2972" t="s">
        <v>5496</v>
      </c>
      <c r="Q2972" t="s">
        <v>5483</v>
      </c>
      <c r="R2972" t="s">
        <v>5484</v>
      </c>
      <c r="S2972" s="2">
        <v>0.59236111111111112</v>
      </c>
      <c r="T2972" t="s">
        <v>5485</v>
      </c>
      <c r="U2972" t="str">
        <f t="shared" si="92"/>
        <v>Correct</v>
      </c>
      <c r="V2972">
        <f t="shared" si="93"/>
        <v>4</v>
      </c>
    </row>
    <row r="2973" spans="1:22" x14ac:dyDescent="0.3">
      <c r="A2973" t="s">
        <v>8471</v>
      </c>
      <c r="B2973" s="1">
        <v>45584</v>
      </c>
      <c r="C2973" t="s">
        <v>862</v>
      </c>
      <c r="D2973" t="s">
        <v>1105</v>
      </c>
      <c r="E2973" t="s">
        <v>693</v>
      </c>
      <c r="F2973" t="s">
        <v>944</v>
      </c>
      <c r="G2973">
        <v>3</v>
      </c>
      <c r="H2973">
        <v>1155.67</v>
      </c>
      <c r="I2973">
        <v>10</v>
      </c>
      <c r="J2973">
        <v>346.7</v>
      </c>
      <c r="K2973">
        <v>12</v>
      </c>
      <c r="L2973">
        <v>374.44</v>
      </c>
      <c r="M2973">
        <v>3494.75</v>
      </c>
      <c r="N2973">
        <v>2212.0500000000002</v>
      </c>
      <c r="O2973">
        <v>908.26</v>
      </c>
      <c r="P2973" t="s">
        <v>5482</v>
      </c>
      <c r="Q2973" t="s">
        <v>5483</v>
      </c>
      <c r="R2973" t="s">
        <v>5523</v>
      </c>
      <c r="S2973" s="2">
        <v>0.49861111111111112</v>
      </c>
      <c r="T2973" t="s">
        <v>5489</v>
      </c>
      <c r="U2973" t="str">
        <f t="shared" si="92"/>
        <v>Correct</v>
      </c>
      <c r="V2973">
        <f t="shared" si="93"/>
        <v>3</v>
      </c>
    </row>
    <row r="2974" spans="1:22" x14ac:dyDescent="0.3">
      <c r="A2974" t="s">
        <v>8472</v>
      </c>
      <c r="B2974" s="1">
        <v>45545</v>
      </c>
      <c r="C2974" t="s">
        <v>1152</v>
      </c>
      <c r="D2974" t="s">
        <v>1332</v>
      </c>
      <c r="E2974" t="s">
        <v>693</v>
      </c>
      <c r="F2974" t="s">
        <v>902</v>
      </c>
      <c r="G2974">
        <v>2</v>
      </c>
      <c r="H2974">
        <v>1176.08</v>
      </c>
      <c r="I2974">
        <v>5</v>
      </c>
      <c r="J2974">
        <v>117.61</v>
      </c>
      <c r="K2974">
        <v>12</v>
      </c>
      <c r="L2974">
        <v>268.14999999999998</v>
      </c>
      <c r="M2974">
        <v>2502.6999999999998</v>
      </c>
      <c r="N2974">
        <v>1530.46</v>
      </c>
      <c r="O2974">
        <v>704.09</v>
      </c>
      <c r="P2974" t="s">
        <v>5496</v>
      </c>
      <c r="Q2974" t="s">
        <v>5483</v>
      </c>
      <c r="R2974" t="s">
        <v>5484</v>
      </c>
      <c r="S2974" s="2">
        <v>0.65347222222222223</v>
      </c>
      <c r="T2974" t="s">
        <v>5485</v>
      </c>
      <c r="U2974" t="str">
        <f t="shared" si="92"/>
        <v>Correct</v>
      </c>
      <c r="V2974">
        <f t="shared" si="93"/>
        <v>4</v>
      </c>
    </row>
    <row r="2975" spans="1:22" x14ac:dyDescent="0.3">
      <c r="A2975" t="s">
        <v>8473</v>
      </c>
      <c r="B2975" s="1">
        <v>45553</v>
      </c>
      <c r="C2975" t="s">
        <v>1215</v>
      </c>
      <c r="D2975" t="s">
        <v>1111</v>
      </c>
      <c r="E2975" t="s">
        <v>708</v>
      </c>
      <c r="F2975" t="s">
        <v>962</v>
      </c>
      <c r="G2975">
        <v>1</v>
      </c>
      <c r="H2975">
        <v>1097.08</v>
      </c>
      <c r="I2975">
        <v>0</v>
      </c>
      <c r="J2975">
        <v>0</v>
      </c>
      <c r="K2975">
        <v>12</v>
      </c>
      <c r="L2975">
        <v>131.65</v>
      </c>
      <c r="M2975">
        <v>1228.73</v>
      </c>
      <c r="N2975">
        <v>583.86</v>
      </c>
      <c r="O2975">
        <v>513.22</v>
      </c>
      <c r="P2975" t="s">
        <v>5496</v>
      </c>
      <c r="Q2975" t="s">
        <v>5483</v>
      </c>
      <c r="R2975" t="s">
        <v>5523</v>
      </c>
      <c r="S2975" s="2">
        <v>0.63888888888888884</v>
      </c>
      <c r="T2975" t="s">
        <v>5485</v>
      </c>
      <c r="U2975" t="str">
        <f t="shared" si="92"/>
        <v>Correct</v>
      </c>
      <c r="V2975">
        <f t="shared" si="93"/>
        <v>4</v>
      </c>
    </row>
    <row r="2976" spans="1:22" x14ac:dyDescent="0.3">
      <c r="A2976" t="s">
        <v>8474</v>
      </c>
      <c r="B2976" s="1">
        <v>45453</v>
      </c>
      <c r="C2976" t="s">
        <v>1522</v>
      </c>
      <c r="D2976" t="s">
        <v>1124</v>
      </c>
      <c r="E2976" t="s">
        <v>533</v>
      </c>
      <c r="F2976" t="s">
        <v>877</v>
      </c>
      <c r="G2976">
        <v>0</v>
      </c>
      <c r="H2976">
        <v>1516.95</v>
      </c>
      <c r="I2976">
        <v>25</v>
      </c>
      <c r="J2976">
        <v>0</v>
      </c>
      <c r="K2976">
        <v>12</v>
      </c>
      <c r="L2976">
        <v>0</v>
      </c>
      <c r="M2976">
        <v>0</v>
      </c>
      <c r="N2976">
        <v>0</v>
      </c>
      <c r="O2976">
        <v>0</v>
      </c>
      <c r="P2976" t="s">
        <v>5506</v>
      </c>
      <c r="Q2976" t="s">
        <v>5483</v>
      </c>
      <c r="R2976" t="s">
        <v>5484</v>
      </c>
      <c r="S2976" s="2">
        <v>0.81041666666666667</v>
      </c>
      <c r="T2976" t="s">
        <v>5485</v>
      </c>
      <c r="U2976" t="str">
        <f t="shared" si="92"/>
        <v>Correct</v>
      </c>
      <c r="V2976">
        <f t="shared" si="93"/>
        <v>11</v>
      </c>
    </row>
    <row r="2977" spans="1:22" x14ac:dyDescent="0.3">
      <c r="A2977" t="s">
        <v>8475</v>
      </c>
      <c r="B2977" s="1">
        <v>45638</v>
      </c>
      <c r="C2977" t="s">
        <v>1020</v>
      </c>
      <c r="D2977" t="s">
        <v>1048</v>
      </c>
      <c r="E2977" t="s">
        <v>575</v>
      </c>
      <c r="F2977" t="s">
        <v>962</v>
      </c>
      <c r="G2977">
        <v>2</v>
      </c>
      <c r="H2977">
        <v>827.49</v>
      </c>
      <c r="I2977">
        <v>20</v>
      </c>
      <c r="J2977">
        <v>331</v>
      </c>
      <c r="K2977">
        <v>5</v>
      </c>
      <c r="L2977">
        <v>66.2</v>
      </c>
      <c r="M2977">
        <v>1390.18</v>
      </c>
      <c r="N2977">
        <v>1024.22</v>
      </c>
      <c r="O2977">
        <v>299.76</v>
      </c>
      <c r="P2977" t="s">
        <v>5487</v>
      </c>
      <c r="Q2977" t="s">
        <v>5483</v>
      </c>
      <c r="R2977" t="s">
        <v>5484</v>
      </c>
      <c r="S2977" s="2">
        <v>0.90555555555555556</v>
      </c>
      <c r="T2977" t="s">
        <v>5485</v>
      </c>
      <c r="U2977" t="str">
        <f t="shared" si="92"/>
        <v>Correct</v>
      </c>
      <c r="V2977">
        <f t="shared" si="93"/>
        <v>10</v>
      </c>
    </row>
    <row r="2978" spans="1:22" x14ac:dyDescent="0.3">
      <c r="A2978" t="s">
        <v>8476</v>
      </c>
      <c r="B2978" s="1">
        <v>45543</v>
      </c>
      <c r="D2978" t="s">
        <v>1088</v>
      </c>
      <c r="E2978" t="s">
        <v>758</v>
      </c>
      <c r="F2978" t="s">
        <v>874</v>
      </c>
      <c r="G2978">
        <v>4</v>
      </c>
      <c r="H2978">
        <v>1459.14</v>
      </c>
      <c r="I2978">
        <v>20</v>
      </c>
      <c r="J2978">
        <v>1167.31</v>
      </c>
      <c r="K2978">
        <v>12</v>
      </c>
      <c r="L2978">
        <v>560.30999999999995</v>
      </c>
      <c r="M2978">
        <v>5229.5600000000004</v>
      </c>
      <c r="N2978">
        <v>3756.52</v>
      </c>
      <c r="O2978">
        <v>912.73</v>
      </c>
      <c r="P2978" t="s">
        <v>5482</v>
      </c>
      <c r="Q2978" t="s">
        <v>5483</v>
      </c>
      <c r="R2978" t="s">
        <v>5484</v>
      </c>
      <c r="S2978" s="2">
        <v>0.5854166666666667</v>
      </c>
      <c r="T2978" t="s">
        <v>5489</v>
      </c>
      <c r="U2978" t="str">
        <f t="shared" si="92"/>
        <v>Correct</v>
      </c>
      <c r="V2978">
        <f t="shared" si="93"/>
        <v>3</v>
      </c>
    </row>
    <row r="2979" spans="1:22" x14ac:dyDescent="0.3">
      <c r="A2979" t="s">
        <v>8477</v>
      </c>
      <c r="B2979" s="1">
        <v>45530</v>
      </c>
      <c r="C2979" t="s">
        <v>979</v>
      </c>
      <c r="D2979" t="s">
        <v>5974</v>
      </c>
      <c r="E2979" t="s">
        <v>764</v>
      </c>
      <c r="F2979" t="s">
        <v>895</v>
      </c>
      <c r="G2979">
        <v>4</v>
      </c>
      <c r="H2979">
        <v>873.28</v>
      </c>
      <c r="I2979">
        <v>15</v>
      </c>
      <c r="J2979">
        <v>523.97</v>
      </c>
      <c r="K2979">
        <v>5</v>
      </c>
      <c r="L2979">
        <v>148.46</v>
      </c>
      <c r="M2979">
        <v>3117.61</v>
      </c>
      <c r="N2979">
        <v>1925.2</v>
      </c>
      <c r="O2979">
        <v>1043.95</v>
      </c>
      <c r="P2979" t="s">
        <v>5496</v>
      </c>
      <c r="Q2979" t="s">
        <v>5483</v>
      </c>
      <c r="R2979" t="s">
        <v>5484</v>
      </c>
      <c r="S2979" s="2">
        <v>0.52708333333333335</v>
      </c>
      <c r="T2979" t="s">
        <v>5485</v>
      </c>
      <c r="U2979" t="str">
        <f t="shared" si="92"/>
        <v>Correct</v>
      </c>
      <c r="V2979">
        <f t="shared" si="93"/>
        <v>4</v>
      </c>
    </row>
    <row r="2980" spans="1:22" x14ac:dyDescent="0.3">
      <c r="A2980" t="s">
        <v>8478</v>
      </c>
      <c r="B2980" s="1">
        <v>45583</v>
      </c>
      <c r="C2980" t="s">
        <v>1680</v>
      </c>
      <c r="D2980" t="s">
        <v>1084</v>
      </c>
      <c r="E2980" t="s">
        <v>606</v>
      </c>
      <c r="F2980" t="s">
        <v>998</v>
      </c>
      <c r="G2980">
        <v>1</v>
      </c>
      <c r="H2980">
        <v>2376.94</v>
      </c>
      <c r="I2980">
        <v>25</v>
      </c>
      <c r="J2980">
        <v>594.24</v>
      </c>
      <c r="K2980">
        <v>12</v>
      </c>
      <c r="L2980">
        <v>213.92</v>
      </c>
      <c r="M2980">
        <v>1996.62</v>
      </c>
      <c r="N2980">
        <v>1551.42</v>
      </c>
      <c r="O2980">
        <v>231.28</v>
      </c>
      <c r="P2980" t="s">
        <v>5482</v>
      </c>
      <c r="Q2980" t="s">
        <v>5483</v>
      </c>
      <c r="R2980" t="s">
        <v>5484</v>
      </c>
      <c r="S2980" s="2">
        <v>0.56597222222222221</v>
      </c>
      <c r="T2980" t="s">
        <v>5485</v>
      </c>
      <c r="U2980" t="str">
        <f t="shared" si="92"/>
        <v>Correct</v>
      </c>
      <c r="V2980">
        <f t="shared" si="93"/>
        <v>3</v>
      </c>
    </row>
    <row r="2981" spans="1:22" x14ac:dyDescent="0.3">
      <c r="A2981" t="s">
        <v>8479</v>
      </c>
      <c r="B2981" s="1">
        <v>45528</v>
      </c>
      <c r="C2981" t="s">
        <v>1168</v>
      </c>
      <c r="D2981" t="s">
        <v>1131</v>
      </c>
      <c r="E2981" t="s">
        <v>693</v>
      </c>
      <c r="F2981" t="s">
        <v>944</v>
      </c>
      <c r="G2981">
        <v>1</v>
      </c>
      <c r="H2981">
        <v>793.5</v>
      </c>
      <c r="I2981">
        <v>0</v>
      </c>
      <c r="J2981">
        <v>0</v>
      </c>
      <c r="K2981">
        <v>5</v>
      </c>
      <c r="L2981">
        <v>39.67</v>
      </c>
      <c r="M2981">
        <v>833.17</v>
      </c>
      <c r="N2981">
        <v>525.45000000000005</v>
      </c>
      <c r="O2981">
        <v>268.05</v>
      </c>
      <c r="P2981" t="s">
        <v>5506</v>
      </c>
      <c r="Q2981" t="s">
        <v>5488</v>
      </c>
      <c r="R2981" t="s">
        <v>5484</v>
      </c>
      <c r="S2981" s="2">
        <v>0.65763888888888888</v>
      </c>
      <c r="T2981" t="s">
        <v>5489</v>
      </c>
      <c r="U2981" t="str">
        <f t="shared" si="92"/>
        <v>Correct</v>
      </c>
      <c r="V2981">
        <f t="shared" si="93"/>
        <v>11</v>
      </c>
    </row>
    <row r="2982" spans="1:22" x14ac:dyDescent="0.3">
      <c r="A2982" t="s">
        <v>8480</v>
      </c>
      <c r="B2982" s="1">
        <v>45470</v>
      </c>
      <c r="C2982" t="s">
        <v>838</v>
      </c>
      <c r="D2982" t="s">
        <v>910</v>
      </c>
      <c r="E2982" t="s">
        <v>720</v>
      </c>
      <c r="F2982" t="s">
        <v>869</v>
      </c>
      <c r="G2982">
        <v>1</v>
      </c>
      <c r="H2982">
        <v>1132.4100000000001</v>
      </c>
      <c r="I2982">
        <v>0</v>
      </c>
      <c r="J2982">
        <v>0</v>
      </c>
      <c r="K2982">
        <v>12</v>
      </c>
      <c r="L2982">
        <v>135.88999999999999</v>
      </c>
      <c r="M2982">
        <v>1268.3</v>
      </c>
      <c r="N2982">
        <v>759</v>
      </c>
      <c r="O2982">
        <v>373.41</v>
      </c>
      <c r="P2982" t="s">
        <v>5493</v>
      </c>
      <c r="Q2982" t="s">
        <v>5483</v>
      </c>
      <c r="R2982" t="s">
        <v>5484</v>
      </c>
      <c r="S2982" s="2">
        <v>0.57986111111111116</v>
      </c>
      <c r="T2982" t="s">
        <v>5485</v>
      </c>
      <c r="U2982" t="str">
        <f t="shared" si="92"/>
        <v>Correct</v>
      </c>
      <c r="V2982">
        <f t="shared" si="93"/>
        <v>11</v>
      </c>
    </row>
    <row r="2983" spans="1:22" x14ac:dyDescent="0.3">
      <c r="A2983" t="s">
        <v>8481</v>
      </c>
      <c r="B2983" s="1">
        <v>45526</v>
      </c>
      <c r="C2983" t="s">
        <v>1215</v>
      </c>
      <c r="D2983" t="s">
        <v>863</v>
      </c>
      <c r="E2983" t="s">
        <v>518</v>
      </c>
      <c r="F2983" t="s">
        <v>947</v>
      </c>
      <c r="G2983">
        <v>1</v>
      </c>
      <c r="H2983">
        <v>1396.31</v>
      </c>
      <c r="I2983">
        <v>10</v>
      </c>
      <c r="J2983">
        <v>139.63</v>
      </c>
      <c r="K2983">
        <v>12</v>
      </c>
      <c r="L2983">
        <v>150.80000000000001</v>
      </c>
      <c r="M2983">
        <v>1407.48</v>
      </c>
      <c r="N2983">
        <v>946.3</v>
      </c>
      <c r="O2983">
        <v>310.38</v>
      </c>
      <c r="P2983" t="s">
        <v>5482</v>
      </c>
      <c r="Q2983" t="s">
        <v>5483</v>
      </c>
      <c r="R2983" t="s">
        <v>5484</v>
      </c>
      <c r="S2983" s="2">
        <v>0.74236111111111114</v>
      </c>
      <c r="T2983" t="s">
        <v>5485</v>
      </c>
      <c r="U2983" t="str">
        <f t="shared" si="92"/>
        <v>Correct</v>
      </c>
      <c r="V2983">
        <f t="shared" si="93"/>
        <v>3</v>
      </c>
    </row>
    <row r="2984" spans="1:22" x14ac:dyDescent="0.3">
      <c r="A2984" t="s">
        <v>8482</v>
      </c>
      <c r="B2984" s="1">
        <v>45689</v>
      </c>
      <c r="C2984" t="s">
        <v>1104</v>
      </c>
      <c r="D2984" t="s">
        <v>997</v>
      </c>
      <c r="E2984" t="s">
        <v>793</v>
      </c>
      <c r="F2984" t="s">
        <v>877</v>
      </c>
      <c r="G2984">
        <v>1</v>
      </c>
      <c r="H2984">
        <v>3244.56</v>
      </c>
      <c r="I2984">
        <v>25</v>
      </c>
      <c r="J2984">
        <v>811.14</v>
      </c>
      <c r="K2984">
        <v>12</v>
      </c>
      <c r="L2984">
        <v>292.01</v>
      </c>
      <c r="M2984">
        <v>2725.43</v>
      </c>
      <c r="N2984">
        <v>2034.01</v>
      </c>
      <c r="O2984">
        <v>399.41</v>
      </c>
      <c r="P2984" t="s">
        <v>5496</v>
      </c>
      <c r="Q2984" t="s">
        <v>5483</v>
      </c>
      <c r="R2984" t="s">
        <v>5523</v>
      </c>
      <c r="S2984" s="2">
        <v>0.76666666666666672</v>
      </c>
      <c r="T2984" t="s">
        <v>5489</v>
      </c>
      <c r="U2984" t="str">
        <f t="shared" si="92"/>
        <v>Correct</v>
      </c>
      <c r="V2984">
        <f t="shared" si="93"/>
        <v>4</v>
      </c>
    </row>
    <row r="2985" spans="1:22" x14ac:dyDescent="0.3">
      <c r="A2985" t="s">
        <v>8483</v>
      </c>
      <c r="B2985" s="1">
        <v>45430</v>
      </c>
      <c r="C2985" t="s">
        <v>1545</v>
      </c>
      <c r="D2985" t="s">
        <v>927</v>
      </c>
      <c r="E2985" t="s">
        <v>752</v>
      </c>
      <c r="F2985" t="s">
        <v>962</v>
      </c>
      <c r="G2985">
        <v>1</v>
      </c>
      <c r="H2985">
        <v>784.02</v>
      </c>
      <c r="I2985">
        <v>10</v>
      </c>
      <c r="J2985">
        <v>78.400000000000006</v>
      </c>
      <c r="K2985">
        <v>3</v>
      </c>
      <c r="L2985">
        <v>21.17</v>
      </c>
      <c r="M2985">
        <v>726.79</v>
      </c>
      <c r="N2985">
        <v>556.99</v>
      </c>
      <c r="O2985">
        <v>148.63</v>
      </c>
      <c r="P2985" t="s">
        <v>5482</v>
      </c>
      <c r="Q2985" t="s">
        <v>5483</v>
      </c>
      <c r="R2985" t="s">
        <v>5523</v>
      </c>
      <c r="S2985" s="2">
        <v>0.54513888888888884</v>
      </c>
      <c r="T2985" t="s">
        <v>5489</v>
      </c>
      <c r="U2985" t="str">
        <f t="shared" si="92"/>
        <v>Correct</v>
      </c>
      <c r="V2985">
        <f t="shared" si="93"/>
        <v>3</v>
      </c>
    </row>
    <row r="2986" spans="1:22" x14ac:dyDescent="0.3">
      <c r="A2986" t="s">
        <v>8484</v>
      </c>
      <c r="B2986" s="1">
        <v>45542</v>
      </c>
      <c r="C2986" t="s">
        <v>956</v>
      </c>
      <c r="D2986" t="s">
        <v>824</v>
      </c>
      <c r="E2986" t="s">
        <v>790</v>
      </c>
      <c r="F2986" t="s">
        <v>864</v>
      </c>
      <c r="G2986">
        <v>3</v>
      </c>
      <c r="H2986">
        <v>771.75</v>
      </c>
      <c r="I2986">
        <v>30</v>
      </c>
      <c r="J2986">
        <v>694.58</v>
      </c>
      <c r="K2986">
        <v>5</v>
      </c>
      <c r="L2986">
        <v>81.03</v>
      </c>
      <c r="M2986">
        <v>1701.7</v>
      </c>
      <c r="N2986">
        <v>1490.01</v>
      </c>
      <c r="O2986">
        <v>130.66</v>
      </c>
      <c r="P2986" t="s">
        <v>5487</v>
      </c>
      <c r="Q2986" t="s">
        <v>5483</v>
      </c>
      <c r="R2986" t="s">
        <v>5484</v>
      </c>
      <c r="S2986" s="2">
        <v>0.50208333333333333</v>
      </c>
      <c r="T2986" t="s">
        <v>5489</v>
      </c>
      <c r="U2986" t="str">
        <f t="shared" si="92"/>
        <v>Correct</v>
      </c>
      <c r="V2986">
        <f t="shared" si="93"/>
        <v>10</v>
      </c>
    </row>
    <row r="2987" spans="1:22" x14ac:dyDescent="0.3">
      <c r="A2987" t="s">
        <v>8485</v>
      </c>
      <c r="B2987" s="1">
        <v>45664</v>
      </c>
      <c r="C2987" t="s">
        <v>1593</v>
      </c>
      <c r="D2987" t="s">
        <v>1607</v>
      </c>
      <c r="E2987" t="s">
        <v>812</v>
      </c>
      <c r="F2987" t="s">
        <v>962</v>
      </c>
      <c r="G2987">
        <v>1</v>
      </c>
      <c r="H2987">
        <v>853.98</v>
      </c>
      <c r="I2987">
        <v>10</v>
      </c>
      <c r="J2987">
        <v>85.4</v>
      </c>
      <c r="K2987">
        <v>5</v>
      </c>
      <c r="L2987">
        <v>38.43</v>
      </c>
      <c r="M2987">
        <v>807.01</v>
      </c>
      <c r="N2987">
        <v>545.54999999999995</v>
      </c>
      <c r="O2987">
        <v>223.03</v>
      </c>
      <c r="P2987" t="s">
        <v>5482</v>
      </c>
      <c r="Q2987" t="s">
        <v>5483</v>
      </c>
      <c r="R2987" t="s">
        <v>5484</v>
      </c>
      <c r="S2987" s="2">
        <v>0.87708333333333333</v>
      </c>
      <c r="T2987" t="s">
        <v>5485</v>
      </c>
      <c r="U2987" t="str">
        <f t="shared" si="92"/>
        <v>Correct</v>
      </c>
      <c r="V2987">
        <f t="shared" si="93"/>
        <v>3</v>
      </c>
    </row>
    <row r="2988" spans="1:22" x14ac:dyDescent="0.3">
      <c r="A2988" t="s">
        <v>8486</v>
      </c>
      <c r="B2988" s="1">
        <v>45587</v>
      </c>
      <c r="C2988" t="s">
        <v>903</v>
      </c>
      <c r="D2988" t="s">
        <v>1035</v>
      </c>
      <c r="E2988" t="s">
        <v>567</v>
      </c>
      <c r="F2988" t="s">
        <v>1007</v>
      </c>
      <c r="G2988">
        <v>2</v>
      </c>
      <c r="H2988">
        <v>616.39</v>
      </c>
      <c r="I2988">
        <v>0</v>
      </c>
      <c r="J2988">
        <v>0</v>
      </c>
      <c r="K2988">
        <v>5</v>
      </c>
      <c r="L2988">
        <v>61.64</v>
      </c>
      <c r="M2988">
        <v>1294.42</v>
      </c>
      <c r="N2988">
        <v>738</v>
      </c>
      <c r="O2988">
        <v>494.78</v>
      </c>
      <c r="P2988" t="s">
        <v>5482</v>
      </c>
      <c r="Q2988" t="s">
        <v>5483</v>
      </c>
      <c r="R2988" t="s">
        <v>5484</v>
      </c>
      <c r="S2988" s="2">
        <v>0.4597222222222222</v>
      </c>
      <c r="T2988" t="s">
        <v>5485</v>
      </c>
      <c r="U2988" t="str">
        <f t="shared" si="92"/>
        <v>Correct</v>
      </c>
      <c r="V2988">
        <f t="shared" si="93"/>
        <v>3</v>
      </c>
    </row>
    <row r="2989" spans="1:22" x14ac:dyDescent="0.3">
      <c r="A2989" t="s">
        <v>8487</v>
      </c>
      <c r="B2989" s="1">
        <v>45567</v>
      </c>
      <c r="C2989" t="s">
        <v>1181</v>
      </c>
      <c r="D2989" t="s">
        <v>1303</v>
      </c>
      <c r="E2989" t="s">
        <v>624</v>
      </c>
      <c r="F2989" t="s">
        <v>840</v>
      </c>
      <c r="G2989">
        <v>1</v>
      </c>
      <c r="H2989">
        <v>2529.48</v>
      </c>
      <c r="I2989">
        <v>15</v>
      </c>
      <c r="J2989">
        <v>379.42</v>
      </c>
      <c r="K2989">
        <v>12</v>
      </c>
      <c r="L2989">
        <v>258.01</v>
      </c>
      <c r="M2989">
        <v>2408.0700000000002</v>
      </c>
      <c r="N2989">
        <v>1729.72</v>
      </c>
      <c r="O2989">
        <v>420.34</v>
      </c>
      <c r="P2989" t="s">
        <v>5482</v>
      </c>
      <c r="Q2989" t="s">
        <v>5483</v>
      </c>
      <c r="R2989" t="s">
        <v>5484</v>
      </c>
      <c r="S2989" s="2">
        <v>0.7680555555555556</v>
      </c>
      <c r="T2989" t="s">
        <v>5485</v>
      </c>
      <c r="U2989" t="str">
        <f t="shared" si="92"/>
        <v>Correct</v>
      </c>
      <c r="V2989">
        <f t="shared" si="93"/>
        <v>3</v>
      </c>
    </row>
    <row r="2990" spans="1:22" x14ac:dyDescent="0.3">
      <c r="A2990" t="s">
        <v>8488</v>
      </c>
      <c r="B2990" s="1">
        <v>45587</v>
      </c>
      <c r="C2990" t="s">
        <v>1820</v>
      </c>
      <c r="D2990" t="s">
        <v>1293</v>
      </c>
      <c r="E2990" t="s">
        <v>540</v>
      </c>
      <c r="F2990" t="s">
        <v>958</v>
      </c>
      <c r="G2990">
        <v>2</v>
      </c>
      <c r="H2990">
        <v>559.44000000000005</v>
      </c>
      <c r="I2990">
        <v>25</v>
      </c>
      <c r="J2990">
        <v>279.72000000000003</v>
      </c>
      <c r="K2990">
        <v>5</v>
      </c>
      <c r="L2990">
        <v>41.96</v>
      </c>
      <c r="M2990">
        <v>881.12</v>
      </c>
      <c r="N2990">
        <v>697.5</v>
      </c>
      <c r="O2990">
        <v>141.66</v>
      </c>
      <c r="P2990" t="s">
        <v>5493</v>
      </c>
      <c r="Q2990" t="s">
        <v>5488</v>
      </c>
      <c r="R2990" t="s">
        <v>5484</v>
      </c>
      <c r="S2990" s="2">
        <v>0.89097222222222228</v>
      </c>
      <c r="T2990" t="s">
        <v>5485</v>
      </c>
      <c r="U2990" t="str">
        <f t="shared" si="92"/>
        <v>Correct</v>
      </c>
      <c r="V2990">
        <f t="shared" si="93"/>
        <v>11</v>
      </c>
    </row>
    <row r="2991" spans="1:22" x14ac:dyDescent="0.3">
      <c r="A2991" t="s">
        <v>8489</v>
      </c>
      <c r="B2991" s="1">
        <v>45449</v>
      </c>
      <c r="C2991" t="s">
        <v>1389</v>
      </c>
      <c r="D2991" t="s">
        <v>1582</v>
      </c>
      <c r="E2991" t="s">
        <v>643</v>
      </c>
      <c r="F2991" t="s">
        <v>1029</v>
      </c>
      <c r="G2991">
        <v>3</v>
      </c>
      <c r="H2991">
        <v>630.4</v>
      </c>
      <c r="I2991">
        <v>30</v>
      </c>
      <c r="J2991">
        <v>567.36</v>
      </c>
      <c r="K2991">
        <v>5</v>
      </c>
      <c r="L2991">
        <v>66.19</v>
      </c>
      <c r="M2991">
        <v>1390.03</v>
      </c>
      <c r="N2991">
        <v>1119.81</v>
      </c>
      <c r="O2991">
        <v>204.03</v>
      </c>
      <c r="P2991" t="s">
        <v>5487</v>
      </c>
      <c r="Q2991" t="s">
        <v>5483</v>
      </c>
      <c r="R2991" t="s">
        <v>5484</v>
      </c>
      <c r="S2991" s="2">
        <v>0.67222222222222228</v>
      </c>
      <c r="T2991" t="s">
        <v>5485</v>
      </c>
      <c r="U2991" t="str">
        <f t="shared" si="92"/>
        <v>Correct</v>
      </c>
      <c r="V2991">
        <f t="shared" si="93"/>
        <v>10</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29CF-BA37-4275-AD62-103E6B546F1F}">
  <dimension ref="A1:B6"/>
  <sheetViews>
    <sheetView workbookViewId="0">
      <selection activeCell="B13" sqref="B13"/>
    </sheetView>
  </sheetViews>
  <sheetFormatPr defaultRowHeight="14.4" x14ac:dyDescent="0.3"/>
  <cols>
    <col min="1" max="1" width="17.33203125" customWidth="1"/>
    <col min="2" max="2" width="40" customWidth="1"/>
  </cols>
  <sheetData>
    <row r="1" spans="1:2" x14ac:dyDescent="0.3">
      <c r="A1" t="s">
        <v>8494</v>
      </c>
      <c r="B1" t="s">
        <v>8495</v>
      </c>
    </row>
    <row r="2" spans="1:2" x14ac:dyDescent="0.3">
      <c r="A2" t="s">
        <v>8496</v>
      </c>
      <c r="B2" s="6">
        <f>SUM('Sales_Transactions '!M:M)</f>
        <v>9197812.7799999844</v>
      </c>
    </row>
    <row r="3" spans="1:2" x14ac:dyDescent="0.3">
      <c r="A3" t="s">
        <v>8497</v>
      </c>
      <c r="B3" s="6">
        <f>SUM('Sales_Transactions '!O:O)</f>
        <v>1793377.2699999991</v>
      </c>
    </row>
    <row r="4" spans="1:2" x14ac:dyDescent="0.3">
      <c r="A4" t="s">
        <v>8498</v>
      </c>
      <c r="B4" s="7">
        <f>B3/B2</f>
        <v>0.19497866643900119</v>
      </c>
    </row>
    <row r="5" spans="1:2" x14ac:dyDescent="0.3">
      <c r="A5" t="s">
        <v>8499</v>
      </c>
      <c r="B5">
        <f>COUNTA('Sales_Transactions '!A:A)-1</f>
        <v>2990</v>
      </c>
    </row>
    <row r="6" spans="1:2" x14ac:dyDescent="0.3">
      <c r="A6" t="s">
        <v>8500</v>
      </c>
      <c r="B6" s="7">
        <f>COUNTIF('Sales_Transactions '!R:R,"Returned")/(COUNTA('Sales_Transactions '!A:A)-1)</f>
        <v>4.8494983277591976E-2</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F308290-DBFC-4024-9629-3CC1131A746F}">
  <ds:schemaRefs/>
</ds:datastoreItem>
</file>

<file path=customXml/itemProps2.xml><?xml version="1.0" encoding="utf-8"?>
<ds:datastoreItem xmlns:ds="http://schemas.openxmlformats.org/officeDocument/2006/customXml" ds:itemID="{464D4939-CD2F-42A6-BF77-D8960F559003}">
  <ds:schemaRefs/>
</ds:datastoreItem>
</file>

<file path=customXml/itemProps3.xml><?xml version="1.0" encoding="utf-8"?>
<ds:datastoreItem xmlns:ds="http://schemas.openxmlformats.org/officeDocument/2006/customXml" ds:itemID="{7E5C7891-C0FC-41BB-9D3B-F049C9A1202D}">
  <ds:schemaRefs/>
</ds:datastoreItem>
</file>

<file path=customXml/itemProps4.xml><?xml version="1.0" encoding="utf-8"?>
<ds:datastoreItem xmlns:ds="http://schemas.openxmlformats.org/officeDocument/2006/customXml" ds:itemID="{0ED9F11F-797D-4395-9EC3-034EF96DE40E}">
  <ds:schemaRefs/>
</ds:datastoreItem>
</file>

<file path=customXml/itemProps5.xml><?xml version="1.0" encoding="utf-8"?>
<ds:datastoreItem xmlns:ds="http://schemas.openxmlformats.org/officeDocument/2006/customXml" ds:itemID="{E42D6935-EE61-4AA4-BAEA-8748EF088A97}">
  <ds:schemaRefs/>
</ds:datastoreItem>
</file>

<file path=customXml/itemProps6.xml><?xml version="1.0" encoding="utf-8"?>
<ds:datastoreItem xmlns:ds="http://schemas.openxmlformats.org/officeDocument/2006/customXml" ds:itemID="{78423AB8-AA55-4570-8A19-0F21F7E5E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Customers </vt:lpstr>
      <vt:lpstr>Data_Quality_Log </vt:lpstr>
      <vt:lpstr>Employees</vt:lpstr>
      <vt:lpstr>Products</vt:lpstr>
      <vt:lpstr>Stores</vt:lpstr>
      <vt:lpstr>Suppliers</vt:lpstr>
      <vt:lpstr>proandsal </vt:lpstr>
      <vt:lpstr>payandsal</vt:lpstr>
      <vt:lpstr>modendsal</vt:lpstr>
      <vt:lpstr>Sheet1</vt:lpstr>
      <vt:lpstr>Dashboard</vt:lpstr>
      <vt:lpstr>prdandpro</vt:lpstr>
      <vt:lpstr>salandsto</vt:lpstr>
      <vt:lpstr>Sales_Transactions </vt:lpstr>
      <vt:lpstr>KPI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T</dc:creator>
  <cp:lastModifiedBy>Anglina Maria M</cp:lastModifiedBy>
  <cp:lastPrinted>2026-08-16T18:41:01Z</cp:lastPrinted>
  <dcterms:created xsi:type="dcterms:W3CDTF">2026-08-16T07:10:23Z</dcterms:created>
  <dcterms:modified xsi:type="dcterms:W3CDTF">2026-09-06T17:32:11Z</dcterms:modified>
</cp:coreProperties>
</file>