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il\Desktop\UWAUV\electricalgit\trunk\Hardware\V2\Main PCB V2\BOM\"/>
    </mc:Choice>
  </mc:AlternateContent>
  <xr:revisionPtr revIDLastSave="0" documentId="13_ncr:1_{9E3D41C7-B8D0-470B-B062-CADF719B609E}" xr6:coauthVersionLast="44" xr6:coauthVersionMax="44" xr10:uidLastSave="{00000000-0000-0000-0000-000000000000}"/>
  <bookViews>
    <workbookView xWindow="-110" yWindow="-110" windowWidth="19420" windowHeight="10420" xr2:uid="{2BCF96F9-4863-4C2A-9FB9-31251D08EC5D}"/>
  </bookViews>
  <sheets>
    <sheet name="AquaDrone_Main_PCB_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1" l="1"/>
</calcChain>
</file>

<file path=xl/sharedStrings.xml><?xml version="1.0" encoding="utf-8"?>
<sst xmlns="http://schemas.openxmlformats.org/spreadsheetml/2006/main" count="329" uniqueCount="233">
  <si>
    <t>Quantity</t>
  </si>
  <si>
    <t>Designator</t>
  </si>
  <si>
    <t>VALUE</t>
  </si>
  <si>
    <t>MFG</t>
  </si>
  <si>
    <t>MFG_PART_NO</t>
  </si>
  <si>
    <t>Description</t>
  </si>
  <si>
    <t>NOSTUFF</t>
  </si>
  <si>
    <t>COST</t>
  </si>
  <si>
    <t>C1</t>
  </si>
  <si>
    <t>4.7uF</t>
  </si>
  <si>
    <t>Murata Electronics</t>
  </si>
  <si>
    <t>GRM219R6YA475KA73D</t>
  </si>
  <si>
    <t>CAP CER 4.7UF 35V X5R 0805</t>
  </si>
  <si>
    <t/>
  </si>
  <si>
    <t>C10</t>
  </si>
  <si>
    <t>0.1uF</t>
  </si>
  <si>
    <t>Yageo</t>
  </si>
  <si>
    <t>CC0603KRX7R8BB104</t>
  </si>
  <si>
    <t>CAP CER 0.1UF 25V X7R 0603</t>
  </si>
  <si>
    <t>C11</t>
  </si>
  <si>
    <t>2nF</t>
  </si>
  <si>
    <t>CC0603KRX7R9BB202</t>
  </si>
  <si>
    <t>CAP CER 2000PF 50V X7R 0603</t>
  </si>
  <si>
    <t>C12</t>
  </si>
  <si>
    <t>750pF</t>
  </si>
  <si>
    <t>CC0603KRX7R9BB751</t>
  </si>
  <si>
    <t>CAP CER 750PF 50V X7R 0603</t>
  </si>
  <si>
    <t>C4</t>
  </si>
  <si>
    <t>330uF</t>
  </si>
  <si>
    <t>KEMET</t>
  </si>
  <si>
    <t>ESL337M025AGMAA</t>
  </si>
  <si>
    <t>CAP ALUM 330UF 20% 25V TH</t>
  </si>
  <si>
    <t>C5</t>
  </si>
  <si>
    <t>47nF</t>
  </si>
  <si>
    <t>CC0603KRX7R9BB473</t>
  </si>
  <si>
    <t>CAP CER 0.047UF 50V X7R 0603</t>
  </si>
  <si>
    <t>C8</t>
  </si>
  <si>
    <t>22uF</t>
  </si>
  <si>
    <t>Taiyo Yuden</t>
  </si>
  <si>
    <t>TMK325B7226KMHP</t>
  </si>
  <si>
    <t>CAP CER 22UF 25V X7R 1210</t>
  </si>
  <si>
    <t>D6</t>
  </si>
  <si>
    <t>100V 5A</t>
  </si>
  <si>
    <t>Vishay</t>
  </si>
  <si>
    <t>VSSAF510-M3/H</t>
  </si>
  <si>
    <t>DIODE SCHOTTKY 100V 5A DO221AC</t>
  </si>
  <si>
    <t>J13</t>
  </si>
  <si>
    <t>CONN HEADER VERT 40POS</t>
  </si>
  <si>
    <t>Amphenol</t>
  </si>
  <si>
    <t>67997-140HLF</t>
  </si>
  <si>
    <t>CONN HEADER VERT 40POS 2.54MM</t>
  </si>
  <si>
    <t>J18</t>
  </si>
  <si>
    <t>0705530002</t>
  </si>
  <si>
    <t>Molex</t>
  </si>
  <si>
    <t>CONN HEADER R/A 3POS 2.54MM</t>
  </si>
  <si>
    <t>J25</t>
  </si>
  <si>
    <t>HEADER VERT 7POS</t>
  </si>
  <si>
    <t>Wurth Electronics Inc.</t>
  </si>
  <si>
    <t>61300711121</t>
  </si>
  <si>
    <t>CONN HEADER VERT 7POS 2.54MM</t>
  </si>
  <si>
    <t>J9</t>
  </si>
  <si>
    <t>Jetson Nano 40 Pin</t>
  </si>
  <si>
    <t>Jetson</t>
  </si>
  <si>
    <t>Nano</t>
  </si>
  <si>
    <t>Jetson Nano 40 Pin Interface</t>
  </si>
  <si>
    <t>L1</t>
  </si>
  <si>
    <t>9.654µH</t>
  </si>
  <si>
    <t>Eaton</t>
  </si>
  <si>
    <t>DRQ125-100-R</t>
  </si>
  <si>
    <t>INDUCT ARRAY 2 COIL 9.654UH SMD</t>
  </si>
  <si>
    <t>R17</t>
  </si>
  <si>
    <t>5K62</t>
  </si>
  <si>
    <t>RC0603FR-075K62L</t>
  </si>
  <si>
    <t>RES SMD 5.62K OHM 1% 1/10W 0603</t>
  </si>
  <si>
    <t>R18</t>
  </si>
  <si>
    <t>84.5K</t>
  </si>
  <si>
    <t>RC0603FR-0784K5L</t>
  </si>
  <si>
    <t>RES SMD 84.5K OHM 1% 1/10W 0603</t>
  </si>
  <si>
    <t>R19</t>
  </si>
  <si>
    <t>1K07</t>
  </si>
  <si>
    <t>RC0603FR-071K07L</t>
  </si>
  <si>
    <t>RES SMD 1.07K OHM 1% 1/10W 0603</t>
  </si>
  <si>
    <t>R22</t>
  </si>
  <si>
    <t>348R</t>
  </si>
  <si>
    <t>RC0603FR-07348RL</t>
  </si>
  <si>
    <t>RES SMD 348 OHM 1% 1/10W 0603</t>
  </si>
  <si>
    <t>R23</t>
  </si>
  <si>
    <t>36K</t>
  </si>
  <si>
    <t>RC0603FR-0736KL</t>
  </si>
  <si>
    <t>RES SMD 36K OHM 1% 0.15W 0603</t>
  </si>
  <si>
    <t>R24</t>
  </si>
  <si>
    <t>0R013</t>
  </si>
  <si>
    <t>Susumu</t>
  </si>
  <si>
    <t>PRL1632-R013-F-T1</t>
  </si>
  <si>
    <t>RES 0.013 OHM 1W 1206 WIDE</t>
  </si>
  <si>
    <t>R65</t>
  </si>
  <si>
    <t>4.53K</t>
  </si>
  <si>
    <t>RC0603FR-074K53L</t>
  </si>
  <si>
    <t>RES SMD 4.53K OHM 1% 1/10W 0603</t>
  </si>
  <si>
    <t>SW1</t>
  </si>
  <si>
    <t>100A 12VDC</t>
  </si>
  <si>
    <t>Omron</t>
  </si>
  <si>
    <t>G7EB-1A DC12</t>
  </si>
  <si>
    <t>RELAY GEN PURPOSE SPST-NO 100A 12VDC</t>
  </si>
  <si>
    <t>U1</t>
  </si>
  <si>
    <t>BNO055</t>
  </si>
  <si>
    <t>Adafruit Industries LLC</t>
  </si>
  <si>
    <t>IC BNO055</t>
  </si>
  <si>
    <t>U2</t>
  </si>
  <si>
    <t>DC DC 0.8-6V 10A</t>
  </si>
  <si>
    <t>TI</t>
  </si>
  <si>
    <t>LMZ12010TZ/NOPB</t>
  </si>
  <si>
    <t>DC DC CONVERTER 0.8-6V 10A</t>
  </si>
  <si>
    <t>U3</t>
  </si>
  <si>
    <t>LM3488MM/NOPB</t>
  </si>
  <si>
    <t>IC REG CTRLR MULT TOP 8VSSOP</t>
  </si>
  <si>
    <t>U4</t>
  </si>
  <si>
    <t>DC DC CONVERTER 3.3V 2W</t>
  </si>
  <si>
    <t>Recom Power</t>
  </si>
  <si>
    <t>R-78E3.3-0.5</t>
  </si>
  <si>
    <t>U6</t>
  </si>
  <si>
    <t>PCA9685PW,112</t>
  </si>
  <si>
    <t>NXP USA Inc.</t>
  </si>
  <si>
    <t>IC LED DRVR LIN DIM 25MA 28TSSOP</t>
  </si>
  <si>
    <t>C7, C13</t>
  </si>
  <si>
    <t>0.47uF</t>
  </si>
  <si>
    <t>Samsung</t>
  </si>
  <si>
    <t>CL10B474KO8NNNC</t>
  </si>
  <si>
    <t>CAP CER 0.47UF 16V X7R 0603</t>
  </si>
  <si>
    <t>J1, J10</t>
  </si>
  <si>
    <t>XT90-M</t>
  </si>
  <si>
    <t>DFRobot</t>
  </si>
  <si>
    <t>FIT0588</t>
  </si>
  <si>
    <t>CONN XT90 MALE</t>
  </si>
  <si>
    <t>J22, J26</t>
  </si>
  <si>
    <t>HEADER VERT 3POS</t>
  </si>
  <si>
    <t>61300311121</t>
  </si>
  <si>
    <t>CONN HEADER VERT 3POS 2.54MM</t>
  </si>
  <si>
    <t>J7, J11</t>
  </si>
  <si>
    <t>LiPo Cells (JST-XH)</t>
  </si>
  <si>
    <t>JST Sales America Inc.</t>
  </si>
  <si>
    <t>S5B-XH-A(LF)(SN)</t>
  </si>
  <si>
    <t>CONN HEADER R/A 5POS 2.5MM</t>
  </si>
  <si>
    <t>R28, R29</t>
  </si>
  <si>
    <t>127K</t>
  </si>
  <si>
    <t>Vishay Dale</t>
  </si>
  <si>
    <t>CRCW0603127KFKEA</t>
  </si>
  <si>
    <t>RES SMD 127K OHM 1% 1/10W 0603</t>
  </si>
  <si>
    <t>R36, R37</t>
  </si>
  <si>
    <t>86.6K</t>
  </si>
  <si>
    <t>RC0603FR-0786K6L</t>
  </si>
  <si>
    <t>RES SMD 86.6K OHM 1% 1/10W 0603</t>
  </si>
  <si>
    <t>R43, R44</t>
  </si>
  <si>
    <t>47K</t>
  </si>
  <si>
    <t>RC0603FR-0747KL</t>
  </si>
  <si>
    <t>RES SMD 47K OHM 1% 1/10W 0603</t>
  </si>
  <si>
    <t>C2, C3, C9</t>
  </si>
  <si>
    <t>33uF</t>
  </si>
  <si>
    <t>Nichicon</t>
  </si>
  <si>
    <t>UPM2A330MPD1TD</t>
  </si>
  <si>
    <t>CAP ALUM 33UF 20% 100V RADIAL</t>
  </si>
  <si>
    <t>U5, U7, U8</t>
  </si>
  <si>
    <t>MCP3424-E/SL</t>
  </si>
  <si>
    <t>Microchip Technology</t>
  </si>
  <si>
    <t>IC ADC 18BIT SIGMA-DELTA 14SOIC</t>
  </si>
  <si>
    <t>LED1, LED2, LED3, LED4</t>
  </si>
  <si>
    <t>GREEN 0805</t>
  </si>
  <si>
    <t>Würth Elektronik</t>
  </si>
  <si>
    <t>150080VS75000</t>
  </si>
  <si>
    <t>LED GREEN CLEAR 0805 SMD</t>
  </si>
  <si>
    <t>C14, C15, C17, C18, C21, C23</t>
  </si>
  <si>
    <t>10uF</t>
  </si>
  <si>
    <t>C1608X5R1E106M080AC</t>
  </si>
  <si>
    <t>CAP CER 10UF 25V X5R 0603</t>
  </si>
  <si>
    <t>D1, D2, D3, D4, D5, D7</t>
  </si>
  <si>
    <t>S1GTR</t>
  </si>
  <si>
    <t>SMC Diode Solutions</t>
  </si>
  <si>
    <t>DIODE GEN PURP 400V 1A SMA</t>
  </si>
  <si>
    <t>Q1, Q2, Q3, Q4, Q5, Q6</t>
  </si>
  <si>
    <t>16mOhm @ 20A, 10V</t>
  </si>
  <si>
    <t>ON Semiconductor</t>
  </si>
  <si>
    <t>NTD5865NLT4G</t>
  </si>
  <si>
    <t>MOSFET N-CH 60V 46A DPAK</t>
  </si>
  <si>
    <t>R21, R71, R72, R75, R77, R79</t>
  </si>
  <si>
    <t>100R</t>
  </si>
  <si>
    <t>RC0603FR-07100RL</t>
  </si>
  <si>
    <t>RES SMD 100 OHM 1% 1/10W 0603</t>
  </si>
  <si>
    <t>U9, U10, U11, U12, U13, U14</t>
  </si>
  <si>
    <t>SN74LVC1G97DBVR</t>
  </si>
  <si>
    <t>IC CONFIG MULT-FUNC GATE SOT23-6</t>
  </si>
  <si>
    <t>R30, R33, R50, R57, R60, R68, R70</t>
  </si>
  <si>
    <t>10K</t>
  </si>
  <si>
    <t>CRCW060310K0FKEA</t>
  </si>
  <si>
    <t>RES SMD 10K OHM 1% 1/10W 0603</t>
  </si>
  <si>
    <t>DNP</t>
  </si>
  <si>
    <t>ESC1, ESC2, ESC3, ESC4, ESC5, ESC6, ESC7, ESC8</t>
  </si>
  <si>
    <t>Basic ESC</t>
  </si>
  <si>
    <t>Blue Robotics</t>
  </si>
  <si>
    <t>BESC30-R3</t>
  </si>
  <si>
    <t>FH1, FH2, FH3, FH4, FH5, FH6, FH7, FH8</t>
  </si>
  <si>
    <t>Fuse Holder</t>
  </si>
  <si>
    <t>Schurter Inc.</t>
  </si>
  <si>
    <t>0031.8231</t>
  </si>
  <si>
    <t>FUSE BLOK CARTRIDGE 600V 16A PCB</t>
  </si>
  <si>
    <t>J2, J3, J4, J5, J6, J14, J16, J19</t>
  </si>
  <si>
    <t>0705530001</t>
  </si>
  <si>
    <t>CONN HEADER R/A 2POS 2.54MM</t>
  </si>
  <si>
    <t>J8, J12, J15, J17, J20, J21, J23, J24</t>
  </si>
  <si>
    <t>TERM BLK 3 POS</t>
  </si>
  <si>
    <t>TE Connectivity</t>
  </si>
  <si>
    <t>282834-3</t>
  </si>
  <si>
    <t>TERM BLK 3P SIDE ENT 2.54MM PCB</t>
  </si>
  <si>
    <t>R14, R15, R40, R41, R42, R45, R46, R47</t>
  </si>
  <si>
    <t>0R</t>
  </si>
  <si>
    <t>Panasonic</t>
  </si>
  <si>
    <t>ERJ-6GEY0R00V</t>
  </si>
  <si>
    <t>RES SMD 0 OHM JUMPER 1/8W 0805</t>
  </si>
  <si>
    <t>R31, R32, R38, R39, R48, R49, R63, R64</t>
  </si>
  <si>
    <t>28.7K</t>
  </si>
  <si>
    <t>RC0603FR-0728K7L</t>
  </si>
  <si>
    <t>RES SMD 28.7K OHM 1% 1/10W 0603</t>
  </si>
  <si>
    <t>R1, R2, R3, R4, R5, R6, R7, R8, R9</t>
  </si>
  <si>
    <t>C16, C19, C20, C22, C24, C25, C26, C27, C28, C29</t>
  </si>
  <si>
    <t>C0603C104M4RACTU</t>
  </si>
  <si>
    <t>CAP CER 0.1UF 16V X7R 0603</t>
  </si>
  <si>
    <t>R10, R11, R12, R13, R16, R20, R25, R26, R27, R34, R35, R51, R52, R53, R54, R55, R56, R58, R59, R61, R62, R66, R67, R69, R73, R74, R76, R78, R80</t>
  </si>
  <si>
    <t>PCB V2 BOM</t>
  </si>
  <si>
    <t>Notes</t>
  </si>
  <si>
    <t xml:space="preserve">TOTAL </t>
  </si>
  <si>
    <t>Alternative C1210C226K4PACTU</t>
  </si>
  <si>
    <t>Already Have</t>
  </si>
  <si>
    <t>Alternative ‎ERJ-3EKF3480V‎</t>
  </si>
  <si>
    <t>Alternative ‎CL10A106MA8NRNC‎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</si>
</sst>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u/>
      <sz val="20"/>
      <color theme="1"/>
      <name val="Calibri"/>
      <family val="2"/>
      <scheme val="minor"/>
    </font>
    <font>
      <b/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2" fillId="0" borderId="0" xfId="0" applyFont="1" applyAlignment="1">
      <alignment horizontal="left"/>
    </xf>
    <xf numFmtId="0" fontId="1" fillId="0" borderId="1" xfId="0" quotePrefix="1" applyNumberFormat="1" applyFont="1" applyBorder="1"/>
    <xf numFmtId="0" fontId="3" fillId="0" borderId="0" xfId="0" applyFont="1" applyFill="1" applyBorder="1"/>
    <xf numFmtId="0" fontId="1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6346-094C-461F-81C8-77BDC6E6BFE1}">
  <dimension ref="A1:I57"/>
  <sheetViews>
    <sheetView tabSelected="1" topLeftCell="A41" workbookViewId="0">
      <selection activeCell="E47" sqref="E47"/>
    </sheetView>
  </sheetViews>
  <sheetFormatPr defaultRowHeight="14.5" x14ac:dyDescent="0.35"/>
  <cols>
    <col min="1" max="1" width="7" bestFit="1" customWidth="1"/>
    <col min="2" max="2" width="38.36328125" customWidth="1"/>
    <col min="3" max="3" width="21.81640625" bestFit="1" customWidth="1"/>
    <col min="4" max="4" width="17.1796875" bestFit="1" customWidth="1"/>
    <col min="5" max="5" width="19.26953125" bestFit="1" customWidth="1"/>
    <col min="6" max="6" width="33.6328125" bestFit="1" customWidth="1"/>
    <col min="7" max="7" width="7.7265625" bestFit="1" customWidth="1"/>
    <col min="8" max="8" width="6.6328125" bestFit="1" customWidth="1"/>
    <col min="9" max="9" width="24.26953125" bestFit="1" customWidth="1"/>
  </cols>
  <sheetData>
    <row r="1" spans="1:9" ht="26" x14ac:dyDescent="0.6">
      <c r="A1" s="4" t="s">
        <v>226</v>
      </c>
      <c r="B1" s="4"/>
      <c r="C1" s="4"/>
    </row>
    <row r="3" spans="1:9" ht="15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227</v>
      </c>
    </row>
    <row r="4" spans="1:9" ht="15" x14ac:dyDescent="0.4">
      <c r="A4" s="2">
        <v>1</v>
      </c>
      <c r="B4" s="7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5">
        <v>0.4</v>
      </c>
      <c r="I4" s="3"/>
    </row>
    <row r="5" spans="1:9" ht="15" x14ac:dyDescent="0.4">
      <c r="A5" s="2">
        <v>1</v>
      </c>
      <c r="B5" s="7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13</v>
      </c>
      <c r="H5" s="5">
        <v>0.14000000000000001</v>
      </c>
      <c r="I5" s="3"/>
    </row>
    <row r="6" spans="1:9" ht="15" x14ac:dyDescent="0.4">
      <c r="A6" s="2">
        <v>1</v>
      </c>
      <c r="B6" s="7" t="s">
        <v>19</v>
      </c>
      <c r="C6" s="3" t="s">
        <v>20</v>
      </c>
      <c r="D6" s="3" t="s">
        <v>16</v>
      </c>
      <c r="E6" s="3" t="s">
        <v>21</v>
      </c>
      <c r="F6" s="3" t="s">
        <v>22</v>
      </c>
      <c r="G6" s="3" t="s">
        <v>13</v>
      </c>
      <c r="H6" s="5">
        <v>0.14000000000000001</v>
      </c>
      <c r="I6" s="3"/>
    </row>
    <row r="7" spans="1:9" ht="15" x14ac:dyDescent="0.4">
      <c r="A7" s="2">
        <v>1</v>
      </c>
      <c r="B7" s="7" t="s">
        <v>23</v>
      </c>
      <c r="C7" s="3" t="s">
        <v>24</v>
      </c>
      <c r="D7" s="3" t="s">
        <v>16</v>
      </c>
      <c r="E7" s="3" t="s">
        <v>25</v>
      </c>
      <c r="F7" s="3" t="s">
        <v>26</v>
      </c>
      <c r="G7" s="3" t="s">
        <v>13</v>
      </c>
      <c r="H7" s="5">
        <v>0.16</v>
      </c>
      <c r="I7" s="3"/>
    </row>
    <row r="8" spans="1:9" ht="15" x14ac:dyDescent="0.4">
      <c r="A8" s="2">
        <v>1</v>
      </c>
      <c r="B8" s="7" t="s">
        <v>27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13</v>
      </c>
      <c r="H8" s="5">
        <v>0.53</v>
      </c>
      <c r="I8" s="3"/>
    </row>
    <row r="9" spans="1:9" ht="15" x14ac:dyDescent="0.4">
      <c r="A9" s="2">
        <v>1</v>
      </c>
      <c r="B9" s="7" t="s">
        <v>32</v>
      </c>
      <c r="C9" s="3" t="s">
        <v>33</v>
      </c>
      <c r="D9" s="3" t="s">
        <v>16</v>
      </c>
      <c r="E9" s="3" t="s">
        <v>34</v>
      </c>
      <c r="F9" s="3" t="s">
        <v>35</v>
      </c>
      <c r="G9" s="3" t="s">
        <v>13</v>
      </c>
      <c r="H9" s="5">
        <v>0.14000000000000001</v>
      </c>
      <c r="I9" s="3"/>
    </row>
    <row r="10" spans="1:9" ht="15" x14ac:dyDescent="0.4">
      <c r="A10" s="2">
        <v>1</v>
      </c>
      <c r="B10" s="7" t="s">
        <v>36</v>
      </c>
      <c r="C10" s="3" t="s">
        <v>37</v>
      </c>
      <c r="D10" s="3" t="s">
        <v>38</v>
      </c>
      <c r="E10" s="3" t="s">
        <v>39</v>
      </c>
      <c r="F10" s="3" t="s">
        <v>40</v>
      </c>
      <c r="G10" s="3" t="s">
        <v>13</v>
      </c>
      <c r="H10" s="5">
        <v>1.55</v>
      </c>
      <c r="I10" s="3" t="s">
        <v>229</v>
      </c>
    </row>
    <row r="11" spans="1:9" ht="15" x14ac:dyDescent="0.4">
      <c r="A11" s="2">
        <v>1</v>
      </c>
      <c r="B11" s="7" t="s">
        <v>41</v>
      </c>
      <c r="C11" s="3" t="s">
        <v>42</v>
      </c>
      <c r="D11" s="3" t="s">
        <v>43</v>
      </c>
      <c r="E11" s="3" t="s">
        <v>44</v>
      </c>
      <c r="F11" s="3" t="s">
        <v>45</v>
      </c>
      <c r="G11" s="3" t="s">
        <v>13</v>
      </c>
      <c r="H11" s="5">
        <v>0.55000000000000004</v>
      </c>
      <c r="I11" s="3"/>
    </row>
    <row r="12" spans="1:9" ht="15" x14ac:dyDescent="0.4">
      <c r="A12" s="2">
        <v>1</v>
      </c>
      <c r="B12" s="7" t="s">
        <v>46</v>
      </c>
      <c r="C12" s="3" t="s">
        <v>47</v>
      </c>
      <c r="D12" s="3" t="s">
        <v>48</v>
      </c>
      <c r="E12" s="3" t="s">
        <v>49</v>
      </c>
      <c r="F12" s="3" t="s">
        <v>50</v>
      </c>
      <c r="G12" s="3" t="s">
        <v>13</v>
      </c>
      <c r="H12" s="5"/>
      <c r="I12" s="3" t="s">
        <v>230</v>
      </c>
    </row>
    <row r="13" spans="1:9" ht="15" x14ac:dyDescent="0.4">
      <c r="A13" s="2">
        <v>1</v>
      </c>
      <c r="B13" s="7" t="s">
        <v>51</v>
      </c>
      <c r="C13" s="3" t="s">
        <v>52</v>
      </c>
      <c r="D13" s="3" t="s">
        <v>53</v>
      </c>
      <c r="E13" s="3" t="s">
        <v>52</v>
      </c>
      <c r="F13" s="3" t="s">
        <v>54</v>
      </c>
      <c r="G13" s="3" t="s">
        <v>13</v>
      </c>
      <c r="H13" s="5">
        <v>1.47</v>
      </c>
      <c r="I13" s="3"/>
    </row>
    <row r="14" spans="1:9" ht="15" x14ac:dyDescent="0.4">
      <c r="A14" s="2">
        <v>1</v>
      </c>
      <c r="B14" s="7" t="s">
        <v>55</v>
      </c>
      <c r="C14" s="3" t="s">
        <v>56</v>
      </c>
      <c r="D14" s="3" t="s">
        <v>57</v>
      </c>
      <c r="E14" s="3" t="s">
        <v>58</v>
      </c>
      <c r="F14" s="3" t="s">
        <v>59</v>
      </c>
      <c r="G14" s="3" t="s">
        <v>13</v>
      </c>
      <c r="H14" s="5"/>
      <c r="I14" s="3" t="s">
        <v>230</v>
      </c>
    </row>
    <row r="15" spans="1:9" ht="15" x14ac:dyDescent="0.4">
      <c r="A15" s="2">
        <v>1</v>
      </c>
      <c r="B15" s="7" t="s">
        <v>60</v>
      </c>
      <c r="C15" s="3" t="s">
        <v>61</v>
      </c>
      <c r="D15" s="3" t="s">
        <v>62</v>
      </c>
      <c r="E15" s="3" t="s">
        <v>63</v>
      </c>
      <c r="F15" s="3" t="s">
        <v>64</v>
      </c>
      <c r="G15" s="3" t="s">
        <v>13</v>
      </c>
      <c r="H15" s="5"/>
      <c r="I15" s="3" t="s">
        <v>230</v>
      </c>
    </row>
    <row r="16" spans="1:9" ht="15" x14ac:dyDescent="0.4">
      <c r="A16" s="2">
        <v>1</v>
      </c>
      <c r="B16" s="7" t="s">
        <v>65</v>
      </c>
      <c r="C16" s="3" t="s">
        <v>66</v>
      </c>
      <c r="D16" s="3" t="s">
        <v>67</v>
      </c>
      <c r="E16" s="3" t="s">
        <v>68</v>
      </c>
      <c r="F16" s="3" t="s">
        <v>69</v>
      </c>
      <c r="G16" s="3" t="s">
        <v>13</v>
      </c>
      <c r="H16" s="3">
        <v>3.15</v>
      </c>
      <c r="I16" s="3"/>
    </row>
    <row r="17" spans="1:9" ht="15" x14ac:dyDescent="0.4">
      <c r="A17" s="2">
        <v>1</v>
      </c>
      <c r="B17" s="7" t="s">
        <v>70</v>
      </c>
      <c r="C17" s="3" t="s">
        <v>71</v>
      </c>
      <c r="D17" s="3" t="s">
        <v>16</v>
      </c>
      <c r="E17" s="3" t="s">
        <v>72</v>
      </c>
      <c r="F17" s="3" t="s">
        <v>73</v>
      </c>
      <c r="G17" s="3" t="s">
        <v>13</v>
      </c>
      <c r="H17" s="5">
        <v>0.15</v>
      </c>
      <c r="I17" s="3"/>
    </row>
    <row r="18" spans="1:9" ht="15" x14ac:dyDescent="0.4">
      <c r="A18" s="2">
        <v>1</v>
      </c>
      <c r="B18" s="7" t="s">
        <v>74</v>
      </c>
      <c r="C18" s="3" t="s">
        <v>75</v>
      </c>
      <c r="D18" s="3" t="s">
        <v>16</v>
      </c>
      <c r="E18" s="3" t="s">
        <v>76</v>
      </c>
      <c r="F18" s="3" t="s">
        <v>77</v>
      </c>
      <c r="G18" s="3" t="s">
        <v>13</v>
      </c>
      <c r="H18" s="5">
        <v>0.15</v>
      </c>
      <c r="I18" s="3"/>
    </row>
    <row r="19" spans="1:9" ht="15" x14ac:dyDescent="0.4">
      <c r="A19" s="2">
        <v>1</v>
      </c>
      <c r="B19" s="7" t="s">
        <v>78</v>
      </c>
      <c r="C19" s="3" t="s">
        <v>79</v>
      </c>
      <c r="D19" s="3" t="s">
        <v>16</v>
      </c>
      <c r="E19" s="3" t="s">
        <v>80</v>
      </c>
      <c r="F19" s="3" t="s">
        <v>81</v>
      </c>
      <c r="G19" s="3" t="s">
        <v>13</v>
      </c>
      <c r="H19" s="5">
        <v>0.15</v>
      </c>
      <c r="I19" s="3"/>
    </row>
    <row r="20" spans="1:9" ht="15" x14ac:dyDescent="0.4">
      <c r="A20" s="2">
        <v>1</v>
      </c>
      <c r="B20" s="7" t="s">
        <v>82</v>
      </c>
      <c r="C20" s="3" t="s">
        <v>83</v>
      </c>
      <c r="D20" s="3" t="s">
        <v>16</v>
      </c>
      <c r="E20" s="3" t="s">
        <v>84</v>
      </c>
      <c r="F20" s="3" t="s">
        <v>85</v>
      </c>
      <c r="G20" s="3" t="s">
        <v>13</v>
      </c>
      <c r="H20" s="5">
        <v>0.15</v>
      </c>
      <c r="I20" s="3" t="s">
        <v>231</v>
      </c>
    </row>
    <row r="21" spans="1:9" ht="15" x14ac:dyDescent="0.4">
      <c r="A21" s="2">
        <v>1</v>
      </c>
      <c r="B21" s="7" t="s">
        <v>86</v>
      </c>
      <c r="C21" s="3" t="s">
        <v>87</v>
      </c>
      <c r="D21" s="3" t="s">
        <v>16</v>
      </c>
      <c r="E21" s="3" t="s">
        <v>88</v>
      </c>
      <c r="F21" s="3" t="s">
        <v>89</v>
      </c>
      <c r="G21" s="3" t="s">
        <v>13</v>
      </c>
      <c r="H21" s="5">
        <v>0.15</v>
      </c>
      <c r="I21" s="3"/>
    </row>
    <row r="22" spans="1:9" ht="15" x14ac:dyDescent="0.4">
      <c r="A22" s="2">
        <v>1</v>
      </c>
      <c r="B22" s="7" t="s">
        <v>90</v>
      </c>
      <c r="C22" s="3" t="s">
        <v>91</v>
      </c>
      <c r="D22" s="3" t="s">
        <v>92</v>
      </c>
      <c r="E22" s="3" t="s">
        <v>93</v>
      </c>
      <c r="F22" s="3" t="s">
        <v>94</v>
      </c>
      <c r="G22" s="3" t="s">
        <v>13</v>
      </c>
      <c r="H22" s="5">
        <v>1</v>
      </c>
      <c r="I22" s="3"/>
    </row>
    <row r="23" spans="1:9" ht="15" x14ac:dyDescent="0.4">
      <c r="A23" s="2">
        <v>1</v>
      </c>
      <c r="B23" s="7" t="s">
        <v>95</v>
      </c>
      <c r="C23" s="3" t="s">
        <v>96</v>
      </c>
      <c r="D23" s="3" t="s">
        <v>16</v>
      </c>
      <c r="E23" s="3" t="s">
        <v>97</v>
      </c>
      <c r="F23" s="3" t="s">
        <v>98</v>
      </c>
      <c r="G23" s="3" t="s">
        <v>13</v>
      </c>
      <c r="H23" s="5">
        <v>0.15</v>
      </c>
      <c r="I23" s="3"/>
    </row>
    <row r="24" spans="1:9" ht="15" x14ac:dyDescent="0.4">
      <c r="A24" s="2">
        <v>1</v>
      </c>
      <c r="B24" s="7" t="s">
        <v>99</v>
      </c>
      <c r="C24" s="3" t="s">
        <v>100</v>
      </c>
      <c r="D24" s="3" t="s">
        <v>101</v>
      </c>
      <c r="E24" s="3" t="s">
        <v>102</v>
      </c>
      <c r="F24" s="3" t="s">
        <v>103</v>
      </c>
      <c r="G24" s="3" t="s">
        <v>13</v>
      </c>
      <c r="H24" s="5">
        <v>42.86</v>
      </c>
      <c r="I24" s="3"/>
    </row>
    <row r="25" spans="1:9" ht="15" x14ac:dyDescent="0.4">
      <c r="A25" s="2">
        <v>1</v>
      </c>
      <c r="B25" s="7" t="s">
        <v>104</v>
      </c>
      <c r="C25" s="3" t="s">
        <v>105</v>
      </c>
      <c r="D25" s="3" t="s">
        <v>106</v>
      </c>
      <c r="E25" s="3" t="s">
        <v>105</v>
      </c>
      <c r="F25" s="3" t="s">
        <v>107</v>
      </c>
      <c r="G25" s="3" t="s">
        <v>13</v>
      </c>
      <c r="H25" s="5"/>
      <c r="I25" s="3" t="s">
        <v>230</v>
      </c>
    </row>
    <row r="26" spans="1:9" ht="15" x14ac:dyDescent="0.4">
      <c r="A26" s="2">
        <v>1</v>
      </c>
      <c r="B26" s="7" t="s">
        <v>108</v>
      </c>
      <c r="C26" s="3" t="s">
        <v>109</v>
      </c>
      <c r="D26" s="3" t="s">
        <v>110</v>
      </c>
      <c r="E26" s="3" t="s">
        <v>111</v>
      </c>
      <c r="F26" s="3" t="s">
        <v>112</v>
      </c>
      <c r="G26" s="3" t="s">
        <v>13</v>
      </c>
      <c r="H26" s="5">
        <v>24.09</v>
      </c>
      <c r="I26" s="3"/>
    </row>
    <row r="27" spans="1:9" ht="15" x14ac:dyDescent="0.4">
      <c r="A27" s="2">
        <v>1</v>
      </c>
      <c r="B27" s="7" t="s">
        <v>113</v>
      </c>
      <c r="C27" s="3" t="s">
        <v>114</v>
      </c>
      <c r="D27" s="3" t="s">
        <v>110</v>
      </c>
      <c r="E27" s="3" t="s">
        <v>114</v>
      </c>
      <c r="F27" s="3" t="s">
        <v>115</v>
      </c>
      <c r="G27" s="3" t="s">
        <v>13</v>
      </c>
      <c r="H27" s="5">
        <v>3.29</v>
      </c>
      <c r="I27" s="3"/>
    </row>
    <row r="28" spans="1:9" ht="15" x14ac:dyDescent="0.4">
      <c r="A28" s="2">
        <v>1</v>
      </c>
      <c r="B28" s="7" t="s">
        <v>116</v>
      </c>
      <c r="C28" s="3" t="s">
        <v>117</v>
      </c>
      <c r="D28" s="3" t="s">
        <v>118</v>
      </c>
      <c r="E28" s="3" t="s">
        <v>119</v>
      </c>
      <c r="F28" s="3" t="s">
        <v>117</v>
      </c>
      <c r="G28" s="3" t="s">
        <v>13</v>
      </c>
      <c r="H28" s="5">
        <v>3.86</v>
      </c>
      <c r="I28" s="3"/>
    </row>
    <row r="29" spans="1:9" ht="15" x14ac:dyDescent="0.4">
      <c r="A29" s="2">
        <v>1</v>
      </c>
      <c r="B29" s="7" t="s">
        <v>120</v>
      </c>
      <c r="C29" s="3" t="s">
        <v>121</v>
      </c>
      <c r="D29" s="3" t="s">
        <v>122</v>
      </c>
      <c r="E29" s="3" t="s">
        <v>121</v>
      </c>
      <c r="F29" s="3" t="s">
        <v>123</v>
      </c>
      <c r="G29" s="3" t="s">
        <v>13</v>
      </c>
      <c r="H29" s="5">
        <v>3.46</v>
      </c>
      <c r="I29" s="3"/>
    </row>
    <row r="30" spans="1:9" ht="15" x14ac:dyDescent="0.4">
      <c r="A30" s="2">
        <v>2</v>
      </c>
      <c r="B30" s="7" t="s">
        <v>124</v>
      </c>
      <c r="C30" s="3" t="s">
        <v>125</v>
      </c>
      <c r="D30" s="3" t="s">
        <v>126</v>
      </c>
      <c r="E30" s="3" t="s">
        <v>127</v>
      </c>
      <c r="F30" s="3" t="s">
        <v>128</v>
      </c>
      <c r="G30" s="3" t="s">
        <v>13</v>
      </c>
      <c r="H30" s="5">
        <v>0.14000000000000001</v>
      </c>
      <c r="I30" s="3"/>
    </row>
    <row r="31" spans="1:9" ht="15" x14ac:dyDescent="0.4">
      <c r="A31" s="2">
        <v>2</v>
      </c>
      <c r="B31" s="7" t="s">
        <v>129</v>
      </c>
      <c r="C31" s="3" t="s">
        <v>130</v>
      </c>
      <c r="D31" s="3" t="s">
        <v>131</v>
      </c>
      <c r="E31" s="3" t="s">
        <v>132</v>
      </c>
      <c r="F31" s="3" t="s">
        <v>133</v>
      </c>
      <c r="G31" s="3" t="s">
        <v>13</v>
      </c>
      <c r="H31" s="5"/>
      <c r="I31" s="3" t="s">
        <v>230</v>
      </c>
    </row>
    <row r="32" spans="1:9" ht="15" x14ac:dyDescent="0.4">
      <c r="A32" s="2">
        <v>2</v>
      </c>
      <c r="B32" s="7" t="s">
        <v>134</v>
      </c>
      <c r="C32" s="3" t="s">
        <v>135</v>
      </c>
      <c r="D32" s="3" t="s">
        <v>57</v>
      </c>
      <c r="E32" s="3" t="s">
        <v>136</v>
      </c>
      <c r="F32" s="3" t="s">
        <v>137</v>
      </c>
      <c r="G32" s="3" t="s">
        <v>13</v>
      </c>
      <c r="H32" s="5"/>
      <c r="I32" s="3" t="s">
        <v>230</v>
      </c>
    </row>
    <row r="33" spans="1:9" ht="15" x14ac:dyDescent="0.4">
      <c r="A33" s="2">
        <v>2</v>
      </c>
      <c r="B33" s="7" t="s">
        <v>138</v>
      </c>
      <c r="C33" s="3" t="s">
        <v>139</v>
      </c>
      <c r="D33" s="3" t="s">
        <v>140</v>
      </c>
      <c r="E33" s="3" t="s">
        <v>141</v>
      </c>
      <c r="F33" s="3" t="s">
        <v>142</v>
      </c>
      <c r="G33" s="3" t="s">
        <v>13</v>
      </c>
      <c r="H33" s="5">
        <v>0.43</v>
      </c>
      <c r="I33" s="3"/>
    </row>
    <row r="34" spans="1:9" ht="15" x14ac:dyDescent="0.4">
      <c r="A34" s="2">
        <v>2</v>
      </c>
      <c r="B34" s="7" t="s">
        <v>143</v>
      </c>
      <c r="C34" s="3" t="s">
        <v>144</v>
      </c>
      <c r="D34" s="3" t="s">
        <v>145</v>
      </c>
      <c r="E34" s="3" t="s">
        <v>146</v>
      </c>
      <c r="F34" s="3" t="s">
        <v>147</v>
      </c>
      <c r="G34" s="3" t="s">
        <v>13</v>
      </c>
      <c r="H34" s="5">
        <v>0.15</v>
      </c>
      <c r="I34" s="3"/>
    </row>
    <row r="35" spans="1:9" ht="15" x14ac:dyDescent="0.4">
      <c r="A35" s="2">
        <v>2</v>
      </c>
      <c r="B35" s="7" t="s">
        <v>148</v>
      </c>
      <c r="C35" s="3" t="s">
        <v>149</v>
      </c>
      <c r="D35" s="3" t="s">
        <v>16</v>
      </c>
      <c r="E35" s="3" t="s">
        <v>150</v>
      </c>
      <c r="F35" s="3" t="s">
        <v>151</v>
      </c>
      <c r="G35" s="3" t="s">
        <v>13</v>
      </c>
      <c r="H35" s="5">
        <v>0.15</v>
      </c>
      <c r="I35" s="3"/>
    </row>
    <row r="36" spans="1:9" ht="15" x14ac:dyDescent="0.4">
      <c r="A36" s="2">
        <v>2</v>
      </c>
      <c r="B36" s="7" t="s">
        <v>152</v>
      </c>
      <c r="C36" s="3" t="s">
        <v>153</v>
      </c>
      <c r="D36" s="3" t="s">
        <v>16</v>
      </c>
      <c r="E36" s="3" t="s">
        <v>154</v>
      </c>
      <c r="F36" s="3" t="s">
        <v>155</v>
      </c>
      <c r="G36" s="3" t="s">
        <v>13</v>
      </c>
      <c r="H36" s="5">
        <v>0.15</v>
      </c>
      <c r="I36" s="3"/>
    </row>
    <row r="37" spans="1:9" ht="15" x14ac:dyDescent="0.4">
      <c r="A37" s="2">
        <v>3</v>
      </c>
      <c r="B37" s="7" t="s">
        <v>156</v>
      </c>
      <c r="C37" s="3" t="s">
        <v>157</v>
      </c>
      <c r="D37" s="3" t="s">
        <v>158</v>
      </c>
      <c r="E37" s="3" t="s">
        <v>159</v>
      </c>
      <c r="F37" s="3" t="s">
        <v>160</v>
      </c>
      <c r="G37" s="3" t="s">
        <v>13</v>
      </c>
      <c r="H37" s="5">
        <v>0.18</v>
      </c>
      <c r="I37" s="3"/>
    </row>
    <row r="38" spans="1:9" ht="15" x14ac:dyDescent="0.4">
      <c r="A38" s="2">
        <v>3</v>
      </c>
      <c r="B38" s="7" t="s">
        <v>161</v>
      </c>
      <c r="C38" s="3" t="s">
        <v>162</v>
      </c>
      <c r="D38" s="3" t="s">
        <v>163</v>
      </c>
      <c r="E38" s="3" t="s">
        <v>162</v>
      </c>
      <c r="F38" s="3" t="s">
        <v>164</v>
      </c>
      <c r="G38" s="3" t="s">
        <v>13</v>
      </c>
      <c r="H38" s="5">
        <v>5.98</v>
      </c>
      <c r="I38" s="3"/>
    </row>
    <row r="39" spans="1:9" ht="15" x14ac:dyDescent="0.4">
      <c r="A39" s="2">
        <v>4</v>
      </c>
      <c r="B39" s="7" t="s">
        <v>165</v>
      </c>
      <c r="C39" s="3" t="s">
        <v>166</v>
      </c>
      <c r="D39" s="3" t="s">
        <v>167</v>
      </c>
      <c r="E39" s="3" t="s">
        <v>168</v>
      </c>
      <c r="F39" s="3" t="s">
        <v>169</v>
      </c>
      <c r="G39" s="3" t="s">
        <v>13</v>
      </c>
      <c r="H39" s="5">
        <v>0.26</v>
      </c>
      <c r="I39" s="3"/>
    </row>
    <row r="40" spans="1:9" ht="15" x14ac:dyDescent="0.4">
      <c r="A40" s="2">
        <v>6</v>
      </c>
      <c r="B40" s="7" t="s">
        <v>170</v>
      </c>
      <c r="C40" s="3" t="s">
        <v>171</v>
      </c>
      <c r="D40" s="3" t="s">
        <v>29</v>
      </c>
      <c r="E40" s="3" t="s">
        <v>172</v>
      </c>
      <c r="F40" s="3" t="s">
        <v>173</v>
      </c>
      <c r="G40" s="3" t="s">
        <v>13</v>
      </c>
      <c r="H40" s="5">
        <v>0.14000000000000001</v>
      </c>
      <c r="I40" s="3" t="s">
        <v>232</v>
      </c>
    </row>
    <row r="41" spans="1:9" ht="15" x14ac:dyDescent="0.4">
      <c r="A41" s="2">
        <v>6</v>
      </c>
      <c r="B41" s="7" t="s">
        <v>174</v>
      </c>
      <c r="C41" s="3" t="s">
        <v>175</v>
      </c>
      <c r="D41" s="3" t="s">
        <v>176</v>
      </c>
      <c r="E41" s="3" t="s">
        <v>175</v>
      </c>
      <c r="F41" s="3" t="s">
        <v>177</v>
      </c>
      <c r="G41" s="3" t="s">
        <v>13</v>
      </c>
      <c r="H41" s="5">
        <v>0.17</v>
      </c>
      <c r="I41" s="3"/>
    </row>
    <row r="42" spans="1:9" ht="15" x14ac:dyDescent="0.4">
      <c r="A42" s="2">
        <v>6</v>
      </c>
      <c r="B42" s="7" t="s">
        <v>178</v>
      </c>
      <c r="C42" s="3" t="s">
        <v>179</v>
      </c>
      <c r="D42" s="3" t="s">
        <v>180</v>
      </c>
      <c r="E42" s="3" t="s">
        <v>181</v>
      </c>
      <c r="F42" s="3" t="s">
        <v>182</v>
      </c>
      <c r="G42" s="3" t="s">
        <v>13</v>
      </c>
      <c r="H42" s="5">
        <v>0.97</v>
      </c>
      <c r="I42" s="3"/>
    </row>
    <row r="43" spans="1:9" ht="15" x14ac:dyDescent="0.4">
      <c r="A43" s="2">
        <v>6</v>
      </c>
      <c r="B43" s="7" t="s">
        <v>183</v>
      </c>
      <c r="C43" s="3" t="s">
        <v>184</v>
      </c>
      <c r="D43" s="3" t="s">
        <v>16</v>
      </c>
      <c r="E43" s="3" t="s">
        <v>185</v>
      </c>
      <c r="F43" s="3" t="s">
        <v>186</v>
      </c>
      <c r="G43" s="3" t="s">
        <v>13</v>
      </c>
      <c r="H43" s="5">
        <v>0.15</v>
      </c>
      <c r="I43" s="3"/>
    </row>
    <row r="44" spans="1:9" ht="15" x14ac:dyDescent="0.4">
      <c r="A44" s="2">
        <v>6</v>
      </c>
      <c r="B44" s="7" t="s">
        <v>187</v>
      </c>
      <c r="C44" s="3" t="s">
        <v>188</v>
      </c>
      <c r="D44" s="3" t="s">
        <v>110</v>
      </c>
      <c r="E44" s="3" t="s">
        <v>188</v>
      </c>
      <c r="F44" s="3" t="s">
        <v>189</v>
      </c>
      <c r="G44" s="3" t="s">
        <v>13</v>
      </c>
      <c r="H44" s="5">
        <v>0.57999999999999996</v>
      </c>
      <c r="I44" s="3"/>
    </row>
    <row r="45" spans="1:9" ht="15" x14ac:dyDescent="0.4">
      <c r="A45" s="2">
        <v>7</v>
      </c>
      <c r="B45" s="7" t="s">
        <v>190</v>
      </c>
      <c r="C45" s="3" t="s">
        <v>191</v>
      </c>
      <c r="D45" s="3" t="s">
        <v>145</v>
      </c>
      <c r="E45" s="3" t="s">
        <v>192</v>
      </c>
      <c r="F45" s="3" t="s">
        <v>193</v>
      </c>
      <c r="G45" s="3" t="s">
        <v>194</v>
      </c>
      <c r="H45" s="5"/>
      <c r="I45" s="3" t="s">
        <v>194</v>
      </c>
    </row>
    <row r="46" spans="1:9" ht="15" x14ac:dyDescent="0.4">
      <c r="A46" s="2">
        <v>8</v>
      </c>
      <c r="B46" s="7" t="s">
        <v>195</v>
      </c>
      <c r="C46" s="3" t="s">
        <v>196</v>
      </c>
      <c r="D46" s="3" t="s">
        <v>197</v>
      </c>
      <c r="E46" s="3" t="s">
        <v>198</v>
      </c>
      <c r="F46" s="3" t="s">
        <v>196</v>
      </c>
      <c r="G46" s="3" t="s">
        <v>13</v>
      </c>
      <c r="H46" s="3" t="s">
        <v>13</v>
      </c>
      <c r="I46" s="3"/>
    </row>
    <row r="47" spans="1:9" ht="15" x14ac:dyDescent="0.4">
      <c r="A47" s="2">
        <v>8</v>
      </c>
      <c r="B47" s="7" t="s">
        <v>199</v>
      </c>
      <c r="C47" s="3" t="s">
        <v>200</v>
      </c>
      <c r="D47" s="3" t="s">
        <v>201</v>
      </c>
      <c r="E47" s="3" t="s">
        <v>202</v>
      </c>
      <c r="F47" s="3" t="s">
        <v>203</v>
      </c>
      <c r="G47" s="3" t="s">
        <v>13</v>
      </c>
      <c r="H47" s="5">
        <v>2.89</v>
      </c>
      <c r="I47" s="3"/>
    </row>
    <row r="48" spans="1:9" ht="15" x14ac:dyDescent="0.4">
      <c r="A48" s="2">
        <v>8</v>
      </c>
      <c r="B48" s="7" t="s">
        <v>204</v>
      </c>
      <c r="C48" s="3" t="s">
        <v>205</v>
      </c>
      <c r="D48" s="3" t="s">
        <v>53</v>
      </c>
      <c r="E48" s="3" t="s">
        <v>205</v>
      </c>
      <c r="F48" s="3" t="s">
        <v>206</v>
      </c>
      <c r="G48" s="3" t="s">
        <v>13</v>
      </c>
      <c r="H48" s="5">
        <v>1.1200000000000001</v>
      </c>
      <c r="I48" s="3"/>
    </row>
    <row r="49" spans="1:9" ht="15" x14ac:dyDescent="0.4">
      <c r="A49" s="2">
        <v>8</v>
      </c>
      <c r="B49" s="7" t="s">
        <v>207</v>
      </c>
      <c r="C49" s="3" t="s">
        <v>208</v>
      </c>
      <c r="D49" s="3" t="s">
        <v>209</v>
      </c>
      <c r="E49" s="3" t="s">
        <v>210</v>
      </c>
      <c r="F49" s="3" t="s">
        <v>211</v>
      </c>
      <c r="G49" s="3" t="s">
        <v>13</v>
      </c>
      <c r="H49" s="5">
        <v>2.9</v>
      </c>
      <c r="I49" s="3"/>
    </row>
    <row r="50" spans="1:9" ht="15" x14ac:dyDescent="0.4">
      <c r="A50" s="2">
        <v>8</v>
      </c>
      <c r="B50" s="7" t="s">
        <v>212</v>
      </c>
      <c r="C50" s="3" t="s">
        <v>213</v>
      </c>
      <c r="D50" s="3" t="s">
        <v>214</v>
      </c>
      <c r="E50" s="3" t="s">
        <v>215</v>
      </c>
      <c r="F50" s="3" t="s">
        <v>216</v>
      </c>
      <c r="G50" s="3" t="s">
        <v>194</v>
      </c>
      <c r="H50" s="5"/>
      <c r="I50" s="3" t="s">
        <v>194</v>
      </c>
    </row>
    <row r="51" spans="1:9" ht="15" x14ac:dyDescent="0.4">
      <c r="A51" s="2">
        <v>8</v>
      </c>
      <c r="B51" s="7" t="s">
        <v>217</v>
      </c>
      <c r="C51" s="3" t="s">
        <v>218</v>
      </c>
      <c r="D51" s="3" t="s">
        <v>16</v>
      </c>
      <c r="E51" s="3" t="s">
        <v>219</v>
      </c>
      <c r="F51" s="3" t="s">
        <v>220</v>
      </c>
      <c r="G51" s="3" t="s">
        <v>13</v>
      </c>
      <c r="H51" s="5">
        <v>0.15</v>
      </c>
      <c r="I51" s="3"/>
    </row>
    <row r="52" spans="1:9" ht="15" x14ac:dyDescent="0.4">
      <c r="A52" s="2">
        <v>9</v>
      </c>
      <c r="B52" s="7" t="s">
        <v>221</v>
      </c>
      <c r="C52" s="3" t="s">
        <v>213</v>
      </c>
      <c r="D52" s="3" t="s">
        <v>214</v>
      </c>
      <c r="E52" s="3" t="s">
        <v>215</v>
      </c>
      <c r="F52" s="3" t="s">
        <v>216</v>
      </c>
      <c r="G52" s="3" t="s">
        <v>13</v>
      </c>
      <c r="H52" s="5">
        <v>0.15</v>
      </c>
      <c r="I52" s="3"/>
    </row>
    <row r="53" spans="1:9" ht="15" x14ac:dyDescent="0.4">
      <c r="A53" s="2">
        <v>10</v>
      </c>
      <c r="B53" s="7" t="s">
        <v>222</v>
      </c>
      <c r="C53" s="3" t="s">
        <v>15</v>
      </c>
      <c r="D53" s="3" t="s">
        <v>29</v>
      </c>
      <c r="E53" s="3" t="s">
        <v>223</v>
      </c>
      <c r="F53" s="3" t="s">
        <v>224</v>
      </c>
      <c r="G53" s="3" t="s">
        <v>13</v>
      </c>
      <c r="H53" s="5">
        <v>0.14000000000000001</v>
      </c>
      <c r="I53" s="3"/>
    </row>
    <row r="54" spans="1:9" ht="42" x14ac:dyDescent="0.4">
      <c r="A54" s="2">
        <v>29</v>
      </c>
      <c r="B54" s="7" t="s">
        <v>225</v>
      </c>
      <c r="C54" s="3" t="s">
        <v>191</v>
      </c>
      <c r="D54" s="3" t="s">
        <v>145</v>
      </c>
      <c r="E54" s="3" t="s">
        <v>192</v>
      </c>
      <c r="F54" s="3" t="s">
        <v>193</v>
      </c>
      <c r="G54" s="3" t="s">
        <v>13</v>
      </c>
      <c r="H54" s="5">
        <v>0.15</v>
      </c>
      <c r="I54" s="3"/>
    </row>
    <row r="57" spans="1:9" ht="21" x14ac:dyDescent="0.55000000000000004">
      <c r="F57" s="6" t="s">
        <v>228</v>
      </c>
      <c r="H57">
        <f>SUMPRODUCT(A4:A54,H4:H54)</f>
        <v>184.89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AquaDrone_Main_PCB_V2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Parikh</dc:creator>
  <cp:lastModifiedBy>Dhrumil Parikh</cp:lastModifiedBy>
  <dcterms:created xsi:type="dcterms:W3CDTF">2020-03-16T01:55:00Z</dcterms:created>
  <dcterms:modified xsi:type="dcterms:W3CDTF">2020-03-16T02:52:16Z</dcterms:modified>
</cp:coreProperties>
</file>