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L:\PROD07\LEXIKON\Livraisons\20211223_BLW\"/>
    </mc:Choice>
  </mc:AlternateContent>
  <bookViews>
    <workbookView xWindow="60" yWindow="15" windowWidth="11400" windowHeight="9450" tabRatio="730"/>
  </bookViews>
  <sheets>
    <sheet name="2020" sheetId="11" r:id="rId1"/>
    <sheet name="2019" sheetId="24" r:id="rId2"/>
    <sheet name="2018" sheetId="23" r:id="rId3"/>
    <sheet name="2017" sheetId="22" r:id="rId4"/>
    <sheet name="2016" sheetId="21" r:id="rId5"/>
    <sheet name="2015" sheetId="19" r:id="rId6"/>
    <sheet name="2014" sheetId="18" r:id="rId7"/>
    <sheet name="2013" sheetId="17" r:id="rId8"/>
    <sheet name="2012" sheetId="16" r:id="rId9"/>
    <sheet name="2011" sheetId="15" r:id="rId10"/>
    <sheet name="2010" sheetId="14" r:id="rId11"/>
    <sheet name="2009" sheetId="13" r:id="rId12"/>
    <sheet name="2008" sheetId="12" r:id="rId13"/>
    <sheet name="2007" sheetId="20" r:id="rId14"/>
    <sheet name="2006" sheetId="8" r:id="rId15"/>
    <sheet name="2005" sheetId="7" r:id="rId16"/>
    <sheet name="2004" sheetId="6" r:id="rId17"/>
    <sheet name="2003" sheetId="5" r:id="rId18"/>
    <sheet name="2002" sheetId="4" r:id="rId19"/>
    <sheet name="2001" sheetId="3" r:id="rId20"/>
    <sheet name="2000" sheetId="2" r:id="rId21"/>
    <sheet name="1999" sheetId="1" r:id="rId22"/>
  </sheets>
  <definedNames>
    <definedName name="_xlnm.Print_Area" localSheetId="18">'2002'!$A$1:$H$38</definedName>
    <definedName name="_xlnm.Print_Area" localSheetId="13">'2007'!$A$1:$H$41</definedName>
    <definedName name="_xlnm.Print_Area" localSheetId="12">'2008'!$A$1:$H$41</definedName>
    <definedName name="_xlnm.Print_Area" localSheetId="11">'2009'!$A$1:$H$40</definedName>
    <definedName name="_xlnm.Print_Area" localSheetId="10">'2010'!$A$1:$H$40</definedName>
    <definedName name="_xlnm.Print_Area" localSheetId="9">'2011'!$A$1:$H$40</definedName>
    <definedName name="_xlnm.Print_Area" localSheetId="8">'2012'!$A$1:$H$41</definedName>
    <definedName name="_xlnm.Print_Area" localSheetId="7">'2013'!$A$1:$H$41</definedName>
    <definedName name="_xlnm.Print_Area" localSheetId="6">'2014'!$A$1:$H$41</definedName>
    <definedName name="_xlnm.Print_Area" localSheetId="5">'2015'!$A$1:$H$41</definedName>
    <definedName name="_xlnm.Print_Area" localSheetId="4">'2016'!$A$1:$G$42</definedName>
    <definedName name="_xlnm.Print_Area" localSheetId="3">'2017'!$A$1:$H$41</definedName>
    <definedName name="_xlnm.Print_Area" localSheetId="2">'2018'!$A$1:$H$41</definedName>
    <definedName name="_xlnm.Print_Area" localSheetId="1">'2019'!$A$1:$H$41</definedName>
    <definedName name="_xlnm.Print_Area" localSheetId="0">'2020'!$A$1:$H$42</definedName>
  </definedNames>
  <calcPr calcId="162913"/>
</workbook>
</file>

<file path=xl/calcChain.xml><?xml version="1.0" encoding="utf-8"?>
<calcChain xmlns="http://schemas.openxmlformats.org/spreadsheetml/2006/main">
  <c r="G15" i="24" l="1"/>
  <c r="F15" i="24"/>
  <c r="E15" i="24"/>
  <c r="D15" i="24"/>
  <c r="C15" i="24"/>
  <c r="G15" i="11"/>
  <c r="F15" i="11"/>
  <c r="E15" i="11"/>
  <c r="D15" i="11"/>
  <c r="C15" i="11"/>
  <c r="G15" i="23" l="1"/>
  <c r="F15" i="23"/>
  <c r="E15" i="23"/>
  <c r="D15" i="23"/>
  <c r="C15" i="23"/>
  <c r="G15" i="22" l="1"/>
  <c r="F15" i="22"/>
  <c r="E15" i="22"/>
  <c r="D15" i="22"/>
  <c r="C15" i="22"/>
  <c r="G15" i="21" l="1"/>
  <c r="F15" i="21"/>
  <c r="E15" i="21"/>
  <c r="D15" i="21"/>
  <c r="C15" i="21"/>
  <c r="G15" i="20" l="1"/>
  <c r="F15" i="20"/>
  <c r="E15" i="20"/>
  <c r="D15" i="20"/>
  <c r="C15" i="20"/>
  <c r="G15" i="19"/>
  <c r="F15" i="19"/>
  <c r="E15" i="19"/>
  <c r="D15" i="19"/>
  <c r="C15" i="19"/>
  <c r="F15" i="18"/>
  <c r="E15" i="18"/>
  <c r="D15" i="18"/>
  <c r="C15" i="18"/>
  <c r="G15" i="8"/>
  <c r="F15" i="8"/>
  <c r="E15" i="8"/>
  <c r="D15" i="8"/>
  <c r="C15" i="8"/>
  <c r="G15" i="7"/>
  <c r="F15" i="7"/>
  <c r="E15" i="7"/>
  <c r="D15" i="7"/>
  <c r="C15" i="7"/>
  <c r="G15" i="6"/>
  <c r="E15" i="6"/>
  <c r="D15" i="6"/>
  <c r="C15" i="6"/>
  <c r="G15" i="5"/>
  <c r="F15" i="5"/>
  <c r="E15" i="5"/>
  <c r="D15" i="5"/>
  <c r="C15" i="5"/>
  <c r="G15" i="4"/>
  <c r="F15" i="4"/>
  <c r="E15" i="4"/>
  <c r="D15" i="4"/>
  <c r="C15" i="4"/>
  <c r="G15" i="3"/>
  <c r="F15" i="3"/>
  <c r="E15" i="3"/>
  <c r="D15" i="3"/>
  <c r="C15" i="3"/>
  <c r="G15" i="2"/>
  <c r="F15" i="2"/>
  <c r="E15" i="2"/>
  <c r="D15" i="2"/>
  <c r="C15" i="2"/>
  <c r="G15" i="1"/>
  <c r="F15" i="1"/>
  <c r="E15" i="1"/>
  <c r="D15" i="1"/>
  <c r="C15" i="1"/>
  <c r="G15" i="16"/>
  <c r="F15" i="16"/>
  <c r="E15" i="16"/>
  <c r="D15" i="16"/>
  <c r="C15" i="16"/>
  <c r="G15" i="15"/>
  <c r="F15" i="15"/>
  <c r="E15" i="15"/>
  <c r="D15" i="15"/>
  <c r="C15" i="15"/>
  <c r="G15" i="14"/>
  <c r="F15" i="14"/>
  <c r="E15" i="14"/>
  <c r="D15" i="14"/>
  <c r="C15" i="14"/>
  <c r="G15" i="13"/>
  <c r="F15" i="13"/>
  <c r="E15" i="13"/>
  <c r="D15" i="13"/>
  <c r="C15" i="13"/>
  <c r="G15" i="12"/>
  <c r="F15" i="12"/>
  <c r="E15" i="12"/>
  <c r="D15" i="12"/>
  <c r="C15" i="12"/>
  <c r="G15" i="17"/>
  <c r="F15" i="17"/>
  <c r="E15" i="17"/>
  <c r="D15" i="17"/>
  <c r="C15" i="17"/>
  <c r="F26" i="6"/>
  <c r="F25" i="6"/>
  <c r="F24" i="6"/>
  <c r="F23" i="6"/>
  <c r="F22" i="6"/>
  <c r="F21" i="6"/>
  <c r="F20" i="6"/>
  <c r="F19" i="6"/>
  <c r="F18" i="6"/>
  <c r="F17" i="6"/>
  <c r="F15" i="6" l="1"/>
</calcChain>
</file>

<file path=xl/sharedStrings.xml><?xml version="1.0" encoding="utf-8"?>
<sst xmlns="http://schemas.openxmlformats.org/spreadsheetml/2006/main" count="1293" uniqueCount="91">
  <si>
    <t xml:space="preserve"> </t>
  </si>
  <si>
    <t>Inlandproduktion</t>
  </si>
  <si>
    <t>Einfuhr-</t>
  </si>
  <si>
    <t>Verbrauch</t>
  </si>
  <si>
    <t>überschuss</t>
  </si>
  <si>
    <t>und Vorräte-</t>
  </si>
  <si>
    <t>Anzahl</t>
  </si>
  <si>
    <t>Schlacht-</t>
  </si>
  <si>
    <t>Fleisch,</t>
  </si>
  <si>
    <t>veränderung</t>
  </si>
  <si>
    <t>Pro</t>
  </si>
  <si>
    <t>Schlach-</t>
  </si>
  <si>
    <t>körperge-</t>
  </si>
  <si>
    <t>Netto</t>
  </si>
  <si>
    <t>Person</t>
  </si>
  <si>
    <t>wicht</t>
  </si>
  <si>
    <t>Gewicht</t>
  </si>
  <si>
    <t>t</t>
  </si>
  <si>
    <t>Schweine</t>
  </si>
  <si>
    <t>Kälber</t>
  </si>
  <si>
    <t>Schafe</t>
  </si>
  <si>
    <t>Ziegen</t>
  </si>
  <si>
    <t>Pferde</t>
  </si>
  <si>
    <t>Geflügel</t>
  </si>
  <si>
    <t>...</t>
  </si>
  <si>
    <t>Kaninchen</t>
  </si>
  <si>
    <t>Wild</t>
  </si>
  <si>
    <t>Organteile</t>
  </si>
  <si>
    <t>Fleisch, Total</t>
  </si>
  <si>
    <t xml:space="preserve">   Fleischmenge teilt durch die durchschnittliche Wohnbevölkerung,</t>
  </si>
  <si>
    <t xml:space="preserve">   einschliesslich der Hotelübernachtungen von ausländischen</t>
  </si>
  <si>
    <t xml:space="preserve">   Gästen (1999: 7 290 000 Personen)</t>
  </si>
  <si>
    <t xml:space="preserve">Fleischbilanz     </t>
  </si>
  <si>
    <t>Fleisch, Netto</t>
  </si>
  <si>
    <t xml:space="preserve">   Gästen (2000: 7 350 000 Personen)</t>
  </si>
  <si>
    <t>Stiere, Ochsen,
Kühe und Rinder</t>
  </si>
  <si>
    <t xml:space="preserve">   Gästen (2001: 7 410 000 Personen)</t>
  </si>
  <si>
    <t xml:space="preserve">   Gästen (2003: 7 520 000 Personen)</t>
  </si>
  <si>
    <t xml:space="preserve">   Gästen (2005: 7 600 000 Personen)</t>
  </si>
  <si>
    <t xml:space="preserve">   Gästen (2002: 7 460 000 Personen)</t>
  </si>
  <si>
    <t xml:space="preserve">   Gästen (2004: 7 560 000 Personen)</t>
  </si>
  <si>
    <t xml:space="preserve">   Gästen (2006: 7 650 000 Personen)</t>
  </si>
  <si>
    <t xml:space="preserve">   Gästen (2007: 7 720 000 Personen)</t>
  </si>
  <si>
    <t>…</t>
  </si>
  <si>
    <t xml:space="preserve">   Gästen (2008: 7 820 000 Personen)</t>
  </si>
  <si>
    <t xml:space="preserve">   Gästen (2010: 7 970 000 Personen)</t>
  </si>
  <si>
    <t xml:space="preserve">   Gästen (2009: 7 900 000 Personen)</t>
  </si>
  <si>
    <t>Total</t>
  </si>
  <si>
    <t>Fleisch ohne Knochen, Nettogewicht</t>
  </si>
  <si>
    <t>Inland-</t>
  </si>
  <si>
    <t>produktion</t>
  </si>
  <si>
    <t>Pro Person</t>
  </si>
  <si>
    <t xml:space="preserve">   Gästen (2011: 8 050 000 Personen)</t>
  </si>
  <si>
    <t xml:space="preserve">    (2013: 8 210 000 Personen)</t>
  </si>
  <si>
    <t xml:space="preserve">    durch die geschätzte mittlere ortsanwesende Bevölkerung der Schweiz teilt</t>
  </si>
  <si>
    <t xml:space="preserve">   Gästen (2012: 8 130 000 Personen)</t>
  </si>
  <si>
    <t>T 07.02.03.01.05</t>
  </si>
  <si>
    <t>Ab 2007 neue Berechnungsmethode</t>
  </si>
  <si>
    <t xml:space="preserve">    (2014: 8 310 000 Personen)</t>
  </si>
  <si>
    <t xml:space="preserve">    (2015: 8 390 000 Personen)</t>
  </si>
  <si>
    <t xml:space="preserve">    (2016: 8 470 000 Personen)</t>
  </si>
  <si>
    <t>© BFS 2018</t>
  </si>
  <si>
    <r>
      <t xml:space="preserve">tungen </t>
    </r>
    <r>
      <rPr>
        <vertAlign val="superscript"/>
        <sz val="8"/>
        <rFont val="Arial"/>
        <family val="2"/>
      </rPr>
      <t>1</t>
    </r>
  </si>
  <si>
    <r>
      <t xml:space="preserve">kg </t>
    </r>
    <r>
      <rPr>
        <vertAlign val="superscript"/>
        <sz val="8"/>
        <rFont val="Arial"/>
        <family val="2"/>
      </rPr>
      <t>2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</si>
  <si>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Inländische Tiere, inbegriffen Hausschlachtungen</t>
    </r>
  </si>
  <si>
    <r>
      <t>1</t>
    </r>
    <r>
      <rPr>
        <sz val="8"/>
        <rFont val="Arial"/>
        <family val="2"/>
      </rPr>
      <t xml:space="preserve"> Inländische Tiere, inbegriffen Hausschlachtungen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</si>
  <si>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Der Fleischverbrauch pro Person wird berechnet, indem man die </t>
    </r>
  </si>
  <si>
    <r>
      <t>2</t>
    </r>
    <r>
      <rPr>
        <sz val="8"/>
        <rFont val="Arial"/>
        <family val="2"/>
      </rPr>
      <t xml:space="preserve"> Der Fleischverbrauch pro Person wird berechnet, indem man die </t>
    </r>
  </si>
  <si>
    <t>Quelle: Schweizer Bauernverband, Agristat - Nahrungsmittelbilanz</t>
  </si>
  <si>
    <t xml:space="preserve">Auskunft: Schweizer Bauernverband, Agristat, Daniel Erdin, daniel.erdin@agristat.ch, Tel. 056 462 51 11 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</si>
  <si>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Der Fleischverbrauch pro Person wird berechnet, indem man die Fleischmenge</t>
    </r>
  </si>
  <si>
    <r>
      <t>2</t>
    </r>
    <r>
      <rPr>
        <sz val="8"/>
        <rFont val="Arial"/>
        <family val="2"/>
      </rPr>
      <t xml:space="preserve"> Der Fleischverbrauch pro Person wird berechnet, indem man die Fleischmenge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</si>
  <si>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Fleisch von anderweitig nicht genannten Tieren oder nicht definiertes Fleisch aus dem Aussenhandel</t>
    </r>
  </si>
  <si>
    <r>
      <t>3</t>
    </r>
    <r>
      <rPr>
        <sz val="8"/>
        <rFont val="Arial"/>
        <family val="2"/>
      </rPr>
      <t xml:space="preserve"> Fleisch von anderweitig nicht genannten Tieren oder nicht definiertes Fleisch aus dem Aussenhandel</t>
    </r>
  </si>
  <si>
    <r>
      <t>kg</t>
    </r>
    <r>
      <rPr>
        <vertAlign val="superscript"/>
        <sz val="8"/>
        <rFont val="Arial"/>
        <family val="2"/>
      </rPr>
      <t xml:space="preserve"> 2</t>
    </r>
  </si>
  <si>
    <r>
      <t xml:space="preserve">Fleisch a.n.g. und allgemein </t>
    </r>
    <r>
      <rPr>
        <vertAlign val="superscript"/>
        <sz val="8"/>
        <rFont val="Arial"/>
        <family val="2"/>
      </rPr>
      <t>3</t>
    </r>
  </si>
  <si>
    <t>Auskunft: Schweizer Bauernverband, Agristat, Daniel Erdin, daniel.erdin@agristat.ch, Tel. 056 462 51 11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</si>
  <si>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Inländische Tiere inkl. Fürstentum Liechtenstein, inbegriffen Hausschlachtungen</t>
    </r>
  </si>
  <si>
    <r>
      <t>Fleisch a.n.g. und allgemein</t>
    </r>
    <r>
      <rPr>
        <vertAlign val="superscript"/>
        <sz val="8"/>
        <rFont val="Arial"/>
        <family val="2"/>
      </rPr>
      <t xml:space="preserve"> 4</t>
    </r>
  </si>
  <si>
    <r>
      <rPr>
        <vertAlign val="superscript"/>
        <sz val="8"/>
        <rFont val="Arial"/>
        <family val="2"/>
      </rPr>
      <t>4</t>
    </r>
    <r>
      <rPr>
        <sz val="8"/>
        <rFont val="Arial"/>
        <family val="2"/>
      </rPr>
      <t xml:space="preserve"> Fleisch von anderweitig nicht genannten Tieren oder nicht definiertes Fleisch aus dem Aussenhandel</t>
    </r>
  </si>
  <si>
    <r>
      <t xml:space="preserve">Fleisch a.n.g. und allgemein </t>
    </r>
    <r>
      <rPr>
        <vertAlign val="superscript"/>
        <sz val="8"/>
        <rFont val="Arial"/>
        <family val="2"/>
      </rPr>
      <t>4</t>
    </r>
  </si>
  <si>
    <r>
      <t>Equiden</t>
    </r>
    <r>
      <rPr>
        <vertAlign val="superscript"/>
        <sz val="8"/>
        <rFont val="Arial"/>
        <family val="2"/>
      </rPr>
      <t xml:space="preserve"> 3</t>
    </r>
  </si>
  <si>
    <r>
      <rPr>
        <vertAlign val="superscript"/>
        <sz val="8"/>
        <rFont val="Arial"/>
        <family val="2"/>
      </rPr>
      <t xml:space="preserve">3 </t>
    </r>
    <r>
      <rPr>
        <sz val="8"/>
        <rFont val="Arial"/>
        <family val="2"/>
      </rPr>
      <t>Pferde, Esel, Maultiere und Maulesel</t>
    </r>
  </si>
  <si>
    <r>
      <t xml:space="preserve">Equiden </t>
    </r>
    <r>
      <rPr>
        <vertAlign val="superscript"/>
        <sz val="8"/>
        <rFont val="Arial"/>
        <family val="2"/>
      </rPr>
      <t>3</t>
    </r>
  </si>
  <si>
    <t xml:space="preserve">    (2018: 8 550 000 Personen)</t>
  </si>
  <si>
    <t>© BFS 2020</t>
  </si>
  <si>
    <t xml:space="preserve">    (2017: 8 510 000 Personen)</t>
  </si>
  <si>
    <t>© BFS 2021</t>
  </si>
  <si>
    <t xml:space="preserve">    (2019: 8 640 000 Personen)</t>
  </si>
  <si>
    <t>Letzte Änderung: 22.12.2021</t>
  </si>
  <si>
    <t xml:space="preserve">    (2020: 8 790 000 Personen)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</si>
</sst>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"/>
    <numFmt numFmtId="165" formatCode="#,###,##0__;\-#,###,##0__;0__;@__\ "/>
    <numFmt numFmtId="166" formatCode="#,###,##0.0__;\-#,###,##0.0__;\-__;@__\ "/>
    <numFmt numFmtId="167" formatCode="#,###,##0.0__;\-#,###,##0.0__;0.0__;@__\ "/>
    <numFmt numFmtId="168" formatCode="#,##0.0_ ;\-#,##0.0\ "/>
  </numFmts>
  <fonts count="7" x14ac:knownFonts="1">
    <font>
      <sz val="10"/>
      <name val="Arial"/>
    </font>
    <font>
      <sz val="8"/>
      <name val="Arial Narrow"/>
      <family val="2"/>
    </font>
    <font>
      <sz val="9"/>
      <name val="Arial"/>
      <family val="2"/>
    </font>
    <font>
      <b/>
      <sz val="9"/>
      <name val="Arial"/>
      <family val="2"/>
    </font>
    <font>
      <b/>
      <sz val="14"/>
      <name val="Arial Narrow"/>
      <family val="2"/>
    </font>
    <font>
      <sz val="8"/>
      <name val="Arial"/>
      <family val="2"/>
    </font>
    <font>
      <vertAlign val="superscript"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8EAF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2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right"/>
    </xf>
    <xf numFmtId="0" fontId="2" fillId="2" borderId="1" xfId="0" applyFont="1" applyFill="1" applyBorder="1"/>
    <xf numFmtId="165" fontId="1" fillId="2" borderId="0" xfId="0" applyNumberFormat="1" applyFont="1" applyFill="1" applyBorder="1"/>
    <xf numFmtId="165" fontId="1" fillId="2" borderId="0" xfId="0" applyNumberFormat="1" applyFont="1" applyFill="1" applyBorder="1" applyAlignment="1">
      <alignment horizontal="right"/>
    </xf>
    <xf numFmtId="166" fontId="1" fillId="2" borderId="0" xfId="0" applyNumberFormat="1" applyFont="1" applyFill="1" applyBorder="1"/>
    <xf numFmtId="166" fontId="1" fillId="2" borderId="0" xfId="0" applyNumberFormat="1" applyFont="1" applyFill="1" applyBorder="1" applyAlignment="1">
      <alignment horizontal="right"/>
    </xf>
    <xf numFmtId="0" fontId="1" fillId="2" borderId="0" xfId="0" applyFont="1" applyFill="1" applyBorder="1" applyAlignment="1">
      <alignment wrapText="1"/>
    </xf>
    <xf numFmtId="167" fontId="1" fillId="2" borderId="0" xfId="0" applyNumberFormat="1" applyFont="1" applyFill="1" applyBorder="1" applyAlignment="1">
      <alignment horizontal="right"/>
    </xf>
    <xf numFmtId="0" fontId="4" fillId="2" borderId="0" xfId="0" applyFont="1" applyFill="1" applyBorder="1"/>
    <xf numFmtId="0" fontId="5" fillId="2" borderId="0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8" xfId="0" applyFont="1" applyFill="1" applyBorder="1"/>
    <xf numFmtId="0" fontId="5" fillId="2" borderId="4" xfId="0" applyFont="1" applyFill="1" applyBorder="1"/>
    <xf numFmtId="0" fontId="5" fillId="2" borderId="1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5" fillId="0" borderId="4" xfId="0" applyFont="1" applyFill="1" applyBorder="1"/>
    <xf numFmtId="0" fontId="5" fillId="0" borderId="7" xfId="0" applyFont="1" applyFill="1" applyBorder="1"/>
    <xf numFmtId="0" fontId="5" fillId="0" borderId="1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3" borderId="0" xfId="0" applyFont="1" applyFill="1" applyBorder="1"/>
    <xf numFmtId="165" fontId="5" fillId="3" borderId="0" xfId="0" applyNumberFormat="1" applyFont="1" applyFill="1" applyBorder="1" applyAlignment="1">
      <alignment horizontal="right"/>
    </xf>
    <xf numFmtId="168" fontId="5" fillId="3" borderId="0" xfId="0" applyNumberFormat="1" applyFont="1" applyFill="1" applyBorder="1" applyAlignment="1">
      <alignment horizontal="right"/>
    </xf>
    <xf numFmtId="0" fontId="5" fillId="2" borderId="0" xfId="0" applyFont="1" applyFill="1" applyBorder="1" applyAlignment="1">
      <alignment wrapText="1"/>
    </xf>
    <xf numFmtId="165" fontId="5" fillId="2" borderId="0" xfId="0" applyNumberFormat="1" applyFont="1" applyFill="1" applyBorder="1" applyAlignment="1">
      <alignment horizontal="right"/>
    </xf>
    <xf numFmtId="166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165" fontId="5" fillId="2" borderId="0" xfId="0" applyNumberFormat="1" applyFont="1" applyFill="1" applyBorder="1"/>
    <xf numFmtId="0" fontId="5" fillId="2" borderId="0" xfId="0" applyFont="1" applyFill="1" applyBorder="1" applyAlignment="1"/>
    <xf numFmtId="0" fontId="5" fillId="2" borderId="0" xfId="0" applyNumberFormat="1" applyFont="1" applyFill="1" applyBorder="1" applyAlignment="1">
      <alignment horizontal="left"/>
    </xf>
    <xf numFmtId="0" fontId="5" fillId="2" borderId="5" xfId="0" applyFont="1" applyFill="1" applyBorder="1"/>
    <xf numFmtId="166" fontId="5" fillId="2" borderId="0" xfId="0" applyNumberFormat="1" applyFont="1" applyFill="1" applyBorder="1"/>
    <xf numFmtId="3" fontId="5" fillId="2" borderId="0" xfId="0" applyNumberFormat="1" applyFont="1" applyFill="1" applyBorder="1"/>
    <xf numFmtId="0" fontId="6" fillId="2" borderId="0" xfId="0" applyFont="1" applyFill="1" applyBorder="1"/>
    <xf numFmtId="3" fontId="5" fillId="2" borderId="0" xfId="0" applyNumberFormat="1" applyFont="1" applyFill="1" applyBorder="1" applyAlignment="1">
      <alignment horizontal="right"/>
    </xf>
    <xf numFmtId="164" fontId="5" fillId="2" borderId="0" xfId="0" applyNumberFormat="1" applyFont="1" applyFill="1" applyBorder="1" applyAlignment="1">
      <alignment horizontal="right"/>
    </xf>
    <xf numFmtId="0" fontId="5" fillId="2" borderId="0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0" borderId="0" xfId="0" applyFont="1" applyFill="1" applyBorder="1"/>
    <xf numFmtId="0" fontId="5" fillId="2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left"/>
    </xf>
    <xf numFmtId="0" fontId="5" fillId="2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67" fontId="5" fillId="3" borderId="0" xfId="0" applyNumberFormat="1" applyFont="1" applyFill="1" applyBorder="1" applyAlignment="1">
      <alignment horizontal="right"/>
    </xf>
    <xf numFmtId="0" fontId="5" fillId="2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67" fontId="5" fillId="2" borderId="0" xfId="0" applyNumberFormat="1" applyFont="1" applyFill="1" applyBorder="1" applyAlignment="1">
      <alignment horizontal="right"/>
    </xf>
    <xf numFmtId="165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P45"/>
  <sheetViews>
    <sheetView tabSelected="1" zoomScaleNormal="100" workbookViewId="0"/>
  </sheetViews>
  <sheetFormatPr baseColWidth="10" defaultColWidth="11.42578125" defaultRowHeight="12.75" x14ac:dyDescent="0.25"/>
  <cols>
    <col min="1" max="1" width="22.140625" style="1" customWidth="1"/>
    <col min="2" max="16384" width="11.42578125" style="1"/>
  </cols>
  <sheetData>
    <row r="1" spans="1:16" s="2" customFormat="1" ht="16.5" customHeight="1" x14ac:dyDescent="0.2">
      <c r="A1" s="3" t="s">
        <v>32</v>
      </c>
      <c r="G1" s="5" t="s">
        <v>56</v>
      </c>
    </row>
    <row r="2" spans="1:16" s="2" customFormat="1" ht="12" x14ac:dyDescent="0.2">
      <c r="A2" s="4">
        <v>2020</v>
      </c>
    </row>
    <row r="3" spans="1:16" s="2" customFormat="1" ht="3.75" customHeight="1" x14ac:dyDescent="0.2">
      <c r="A3" s="6"/>
      <c r="B3" s="6"/>
      <c r="C3" s="6"/>
      <c r="D3" s="6"/>
      <c r="E3" s="6"/>
      <c r="F3" s="6"/>
      <c r="G3" s="6"/>
    </row>
    <row r="4" spans="1:16" ht="3.75" customHeight="1" x14ac:dyDescent="0.25">
      <c r="A4" s="14"/>
      <c r="B4" s="15"/>
      <c r="C4" s="14"/>
      <c r="D4" s="16"/>
      <c r="E4" s="17"/>
      <c r="F4" s="17"/>
      <c r="G4" s="17"/>
      <c r="J4" s="2"/>
      <c r="K4" s="2"/>
      <c r="L4" s="2"/>
    </row>
    <row r="5" spans="1:16" x14ac:dyDescent="0.25">
      <c r="A5" s="14" t="s">
        <v>0</v>
      </c>
      <c r="B5" s="16" t="s">
        <v>1</v>
      </c>
      <c r="C5" s="14"/>
      <c r="D5" s="60" t="s">
        <v>48</v>
      </c>
      <c r="E5" s="61"/>
      <c r="F5" s="61"/>
      <c r="G5" s="61"/>
    </row>
    <row r="6" spans="1:16" x14ac:dyDescent="0.25">
      <c r="A6" s="14" t="s">
        <v>0</v>
      </c>
      <c r="B6" s="16"/>
      <c r="C6" s="14"/>
      <c r="D6" s="16" t="s">
        <v>49</v>
      </c>
      <c r="E6" s="16" t="s">
        <v>2</v>
      </c>
      <c r="F6" s="62" t="s">
        <v>3</v>
      </c>
      <c r="G6" s="63"/>
    </row>
    <row r="7" spans="1:16" x14ac:dyDescent="0.25">
      <c r="A7" s="14" t="s">
        <v>0</v>
      </c>
      <c r="B7" s="18"/>
      <c r="C7" s="19"/>
      <c r="D7" s="16" t="s">
        <v>50</v>
      </c>
      <c r="E7" s="16" t="s">
        <v>4</v>
      </c>
      <c r="F7" s="64"/>
      <c r="G7" s="65"/>
    </row>
    <row r="8" spans="1:16" x14ac:dyDescent="0.25">
      <c r="A8" s="14" t="s">
        <v>0</v>
      </c>
      <c r="B8" s="16" t="s">
        <v>6</v>
      </c>
      <c r="C8" s="15" t="s">
        <v>7</v>
      </c>
      <c r="D8" s="16"/>
      <c r="E8" s="20" t="s">
        <v>5</v>
      </c>
      <c r="F8" s="15" t="s">
        <v>47</v>
      </c>
      <c r="G8" s="15" t="s">
        <v>51</v>
      </c>
    </row>
    <row r="9" spans="1:16" x14ac:dyDescent="0.25">
      <c r="A9" s="14" t="s">
        <v>0</v>
      </c>
      <c r="B9" s="16" t="s">
        <v>11</v>
      </c>
      <c r="C9" s="16" t="s">
        <v>12</v>
      </c>
      <c r="D9" s="16"/>
      <c r="E9" s="16" t="s">
        <v>9</v>
      </c>
      <c r="F9" s="16"/>
      <c r="G9" s="16"/>
    </row>
    <row r="10" spans="1:16" x14ac:dyDescent="0.25">
      <c r="A10" s="14" t="s">
        <v>0</v>
      </c>
      <c r="B10" s="16" t="s">
        <v>62</v>
      </c>
      <c r="C10" s="16" t="s">
        <v>15</v>
      </c>
      <c r="D10" s="16"/>
      <c r="E10" s="16"/>
      <c r="F10" s="16"/>
      <c r="G10" s="16"/>
    </row>
    <row r="11" spans="1:16" ht="3.75" customHeight="1" x14ac:dyDescent="0.25">
      <c r="A11" s="14"/>
      <c r="B11" s="16"/>
      <c r="C11" s="21"/>
      <c r="D11" s="22"/>
      <c r="E11" s="23"/>
      <c r="F11" s="24"/>
      <c r="G11" s="22"/>
    </row>
    <row r="12" spans="1:16" x14ac:dyDescent="0.25">
      <c r="A12" s="14"/>
      <c r="B12" s="25"/>
      <c r="C12" s="26" t="s">
        <v>17</v>
      </c>
      <c r="D12" s="27" t="s">
        <v>17</v>
      </c>
      <c r="E12" s="26" t="s">
        <v>17</v>
      </c>
      <c r="F12" s="27" t="s">
        <v>17</v>
      </c>
      <c r="G12" s="25" t="s">
        <v>74</v>
      </c>
    </row>
    <row r="13" spans="1:16" ht="3.75" customHeight="1" x14ac:dyDescent="0.25">
      <c r="A13" s="19"/>
      <c r="B13" s="58"/>
      <c r="C13" s="29"/>
      <c r="D13" s="59"/>
      <c r="E13" s="29"/>
      <c r="F13" s="59"/>
      <c r="G13" s="58"/>
    </row>
    <row r="14" spans="1:16" ht="3.75" customHeight="1" x14ac:dyDescent="0.25">
      <c r="A14" s="14"/>
      <c r="B14" s="14"/>
      <c r="C14" s="14"/>
      <c r="D14" s="14"/>
      <c r="E14" s="14"/>
      <c r="F14" s="14"/>
      <c r="G14" s="14"/>
    </row>
    <row r="15" spans="1:16" x14ac:dyDescent="0.25">
      <c r="A15" s="31" t="s">
        <v>28</v>
      </c>
      <c r="B15" s="32" t="s">
        <v>24</v>
      </c>
      <c r="C15" s="32">
        <f>SUM(C16:C26)</f>
        <v>498639.88077691599</v>
      </c>
      <c r="D15" s="32">
        <f t="shared" ref="D15:G15" si="0">SUM(D16:D26)</f>
        <v>332965.08399999997</v>
      </c>
      <c r="E15" s="32">
        <f t="shared" si="0"/>
        <v>83165.832999999984</v>
      </c>
      <c r="F15" s="32">
        <f t="shared" si="0"/>
        <v>416130.92000000004</v>
      </c>
      <c r="G15" s="57">
        <f t="shared" si="0"/>
        <v>47.341402999999993</v>
      </c>
      <c r="K15" s="8"/>
      <c r="L15" s="8"/>
      <c r="M15" s="8"/>
      <c r="N15" s="8"/>
      <c r="O15" s="8"/>
      <c r="P15" s="12"/>
    </row>
    <row r="16" spans="1:16" ht="23.25" x14ac:dyDescent="0.25">
      <c r="A16" s="34" t="s">
        <v>35</v>
      </c>
      <c r="B16" s="35">
        <v>403667</v>
      </c>
      <c r="C16" s="35">
        <v>118189.93525009998</v>
      </c>
      <c r="D16" s="35">
        <v>76777.009999999995</v>
      </c>
      <c r="E16" s="35">
        <v>20515.149000000001</v>
      </c>
      <c r="F16" s="35">
        <v>97292.160000000003</v>
      </c>
      <c r="G16" s="66">
        <v>11.068504000000001</v>
      </c>
      <c r="K16" s="7"/>
      <c r="L16" s="7"/>
      <c r="M16" s="7"/>
      <c r="N16" s="7"/>
      <c r="O16" s="7"/>
      <c r="P16" s="9"/>
    </row>
    <row r="17" spans="1:16" x14ac:dyDescent="0.25">
      <c r="A17" s="14" t="s">
        <v>19</v>
      </c>
      <c r="B17" s="35">
        <v>200663</v>
      </c>
      <c r="C17" s="35">
        <v>25495.027844299995</v>
      </c>
      <c r="D17" s="35">
        <v>17336.618999999999</v>
      </c>
      <c r="E17" s="35">
        <v>580.92499999999995</v>
      </c>
      <c r="F17" s="35">
        <v>17917.544000000002</v>
      </c>
      <c r="G17" s="66">
        <v>2.0384009999999999</v>
      </c>
      <c r="K17" s="8"/>
      <c r="L17" s="8"/>
      <c r="M17" s="8"/>
      <c r="N17" s="8"/>
      <c r="O17" s="8"/>
      <c r="P17" s="10"/>
    </row>
    <row r="18" spans="1:16" x14ac:dyDescent="0.25">
      <c r="A18" s="14" t="s">
        <v>18</v>
      </c>
      <c r="B18" s="35">
        <v>2491256</v>
      </c>
      <c r="C18" s="35">
        <v>223986.2834022</v>
      </c>
      <c r="D18" s="35">
        <v>165749.84899999999</v>
      </c>
      <c r="E18" s="35">
        <v>13661.487999999999</v>
      </c>
      <c r="F18" s="35">
        <v>179411.33799999999</v>
      </c>
      <c r="G18" s="66">
        <v>20.410848000000001</v>
      </c>
      <c r="J18" s="11"/>
      <c r="K18" s="8"/>
      <c r="L18" s="8"/>
      <c r="M18" s="8"/>
      <c r="N18" s="8"/>
      <c r="O18" s="8"/>
      <c r="P18" s="10"/>
    </row>
    <row r="19" spans="1:16" x14ac:dyDescent="0.25">
      <c r="A19" s="14" t="s">
        <v>20</v>
      </c>
      <c r="B19" s="35">
        <v>240711</v>
      </c>
      <c r="C19" s="35">
        <v>5146.2641498999992</v>
      </c>
      <c r="D19" s="35">
        <v>3602.3850000000002</v>
      </c>
      <c r="E19" s="35">
        <v>5423.8379999999997</v>
      </c>
      <c r="F19" s="35">
        <v>9026.223</v>
      </c>
      <c r="G19" s="66">
        <v>1.026875</v>
      </c>
      <c r="K19" s="8"/>
      <c r="L19" s="8"/>
      <c r="M19" s="8"/>
      <c r="N19" s="8"/>
      <c r="O19" s="8"/>
      <c r="P19" s="10"/>
    </row>
    <row r="20" spans="1:16" x14ac:dyDescent="0.25">
      <c r="A20" s="14" t="s">
        <v>21</v>
      </c>
      <c r="B20" s="35">
        <v>46590</v>
      </c>
      <c r="C20" s="35">
        <v>498.3741263</v>
      </c>
      <c r="D20" s="35">
        <v>348.86200000000002</v>
      </c>
      <c r="E20" s="35">
        <v>103.28400000000001</v>
      </c>
      <c r="F20" s="35">
        <v>452.14600000000002</v>
      </c>
      <c r="G20" s="66">
        <v>5.1437999999999998E-2</v>
      </c>
      <c r="K20" s="8"/>
      <c r="L20" s="8"/>
      <c r="M20" s="8"/>
      <c r="N20" s="8"/>
      <c r="O20" s="8"/>
      <c r="P20" s="10"/>
    </row>
    <row r="21" spans="1:16" x14ac:dyDescent="0.25">
      <c r="A21" s="14" t="s">
        <v>81</v>
      </c>
      <c r="B21" s="35">
        <v>1739</v>
      </c>
      <c r="C21" s="35">
        <v>422.22540000000004</v>
      </c>
      <c r="D21" s="35">
        <v>219.55699999999999</v>
      </c>
      <c r="E21" s="35">
        <v>2275.9110000000001</v>
      </c>
      <c r="F21" s="35">
        <v>2495.4679999999998</v>
      </c>
      <c r="G21" s="66">
        <v>0.28389799999999998</v>
      </c>
      <c r="K21" s="8"/>
      <c r="L21" s="8"/>
      <c r="M21" s="8"/>
      <c r="N21" s="8"/>
      <c r="O21" s="8"/>
      <c r="P21" s="10"/>
    </row>
    <row r="22" spans="1:16" x14ac:dyDescent="0.25">
      <c r="A22" s="14" t="s">
        <v>23</v>
      </c>
      <c r="B22" s="35" t="s">
        <v>43</v>
      </c>
      <c r="C22" s="35">
        <v>105513.43713955874</v>
      </c>
      <c r="D22" s="35">
        <v>53854.377</v>
      </c>
      <c r="E22" s="35">
        <v>39224.849000000002</v>
      </c>
      <c r="F22" s="35">
        <v>93079.226999999999</v>
      </c>
      <c r="G22" s="66">
        <v>10.589219</v>
      </c>
      <c r="K22" s="8"/>
      <c r="L22" s="8"/>
      <c r="M22" s="8"/>
      <c r="N22" s="8"/>
      <c r="O22" s="8"/>
      <c r="P22" s="10"/>
    </row>
    <row r="23" spans="1:16" x14ac:dyDescent="0.25">
      <c r="A23" s="14" t="s">
        <v>25</v>
      </c>
      <c r="B23" s="35" t="s">
        <v>43</v>
      </c>
      <c r="C23" s="35">
        <v>755</v>
      </c>
      <c r="D23" s="35">
        <v>529.10199999999998</v>
      </c>
      <c r="E23" s="35">
        <v>572.96900000000005</v>
      </c>
      <c r="F23" s="35">
        <v>1102.0709999999999</v>
      </c>
      <c r="G23" s="66">
        <v>0.12537799999999999</v>
      </c>
      <c r="K23" s="8"/>
      <c r="L23" s="8"/>
      <c r="M23" s="8"/>
      <c r="N23" s="8"/>
      <c r="O23" s="8"/>
      <c r="P23" s="10"/>
    </row>
    <row r="24" spans="1:16" x14ac:dyDescent="0.25">
      <c r="A24" s="14" t="s">
        <v>26</v>
      </c>
      <c r="B24" s="35" t="s">
        <v>43</v>
      </c>
      <c r="C24" s="35">
        <v>2639.2102</v>
      </c>
      <c r="D24" s="35">
        <v>1420.2</v>
      </c>
      <c r="E24" s="35">
        <v>2527.4479999999999</v>
      </c>
      <c r="F24" s="35">
        <v>3947.6480000000001</v>
      </c>
      <c r="G24" s="66">
        <v>0.44910600000000001</v>
      </c>
      <c r="K24" s="8"/>
      <c r="L24" s="8"/>
      <c r="M24" s="8"/>
      <c r="N24" s="8"/>
      <c r="O24" s="8"/>
      <c r="P24" s="10"/>
    </row>
    <row r="25" spans="1:16" x14ac:dyDescent="0.25">
      <c r="A25" s="14" t="s">
        <v>78</v>
      </c>
      <c r="B25" s="35" t="s">
        <v>43</v>
      </c>
      <c r="C25" s="35" t="s">
        <v>43</v>
      </c>
      <c r="D25" s="35" t="s">
        <v>43</v>
      </c>
      <c r="E25" s="35">
        <v>247.874</v>
      </c>
      <c r="F25" s="35">
        <v>247.874</v>
      </c>
      <c r="G25" s="66">
        <v>2.8198999999999998E-2</v>
      </c>
      <c r="K25" s="8"/>
      <c r="L25" s="8"/>
      <c r="M25" s="8"/>
      <c r="N25" s="8"/>
      <c r="O25" s="8"/>
      <c r="P25" s="10"/>
    </row>
    <row r="26" spans="1:16" x14ac:dyDescent="0.25">
      <c r="A26" s="14" t="s">
        <v>27</v>
      </c>
      <c r="B26" s="35" t="s">
        <v>43</v>
      </c>
      <c r="C26" s="35">
        <v>15994.123264557311</v>
      </c>
      <c r="D26" s="35">
        <v>13127.123</v>
      </c>
      <c r="E26" s="35">
        <v>-1967.902</v>
      </c>
      <c r="F26" s="35">
        <v>11159.221</v>
      </c>
      <c r="G26" s="66">
        <v>1.2695369999999999</v>
      </c>
      <c r="K26" s="8"/>
      <c r="L26" s="8"/>
      <c r="M26" s="8"/>
      <c r="N26" s="8"/>
      <c r="O26" s="8"/>
      <c r="P26" s="10"/>
    </row>
    <row r="27" spans="1:16" ht="3.75" customHeight="1" x14ac:dyDescent="0.25">
      <c r="A27" s="19"/>
      <c r="B27" s="37"/>
      <c r="C27" s="37"/>
      <c r="D27" s="37"/>
      <c r="E27" s="37"/>
      <c r="F27" s="37"/>
      <c r="G27" s="38"/>
    </row>
    <row r="28" spans="1:16" ht="3.75" customHeight="1" x14ac:dyDescent="0.25">
      <c r="A28" s="14"/>
      <c r="B28" s="46"/>
      <c r="C28" s="46"/>
      <c r="D28" s="46"/>
      <c r="E28" s="46"/>
      <c r="F28" s="46"/>
      <c r="G28" s="47"/>
    </row>
    <row r="29" spans="1:16" x14ac:dyDescent="0.25">
      <c r="A29" s="68" t="s">
        <v>89</v>
      </c>
      <c r="B29" s="14"/>
      <c r="C29" s="39"/>
      <c r="D29" s="39"/>
      <c r="E29" s="39"/>
      <c r="F29" s="39"/>
      <c r="G29" s="39"/>
    </row>
    <row r="30" spans="1:16" x14ac:dyDescent="0.25">
      <c r="A30" s="14" t="s">
        <v>57</v>
      </c>
      <c r="B30" s="14"/>
      <c r="C30" s="14"/>
      <c r="D30" s="14"/>
      <c r="E30" s="14"/>
      <c r="F30" s="14"/>
      <c r="G30" s="14"/>
    </row>
    <row r="31" spans="1:16" x14ac:dyDescent="0.25">
      <c r="A31" s="14" t="s">
        <v>77</v>
      </c>
      <c r="B31" s="14"/>
      <c r="C31" s="14"/>
      <c r="D31" s="14"/>
      <c r="E31" s="14"/>
      <c r="F31" s="14"/>
      <c r="G31" s="14"/>
    </row>
    <row r="32" spans="1:16" x14ac:dyDescent="0.25">
      <c r="A32" s="14" t="s">
        <v>70</v>
      </c>
      <c r="B32" s="14"/>
      <c r="C32" s="14"/>
      <c r="D32" s="14"/>
      <c r="E32" s="14"/>
      <c r="F32" s="14"/>
      <c r="G32" s="14"/>
    </row>
    <row r="33" spans="1:7" x14ac:dyDescent="0.25">
      <c r="A33" s="14" t="s">
        <v>54</v>
      </c>
      <c r="B33" s="14"/>
      <c r="C33" s="14"/>
      <c r="D33" s="14"/>
      <c r="E33" s="14"/>
      <c r="F33" s="14"/>
      <c r="G33" s="14"/>
    </row>
    <row r="34" spans="1:7" x14ac:dyDescent="0.25">
      <c r="A34" s="14" t="s">
        <v>90</v>
      </c>
      <c r="B34" s="14"/>
      <c r="C34" s="14"/>
      <c r="D34" s="14"/>
      <c r="E34" s="14"/>
      <c r="F34" s="14"/>
      <c r="G34" s="14"/>
    </row>
    <row r="35" spans="1:7" x14ac:dyDescent="0.25">
      <c r="A35" s="51" t="s">
        <v>82</v>
      </c>
      <c r="B35" s="14"/>
      <c r="C35" s="14"/>
      <c r="D35" s="14"/>
      <c r="E35" s="14"/>
      <c r="F35" s="14"/>
      <c r="G35" s="14"/>
    </row>
    <row r="36" spans="1:7" x14ac:dyDescent="0.25">
      <c r="A36" s="14" t="s">
        <v>79</v>
      </c>
      <c r="B36" s="14"/>
      <c r="C36" s="14"/>
      <c r="D36" s="14"/>
      <c r="E36" s="14"/>
      <c r="F36" s="14"/>
      <c r="G36" s="14"/>
    </row>
    <row r="37" spans="1:7" x14ac:dyDescent="0.25">
      <c r="A37" s="14" t="s">
        <v>68</v>
      </c>
      <c r="B37" s="14"/>
      <c r="C37" s="14"/>
      <c r="D37" s="14"/>
      <c r="E37" s="14"/>
      <c r="F37" s="14"/>
      <c r="G37" s="14"/>
    </row>
    <row r="38" spans="1:7" x14ac:dyDescent="0.25">
      <c r="A38" s="54" t="s">
        <v>87</v>
      </c>
      <c r="B38" s="14"/>
      <c r="C38" s="14"/>
      <c r="D38" s="14"/>
      <c r="E38" s="14"/>
      <c r="F38" s="14"/>
      <c r="G38" s="14"/>
    </row>
    <row r="39" spans="1:7" x14ac:dyDescent="0.25">
      <c r="A39" s="14"/>
      <c r="B39" s="14"/>
      <c r="C39" s="14"/>
      <c r="D39" s="14"/>
      <c r="E39" s="14"/>
      <c r="F39" s="14"/>
      <c r="G39" s="14"/>
    </row>
    <row r="40" spans="1:7" x14ac:dyDescent="0.25">
      <c r="A40" s="40" t="s">
        <v>76</v>
      </c>
      <c r="B40" s="14"/>
      <c r="C40" s="14"/>
      <c r="D40" s="14"/>
      <c r="E40" s="14"/>
      <c r="F40" s="14"/>
      <c r="G40" s="14"/>
    </row>
    <row r="41" spans="1:7" x14ac:dyDescent="0.25">
      <c r="B41" s="14"/>
      <c r="C41" s="14"/>
      <c r="D41" s="14"/>
      <c r="E41" s="14"/>
      <c r="F41" s="14"/>
      <c r="G41" s="14"/>
    </row>
    <row r="42" spans="1:7" x14ac:dyDescent="0.25">
      <c r="A42" s="41"/>
    </row>
    <row r="45" spans="1:7" ht="18" x14ac:dyDescent="0.25">
      <c r="A45" s="13"/>
    </row>
  </sheetData>
  <mergeCells count="3">
    <mergeCell ref="D5:G5"/>
    <mergeCell ref="F6:G6"/>
    <mergeCell ref="F7:G7"/>
  </mergeCells>
  <phoneticPr fontId="0" type="noConversion"/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P43"/>
  <sheetViews>
    <sheetView zoomScaleNormal="100" workbookViewId="0"/>
  </sheetViews>
  <sheetFormatPr baseColWidth="10" defaultColWidth="11.42578125" defaultRowHeight="12.75" x14ac:dyDescent="0.25"/>
  <cols>
    <col min="1" max="1" width="22.140625" style="1" customWidth="1"/>
    <col min="2" max="2" width="11.42578125" style="1"/>
    <col min="3" max="3" width="11.42578125" style="1" customWidth="1"/>
    <col min="4" max="16384" width="11.42578125" style="1"/>
  </cols>
  <sheetData>
    <row r="1" spans="1:16" s="2" customFormat="1" ht="16.5" customHeight="1" x14ac:dyDescent="0.2">
      <c r="A1" s="3" t="s">
        <v>32</v>
      </c>
      <c r="G1" s="5" t="s">
        <v>56</v>
      </c>
    </row>
    <row r="2" spans="1:16" s="2" customFormat="1" ht="12" x14ac:dyDescent="0.2">
      <c r="A2" s="4">
        <v>2011</v>
      </c>
    </row>
    <row r="3" spans="1:16" s="2" customFormat="1" ht="3.75" customHeight="1" x14ac:dyDescent="0.2">
      <c r="A3" s="6"/>
      <c r="B3" s="6"/>
      <c r="C3" s="6"/>
      <c r="D3" s="6"/>
      <c r="E3" s="6"/>
      <c r="F3" s="6"/>
      <c r="G3" s="6"/>
    </row>
    <row r="4" spans="1:16" ht="3.75" customHeight="1" x14ac:dyDescent="0.25">
      <c r="A4" s="14"/>
      <c r="B4" s="15"/>
      <c r="C4" s="14"/>
      <c r="D4" s="16"/>
      <c r="E4" s="17"/>
      <c r="F4" s="17"/>
      <c r="G4" s="17"/>
    </row>
    <row r="5" spans="1:16" x14ac:dyDescent="0.25">
      <c r="A5" s="14" t="s">
        <v>0</v>
      </c>
      <c r="B5" s="16" t="s">
        <v>1</v>
      </c>
      <c r="C5" s="14"/>
      <c r="D5" s="60" t="s">
        <v>48</v>
      </c>
      <c r="E5" s="61"/>
      <c r="F5" s="61"/>
      <c r="G5" s="61"/>
    </row>
    <row r="6" spans="1:16" x14ac:dyDescent="0.25">
      <c r="A6" s="14" t="s">
        <v>0</v>
      </c>
      <c r="B6" s="16"/>
      <c r="C6" s="14"/>
      <c r="D6" s="16" t="s">
        <v>49</v>
      </c>
      <c r="E6" s="16" t="s">
        <v>2</v>
      </c>
      <c r="F6" s="62" t="s">
        <v>3</v>
      </c>
      <c r="G6" s="63"/>
    </row>
    <row r="7" spans="1:16" x14ac:dyDescent="0.25">
      <c r="A7" s="14" t="s">
        <v>0</v>
      </c>
      <c r="B7" s="18"/>
      <c r="C7" s="19"/>
      <c r="D7" s="16" t="s">
        <v>50</v>
      </c>
      <c r="E7" s="16" t="s">
        <v>4</v>
      </c>
      <c r="F7" s="64"/>
      <c r="G7" s="65"/>
    </row>
    <row r="8" spans="1:16" x14ac:dyDescent="0.25">
      <c r="A8" s="14" t="s">
        <v>0</v>
      </c>
      <c r="B8" s="16" t="s">
        <v>6</v>
      </c>
      <c r="C8" s="15" t="s">
        <v>7</v>
      </c>
      <c r="D8" s="16"/>
      <c r="E8" s="20" t="s">
        <v>5</v>
      </c>
      <c r="F8" s="15" t="s">
        <v>47</v>
      </c>
      <c r="G8" s="15" t="s">
        <v>51</v>
      </c>
    </row>
    <row r="9" spans="1:16" x14ac:dyDescent="0.25">
      <c r="A9" s="14" t="s">
        <v>0</v>
      </c>
      <c r="B9" s="16" t="s">
        <v>11</v>
      </c>
      <c r="C9" s="16" t="s">
        <v>12</v>
      </c>
      <c r="D9" s="16"/>
      <c r="E9" s="16" t="s">
        <v>9</v>
      </c>
      <c r="F9" s="16"/>
      <c r="G9" s="16"/>
    </row>
    <row r="10" spans="1:16" x14ac:dyDescent="0.25">
      <c r="A10" s="14" t="s">
        <v>0</v>
      </c>
      <c r="B10" s="16" t="s">
        <v>62</v>
      </c>
      <c r="C10" s="16" t="s">
        <v>15</v>
      </c>
      <c r="D10" s="16"/>
      <c r="E10" s="16"/>
      <c r="F10" s="16"/>
      <c r="G10" s="16"/>
    </row>
    <row r="11" spans="1:16" ht="3.75" customHeight="1" x14ac:dyDescent="0.25">
      <c r="A11" s="14"/>
      <c r="B11" s="16"/>
      <c r="C11" s="21"/>
      <c r="D11" s="22"/>
      <c r="E11" s="23"/>
      <c r="F11" s="24"/>
      <c r="G11" s="22"/>
    </row>
    <row r="12" spans="1:16" x14ac:dyDescent="0.25">
      <c r="A12" s="14"/>
      <c r="B12" s="25"/>
      <c r="C12" s="26" t="s">
        <v>17</v>
      </c>
      <c r="D12" s="27" t="s">
        <v>17</v>
      </c>
      <c r="E12" s="26" t="s">
        <v>17</v>
      </c>
      <c r="F12" s="27" t="s">
        <v>17</v>
      </c>
      <c r="G12" s="25" t="s">
        <v>74</v>
      </c>
    </row>
    <row r="13" spans="1:16" ht="3.75" customHeight="1" x14ac:dyDescent="0.25">
      <c r="A13" s="19"/>
      <c r="B13" s="28"/>
      <c r="C13" s="29"/>
      <c r="D13" s="30"/>
      <c r="E13" s="29"/>
      <c r="F13" s="30"/>
      <c r="G13" s="28"/>
    </row>
    <row r="14" spans="1:16" ht="3.75" customHeight="1" x14ac:dyDescent="0.25">
      <c r="A14" s="14"/>
      <c r="B14" s="14"/>
      <c r="C14" s="14"/>
      <c r="D14" s="14"/>
      <c r="E14" s="14"/>
      <c r="F14" s="14"/>
      <c r="G14" s="14"/>
    </row>
    <row r="15" spans="1:16" x14ac:dyDescent="0.25">
      <c r="A15" s="31" t="s">
        <v>28</v>
      </c>
      <c r="B15" s="32" t="s">
        <v>24</v>
      </c>
      <c r="C15" s="32">
        <f>SUM(C16:C26)</f>
        <v>489928.96224742994</v>
      </c>
      <c r="D15" s="32">
        <f>SUM(D16:D26)</f>
        <v>336303.58899999998</v>
      </c>
      <c r="E15" s="32">
        <f>SUM(E16:E26)</f>
        <v>84137.751000000018</v>
      </c>
      <c r="F15" s="32">
        <f>SUM(F16:F26)</f>
        <v>420441.33999999997</v>
      </c>
      <c r="G15" s="33">
        <f>SUM(G16:G26)</f>
        <v>52.228737000000002</v>
      </c>
      <c r="K15" s="8"/>
      <c r="L15" s="8"/>
      <c r="M15" s="8"/>
      <c r="N15" s="8"/>
      <c r="O15" s="8"/>
      <c r="P15" s="12"/>
    </row>
    <row r="16" spans="1:16" ht="23.25" x14ac:dyDescent="0.25">
      <c r="A16" s="34" t="s">
        <v>35</v>
      </c>
      <c r="B16" s="35">
        <v>395457</v>
      </c>
      <c r="C16" s="35">
        <v>111668.79042159999</v>
      </c>
      <c r="D16" s="35">
        <v>72285.021999999997</v>
      </c>
      <c r="E16" s="35">
        <v>16538.43</v>
      </c>
      <c r="F16" s="35">
        <v>88823.452000000005</v>
      </c>
      <c r="G16" s="36">
        <v>11.033969000000001</v>
      </c>
      <c r="K16" s="7"/>
      <c r="L16" s="7"/>
      <c r="M16" s="7"/>
      <c r="N16" s="7"/>
      <c r="O16" s="7"/>
      <c r="P16" s="9"/>
    </row>
    <row r="17" spans="1:16" x14ac:dyDescent="0.25">
      <c r="A17" s="14" t="s">
        <v>19</v>
      </c>
      <c r="B17" s="35">
        <v>261266</v>
      </c>
      <c r="C17" s="35">
        <v>32257.766147900002</v>
      </c>
      <c r="D17" s="35">
        <v>21935.280999999999</v>
      </c>
      <c r="E17" s="35">
        <v>598.88800000000003</v>
      </c>
      <c r="F17" s="35">
        <v>22534.169000000002</v>
      </c>
      <c r="G17" s="36">
        <v>2.7992750000000002</v>
      </c>
      <c r="K17" s="8"/>
      <c r="L17" s="8"/>
      <c r="M17" s="8"/>
      <c r="N17" s="8"/>
      <c r="O17" s="8"/>
      <c r="P17" s="10"/>
    </row>
    <row r="18" spans="1:16" x14ac:dyDescent="0.25">
      <c r="A18" s="14" t="s">
        <v>18</v>
      </c>
      <c r="B18" s="35">
        <v>2838811</v>
      </c>
      <c r="C18" s="35">
        <v>248978.75693189999</v>
      </c>
      <c r="D18" s="35">
        <v>184244.28</v>
      </c>
      <c r="E18" s="35">
        <v>9506.4359999999997</v>
      </c>
      <c r="F18" s="35">
        <v>193750.71599999999</v>
      </c>
      <c r="G18" s="36">
        <v>24.068411999999999</v>
      </c>
      <c r="J18" s="11"/>
      <c r="K18" s="8"/>
      <c r="L18" s="8"/>
      <c r="M18" s="8"/>
      <c r="N18" s="8"/>
      <c r="O18" s="8"/>
      <c r="P18" s="10"/>
    </row>
    <row r="19" spans="1:16" x14ac:dyDescent="0.25">
      <c r="A19" s="14" t="s">
        <v>20</v>
      </c>
      <c r="B19" s="35">
        <v>264185</v>
      </c>
      <c r="C19" s="35">
        <v>5353.6911076999995</v>
      </c>
      <c r="D19" s="35">
        <v>3747.5839999999998</v>
      </c>
      <c r="E19" s="35">
        <v>5500.125</v>
      </c>
      <c r="F19" s="35">
        <v>9247.7090000000007</v>
      </c>
      <c r="G19" s="36">
        <v>1.148784</v>
      </c>
      <c r="K19" s="8"/>
      <c r="L19" s="8"/>
      <c r="M19" s="8"/>
      <c r="N19" s="8"/>
      <c r="O19" s="8"/>
      <c r="P19" s="10"/>
    </row>
    <row r="20" spans="1:16" x14ac:dyDescent="0.25">
      <c r="A20" s="14" t="s">
        <v>21</v>
      </c>
      <c r="B20" s="35">
        <v>45266</v>
      </c>
      <c r="C20" s="35">
        <v>519.54300000000001</v>
      </c>
      <c r="D20" s="35">
        <v>363.68</v>
      </c>
      <c r="E20" s="35">
        <v>258.52699999999999</v>
      </c>
      <c r="F20" s="35">
        <v>622.20699999999999</v>
      </c>
      <c r="G20" s="36">
        <v>7.7293000000000001E-2</v>
      </c>
      <c r="K20" s="8"/>
      <c r="L20" s="8"/>
      <c r="M20" s="8"/>
      <c r="N20" s="8"/>
      <c r="O20" s="8"/>
      <c r="P20" s="10"/>
    </row>
    <row r="21" spans="1:16" x14ac:dyDescent="0.25">
      <c r="A21" s="14" t="s">
        <v>22</v>
      </c>
      <c r="B21" s="35">
        <v>3115</v>
      </c>
      <c r="C21" s="35">
        <v>775.37459999999999</v>
      </c>
      <c r="D21" s="35">
        <v>403.19499999999999</v>
      </c>
      <c r="E21" s="35">
        <v>5003.0680000000002</v>
      </c>
      <c r="F21" s="35">
        <v>5406.2629999999999</v>
      </c>
      <c r="G21" s="36">
        <v>0.67158499999999999</v>
      </c>
      <c r="K21" s="8"/>
      <c r="L21" s="8"/>
      <c r="M21" s="8"/>
      <c r="N21" s="8"/>
      <c r="O21" s="8"/>
      <c r="P21" s="10"/>
    </row>
    <row r="22" spans="1:16" x14ac:dyDescent="0.25">
      <c r="A22" s="14" t="s">
        <v>23</v>
      </c>
      <c r="B22" s="35" t="s">
        <v>43</v>
      </c>
      <c r="C22" s="35">
        <v>72805.344745829992</v>
      </c>
      <c r="D22" s="35">
        <v>37107.754000000001</v>
      </c>
      <c r="E22" s="35">
        <v>43582.207000000002</v>
      </c>
      <c r="F22" s="35">
        <v>80689.960999999996</v>
      </c>
      <c r="G22" s="36">
        <v>10.023597000000001</v>
      </c>
      <c r="K22" s="8"/>
      <c r="L22" s="8"/>
      <c r="M22" s="8"/>
      <c r="N22" s="8"/>
      <c r="O22" s="8"/>
      <c r="P22" s="10"/>
    </row>
    <row r="23" spans="1:16" x14ac:dyDescent="0.25">
      <c r="A23" s="14" t="s">
        <v>25</v>
      </c>
      <c r="B23" s="35" t="s">
        <v>43</v>
      </c>
      <c r="C23" s="35">
        <v>1484.3719800000001</v>
      </c>
      <c r="D23" s="35">
        <v>1039.06</v>
      </c>
      <c r="E23" s="35">
        <v>1073.9169999999999</v>
      </c>
      <c r="F23" s="35">
        <v>2112.9769999999999</v>
      </c>
      <c r="G23" s="36">
        <v>0.26248199999999999</v>
      </c>
      <c r="K23" s="8"/>
      <c r="L23" s="8"/>
      <c r="M23" s="8"/>
      <c r="N23" s="8"/>
      <c r="O23" s="8"/>
      <c r="P23" s="10"/>
    </row>
    <row r="24" spans="1:16" x14ac:dyDescent="0.25">
      <c r="A24" s="14" t="s">
        <v>26</v>
      </c>
      <c r="B24" s="35" t="s">
        <v>43</v>
      </c>
      <c r="C24" s="35">
        <v>2057.3233125000002</v>
      </c>
      <c r="D24" s="35">
        <v>1148.8399999999999</v>
      </c>
      <c r="E24" s="35">
        <v>3166.7339999999999</v>
      </c>
      <c r="F24" s="35">
        <v>4315.5739999999996</v>
      </c>
      <c r="G24" s="36">
        <v>0.53609600000000002</v>
      </c>
      <c r="K24" s="8"/>
      <c r="L24" s="8"/>
      <c r="M24" s="8"/>
      <c r="N24" s="8"/>
      <c r="O24" s="8"/>
      <c r="P24" s="10"/>
    </row>
    <row r="25" spans="1:16" x14ac:dyDescent="0.25">
      <c r="A25" s="14" t="s">
        <v>75</v>
      </c>
      <c r="B25" s="35" t="s">
        <v>43</v>
      </c>
      <c r="C25" s="35" t="s">
        <v>43</v>
      </c>
      <c r="D25" s="35" t="s">
        <v>43</v>
      </c>
      <c r="E25" s="35">
        <v>403.26600000000002</v>
      </c>
      <c r="F25" s="35">
        <v>403.26600000000002</v>
      </c>
      <c r="G25" s="36">
        <v>5.0096000000000002E-2</v>
      </c>
      <c r="K25" s="8"/>
      <c r="L25" s="8"/>
      <c r="M25" s="8"/>
      <c r="N25" s="8"/>
      <c r="O25" s="8"/>
      <c r="P25" s="10"/>
    </row>
    <row r="26" spans="1:16" x14ac:dyDescent="0.25">
      <c r="A26" s="14" t="s">
        <v>27</v>
      </c>
      <c r="B26" s="35" t="s">
        <v>43</v>
      </c>
      <c r="C26" s="35">
        <v>14028</v>
      </c>
      <c r="D26" s="35">
        <v>14028.893</v>
      </c>
      <c r="E26" s="35">
        <v>-1493.847</v>
      </c>
      <c r="F26" s="35">
        <v>12535.046</v>
      </c>
      <c r="G26" s="36">
        <v>1.557148</v>
      </c>
      <c r="K26" s="8"/>
      <c r="L26" s="8"/>
      <c r="M26" s="8"/>
      <c r="N26" s="8"/>
      <c r="O26" s="8"/>
      <c r="P26" s="10"/>
    </row>
    <row r="27" spans="1:16" ht="3.75" customHeight="1" x14ac:dyDescent="0.25">
      <c r="A27" s="19"/>
      <c r="B27" s="37"/>
      <c r="C27" s="37"/>
      <c r="D27" s="37"/>
      <c r="E27" s="37"/>
      <c r="F27" s="37"/>
      <c r="G27" s="38"/>
    </row>
    <row r="28" spans="1:16" ht="3.75" customHeight="1" x14ac:dyDescent="0.25">
      <c r="A28" s="14"/>
      <c r="B28" s="46"/>
      <c r="C28" s="46"/>
      <c r="D28" s="46"/>
      <c r="E28" s="46"/>
      <c r="F28" s="46"/>
      <c r="G28" s="47"/>
    </row>
    <row r="29" spans="1:16" x14ac:dyDescent="0.25">
      <c r="A29" s="14" t="s">
        <v>57</v>
      </c>
      <c r="B29" s="14"/>
      <c r="C29" s="39"/>
      <c r="D29" s="39"/>
      <c r="E29" s="39"/>
      <c r="F29" s="39"/>
      <c r="G29" s="39"/>
    </row>
    <row r="30" spans="1:16" x14ac:dyDescent="0.25">
      <c r="A30" s="45" t="s">
        <v>65</v>
      </c>
      <c r="B30" s="14"/>
      <c r="C30" s="14"/>
      <c r="D30" s="14"/>
      <c r="E30" s="14"/>
      <c r="F30" s="14"/>
      <c r="G30" s="14"/>
    </row>
    <row r="31" spans="1:16" x14ac:dyDescent="0.25">
      <c r="A31" s="45" t="s">
        <v>71</v>
      </c>
      <c r="B31" s="14"/>
      <c r="C31" s="14"/>
      <c r="D31" s="14"/>
      <c r="E31" s="14"/>
      <c r="F31" s="14"/>
      <c r="G31" s="14"/>
    </row>
    <row r="32" spans="1:16" x14ac:dyDescent="0.25">
      <c r="A32" s="14" t="s">
        <v>29</v>
      </c>
      <c r="B32" s="14"/>
      <c r="C32" s="14"/>
      <c r="D32" s="14"/>
      <c r="E32" s="14"/>
      <c r="F32" s="14"/>
      <c r="G32" s="14"/>
    </row>
    <row r="33" spans="1:7" x14ac:dyDescent="0.25">
      <c r="A33" s="14" t="s">
        <v>30</v>
      </c>
      <c r="B33" s="14"/>
      <c r="C33" s="14"/>
      <c r="D33" s="14"/>
      <c r="E33" s="14"/>
      <c r="F33" s="14"/>
      <c r="G33" s="14"/>
    </row>
    <row r="34" spans="1:7" x14ac:dyDescent="0.25">
      <c r="A34" s="14" t="s">
        <v>52</v>
      </c>
      <c r="B34" s="14"/>
      <c r="C34" s="14"/>
      <c r="D34" s="14"/>
      <c r="E34" s="14"/>
      <c r="F34" s="14"/>
      <c r="G34" s="14"/>
    </row>
    <row r="35" spans="1:7" x14ac:dyDescent="0.25">
      <c r="A35" s="45" t="s">
        <v>73</v>
      </c>
      <c r="B35" s="14"/>
      <c r="C35" s="14"/>
      <c r="D35" s="14"/>
      <c r="E35" s="14"/>
      <c r="F35" s="14"/>
      <c r="G35" s="14"/>
    </row>
    <row r="36" spans="1:7" x14ac:dyDescent="0.25">
      <c r="A36" s="14" t="s">
        <v>68</v>
      </c>
      <c r="B36" s="14"/>
      <c r="C36" s="14"/>
      <c r="D36" s="14"/>
      <c r="E36" s="14"/>
      <c r="F36" s="14"/>
      <c r="G36" s="14"/>
    </row>
    <row r="37" spans="1:7" x14ac:dyDescent="0.25">
      <c r="A37" s="41" t="s">
        <v>61</v>
      </c>
      <c r="B37" s="14"/>
      <c r="C37" s="14"/>
      <c r="D37" s="14"/>
      <c r="E37" s="14"/>
      <c r="F37" s="14"/>
      <c r="G37" s="14"/>
    </row>
    <row r="38" spans="1:7" x14ac:dyDescent="0.25">
      <c r="A38" s="14"/>
      <c r="B38" s="14"/>
      <c r="C38" s="14"/>
      <c r="D38" s="14"/>
      <c r="E38" s="14"/>
      <c r="F38" s="14"/>
      <c r="G38" s="14"/>
    </row>
    <row r="39" spans="1:7" x14ac:dyDescent="0.25">
      <c r="A39" s="40" t="s">
        <v>76</v>
      </c>
      <c r="B39" s="14"/>
      <c r="C39" s="14"/>
      <c r="D39" s="14"/>
      <c r="E39" s="14"/>
      <c r="F39" s="14"/>
      <c r="G39" s="14"/>
    </row>
    <row r="40" spans="1:7" x14ac:dyDescent="0.25">
      <c r="B40" s="14"/>
      <c r="C40" s="14"/>
      <c r="D40" s="14"/>
      <c r="E40" s="14"/>
      <c r="F40" s="14"/>
      <c r="G40" s="14"/>
    </row>
    <row r="41" spans="1:7" x14ac:dyDescent="0.25">
      <c r="B41" s="14"/>
      <c r="C41" s="14"/>
      <c r="D41" s="14"/>
      <c r="E41" s="14"/>
      <c r="F41" s="14"/>
      <c r="G41" s="14"/>
    </row>
    <row r="43" spans="1:7" ht="18" x14ac:dyDescent="0.25">
      <c r="A43" s="13"/>
    </row>
  </sheetData>
  <mergeCells count="3">
    <mergeCell ref="D5:G5"/>
    <mergeCell ref="F6:G6"/>
    <mergeCell ref="F7:G7"/>
  </mergeCells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/>
  <dimension ref="A1:P43"/>
  <sheetViews>
    <sheetView zoomScaleNormal="100" workbookViewId="0"/>
  </sheetViews>
  <sheetFormatPr baseColWidth="10" defaultColWidth="11.42578125" defaultRowHeight="12.75" x14ac:dyDescent="0.25"/>
  <cols>
    <col min="1" max="1" width="22.140625" style="1" customWidth="1"/>
    <col min="2" max="16384" width="11.42578125" style="1"/>
  </cols>
  <sheetData>
    <row r="1" spans="1:16" s="2" customFormat="1" ht="16.5" customHeight="1" x14ac:dyDescent="0.2">
      <c r="A1" s="3" t="s">
        <v>32</v>
      </c>
      <c r="G1" s="5" t="s">
        <v>56</v>
      </c>
    </row>
    <row r="2" spans="1:16" s="2" customFormat="1" ht="12" x14ac:dyDescent="0.2">
      <c r="A2" s="4">
        <v>2010</v>
      </c>
    </row>
    <row r="3" spans="1:16" s="2" customFormat="1" ht="3.75" customHeight="1" x14ac:dyDescent="0.2">
      <c r="A3" s="6"/>
      <c r="B3" s="6"/>
      <c r="C3" s="6"/>
      <c r="D3" s="6"/>
      <c r="E3" s="6"/>
      <c r="F3" s="6"/>
      <c r="G3" s="6"/>
    </row>
    <row r="4" spans="1:16" ht="3.75" customHeight="1" x14ac:dyDescent="0.25">
      <c r="A4" s="14"/>
      <c r="B4" s="15"/>
      <c r="C4" s="14"/>
      <c r="D4" s="16"/>
      <c r="E4" s="17"/>
      <c r="F4" s="17"/>
      <c r="G4" s="17"/>
    </row>
    <row r="5" spans="1:16" x14ac:dyDescent="0.25">
      <c r="A5" s="14" t="s">
        <v>0</v>
      </c>
      <c r="B5" s="16" t="s">
        <v>1</v>
      </c>
      <c r="C5" s="14"/>
      <c r="D5" s="60" t="s">
        <v>48</v>
      </c>
      <c r="E5" s="61"/>
      <c r="F5" s="61"/>
      <c r="G5" s="61"/>
    </row>
    <row r="6" spans="1:16" x14ac:dyDescent="0.25">
      <c r="A6" s="14" t="s">
        <v>0</v>
      </c>
      <c r="B6" s="16"/>
      <c r="C6" s="14"/>
      <c r="D6" s="16" t="s">
        <v>49</v>
      </c>
      <c r="E6" s="16" t="s">
        <v>2</v>
      </c>
      <c r="F6" s="62" t="s">
        <v>3</v>
      </c>
      <c r="G6" s="63"/>
    </row>
    <row r="7" spans="1:16" x14ac:dyDescent="0.25">
      <c r="A7" s="14" t="s">
        <v>0</v>
      </c>
      <c r="B7" s="18"/>
      <c r="C7" s="19"/>
      <c r="D7" s="16" t="s">
        <v>50</v>
      </c>
      <c r="E7" s="16" t="s">
        <v>4</v>
      </c>
      <c r="F7" s="64"/>
      <c r="G7" s="65"/>
    </row>
    <row r="8" spans="1:16" x14ac:dyDescent="0.25">
      <c r="A8" s="14" t="s">
        <v>0</v>
      </c>
      <c r="B8" s="16" t="s">
        <v>6</v>
      </c>
      <c r="C8" s="15" t="s">
        <v>7</v>
      </c>
      <c r="D8" s="16"/>
      <c r="E8" s="20" t="s">
        <v>5</v>
      </c>
      <c r="F8" s="15" t="s">
        <v>47</v>
      </c>
      <c r="G8" s="15" t="s">
        <v>51</v>
      </c>
    </row>
    <row r="9" spans="1:16" x14ac:dyDescent="0.25">
      <c r="A9" s="14" t="s">
        <v>0</v>
      </c>
      <c r="B9" s="16" t="s">
        <v>11</v>
      </c>
      <c r="C9" s="16" t="s">
        <v>12</v>
      </c>
      <c r="D9" s="16"/>
      <c r="E9" s="16" t="s">
        <v>9</v>
      </c>
      <c r="F9" s="16"/>
      <c r="G9" s="16"/>
    </row>
    <row r="10" spans="1:16" x14ac:dyDescent="0.25">
      <c r="A10" s="14" t="s">
        <v>0</v>
      </c>
      <c r="B10" s="16" t="s">
        <v>62</v>
      </c>
      <c r="C10" s="16" t="s">
        <v>15</v>
      </c>
      <c r="D10" s="16"/>
      <c r="E10" s="16"/>
      <c r="F10" s="16"/>
      <c r="G10" s="16"/>
    </row>
    <row r="11" spans="1:16" ht="3.75" customHeight="1" x14ac:dyDescent="0.25">
      <c r="A11" s="14"/>
      <c r="B11" s="16"/>
      <c r="C11" s="21"/>
      <c r="D11" s="22"/>
      <c r="E11" s="23"/>
      <c r="F11" s="24"/>
      <c r="G11" s="22"/>
    </row>
    <row r="12" spans="1:16" x14ac:dyDescent="0.25">
      <c r="A12" s="14"/>
      <c r="B12" s="25"/>
      <c r="C12" s="26" t="s">
        <v>17</v>
      </c>
      <c r="D12" s="27" t="s">
        <v>17</v>
      </c>
      <c r="E12" s="26" t="s">
        <v>17</v>
      </c>
      <c r="F12" s="27" t="s">
        <v>17</v>
      </c>
      <c r="G12" s="25" t="s">
        <v>74</v>
      </c>
    </row>
    <row r="13" spans="1:16" ht="3.75" customHeight="1" x14ac:dyDescent="0.25">
      <c r="A13" s="19"/>
      <c r="B13" s="28"/>
      <c r="C13" s="29"/>
      <c r="D13" s="30"/>
      <c r="E13" s="29"/>
      <c r="F13" s="30"/>
      <c r="G13" s="28"/>
    </row>
    <row r="14" spans="1:16" ht="3.75" customHeight="1" x14ac:dyDescent="0.25">
      <c r="A14" s="14"/>
      <c r="B14" s="14"/>
      <c r="C14" s="14"/>
      <c r="D14" s="14"/>
      <c r="E14" s="14"/>
      <c r="F14" s="14"/>
      <c r="G14" s="14"/>
    </row>
    <row r="15" spans="1:16" x14ac:dyDescent="0.25">
      <c r="A15" s="31" t="s">
        <v>28</v>
      </c>
      <c r="B15" s="32" t="s">
        <v>24</v>
      </c>
      <c r="C15" s="32">
        <f>SUM(C16:C26)</f>
        <v>485351.2266079426</v>
      </c>
      <c r="D15" s="32">
        <f>SUM(D16:D26)</f>
        <v>334075.14500000002</v>
      </c>
      <c r="E15" s="32">
        <f>SUM(E16:E26)</f>
        <v>83569.608000000007</v>
      </c>
      <c r="F15" s="32">
        <f>SUM(F16:F26)</f>
        <v>417644.75400000002</v>
      </c>
      <c r="G15" s="33">
        <f>SUM(G16:G26)</f>
        <v>52.40210299999999</v>
      </c>
      <c r="K15" s="8"/>
      <c r="L15" s="8"/>
      <c r="M15" s="8"/>
      <c r="N15" s="8"/>
      <c r="O15" s="8"/>
      <c r="P15" s="12"/>
    </row>
    <row r="16" spans="1:16" ht="23.25" x14ac:dyDescent="0.25">
      <c r="A16" s="34" t="s">
        <v>35</v>
      </c>
      <c r="B16" s="35">
        <v>393160</v>
      </c>
      <c r="C16" s="35">
        <v>111199.39658588581</v>
      </c>
      <c r="D16" s="35">
        <v>71967.914000000004</v>
      </c>
      <c r="E16" s="35">
        <v>15313.662</v>
      </c>
      <c r="F16" s="35">
        <v>87281.576000000001</v>
      </c>
      <c r="G16" s="36">
        <v>10.951264999999999</v>
      </c>
      <c r="K16" s="7"/>
      <c r="L16" s="7"/>
      <c r="M16" s="7"/>
      <c r="N16" s="7"/>
      <c r="O16" s="7"/>
      <c r="P16" s="9"/>
    </row>
    <row r="17" spans="1:16" x14ac:dyDescent="0.25">
      <c r="A17" s="14" t="s">
        <v>19</v>
      </c>
      <c r="B17" s="35">
        <v>258510</v>
      </c>
      <c r="C17" s="35">
        <v>31666.7184261</v>
      </c>
      <c r="D17" s="35">
        <v>21533.367999999999</v>
      </c>
      <c r="E17" s="35">
        <v>661.75400000000002</v>
      </c>
      <c r="F17" s="35">
        <v>22195.121999999999</v>
      </c>
      <c r="G17" s="36">
        <v>2.7848329999999999</v>
      </c>
      <c r="K17" s="8"/>
      <c r="L17" s="8"/>
      <c r="M17" s="8"/>
      <c r="N17" s="8"/>
      <c r="O17" s="8"/>
      <c r="P17" s="10"/>
    </row>
    <row r="18" spans="1:16" x14ac:dyDescent="0.25">
      <c r="A18" s="14" t="s">
        <v>18</v>
      </c>
      <c r="B18" s="35">
        <v>2858112</v>
      </c>
      <c r="C18" s="35">
        <v>249453.45711220001</v>
      </c>
      <c r="D18" s="35">
        <v>184595.55799999999</v>
      </c>
      <c r="E18" s="35">
        <v>11275.545</v>
      </c>
      <c r="F18" s="35">
        <v>195871.10399999999</v>
      </c>
      <c r="G18" s="36">
        <v>24.576048</v>
      </c>
      <c r="J18" s="11"/>
      <c r="K18" s="8"/>
      <c r="L18" s="8"/>
      <c r="M18" s="8"/>
      <c r="N18" s="8"/>
      <c r="O18" s="8"/>
      <c r="P18" s="10"/>
    </row>
    <row r="19" spans="1:16" x14ac:dyDescent="0.25">
      <c r="A19" s="14" t="s">
        <v>20</v>
      </c>
      <c r="B19" s="35">
        <v>267568</v>
      </c>
      <c r="C19" s="35">
        <v>5469.4941195000001</v>
      </c>
      <c r="D19" s="35">
        <v>3828.6460000000002</v>
      </c>
      <c r="E19" s="35">
        <v>5315.4260000000004</v>
      </c>
      <c r="F19" s="35">
        <v>9144.0720000000001</v>
      </c>
      <c r="G19" s="36">
        <v>1.1473120000000001</v>
      </c>
      <c r="K19" s="8"/>
      <c r="L19" s="8"/>
      <c r="M19" s="8"/>
      <c r="N19" s="8"/>
      <c r="O19" s="8"/>
      <c r="P19" s="10"/>
    </row>
    <row r="20" spans="1:16" x14ac:dyDescent="0.25">
      <c r="A20" s="14" t="s">
        <v>21</v>
      </c>
      <c r="B20" s="35">
        <v>43198</v>
      </c>
      <c r="C20" s="35">
        <v>493.74799999999999</v>
      </c>
      <c r="D20" s="35">
        <v>345.62400000000002</v>
      </c>
      <c r="E20" s="35">
        <v>249.232</v>
      </c>
      <c r="F20" s="35">
        <v>594.85599999999999</v>
      </c>
      <c r="G20" s="36">
        <v>7.4636999999999995E-2</v>
      </c>
      <c r="K20" s="8"/>
      <c r="L20" s="8"/>
      <c r="M20" s="8"/>
      <c r="N20" s="8"/>
      <c r="O20" s="8"/>
      <c r="P20" s="10"/>
    </row>
    <row r="21" spans="1:16" x14ac:dyDescent="0.25">
      <c r="A21" s="14" t="s">
        <v>22</v>
      </c>
      <c r="B21" s="35">
        <v>3051</v>
      </c>
      <c r="C21" s="35">
        <v>748.17</v>
      </c>
      <c r="D21" s="35">
        <v>389.048</v>
      </c>
      <c r="E21" s="35">
        <v>4872.0420000000004</v>
      </c>
      <c r="F21" s="35">
        <v>5261.09</v>
      </c>
      <c r="G21" s="36">
        <v>0.66011200000000003</v>
      </c>
      <c r="K21" s="8"/>
      <c r="L21" s="8"/>
      <c r="M21" s="8"/>
      <c r="N21" s="8"/>
      <c r="O21" s="8"/>
      <c r="P21" s="10"/>
    </row>
    <row r="22" spans="1:16" x14ac:dyDescent="0.25">
      <c r="A22" s="14" t="s">
        <v>23</v>
      </c>
      <c r="B22" s="35" t="s">
        <v>43</v>
      </c>
      <c r="C22" s="35">
        <v>68711.741988599999</v>
      </c>
      <c r="D22" s="35">
        <v>35192.891000000003</v>
      </c>
      <c r="E22" s="35">
        <v>41736.383000000002</v>
      </c>
      <c r="F22" s="35">
        <v>76929.274000000005</v>
      </c>
      <c r="G22" s="36">
        <v>9.6523559999999993</v>
      </c>
      <c r="K22" s="8"/>
      <c r="L22" s="8"/>
      <c r="M22" s="8"/>
      <c r="N22" s="8"/>
      <c r="O22" s="8"/>
      <c r="P22" s="10"/>
    </row>
    <row r="23" spans="1:16" x14ac:dyDescent="0.25">
      <c r="A23" s="14" t="s">
        <v>25</v>
      </c>
      <c r="B23" s="35" t="s">
        <v>43</v>
      </c>
      <c r="C23" s="35">
        <v>1495.9693799999998</v>
      </c>
      <c r="D23" s="35">
        <v>1047.078</v>
      </c>
      <c r="E23" s="35">
        <v>1109.242</v>
      </c>
      <c r="F23" s="35">
        <v>2156.3200000000002</v>
      </c>
      <c r="G23" s="36">
        <v>0.27055400000000002</v>
      </c>
      <c r="K23" s="8"/>
      <c r="L23" s="8"/>
      <c r="M23" s="8"/>
      <c r="N23" s="8"/>
      <c r="O23" s="8"/>
      <c r="P23" s="10"/>
    </row>
    <row r="24" spans="1:16" x14ac:dyDescent="0.25">
      <c r="A24" s="14" t="s">
        <v>26</v>
      </c>
      <c r="B24" s="35" t="s">
        <v>43</v>
      </c>
      <c r="C24" s="35">
        <v>2121</v>
      </c>
      <c r="D24" s="35">
        <v>1183.4870000000001</v>
      </c>
      <c r="E24" s="35">
        <v>3914.7</v>
      </c>
      <c r="F24" s="35">
        <v>5098.1869999999999</v>
      </c>
      <c r="G24" s="36">
        <v>0.63967200000000002</v>
      </c>
      <c r="K24" s="8"/>
      <c r="L24" s="8"/>
      <c r="M24" s="8"/>
      <c r="N24" s="8"/>
      <c r="O24" s="8"/>
      <c r="P24" s="10"/>
    </row>
    <row r="25" spans="1:16" x14ac:dyDescent="0.25">
      <c r="A25" s="14" t="s">
        <v>75</v>
      </c>
      <c r="B25" s="35" t="s">
        <v>43</v>
      </c>
      <c r="C25" s="35" t="s">
        <v>43</v>
      </c>
      <c r="D25" s="35" t="s">
        <v>43</v>
      </c>
      <c r="E25" s="35">
        <v>339.92899999999997</v>
      </c>
      <c r="F25" s="35">
        <v>339.92899999999997</v>
      </c>
      <c r="G25" s="36">
        <v>4.2651000000000001E-2</v>
      </c>
      <c r="K25" s="8"/>
      <c r="L25" s="8"/>
      <c r="M25" s="8"/>
      <c r="N25" s="8"/>
      <c r="O25" s="8"/>
      <c r="P25" s="10"/>
    </row>
    <row r="26" spans="1:16" x14ac:dyDescent="0.25">
      <c r="A26" s="14" t="s">
        <v>27</v>
      </c>
      <c r="B26" s="35" t="s">
        <v>43</v>
      </c>
      <c r="C26" s="35">
        <v>13991.530995656754</v>
      </c>
      <c r="D26" s="35">
        <v>13991.531000000001</v>
      </c>
      <c r="E26" s="35">
        <v>-1218.307</v>
      </c>
      <c r="F26" s="35">
        <v>12773.224</v>
      </c>
      <c r="G26" s="36">
        <v>1.6026629999999999</v>
      </c>
      <c r="K26" s="8"/>
      <c r="L26" s="8"/>
      <c r="M26" s="8"/>
      <c r="N26" s="8"/>
      <c r="O26" s="8"/>
      <c r="P26" s="10"/>
    </row>
    <row r="27" spans="1:16" ht="3.75" customHeight="1" x14ac:dyDescent="0.25">
      <c r="A27" s="19"/>
      <c r="B27" s="37"/>
      <c r="C27" s="37"/>
      <c r="D27" s="37"/>
      <c r="E27" s="37"/>
      <c r="F27" s="37"/>
      <c r="G27" s="38"/>
    </row>
    <row r="28" spans="1:16" ht="3.75" customHeight="1" x14ac:dyDescent="0.25">
      <c r="A28" s="14"/>
      <c r="B28" s="46"/>
      <c r="C28" s="46"/>
      <c r="D28" s="46"/>
      <c r="E28" s="46"/>
      <c r="F28" s="46"/>
      <c r="G28" s="47"/>
    </row>
    <row r="29" spans="1:16" x14ac:dyDescent="0.25">
      <c r="A29" s="14" t="s">
        <v>57</v>
      </c>
      <c r="B29" s="14"/>
      <c r="C29" s="39"/>
      <c r="D29" s="39"/>
      <c r="E29" s="39"/>
      <c r="F29" s="39"/>
      <c r="G29" s="39"/>
    </row>
    <row r="30" spans="1:16" x14ac:dyDescent="0.25">
      <c r="A30" s="45" t="s">
        <v>65</v>
      </c>
      <c r="B30" s="14"/>
      <c r="C30" s="14"/>
      <c r="D30" s="14"/>
      <c r="E30" s="14"/>
      <c r="F30" s="14"/>
      <c r="G30" s="14"/>
    </row>
    <row r="31" spans="1:16" x14ac:dyDescent="0.25">
      <c r="A31" s="45" t="s">
        <v>71</v>
      </c>
      <c r="B31" s="14"/>
      <c r="C31" s="14"/>
      <c r="D31" s="14"/>
      <c r="E31" s="14"/>
      <c r="F31" s="14"/>
      <c r="G31" s="14"/>
    </row>
    <row r="32" spans="1:16" x14ac:dyDescent="0.25">
      <c r="A32" s="14" t="s">
        <v>29</v>
      </c>
      <c r="B32" s="14"/>
      <c r="C32" s="14"/>
      <c r="D32" s="14"/>
      <c r="E32" s="14"/>
      <c r="F32" s="14"/>
      <c r="G32" s="14"/>
    </row>
    <row r="33" spans="1:7" x14ac:dyDescent="0.25">
      <c r="A33" s="14" t="s">
        <v>30</v>
      </c>
      <c r="B33" s="14"/>
      <c r="C33" s="14"/>
      <c r="D33" s="14"/>
      <c r="E33" s="14"/>
      <c r="F33" s="14"/>
      <c r="G33" s="14"/>
    </row>
    <row r="34" spans="1:7" x14ac:dyDescent="0.25">
      <c r="A34" s="14" t="s">
        <v>45</v>
      </c>
      <c r="B34" s="14"/>
      <c r="C34" s="14"/>
      <c r="D34" s="14"/>
      <c r="E34" s="14"/>
      <c r="F34" s="14"/>
      <c r="G34" s="14"/>
    </row>
    <row r="35" spans="1:7" x14ac:dyDescent="0.25">
      <c r="A35" s="45" t="s">
        <v>73</v>
      </c>
      <c r="B35" s="14"/>
      <c r="C35" s="14"/>
      <c r="D35" s="14"/>
      <c r="E35" s="14"/>
      <c r="F35" s="14"/>
      <c r="G35" s="14"/>
    </row>
    <row r="36" spans="1:7" x14ac:dyDescent="0.25">
      <c r="A36" s="14" t="s">
        <v>68</v>
      </c>
      <c r="B36" s="14"/>
      <c r="C36" s="14"/>
      <c r="D36" s="14"/>
      <c r="E36" s="14"/>
      <c r="F36" s="14"/>
      <c r="G36" s="14"/>
    </row>
    <row r="37" spans="1:7" x14ac:dyDescent="0.25">
      <c r="A37" s="41" t="s">
        <v>61</v>
      </c>
      <c r="B37" s="14"/>
      <c r="C37" s="14"/>
      <c r="D37" s="14"/>
      <c r="E37" s="14"/>
      <c r="F37" s="14"/>
      <c r="G37" s="14"/>
    </row>
    <row r="38" spans="1:7" x14ac:dyDescent="0.25">
      <c r="A38" s="14"/>
      <c r="B38" s="14"/>
      <c r="C38" s="14"/>
      <c r="D38" s="14"/>
      <c r="E38" s="14"/>
      <c r="F38" s="14"/>
      <c r="G38" s="14"/>
    </row>
    <row r="39" spans="1:7" x14ac:dyDescent="0.25">
      <c r="A39" s="40" t="s">
        <v>76</v>
      </c>
      <c r="B39" s="14"/>
      <c r="C39" s="14"/>
      <c r="D39" s="14"/>
      <c r="E39" s="14"/>
      <c r="F39" s="14"/>
      <c r="G39" s="14"/>
    </row>
    <row r="40" spans="1:7" x14ac:dyDescent="0.25">
      <c r="B40" s="14"/>
      <c r="C40" s="14"/>
      <c r="D40" s="14"/>
      <c r="E40" s="14"/>
      <c r="F40" s="14"/>
      <c r="G40" s="14"/>
    </row>
    <row r="41" spans="1:7" x14ac:dyDescent="0.25">
      <c r="B41" s="14"/>
      <c r="C41" s="14"/>
      <c r="D41" s="14"/>
      <c r="E41" s="14"/>
      <c r="F41" s="14"/>
      <c r="G41" s="14"/>
    </row>
    <row r="43" spans="1:7" ht="18" x14ac:dyDescent="0.25">
      <c r="A43" s="13"/>
    </row>
  </sheetData>
  <mergeCells count="3">
    <mergeCell ref="D5:G5"/>
    <mergeCell ref="F6:G6"/>
    <mergeCell ref="F7:G7"/>
  </mergeCells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/>
  <dimension ref="A1:P43"/>
  <sheetViews>
    <sheetView zoomScaleNormal="100" workbookViewId="0"/>
  </sheetViews>
  <sheetFormatPr baseColWidth="10" defaultColWidth="11.42578125" defaultRowHeight="12.75" x14ac:dyDescent="0.25"/>
  <cols>
    <col min="1" max="1" width="22.140625" style="1" customWidth="1"/>
    <col min="2" max="16384" width="11.42578125" style="1"/>
  </cols>
  <sheetData>
    <row r="1" spans="1:16" s="2" customFormat="1" ht="16.5" customHeight="1" x14ac:dyDescent="0.2">
      <c r="A1" s="3" t="s">
        <v>32</v>
      </c>
      <c r="G1" s="5" t="s">
        <v>56</v>
      </c>
    </row>
    <row r="2" spans="1:16" s="2" customFormat="1" ht="12" x14ac:dyDescent="0.2">
      <c r="A2" s="4">
        <v>2009</v>
      </c>
    </row>
    <row r="3" spans="1:16" s="2" customFormat="1" ht="3.75" customHeight="1" x14ac:dyDescent="0.2">
      <c r="A3" s="6"/>
      <c r="B3" s="6"/>
      <c r="C3" s="6"/>
      <c r="D3" s="6"/>
      <c r="E3" s="6"/>
      <c r="F3" s="6"/>
      <c r="G3" s="6"/>
    </row>
    <row r="4" spans="1:16" ht="3.75" customHeight="1" x14ac:dyDescent="0.25">
      <c r="A4" s="14"/>
      <c r="B4" s="15"/>
      <c r="C4" s="14"/>
      <c r="D4" s="16"/>
      <c r="E4" s="17"/>
      <c r="F4" s="17"/>
      <c r="G4" s="17"/>
    </row>
    <row r="5" spans="1:16" x14ac:dyDescent="0.25">
      <c r="A5" s="14" t="s">
        <v>0</v>
      </c>
      <c r="B5" s="16" t="s">
        <v>1</v>
      </c>
      <c r="C5" s="14"/>
      <c r="D5" s="60" t="s">
        <v>48</v>
      </c>
      <c r="E5" s="61"/>
      <c r="F5" s="61"/>
      <c r="G5" s="61"/>
    </row>
    <row r="6" spans="1:16" x14ac:dyDescent="0.25">
      <c r="A6" s="14" t="s">
        <v>0</v>
      </c>
      <c r="B6" s="16"/>
      <c r="C6" s="14"/>
      <c r="D6" s="16" t="s">
        <v>49</v>
      </c>
      <c r="E6" s="16" t="s">
        <v>2</v>
      </c>
      <c r="F6" s="62" t="s">
        <v>3</v>
      </c>
      <c r="G6" s="63"/>
    </row>
    <row r="7" spans="1:16" x14ac:dyDescent="0.25">
      <c r="A7" s="14" t="s">
        <v>0</v>
      </c>
      <c r="B7" s="18"/>
      <c r="C7" s="19"/>
      <c r="D7" s="16" t="s">
        <v>50</v>
      </c>
      <c r="E7" s="16" t="s">
        <v>4</v>
      </c>
      <c r="F7" s="64"/>
      <c r="G7" s="65"/>
    </row>
    <row r="8" spans="1:16" x14ac:dyDescent="0.25">
      <c r="A8" s="14" t="s">
        <v>0</v>
      </c>
      <c r="B8" s="16" t="s">
        <v>6</v>
      </c>
      <c r="C8" s="15" t="s">
        <v>7</v>
      </c>
      <c r="D8" s="16"/>
      <c r="E8" s="20" t="s">
        <v>5</v>
      </c>
      <c r="F8" s="15" t="s">
        <v>47</v>
      </c>
      <c r="G8" s="15" t="s">
        <v>51</v>
      </c>
    </row>
    <row r="9" spans="1:16" x14ac:dyDescent="0.25">
      <c r="A9" s="14" t="s">
        <v>0</v>
      </c>
      <c r="B9" s="16" t="s">
        <v>11</v>
      </c>
      <c r="C9" s="16" t="s">
        <v>12</v>
      </c>
      <c r="D9" s="16"/>
      <c r="E9" s="16" t="s">
        <v>9</v>
      </c>
      <c r="F9" s="16"/>
      <c r="G9" s="16"/>
    </row>
    <row r="10" spans="1:16" x14ac:dyDescent="0.25">
      <c r="A10" s="14" t="s">
        <v>0</v>
      </c>
      <c r="B10" s="16" t="s">
        <v>62</v>
      </c>
      <c r="C10" s="16" t="s">
        <v>15</v>
      </c>
      <c r="D10" s="16"/>
      <c r="E10" s="16"/>
      <c r="F10" s="16"/>
      <c r="G10" s="16"/>
    </row>
    <row r="11" spans="1:16" ht="3.75" customHeight="1" x14ac:dyDescent="0.25">
      <c r="A11" s="14"/>
      <c r="B11" s="16"/>
      <c r="C11" s="21"/>
      <c r="D11" s="22"/>
      <c r="E11" s="23"/>
      <c r="F11" s="24"/>
      <c r="G11" s="22"/>
    </row>
    <row r="12" spans="1:16" x14ac:dyDescent="0.25">
      <c r="A12" s="14"/>
      <c r="B12" s="25"/>
      <c r="C12" s="26" t="s">
        <v>17</v>
      </c>
      <c r="D12" s="27" t="s">
        <v>17</v>
      </c>
      <c r="E12" s="26" t="s">
        <v>17</v>
      </c>
      <c r="F12" s="27" t="s">
        <v>17</v>
      </c>
      <c r="G12" s="25" t="s">
        <v>74</v>
      </c>
    </row>
    <row r="13" spans="1:16" ht="3.75" customHeight="1" x14ac:dyDescent="0.25">
      <c r="A13" s="19"/>
      <c r="B13" s="28"/>
      <c r="C13" s="29"/>
      <c r="D13" s="30"/>
      <c r="E13" s="29"/>
      <c r="F13" s="30"/>
      <c r="G13" s="28"/>
    </row>
    <row r="14" spans="1:16" ht="3.75" customHeight="1" x14ac:dyDescent="0.25">
      <c r="A14" s="14"/>
      <c r="B14" s="14"/>
      <c r="C14" s="14"/>
      <c r="D14" s="14"/>
      <c r="E14" s="14"/>
      <c r="F14" s="14"/>
      <c r="G14" s="14"/>
    </row>
    <row r="15" spans="1:16" x14ac:dyDescent="0.25">
      <c r="A15" s="31" t="s">
        <v>28</v>
      </c>
      <c r="B15" s="32" t="s">
        <v>24</v>
      </c>
      <c r="C15" s="32">
        <f>SUM(C16:C26)</f>
        <v>467944.89030229539</v>
      </c>
      <c r="D15" s="32">
        <f>SUM(D16:D26)</f>
        <v>322058.3</v>
      </c>
      <c r="E15" s="32">
        <f>SUM(E16:E26)</f>
        <v>82031.263999999996</v>
      </c>
      <c r="F15" s="32">
        <f>SUM(F16:F26)</f>
        <v>404089.56400000001</v>
      </c>
      <c r="G15" s="33">
        <f>SUM(G16:G26)</f>
        <v>51.150577999999996</v>
      </c>
      <c r="K15" s="8"/>
      <c r="L15" s="8"/>
      <c r="M15" s="8"/>
      <c r="N15" s="8"/>
      <c r="O15" s="8"/>
      <c r="P15" s="12"/>
    </row>
    <row r="16" spans="1:16" ht="23.25" x14ac:dyDescent="0.25">
      <c r="A16" s="34" t="s">
        <v>35</v>
      </c>
      <c r="B16" s="35">
        <v>389068</v>
      </c>
      <c r="C16" s="35">
        <v>109339.37806573295</v>
      </c>
      <c r="D16" s="35">
        <v>70801.839000000007</v>
      </c>
      <c r="E16" s="35">
        <v>13457.227999999999</v>
      </c>
      <c r="F16" s="35">
        <v>84259.067999999999</v>
      </c>
      <c r="G16" s="36">
        <v>10.665705000000001</v>
      </c>
      <c r="K16" s="7"/>
      <c r="L16" s="7"/>
      <c r="M16" s="7"/>
      <c r="N16" s="7"/>
      <c r="O16" s="7"/>
      <c r="P16" s="9"/>
    </row>
    <row r="17" spans="1:16" x14ac:dyDescent="0.25">
      <c r="A17" s="14" t="s">
        <v>19</v>
      </c>
      <c r="B17" s="35">
        <v>261324</v>
      </c>
      <c r="C17" s="35">
        <v>32231.788457754246</v>
      </c>
      <c r="D17" s="35">
        <v>21917.616000000002</v>
      </c>
      <c r="E17" s="35">
        <v>405.12599999999998</v>
      </c>
      <c r="F17" s="35">
        <v>22322.741000000002</v>
      </c>
      <c r="G17" s="36">
        <v>2.825663</v>
      </c>
      <c r="K17" s="8"/>
      <c r="L17" s="8"/>
      <c r="M17" s="8"/>
      <c r="N17" s="8"/>
      <c r="O17" s="8"/>
      <c r="P17" s="10"/>
    </row>
    <row r="18" spans="1:16" x14ac:dyDescent="0.25">
      <c r="A18" s="14" t="s">
        <v>18</v>
      </c>
      <c r="B18" s="35">
        <v>2723692</v>
      </c>
      <c r="C18" s="35">
        <v>237824.3853051225</v>
      </c>
      <c r="D18" s="35">
        <v>175990.04500000001</v>
      </c>
      <c r="E18" s="35">
        <v>12483.689</v>
      </c>
      <c r="F18" s="35">
        <v>188473.734</v>
      </c>
      <c r="G18" s="36">
        <v>23.857434999999999</v>
      </c>
      <c r="J18" s="11"/>
      <c r="K18" s="8"/>
      <c r="L18" s="8"/>
      <c r="M18" s="8"/>
      <c r="N18" s="8"/>
      <c r="O18" s="8"/>
      <c r="P18" s="10"/>
    </row>
    <row r="19" spans="1:16" x14ac:dyDescent="0.25">
      <c r="A19" s="14" t="s">
        <v>20</v>
      </c>
      <c r="B19" s="35">
        <v>264389</v>
      </c>
      <c r="C19" s="35">
        <v>5351.1404643000005</v>
      </c>
      <c r="D19" s="35">
        <v>3745.7979999999998</v>
      </c>
      <c r="E19" s="35">
        <v>5182.326</v>
      </c>
      <c r="F19" s="35">
        <v>8928.1239999999998</v>
      </c>
      <c r="G19" s="36">
        <v>1.1301429999999999</v>
      </c>
      <c r="K19" s="8"/>
      <c r="L19" s="8"/>
      <c r="M19" s="8"/>
      <c r="N19" s="8"/>
      <c r="O19" s="8"/>
      <c r="P19" s="10"/>
    </row>
    <row r="20" spans="1:16" x14ac:dyDescent="0.25">
      <c r="A20" s="14" t="s">
        <v>21</v>
      </c>
      <c r="B20" s="35">
        <v>42795</v>
      </c>
      <c r="C20" s="35">
        <v>489.14800000000002</v>
      </c>
      <c r="D20" s="35">
        <v>342.404</v>
      </c>
      <c r="E20" s="35">
        <v>219.27500000000001</v>
      </c>
      <c r="F20" s="35">
        <v>561.67899999999997</v>
      </c>
      <c r="G20" s="36">
        <v>7.1097999999999995E-2</v>
      </c>
      <c r="K20" s="8"/>
      <c r="L20" s="8"/>
      <c r="M20" s="8"/>
      <c r="N20" s="8"/>
      <c r="O20" s="8"/>
      <c r="P20" s="10"/>
    </row>
    <row r="21" spans="1:16" x14ac:dyDescent="0.25">
      <c r="A21" s="14" t="s">
        <v>22</v>
      </c>
      <c r="B21" s="35">
        <v>3269</v>
      </c>
      <c r="C21" s="35">
        <v>802.23</v>
      </c>
      <c r="D21" s="35">
        <v>417.16</v>
      </c>
      <c r="E21" s="35">
        <v>4744.4539999999997</v>
      </c>
      <c r="F21" s="35">
        <v>5161.6139999999996</v>
      </c>
      <c r="G21" s="36">
        <v>0.65336899999999998</v>
      </c>
      <c r="K21" s="8"/>
      <c r="L21" s="8"/>
      <c r="M21" s="8"/>
      <c r="N21" s="8"/>
      <c r="O21" s="8"/>
      <c r="P21" s="10"/>
    </row>
    <row r="22" spans="1:16" x14ac:dyDescent="0.25">
      <c r="A22" s="14" t="s">
        <v>23</v>
      </c>
      <c r="B22" s="35" t="s">
        <v>43</v>
      </c>
      <c r="C22" s="35">
        <v>65158.497426599984</v>
      </c>
      <c r="D22" s="35">
        <v>33304.277000000002</v>
      </c>
      <c r="E22" s="35">
        <v>41353.968000000001</v>
      </c>
      <c r="F22" s="35">
        <v>74658.244999999995</v>
      </c>
      <c r="G22" s="36">
        <v>9.450412</v>
      </c>
      <c r="K22" s="8"/>
      <c r="L22" s="8"/>
      <c r="M22" s="8"/>
      <c r="N22" s="8"/>
      <c r="O22" s="8"/>
      <c r="P22" s="10"/>
    </row>
    <row r="23" spans="1:16" x14ac:dyDescent="0.25">
      <c r="A23" s="14" t="s">
        <v>25</v>
      </c>
      <c r="B23" s="35" t="s">
        <v>43</v>
      </c>
      <c r="C23" s="35">
        <v>1278</v>
      </c>
      <c r="D23" s="35">
        <v>894.83500000000004</v>
      </c>
      <c r="E23" s="35">
        <v>1127.1179999999999</v>
      </c>
      <c r="F23" s="35">
        <v>2021.953</v>
      </c>
      <c r="G23" s="36">
        <v>0.25594299999999998</v>
      </c>
      <c r="K23" s="8"/>
      <c r="L23" s="8"/>
      <c r="M23" s="8"/>
      <c r="N23" s="8"/>
      <c r="O23" s="8"/>
      <c r="P23" s="10"/>
    </row>
    <row r="24" spans="1:16" x14ac:dyDescent="0.25">
      <c r="A24" s="14" t="s">
        <v>26</v>
      </c>
      <c r="B24" s="35" t="s">
        <v>43</v>
      </c>
      <c r="C24" s="35">
        <v>1873.8478124999999</v>
      </c>
      <c r="D24" s="35">
        <v>1047.8510000000001</v>
      </c>
      <c r="E24" s="35">
        <v>3325.114</v>
      </c>
      <c r="F24" s="35">
        <v>4372.9650000000001</v>
      </c>
      <c r="G24" s="36">
        <v>0.553539</v>
      </c>
      <c r="K24" s="8"/>
      <c r="L24" s="8"/>
      <c r="M24" s="8"/>
      <c r="N24" s="8"/>
      <c r="O24" s="8"/>
      <c r="P24" s="10"/>
    </row>
    <row r="25" spans="1:16" x14ac:dyDescent="0.25">
      <c r="A25" s="14" t="s">
        <v>75</v>
      </c>
      <c r="B25" s="35" t="s">
        <v>43</v>
      </c>
      <c r="C25" s="35" t="s">
        <v>43</v>
      </c>
      <c r="D25" s="35" t="s">
        <v>43</v>
      </c>
      <c r="E25" s="35">
        <v>260.08699999999999</v>
      </c>
      <c r="F25" s="35">
        <v>260.08699999999999</v>
      </c>
      <c r="G25" s="36">
        <v>3.2923000000000001E-2</v>
      </c>
      <c r="K25" s="8"/>
      <c r="L25" s="8"/>
      <c r="M25" s="8"/>
      <c r="N25" s="8"/>
      <c r="O25" s="8"/>
      <c r="P25" s="10"/>
    </row>
    <row r="26" spans="1:16" x14ac:dyDescent="0.25">
      <c r="A26" s="14" t="s">
        <v>27</v>
      </c>
      <c r="B26" s="35" t="s">
        <v>43</v>
      </c>
      <c r="C26" s="35">
        <v>13596.474770285786</v>
      </c>
      <c r="D26" s="35">
        <v>13596.475</v>
      </c>
      <c r="E26" s="35">
        <v>-527.12099999999998</v>
      </c>
      <c r="F26" s="35">
        <v>13069.353999999999</v>
      </c>
      <c r="G26" s="36">
        <v>1.6543479999999999</v>
      </c>
      <c r="K26" s="8"/>
      <c r="L26" s="8"/>
      <c r="M26" s="8"/>
      <c r="N26" s="8"/>
      <c r="O26" s="8"/>
      <c r="P26" s="10"/>
    </row>
    <row r="27" spans="1:16" ht="3.75" customHeight="1" x14ac:dyDescent="0.25">
      <c r="A27" s="19"/>
      <c r="B27" s="37"/>
      <c r="C27" s="37"/>
      <c r="D27" s="37"/>
      <c r="E27" s="37"/>
      <c r="F27" s="37"/>
      <c r="G27" s="38"/>
    </row>
    <row r="28" spans="1:16" ht="3.75" customHeight="1" x14ac:dyDescent="0.25">
      <c r="A28" s="14"/>
      <c r="B28" s="46"/>
      <c r="C28" s="46"/>
      <c r="D28" s="46"/>
      <c r="E28" s="46"/>
      <c r="F28" s="46"/>
      <c r="G28" s="47"/>
    </row>
    <row r="29" spans="1:16" x14ac:dyDescent="0.25">
      <c r="A29" s="14" t="s">
        <v>57</v>
      </c>
      <c r="B29" s="14"/>
      <c r="C29" s="39"/>
      <c r="D29" s="39"/>
      <c r="E29" s="39"/>
      <c r="F29" s="39"/>
      <c r="G29" s="39"/>
    </row>
    <row r="30" spans="1:16" x14ac:dyDescent="0.25">
      <c r="A30" s="45" t="s">
        <v>65</v>
      </c>
      <c r="B30" s="14"/>
      <c r="C30" s="14"/>
      <c r="D30" s="14"/>
      <c r="E30" s="14"/>
      <c r="F30" s="14"/>
      <c r="G30" s="14"/>
    </row>
    <row r="31" spans="1:16" x14ac:dyDescent="0.25">
      <c r="A31" s="45" t="s">
        <v>71</v>
      </c>
      <c r="B31" s="14"/>
      <c r="C31" s="14"/>
      <c r="D31" s="14"/>
      <c r="E31" s="14"/>
      <c r="F31" s="14"/>
      <c r="G31" s="14"/>
    </row>
    <row r="32" spans="1:16" x14ac:dyDescent="0.25">
      <c r="A32" s="14" t="s">
        <v>29</v>
      </c>
      <c r="B32" s="14"/>
      <c r="C32" s="14"/>
      <c r="D32" s="14"/>
      <c r="E32" s="14"/>
      <c r="F32" s="14"/>
      <c r="G32" s="14"/>
    </row>
    <row r="33" spans="1:7" x14ac:dyDescent="0.25">
      <c r="A33" s="14" t="s">
        <v>30</v>
      </c>
      <c r="B33" s="14"/>
      <c r="C33" s="14"/>
      <c r="D33" s="14"/>
      <c r="E33" s="14"/>
      <c r="F33" s="14"/>
      <c r="G33" s="14"/>
    </row>
    <row r="34" spans="1:7" x14ac:dyDescent="0.25">
      <c r="A34" s="14" t="s">
        <v>46</v>
      </c>
      <c r="B34" s="14"/>
      <c r="C34" s="14"/>
      <c r="D34" s="14"/>
      <c r="E34" s="14"/>
      <c r="F34" s="14"/>
      <c r="G34" s="14"/>
    </row>
    <row r="35" spans="1:7" x14ac:dyDescent="0.25">
      <c r="A35" s="45" t="s">
        <v>73</v>
      </c>
      <c r="B35" s="14"/>
      <c r="C35" s="14"/>
      <c r="D35" s="14"/>
      <c r="E35" s="14"/>
      <c r="F35" s="14"/>
      <c r="G35" s="14"/>
    </row>
    <row r="36" spans="1:7" x14ac:dyDescent="0.25">
      <c r="A36" s="14" t="s">
        <v>68</v>
      </c>
      <c r="B36" s="14"/>
      <c r="C36" s="14"/>
      <c r="D36" s="14"/>
      <c r="E36" s="14"/>
      <c r="F36" s="14"/>
      <c r="G36" s="14"/>
    </row>
    <row r="37" spans="1:7" x14ac:dyDescent="0.25">
      <c r="A37" s="41" t="s">
        <v>61</v>
      </c>
      <c r="B37" s="14"/>
      <c r="C37" s="14"/>
      <c r="D37" s="14"/>
      <c r="E37" s="14"/>
      <c r="F37" s="14"/>
      <c r="G37" s="14"/>
    </row>
    <row r="38" spans="1:7" x14ac:dyDescent="0.25">
      <c r="A38" s="14"/>
      <c r="B38" s="14"/>
      <c r="C38" s="14"/>
      <c r="D38" s="14"/>
      <c r="E38" s="14"/>
      <c r="F38" s="14"/>
      <c r="G38" s="14"/>
    </row>
    <row r="39" spans="1:7" x14ac:dyDescent="0.25">
      <c r="A39" s="40" t="s">
        <v>76</v>
      </c>
      <c r="B39" s="14"/>
      <c r="C39" s="14"/>
      <c r="D39" s="14"/>
      <c r="E39" s="14"/>
      <c r="F39" s="14"/>
      <c r="G39" s="14"/>
    </row>
    <row r="40" spans="1:7" x14ac:dyDescent="0.25">
      <c r="B40" s="14"/>
      <c r="C40" s="14"/>
      <c r="D40" s="14"/>
      <c r="E40" s="14"/>
      <c r="F40" s="14"/>
      <c r="G40" s="14"/>
    </row>
    <row r="41" spans="1:7" x14ac:dyDescent="0.25">
      <c r="B41" s="14"/>
      <c r="C41" s="14"/>
      <c r="D41" s="14"/>
      <c r="E41" s="14"/>
      <c r="F41" s="14"/>
      <c r="G41" s="14"/>
    </row>
    <row r="43" spans="1:7" ht="18" x14ac:dyDescent="0.25">
      <c r="A43" s="13"/>
    </row>
  </sheetData>
  <mergeCells count="3">
    <mergeCell ref="D5:G5"/>
    <mergeCell ref="F6:G6"/>
    <mergeCell ref="F7:G7"/>
  </mergeCells>
  <phoneticPr fontId="0" type="noConversion"/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/>
  <dimension ref="A1:P44"/>
  <sheetViews>
    <sheetView zoomScaleNormal="100" workbookViewId="0"/>
  </sheetViews>
  <sheetFormatPr baseColWidth="10" defaultColWidth="11.42578125" defaultRowHeight="12.75" x14ac:dyDescent="0.25"/>
  <cols>
    <col min="1" max="1" width="22.140625" style="1" customWidth="1"/>
    <col min="2" max="16384" width="11.42578125" style="1"/>
  </cols>
  <sheetData>
    <row r="1" spans="1:16" s="2" customFormat="1" ht="16.5" customHeight="1" x14ac:dyDescent="0.2">
      <c r="A1" s="3" t="s">
        <v>32</v>
      </c>
      <c r="G1" s="5" t="s">
        <v>56</v>
      </c>
    </row>
    <row r="2" spans="1:16" s="2" customFormat="1" ht="12" x14ac:dyDescent="0.2">
      <c r="A2" s="4">
        <v>2008</v>
      </c>
    </row>
    <row r="3" spans="1:16" s="2" customFormat="1" ht="3.75" customHeight="1" x14ac:dyDescent="0.2">
      <c r="A3" s="6"/>
      <c r="B3" s="6"/>
      <c r="C3" s="6"/>
      <c r="D3" s="6"/>
      <c r="E3" s="6"/>
      <c r="F3" s="6"/>
      <c r="G3" s="6"/>
    </row>
    <row r="4" spans="1:16" ht="3.75" customHeight="1" x14ac:dyDescent="0.25">
      <c r="A4" s="14"/>
      <c r="B4" s="15"/>
      <c r="C4" s="14"/>
      <c r="D4" s="16"/>
      <c r="E4" s="17"/>
      <c r="F4" s="17"/>
      <c r="G4" s="17"/>
    </row>
    <row r="5" spans="1:16" x14ac:dyDescent="0.25">
      <c r="A5" s="14" t="s">
        <v>0</v>
      </c>
      <c r="B5" s="16" t="s">
        <v>1</v>
      </c>
      <c r="C5" s="14"/>
      <c r="D5" s="60" t="s">
        <v>48</v>
      </c>
      <c r="E5" s="61"/>
      <c r="F5" s="61"/>
      <c r="G5" s="61"/>
    </row>
    <row r="6" spans="1:16" x14ac:dyDescent="0.25">
      <c r="A6" s="14" t="s">
        <v>0</v>
      </c>
      <c r="B6" s="16"/>
      <c r="C6" s="14"/>
      <c r="D6" s="16" t="s">
        <v>49</v>
      </c>
      <c r="E6" s="16" t="s">
        <v>2</v>
      </c>
      <c r="F6" s="62" t="s">
        <v>3</v>
      </c>
      <c r="G6" s="63"/>
    </row>
    <row r="7" spans="1:16" x14ac:dyDescent="0.25">
      <c r="A7" s="14" t="s">
        <v>0</v>
      </c>
      <c r="B7" s="18"/>
      <c r="C7" s="19"/>
      <c r="D7" s="16" t="s">
        <v>50</v>
      </c>
      <c r="E7" s="16" t="s">
        <v>4</v>
      </c>
      <c r="F7" s="64"/>
      <c r="G7" s="65"/>
    </row>
    <row r="8" spans="1:16" x14ac:dyDescent="0.25">
      <c r="A8" s="14" t="s">
        <v>0</v>
      </c>
      <c r="B8" s="16" t="s">
        <v>6</v>
      </c>
      <c r="C8" s="15" t="s">
        <v>7</v>
      </c>
      <c r="D8" s="16"/>
      <c r="E8" s="20" t="s">
        <v>5</v>
      </c>
      <c r="F8" s="15" t="s">
        <v>47</v>
      </c>
      <c r="G8" s="15" t="s">
        <v>51</v>
      </c>
    </row>
    <row r="9" spans="1:16" x14ac:dyDescent="0.25">
      <c r="A9" s="14" t="s">
        <v>0</v>
      </c>
      <c r="B9" s="16" t="s">
        <v>11</v>
      </c>
      <c r="C9" s="16" t="s">
        <v>12</v>
      </c>
      <c r="D9" s="16"/>
      <c r="E9" s="16" t="s">
        <v>9</v>
      </c>
      <c r="F9" s="16"/>
      <c r="G9" s="16"/>
    </row>
    <row r="10" spans="1:16" x14ac:dyDescent="0.25">
      <c r="A10" s="14" t="s">
        <v>0</v>
      </c>
      <c r="B10" s="16" t="s">
        <v>62</v>
      </c>
      <c r="C10" s="16" t="s">
        <v>15</v>
      </c>
      <c r="D10" s="16"/>
      <c r="E10" s="16"/>
      <c r="F10" s="16"/>
      <c r="G10" s="16"/>
    </row>
    <row r="11" spans="1:16" ht="3.75" customHeight="1" x14ac:dyDescent="0.25">
      <c r="A11" s="14"/>
      <c r="B11" s="16"/>
      <c r="C11" s="21"/>
      <c r="D11" s="22"/>
      <c r="E11" s="23"/>
      <c r="F11" s="24"/>
      <c r="G11" s="22"/>
    </row>
    <row r="12" spans="1:16" x14ac:dyDescent="0.25">
      <c r="A12" s="14"/>
      <c r="B12" s="25"/>
      <c r="C12" s="26" t="s">
        <v>17</v>
      </c>
      <c r="D12" s="27" t="s">
        <v>17</v>
      </c>
      <c r="E12" s="26" t="s">
        <v>17</v>
      </c>
      <c r="F12" s="27" t="s">
        <v>17</v>
      </c>
      <c r="G12" s="25" t="s">
        <v>74</v>
      </c>
    </row>
    <row r="13" spans="1:16" ht="3.75" customHeight="1" x14ac:dyDescent="0.25">
      <c r="A13" s="19"/>
      <c r="B13" s="28"/>
      <c r="C13" s="29"/>
      <c r="D13" s="30"/>
      <c r="E13" s="29"/>
      <c r="F13" s="30"/>
      <c r="G13" s="28"/>
    </row>
    <row r="14" spans="1:16" ht="3.75" customHeight="1" x14ac:dyDescent="0.25">
      <c r="A14" s="14"/>
      <c r="B14" s="14"/>
      <c r="C14" s="14"/>
      <c r="D14" s="14"/>
      <c r="E14" s="14"/>
      <c r="F14" s="14"/>
      <c r="G14" s="14"/>
    </row>
    <row r="15" spans="1:16" x14ac:dyDescent="0.25">
      <c r="A15" s="31" t="s">
        <v>28</v>
      </c>
      <c r="B15" s="32" t="s">
        <v>24</v>
      </c>
      <c r="C15" s="32">
        <f>SUM(C16:C26)</f>
        <v>453855.43674999999</v>
      </c>
      <c r="D15" s="32">
        <f>SUM(D16:D26)</f>
        <v>311951.74899999989</v>
      </c>
      <c r="E15" s="32">
        <f>SUM(E16:E26)</f>
        <v>99507.505000000005</v>
      </c>
      <c r="F15" s="32">
        <f>SUM(F16:F26)</f>
        <v>411459.25400000002</v>
      </c>
      <c r="G15" s="33">
        <f>SUM(G16:G26)</f>
        <v>52.616271999999995</v>
      </c>
      <c r="K15" s="8"/>
      <c r="L15" s="8"/>
      <c r="M15" s="8"/>
      <c r="N15" s="8"/>
      <c r="O15" s="8"/>
      <c r="P15" s="12"/>
    </row>
    <row r="16" spans="1:16" ht="23.25" x14ac:dyDescent="0.25">
      <c r="A16" s="34" t="s">
        <v>35</v>
      </c>
      <c r="B16" s="35">
        <v>374251</v>
      </c>
      <c r="C16" s="35">
        <v>105123.5</v>
      </c>
      <c r="D16" s="35">
        <v>68162.232000000004</v>
      </c>
      <c r="E16" s="35">
        <v>17696.001</v>
      </c>
      <c r="F16" s="35">
        <v>85858.232999999993</v>
      </c>
      <c r="G16" s="36">
        <v>10.979315</v>
      </c>
      <c r="J16" s="11"/>
      <c r="K16" s="8"/>
      <c r="L16" s="8"/>
      <c r="M16" s="8"/>
      <c r="N16" s="8"/>
      <c r="O16" s="8"/>
      <c r="P16" s="10"/>
    </row>
    <row r="17" spans="1:16" x14ac:dyDescent="0.25">
      <c r="A17" s="14" t="s">
        <v>19</v>
      </c>
      <c r="B17" s="35">
        <v>249450</v>
      </c>
      <c r="C17" s="35">
        <v>30248.2</v>
      </c>
      <c r="D17" s="35">
        <v>20568.776000000002</v>
      </c>
      <c r="E17" s="35">
        <v>666.29700000000003</v>
      </c>
      <c r="F17" s="35">
        <v>21235.073</v>
      </c>
      <c r="G17" s="36">
        <v>2.7154829999999999</v>
      </c>
      <c r="K17" s="8"/>
      <c r="L17" s="8"/>
      <c r="M17" s="8"/>
      <c r="N17" s="8"/>
      <c r="O17" s="8"/>
      <c r="P17" s="10"/>
    </row>
    <row r="18" spans="1:16" x14ac:dyDescent="0.25">
      <c r="A18" s="14" t="s">
        <v>18</v>
      </c>
      <c r="B18" s="35">
        <v>2658629</v>
      </c>
      <c r="C18" s="35">
        <v>230963.7</v>
      </c>
      <c r="D18" s="35">
        <v>170913.36</v>
      </c>
      <c r="E18" s="35">
        <v>19801.772000000001</v>
      </c>
      <c r="F18" s="35">
        <v>190715.13200000001</v>
      </c>
      <c r="G18" s="36">
        <v>24.388123</v>
      </c>
      <c r="K18" s="8"/>
      <c r="L18" s="8"/>
      <c r="M18" s="8"/>
      <c r="N18" s="8"/>
      <c r="O18" s="8"/>
      <c r="P18" s="10"/>
    </row>
    <row r="19" spans="1:16" x14ac:dyDescent="0.25">
      <c r="A19" s="14" t="s">
        <v>20</v>
      </c>
      <c r="B19" s="35">
        <v>271491</v>
      </c>
      <c r="C19" s="35">
        <v>5390.9</v>
      </c>
      <c r="D19" s="35">
        <v>3773.63</v>
      </c>
      <c r="E19" s="35">
        <v>5358.223</v>
      </c>
      <c r="F19" s="35">
        <v>9131.8529999999992</v>
      </c>
      <c r="G19" s="36">
        <v>1.1677550000000001</v>
      </c>
      <c r="K19" s="8"/>
      <c r="L19" s="8"/>
      <c r="M19" s="8"/>
      <c r="N19" s="8"/>
      <c r="O19" s="8"/>
      <c r="P19" s="10"/>
    </row>
    <row r="20" spans="1:16" x14ac:dyDescent="0.25">
      <c r="A20" s="14" t="s">
        <v>21</v>
      </c>
      <c r="B20" s="35">
        <v>46833</v>
      </c>
      <c r="C20" s="35">
        <v>535.6</v>
      </c>
      <c r="D20" s="35">
        <v>374.92</v>
      </c>
      <c r="E20" s="35">
        <v>246.99199999999999</v>
      </c>
      <c r="F20" s="35">
        <v>621.91200000000003</v>
      </c>
      <c r="G20" s="36">
        <v>7.9529000000000002E-2</v>
      </c>
      <c r="K20" s="8"/>
      <c r="L20" s="8"/>
      <c r="M20" s="8"/>
      <c r="N20" s="8"/>
      <c r="O20" s="8"/>
      <c r="P20" s="10"/>
    </row>
    <row r="21" spans="1:16" x14ac:dyDescent="0.25">
      <c r="A21" s="14" t="s">
        <v>22</v>
      </c>
      <c r="B21" s="35">
        <v>2969</v>
      </c>
      <c r="C21" s="35">
        <v>731</v>
      </c>
      <c r="D21" s="35">
        <v>380.12</v>
      </c>
      <c r="E21" s="35">
        <v>4956.8270000000002</v>
      </c>
      <c r="F21" s="35">
        <v>5336.9470000000001</v>
      </c>
      <c r="G21" s="36">
        <v>0.68247400000000003</v>
      </c>
      <c r="K21" s="8"/>
      <c r="L21" s="8"/>
      <c r="M21" s="8"/>
      <c r="N21" s="8"/>
      <c r="O21" s="8"/>
      <c r="P21" s="10"/>
    </row>
    <row r="22" spans="1:16" x14ac:dyDescent="0.25">
      <c r="A22" s="14" t="s">
        <v>23</v>
      </c>
      <c r="B22" s="35" t="s">
        <v>43</v>
      </c>
      <c r="C22" s="35">
        <v>63830.1</v>
      </c>
      <c r="D22" s="35">
        <v>32536.686000000002</v>
      </c>
      <c r="E22" s="35">
        <v>42219.559000000001</v>
      </c>
      <c r="F22" s="35">
        <v>74756.244999999995</v>
      </c>
      <c r="G22" s="36">
        <v>9.5596219999999992</v>
      </c>
      <c r="K22" s="8"/>
      <c r="L22" s="8"/>
      <c r="M22" s="8"/>
      <c r="N22" s="8"/>
      <c r="O22" s="8"/>
      <c r="P22" s="10"/>
    </row>
    <row r="23" spans="1:16" x14ac:dyDescent="0.25">
      <c r="A23" s="14" t="s">
        <v>25</v>
      </c>
      <c r="B23" s="35" t="s">
        <v>43</v>
      </c>
      <c r="C23" s="35">
        <v>1540</v>
      </c>
      <c r="D23" s="35">
        <v>829.09299999999996</v>
      </c>
      <c r="E23" s="35">
        <v>1300.7170000000001</v>
      </c>
      <c r="F23" s="35">
        <v>2129.81</v>
      </c>
      <c r="G23" s="36">
        <v>0.27235399999999998</v>
      </c>
      <c r="K23" s="8"/>
      <c r="L23" s="8"/>
      <c r="M23" s="8"/>
      <c r="N23" s="8"/>
      <c r="O23" s="8"/>
      <c r="P23" s="10"/>
    </row>
    <row r="24" spans="1:16" x14ac:dyDescent="0.25">
      <c r="A24" s="14" t="s">
        <v>26</v>
      </c>
      <c r="B24" s="35" t="s">
        <v>43</v>
      </c>
      <c r="C24" s="35">
        <v>2253.1367500000001</v>
      </c>
      <c r="D24" s="35">
        <v>1251.932</v>
      </c>
      <c r="E24" s="35">
        <v>4039.982</v>
      </c>
      <c r="F24" s="35">
        <v>5291.9139999999998</v>
      </c>
      <c r="G24" s="36">
        <v>0.67671599999999998</v>
      </c>
      <c r="K24" s="8"/>
      <c r="L24" s="8"/>
      <c r="M24" s="8"/>
      <c r="N24" s="8"/>
      <c r="O24" s="8"/>
      <c r="P24" s="10"/>
    </row>
    <row r="25" spans="1:16" x14ac:dyDescent="0.25">
      <c r="A25" s="14" t="s">
        <v>75</v>
      </c>
      <c r="B25" s="35" t="s">
        <v>43</v>
      </c>
      <c r="C25" s="35" t="s">
        <v>43</v>
      </c>
      <c r="D25" s="35" t="s">
        <v>43</v>
      </c>
      <c r="E25" s="35">
        <v>270.185</v>
      </c>
      <c r="F25" s="35">
        <v>270.185</v>
      </c>
      <c r="G25" s="36">
        <v>3.4549999999999997E-2</v>
      </c>
      <c r="K25" s="8"/>
      <c r="L25" s="8"/>
      <c r="M25" s="8"/>
      <c r="N25" s="8"/>
      <c r="O25" s="8"/>
      <c r="P25" s="10"/>
    </row>
    <row r="26" spans="1:16" x14ac:dyDescent="0.25">
      <c r="A26" s="14" t="s">
        <v>27</v>
      </c>
      <c r="B26" s="35" t="s">
        <v>43</v>
      </c>
      <c r="C26" s="35">
        <v>13239.3</v>
      </c>
      <c r="D26" s="35">
        <v>13161</v>
      </c>
      <c r="E26" s="35">
        <v>2950.95</v>
      </c>
      <c r="F26" s="35">
        <v>16111.95</v>
      </c>
      <c r="G26" s="36">
        <v>2.0603509999999998</v>
      </c>
      <c r="K26" s="8"/>
      <c r="L26" s="8"/>
      <c r="M26" s="8"/>
      <c r="N26" s="8"/>
      <c r="O26" s="8"/>
      <c r="P26" s="10"/>
    </row>
    <row r="27" spans="1:16" ht="3.75" customHeight="1" x14ac:dyDescent="0.25">
      <c r="A27" s="19"/>
      <c r="B27" s="37"/>
      <c r="C27" s="37"/>
      <c r="D27" s="37"/>
      <c r="E27" s="37"/>
      <c r="F27" s="37"/>
      <c r="G27" s="38"/>
    </row>
    <row r="28" spans="1:16" ht="3.75" customHeight="1" x14ac:dyDescent="0.25">
      <c r="A28" s="14"/>
      <c r="B28" s="46"/>
      <c r="C28" s="46"/>
      <c r="D28" s="46"/>
      <c r="E28" s="46"/>
      <c r="F28" s="46"/>
      <c r="G28" s="47"/>
    </row>
    <row r="29" spans="1:16" x14ac:dyDescent="0.25">
      <c r="A29" s="14" t="s">
        <v>57</v>
      </c>
      <c r="B29" s="14"/>
      <c r="C29" s="39"/>
      <c r="D29" s="39"/>
      <c r="E29" s="39"/>
      <c r="F29" s="39"/>
      <c r="G29" s="39"/>
    </row>
    <row r="30" spans="1:16" x14ac:dyDescent="0.25">
      <c r="A30" s="45" t="s">
        <v>65</v>
      </c>
      <c r="B30" s="14"/>
      <c r="C30" s="14"/>
      <c r="D30" s="14"/>
      <c r="E30" s="14"/>
      <c r="F30" s="14"/>
      <c r="G30" s="14"/>
    </row>
    <row r="31" spans="1:16" x14ac:dyDescent="0.25">
      <c r="A31" s="45" t="s">
        <v>71</v>
      </c>
      <c r="B31" s="14"/>
      <c r="C31" s="14"/>
      <c r="D31" s="14"/>
      <c r="E31" s="14"/>
      <c r="F31" s="14"/>
      <c r="G31" s="14"/>
    </row>
    <row r="32" spans="1:16" x14ac:dyDescent="0.25">
      <c r="A32" s="14" t="s">
        <v>29</v>
      </c>
      <c r="B32" s="14"/>
      <c r="C32" s="14"/>
      <c r="D32" s="14"/>
      <c r="E32" s="14"/>
      <c r="F32" s="14"/>
      <c r="G32" s="14"/>
    </row>
    <row r="33" spans="1:7" x14ac:dyDescent="0.25">
      <c r="A33" s="14" t="s">
        <v>30</v>
      </c>
      <c r="B33" s="14"/>
      <c r="C33" s="14"/>
      <c r="D33" s="14"/>
      <c r="E33" s="14"/>
      <c r="F33" s="14"/>
      <c r="G33" s="14"/>
    </row>
    <row r="34" spans="1:7" x14ac:dyDescent="0.25">
      <c r="A34" s="14" t="s">
        <v>44</v>
      </c>
      <c r="B34" s="14"/>
      <c r="C34" s="14"/>
      <c r="D34" s="14"/>
      <c r="E34" s="14"/>
      <c r="F34" s="14"/>
      <c r="G34" s="14"/>
    </row>
    <row r="35" spans="1:7" x14ac:dyDescent="0.25">
      <c r="A35" s="45" t="s">
        <v>73</v>
      </c>
      <c r="B35" s="14"/>
      <c r="C35" s="14"/>
      <c r="D35" s="14"/>
      <c r="E35" s="14"/>
      <c r="F35" s="14"/>
      <c r="G35" s="14"/>
    </row>
    <row r="36" spans="1:7" x14ac:dyDescent="0.25">
      <c r="A36" s="14" t="s">
        <v>68</v>
      </c>
      <c r="B36" s="14"/>
      <c r="C36" s="14"/>
      <c r="D36" s="14"/>
      <c r="E36" s="14"/>
      <c r="F36" s="14"/>
      <c r="G36" s="14"/>
    </row>
    <row r="37" spans="1:7" x14ac:dyDescent="0.25">
      <c r="A37" s="41" t="s">
        <v>61</v>
      </c>
      <c r="B37" s="14"/>
      <c r="C37" s="14"/>
      <c r="D37" s="14"/>
      <c r="E37" s="14"/>
      <c r="F37" s="14"/>
      <c r="G37" s="14"/>
    </row>
    <row r="38" spans="1:7" x14ac:dyDescent="0.25">
      <c r="A38" s="14"/>
      <c r="B38" s="14"/>
      <c r="C38" s="14"/>
      <c r="D38" s="14"/>
      <c r="E38" s="14"/>
      <c r="F38" s="14"/>
      <c r="G38" s="14"/>
    </row>
    <row r="39" spans="1:7" x14ac:dyDescent="0.25">
      <c r="A39" s="40" t="s">
        <v>76</v>
      </c>
      <c r="B39" s="14"/>
      <c r="C39" s="14"/>
      <c r="D39" s="14"/>
      <c r="E39" s="14"/>
      <c r="F39" s="14"/>
      <c r="G39" s="14"/>
    </row>
    <row r="40" spans="1:7" x14ac:dyDescent="0.25">
      <c r="B40" s="14"/>
      <c r="C40" s="14"/>
      <c r="D40" s="14"/>
      <c r="E40" s="14"/>
      <c r="F40" s="14"/>
      <c r="G40" s="14"/>
    </row>
    <row r="41" spans="1:7" x14ac:dyDescent="0.25">
      <c r="B41" s="14"/>
      <c r="C41" s="14"/>
      <c r="D41" s="14"/>
      <c r="E41" s="14"/>
      <c r="F41" s="14"/>
      <c r="G41" s="14"/>
    </row>
    <row r="44" spans="1:7" ht="18" x14ac:dyDescent="0.25">
      <c r="A44" s="13"/>
    </row>
  </sheetData>
  <mergeCells count="3">
    <mergeCell ref="D5:G5"/>
    <mergeCell ref="F6:G6"/>
    <mergeCell ref="F7:G7"/>
  </mergeCells>
  <phoneticPr fontId="0" type="noConversion"/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/>
  <dimension ref="A1:P44"/>
  <sheetViews>
    <sheetView zoomScaleNormal="100" workbookViewId="0"/>
  </sheetViews>
  <sheetFormatPr baseColWidth="10" defaultColWidth="11.42578125" defaultRowHeight="12.75" x14ac:dyDescent="0.25"/>
  <cols>
    <col min="1" max="1" width="22.140625" style="1" customWidth="1"/>
    <col min="2" max="16384" width="11.42578125" style="1"/>
  </cols>
  <sheetData>
    <row r="1" spans="1:16" s="2" customFormat="1" ht="16.5" customHeight="1" x14ac:dyDescent="0.2">
      <c r="A1" s="3" t="s">
        <v>32</v>
      </c>
      <c r="G1" s="5" t="s">
        <v>56</v>
      </c>
    </row>
    <row r="2" spans="1:16" s="2" customFormat="1" ht="12" x14ac:dyDescent="0.2">
      <c r="A2" s="4">
        <v>2007</v>
      </c>
    </row>
    <row r="3" spans="1:16" s="2" customFormat="1" ht="3.75" customHeight="1" x14ac:dyDescent="0.2">
      <c r="A3" s="6"/>
      <c r="B3" s="6"/>
      <c r="C3" s="6"/>
      <c r="D3" s="6"/>
      <c r="E3" s="6"/>
      <c r="F3" s="6"/>
      <c r="G3" s="6"/>
    </row>
    <row r="4" spans="1:16" ht="3.75" customHeight="1" x14ac:dyDescent="0.25">
      <c r="A4" s="14"/>
      <c r="B4" s="15"/>
      <c r="C4" s="14"/>
      <c r="D4" s="16"/>
      <c r="E4" s="17"/>
      <c r="F4" s="17"/>
      <c r="G4" s="17"/>
    </row>
    <row r="5" spans="1:16" x14ac:dyDescent="0.25">
      <c r="A5" s="14" t="s">
        <v>0</v>
      </c>
      <c r="B5" s="16" t="s">
        <v>1</v>
      </c>
      <c r="C5" s="14"/>
      <c r="D5" s="60" t="s">
        <v>48</v>
      </c>
      <c r="E5" s="61"/>
      <c r="F5" s="61"/>
      <c r="G5" s="61"/>
    </row>
    <row r="6" spans="1:16" x14ac:dyDescent="0.25">
      <c r="A6" s="14" t="s">
        <v>0</v>
      </c>
      <c r="B6" s="16"/>
      <c r="C6" s="14"/>
      <c r="D6" s="16" t="s">
        <v>49</v>
      </c>
      <c r="E6" s="16" t="s">
        <v>2</v>
      </c>
      <c r="F6" s="62" t="s">
        <v>3</v>
      </c>
      <c r="G6" s="63"/>
    </row>
    <row r="7" spans="1:16" x14ac:dyDescent="0.25">
      <c r="A7" s="14" t="s">
        <v>0</v>
      </c>
      <c r="B7" s="18"/>
      <c r="C7" s="19"/>
      <c r="D7" s="16" t="s">
        <v>50</v>
      </c>
      <c r="E7" s="16" t="s">
        <v>4</v>
      </c>
      <c r="F7" s="64"/>
      <c r="G7" s="65"/>
    </row>
    <row r="8" spans="1:16" x14ac:dyDescent="0.25">
      <c r="A8" s="14" t="s">
        <v>0</v>
      </c>
      <c r="B8" s="16" t="s">
        <v>6</v>
      </c>
      <c r="C8" s="15" t="s">
        <v>7</v>
      </c>
      <c r="D8" s="16"/>
      <c r="E8" s="20" t="s">
        <v>5</v>
      </c>
      <c r="F8" s="15" t="s">
        <v>47</v>
      </c>
      <c r="G8" s="15" t="s">
        <v>51</v>
      </c>
    </row>
    <row r="9" spans="1:16" x14ac:dyDescent="0.25">
      <c r="A9" s="14" t="s">
        <v>0</v>
      </c>
      <c r="B9" s="16" t="s">
        <v>11</v>
      </c>
      <c r="C9" s="16" t="s">
        <v>12</v>
      </c>
      <c r="D9" s="16"/>
      <c r="E9" s="16" t="s">
        <v>9</v>
      </c>
      <c r="F9" s="16"/>
      <c r="G9" s="16"/>
    </row>
    <row r="10" spans="1:16" x14ac:dyDescent="0.25">
      <c r="A10" s="14" t="s">
        <v>0</v>
      </c>
      <c r="B10" s="16" t="s">
        <v>62</v>
      </c>
      <c r="C10" s="16" t="s">
        <v>15</v>
      </c>
      <c r="D10" s="16"/>
      <c r="E10" s="16"/>
      <c r="F10" s="16"/>
      <c r="G10" s="16"/>
    </row>
    <row r="11" spans="1:16" ht="3.75" customHeight="1" x14ac:dyDescent="0.25">
      <c r="A11" s="14"/>
      <c r="B11" s="16"/>
      <c r="C11" s="21"/>
      <c r="D11" s="22"/>
      <c r="E11" s="23"/>
      <c r="F11" s="24"/>
      <c r="G11" s="22"/>
    </row>
    <row r="12" spans="1:16" x14ac:dyDescent="0.25">
      <c r="A12" s="14"/>
      <c r="B12" s="25"/>
      <c r="C12" s="26" t="s">
        <v>17</v>
      </c>
      <c r="D12" s="27" t="s">
        <v>17</v>
      </c>
      <c r="E12" s="26" t="s">
        <v>17</v>
      </c>
      <c r="F12" s="27" t="s">
        <v>17</v>
      </c>
      <c r="G12" s="25" t="s">
        <v>74</v>
      </c>
    </row>
    <row r="13" spans="1:16" ht="3.75" customHeight="1" x14ac:dyDescent="0.25">
      <c r="A13" s="19"/>
      <c r="B13" s="28"/>
      <c r="C13" s="29"/>
      <c r="D13" s="30"/>
      <c r="E13" s="29"/>
      <c r="F13" s="30"/>
      <c r="G13" s="28"/>
    </row>
    <row r="14" spans="1:16" ht="3.75" customHeight="1" x14ac:dyDescent="0.25">
      <c r="A14" s="14"/>
      <c r="B14" s="14"/>
      <c r="C14" s="14"/>
      <c r="D14" s="14"/>
      <c r="E14" s="14"/>
      <c r="F14" s="14"/>
      <c r="G14" s="14"/>
    </row>
    <row r="15" spans="1:16" x14ac:dyDescent="0.25">
      <c r="A15" s="31" t="s">
        <v>28</v>
      </c>
      <c r="B15" s="32" t="s">
        <v>24</v>
      </c>
      <c r="C15" s="32">
        <f>SUM(C16:C26)</f>
        <v>458706</v>
      </c>
      <c r="D15" s="32">
        <f>SUM(D16:D26)</f>
        <v>317003.57900000009</v>
      </c>
      <c r="E15" s="32">
        <f>SUM(E16:E26)</f>
        <v>82888.61</v>
      </c>
      <c r="F15" s="32">
        <f>SUM(F16:F26)</f>
        <v>399892.18899999995</v>
      </c>
      <c r="G15" s="33">
        <f>SUM(G16:G26)</f>
        <v>51.799506347150256</v>
      </c>
      <c r="K15" s="8"/>
      <c r="L15" s="8"/>
      <c r="M15" s="8"/>
      <c r="N15" s="8"/>
      <c r="O15" s="8"/>
      <c r="P15" s="12"/>
    </row>
    <row r="16" spans="1:16" ht="23.25" x14ac:dyDescent="0.25">
      <c r="A16" s="34" t="s">
        <v>35</v>
      </c>
      <c r="B16" s="35">
        <v>362015</v>
      </c>
      <c r="C16" s="35">
        <v>102115</v>
      </c>
      <c r="D16" s="35">
        <v>66252.614000000001</v>
      </c>
      <c r="E16" s="35">
        <v>13605.09</v>
      </c>
      <c r="F16" s="35">
        <v>79857.703999999998</v>
      </c>
      <c r="G16" s="36">
        <v>10.344262176165802</v>
      </c>
      <c r="J16" s="11"/>
      <c r="K16" s="8"/>
      <c r="L16" s="8"/>
      <c r="M16" s="8"/>
      <c r="N16" s="8"/>
      <c r="O16" s="8"/>
      <c r="P16" s="10"/>
    </row>
    <row r="17" spans="1:16" x14ac:dyDescent="0.25">
      <c r="A17" s="14" t="s">
        <v>19</v>
      </c>
      <c r="B17" s="35">
        <v>253293</v>
      </c>
      <c r="C17" s="35">
        <v>30817</v>
      </c>
      <c r="D17" s="35">
        <v>20955.696</v>
      </c>
      <c r="E17" s="35">
        <v>904.83</v>
      </c>
      <c r="F17" s="35">
        <v>21860.526000000002</v>
      </c>
      <c r="G17" s="36">
        <v>2.8316743523316066</v>
      </c>
      <c r="K17" s="8"/>
      <c r="L17" s="8"/>
      <c r="M17" s="8"/>
      <c r="N17" s="8"/>
      <c r="O17" s="8"/>
      <c r="P17" s="10"/>
    </row>
    <row r="18" spans="1:16" x14ac:dyDescent="0.25">
      <c r="A18" s="14" t="s">
        <v>18</v>
      </c>
      <c r="B18" s="35">
        <v>2797293</v>
      </c>
      <c r="C18" s="35">
        <v>241990</v>
      </c>
      <c r="D18" s="35">
        <v>179072.23</v>
      </c>
      <c r="E18" s="35">
        <v>10904.308000000001</v>
      </c>
      <c r="F18" s="35">
        <v>189976.538</v>
      </c>
      <c r="G18" s="36">
        <v>24.608359844559587</v>
      </c>
      <c r="K18" s="8"/>
      <c r="L18" s="8"/>
      <c r="M18" s="8"/>
      <c r="N18" s="8"/>
      <c r="O18" s="8"/>
      <c r="P18" s="10"/>
    </row>
    <row r="19" spans="1:16" x14ac:dyDescent="0.25">
      <c r="A19" s="14" t="s">
        <v>20</v>
      </c>
      <c r="B19" s="35">
        <v>275220</v>
      </c>
      <c r="C19" s="35">
        <v>5425</v>
      </c>
      <c r="D19" s="35">
        <v>3797.43</v>
      </c>
      <c r="E19" s="35">
        <v>5454.8090000000002</v>
      </c>
      <c r="F19" s="35">
        <v>9252.2389999999996</v>
      </c>
      <c r="G19" s="36">
        <v>1.1984765544041451</v>
      </c>
      <c r="K19" s="8"/>
      <c r="L19" s="8"/>
      <c r="M19" s="8"/>
      <c r="N19" s="8"/>
      <c r="O19" s="8"/>
      <c r="P19" s="10"/>
    </row>
    <row r="20" spans="1:16" x14ac:dyDescent="0.25">
      <c r="A20" s="14" t="s">
        <v>21</v>
      </c>
      <c r="B20" s="35">
        <v>44613</v>
      </c>
      <c r="C20" s="35">
        <v>510</v>
      </c>
      <c r="D20" s="35">
        <v>357.21</v>
      </c>
      <c r="E20" s="35">
        <v>286.548</v>
      </c>
      <c r="F20" s="35">
        <v>643.75800000000004</v>
      </c>
      <c r="G20" s="36">
        <v>8.3388341968911928E-2</v>
      </c>
      <c r="K20" s="8"/>
      <c r="L20" s="8"/>
      <c r="M20" s="8"/>
      <c r="N20" s="8"/>
      <c r="O20" s="8"/>
      <c r="P20" s="10"/>
    </row>
    <row r="21" spans="1:16" x14ac:dyDescent="0.25">
      <c r="A21" s="14" t="s">
        <v>22</v>
      </c>
      <c r="B21" s="35">
        <v>3218</v>
      </c>
      <c r="C21" s="35">
        <v>798</v>
      </c>
      <c r="D21" s="35">
        <v>415.06400000000002</v>
      </c>
      <c r="E21" s="35">
        <v>4870.018</v>
      </c>
      <c r="F21" s="35">
        <v>5285.0820000000003</v>
      </c>
      <c r="G21" s="36">
        <v>0.68459611398963738</v>
      </c>
      <c r="K21" s="8"/>
      <c r="L21" s="8"/>
      <c r="M21" s="8"/>
      <c r="N21" s="8"/>
      <c r="O21" s="8"/>
      <c r="P21" s="10"/>
    </row>
    <row r="22" spans="1:16" x14ac:dyDescent="0.25">
      <c r="A22" s="14" t="s">
        <v>23</v>
      </c>
      <c r="B22" s="35" t="s">
        <v>24</v>
      </c>
      <c r="C22" s="35">
        <v>60420</v>
      </c>
      <c r="D22" s="35">
        <v>30636.356</v>
      </c>
      <c r="E22" s="35">
        <v>37847.311999999998</v>
      </c>
      <c r="F22" s="35">
        <v>68483.668000000005</v>
      </c>
      <c r="G22" s="36">
        <v>8.8709414507772024</v>
      </c>
      <c r="K22" s="8"/>
      <c r="L22" s="8"/>
      <c r="M22" s="8"/>
      <c r="N22" s="8"/>
      <c r="O22" s="8"/>
      <c r="P22" s="10"/>
    </row>
    <row r="23" spans="1:16" x14ac:dyDescent="0.25">
      <c r="A23" s="14" t="s">
        <v>25</v>
      </c>
      <c r="B23" s="35" t="s">
        <v>24</v>
      </c>
      <c r="C23" s="35">
        <v>1500</v>
      </c>
      <c r="D23" s="35">
        <v>875.56</v>
      </c>
      <c r="E23" s="35">
        <v>1702.797</v>
      </c>
      <c r="F23" s="35">
        <v>2578.357</v>
      </c>
      <c r="G23" s="36">
        <v>0.33398406735751296</v>
      </c>
      <c r="K23" s="8"/>
      <c r="L23" s="8"/>
      <c r="M23" s="8"/>
      <c r="N23" s="8"/>
      <c r="O23" s="8"/>
      <c r="P23" s="10"/>
    </row>
    <row r="24" spans="1:16" x14ac:dyDescent="0.25">
      <c r="A24" s="14" t="s">
        <v>26</v>
      </c>
      <c r="B24" s="35" t="s">
        <v>24</v>
      </c>
      <c r="C24" s="35">
        <v>1612</v>
      </c>
      <c r="D24" s="35">
        <v>1122.374</v>
      </c>
      <c r="E24" s="35">
        <v>3763.3620000000001</v>
      </c>
      <c r="F24" s="35">
        <v>4885.7359999999999</v>
      </c>
      <c r="G24" s="36">
        <v>0.63286735751295331</v>
      </c>
      <c r="K24" s="8"/>
      <c r="L24" s="8"/>
      <c r="M24" s="8"/>
      <c r="N24" s="8"/>
      <c r="O24" s="8"/>
      <c r="P24" s="10"/>
    </row>
    <row r="25" spans="1:16" x14ac:dyDescent="0.25">
      <c r="A25" s="14" t="s">
        <v>75</v>
      </c>
      <c r="B25" s="35" t="s">
        <v>43</v>
      </c>
      <c r="C25" s="35" t="s">
        <v>43</v>
      </c>
      <c r="D25" s="35" t="s">
        <v>43</v>
      </c>
      <c r="E25" s="35">
        <v>258.08600000000001</v>
      </c>
      <c r="F25" s="35">
        <v>258.08600000000001</v>
      </c>
      <c r="G25" s="36">
        <v>3.343082901554404E-2</v>
      </c>
      <c r="K25" s="8"/>
      <c r="L25" s="8"/>
      <c r="M25" s="8"/>
      <c r="N25" s="8"/>
      <c r="O25" s="8"/>
      <c r="P25" s="10"/>
    </row>
    <row r="26" spans="1:16" x14ac:dyDescent="0.25">
      <c r="A26" s="14" t="s">
        <v>27</v>
      </c>
      <c r="B26" s="35" t="s">
        <v>24</v>
      </c>
      <c r="C26" s="35">
        <v>13519</v>
      </c>
      <c r="D26" s="35">
        <v>13519.045</v>
      </c>
      <c r="E26" s="35">
        <v>3291.45</v>
      </c>
      <c r="F26" s="35">
        <v>16810.494999999999</v>
      </c>
      <c r="G26" s="36">
        <v>2.1775252590673575</v>
      </c>
      <c r="K26" s="8"/>
      <c r="L26" s="8"/>
      <c r="M26" s="8"/>
      <c r="N26" s="8"/>
      <c r="O26" s="8"/>
      <c r="P26" s="10"/>
    </row>
    <row r="27" spans="1:16" ht="3.75" customHeight="1" x14ac:dyDescent="0.25">
      <c r="A27" s="19"/>
      <c r="B27" s="37"/>
      <c r="C27" s="37"/>
      <c r="D27" s="37"/>
      <c r="E27" s="37"/>
      <c r="F27" s="37"/>
      <c r="G27" s="38"/>
    </row>
    <row r="28" spans="1:16" ht="3.75" customHeight="1" x14ac:dyDescent="0.25">
      <c r="A28" s="14"/>
      <c r="B28" s="46"/>
      <c r="C28" s="46"/>
      <c r="D28" s="46"/>
      <c r="E28" s="46"/>
      <c r="F28" s="46"/>
      <c r="G28" s="47"/>
    </row>
    <row r="29" spans="1:16" x14ac:dyDescent="0.25">
      <c r="A29" s="14" t="s">
        <v>57</v>
      </c>
      <c r="B29" s="14"/>
      <c r="C29" s="39"/>
      <c r="D29" s="39"/>
      <c r="E29" s="39"/>
      <c r="F29" s="39"/>
      <c r="G29" s="39"/>
    </row>
    <row r="30" spans="1:16" x14ac:dyDescent="0.25">
      <c r="A30" s="45" t="s">
        <v>65</v>
      </c>
      <c r="B30" s="14"/>
      <c r="C30" s="14"/>
      <c r="D30" s="14"/>
      <c r="E30" s="14"/>
      <c r="F30" s="14"/>
      <c r="G30" s="14"/>
    </row>
    <row r="31" spans="1:16" x14ac:dyDescent="0.25">
      <c r="A31" s="45" t="s">
        <v>71</v>
      </c>
      <c r="B31" s="14"/>
      <c r="C31" s="14"/>
      <c r="D31" s="14"/>
      <c r="E31" s="14"/>
      <c r="F31" s="14"/>
      <c r="G31" s="14"/>
    </row>
    <row r="32" spans="1:16" x14ac:dyDescent="0.25">
      <c r="A32" s="14" t="s">
        <v>29</v>
      </c>
      <c r="B32" s="14"/>
      <c r="C32" s="14"/>
      <c r="D32" s="14"/>
      <c r="E32" s="14"/>
      <c r="F32" s="14"/>
      <c r="G32" s="14"/>
    </row>
    <row r="33" spans="1:7" x14ac:dyDescent="0.25">
      <c r="A33" s="14" t="s">
        <v>30</v>
      </c>
      <c r="B33" s="14"/>
      <c r="C33" s="14"/>
      <c r="D33" s="14"/>
      <c r="E33" s="14"/>
      <c r="F33" s="14"/>
      <c r="G33" s="14"/>
    </row>
    <row r="34" spans="1:7" x14ac:dyDescent="0.25">
      <c r="A34" s="48" t="s">
        <v>42</v>
      </c>
      <c r="B34" s="14"/>
      <c r="C34" s="14"/>
      <c r="D34" s="14"/>
      <c r="E34" s="14"/>
      <c r="F34" s="14"/>
      <c r="G34" s="14"/>
    </row>
    <row r="35" spans="1:7" x14ac:dyDescent="0.25">
      <c r="A35" s="45" t="s">
        <v>73</v>
      </c>
      <c r="B35" s="14"/>
      <c r="C35" s="14"/>
      <c r="D35" s="14"/>
      <c r="E35" s="14"/>
      <c r="F35" s="14"/>
      <c r="G35" s="14"/>
    </row>
    <row r="36" spans="1:7" x14ac:dyDescent="0.25">
      <c r="A36" s="14" t="s">
        <v>68</v>
      </c>
      <c r="B36" s="14"/>
      <c r="C36" s="14"/>
      <c r="D36" s="14"/>
      <c r="E36" s="14"/>
      <c r="F36" s="14"/>
      <c r="G36" s="14"/>
    </row>
    <row r="37" spans="1:7" x14ac:dyDescent="0.25">
      <c r="A37" s="41" t="s">
        <v>61</v>
      </c>
      <c r="B37" s="14"/>
      <c r="C37" s="14"/>
      <c r="D37" s="14"/>
      <c r="E37" s="14"/>
      <c r="F37" s="14"/>
      <c r="G37" s="14"/>
    </row>
    <row r="38" spans="1:7" x14ac:dyDescent="0.25">
      <c r="A38" s="14"/>
      <c r="B38" s="14"/>
      <c r="C38" s="14"/>
      <c r="D38" s="14"/>
      <c r="E38" s="14"/>
      <c r="F38" s="14"/>
      <c r="G38" s="14"/>
    </row>
    <row r="39" spans="1:7" x14ac:dyDescent="0.25">
      <c r="A39" s="40" t="s">
        <v>76</v>
      </c>
      <c r="B39" s="14"/>
      <c r="C39" s="14"/>
      <c r="D39" s="14"/>
      <c r="E39" s="14"/>
      <c r="F39" s="14"/>
      <c r="G39" s="14"/>
    </row>
    <row r="40" spans="1:7" x14ac:dyDescent="0.25">
      <c r="B40" s="14"/>
      <c r="C40" s="14"/>
      <c r="D40" s="14"/>
      <c r="E40" s="14"/>
      <c r="F40" s="14"/>
      <c r="G40" s="14"/>
    </row>
    <row r="41" spans="1:7" x14ac:dyDescent="0.25">
      <c r="B41" s="14"/>
      <c r="C41" s="14"/>
      <c r="D41" s="14"/>
      <c r="E41" s="14"/>
      <c r="F41" s="14"/>
      <c r="G41" s="14"/>
    </row>
    <row r="44" spans="1:7" ht="18" x14ac:dyDescent="0.25">
      <c r="A44" s="13"/>
    </row>
  </sheetData>
  <mergeCells count="3">
    <mergeCell ref="D5:G5"/>
    <mergeCell ref="F6:G6"/>
    <mergeCell ref="F7:G7"/>
  </mergeCells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1"/>
  <dimension ref="A1:G39"/>
  <sheetViews>
    <sheetView workbookViewId="0"/>
  </sheetViews>
  <sheetFormatPr baseColWidth="10" defaultColWidth="11.42578125" defaultRowHeight="12.75" x14ac:dyDescent="0.25"/>
  <cols>
    <col min="1" max="1" width="14.42578125" style="1" customWidth="1"/>
    <col min="2" max="16384" width="11.42578125" style="1"/>
  </cols>
  <sheetData>
    <row r="1" spans="1:7" s="2" customFormat="1" ht="16.5" customHeight="1" x14ac:dyDescent="0.2">
      <c r="A1" s="3" t="s">
        <v>32</v>
      </c>
      <c r="G1" s="5" t="s">
        <v>56</v>
      </c>
    </row>
    <row r="2" spans="1:7" s="2" customFormat="1" ht="12" x14ac:dyDescent="0.2">
      <c r="A2" s="4">
        <v>2006</v>
      </c>
    </row>
    <row r="3" spans="1:7" s="2" customFormat="1" ht="3.75" customHeight="1" x14ac:dyDescent="0.2">
      <c r="A3" s="6"/>
      <c r="B3" s="6"/>
      <c r="C3" s="6"/>
      <c r="D3" s="6"/>
      <c r="E3" s="6"/>
      <c r="F3" s="6"/>
      <c r="G3" s="6"/>
    </row>
    <row r="4" spans="1:7" ht="3.75" customHeight="1" x14ac:dyDescent="0.25">
      <c r="A4" s="14"/>
      <c r="B4" s="15"/>
      <c r="C4" s="14"/>
      <c r="D4" s="14"/>
      <c r="E4" s="42"/>
      <c r="F4" s="14"/>
      <c r="G4" s="14"/>
    </row>
    <row r="5" spans="1:7" x14ac:dyDescent="0.25">
      <c r="A5" s="14" t="s">
        <v>0</v>
      </c>
      <c r="B5" s="16" t="s">
        <v>1</v>
      </c>
      <c r="C5" s="14"/>
      <c r="D5" s="14"/>
      <c r="E5" s="20" t="s">
        <v>2</v>
      </c>
      <c r="F5" s="14" t="s">
        <v>3</v>
      </c>
      <c r="G5" s="14"/>
    </row>
    <row r="6" spans="1:7" x14ac:dyDescent="0.25">
      <c r="A6" s="14" t="s">
        <v>0</v>
      </c>
      <c r="B6" s="16"/>
      <c r="C6" s="14"/>
      <c r="D6" s="14"/>
      <c r="E6" s="20" t="s">
        <v>4</v>
      </c>
      <c r="F6" s="14"/>
      <c r="G6" s="14"/>
    </row>
    <row r="7" spans="1:7" x14ac:dyDescent="0.25">
      <c r="A7" s="14" t="s">
        <v>0</v>
      </c>
      <c r="B7" s="18"/>
      <c r="C7" s="19"/>
      <c r="D7" s="19"/>
      <c r="E7" s="20" t="s">
        <v>5</v>
      </c>
      <c r="F7" s="19"/>
      <c r="G7" s="19"/>
    </row>
    <row r="8" spans="1:7" x14ac:dyDescent="0.25">
      <c r="A8" s="14" t="s">
        <v>0</v>
      </c>
      <c r="B8" s="16" t="s">
        <v>6</v>
      </c>
      <c r="C8" s="42" t="s">
        <v>7</v>
      </c>
      <c r="D8" s="14" t="s">
        <v>8</v>
      </c>
      <c r="E8" s="20" t="s">
        <v>9</v>
      </c>
      <c r="F8" s="14" t="s">
        <v>33</v>
      </c>
      <c r="G8" s="15" t="s">
        <v>10</v>
      </c>
    </row>
    <row r="9" spans="1:7" x14ac:dyDescent="0.25">
      <c r="A9" s="14" t="s">
        <v>0</v>
      </c>
      <c r="B9" s="16" t="s">
        <v>11</v>
      </c>
      <c r="C9" s="20" t="s">
        <v>12</v>
      </c>
      <c r="D9" s="14" t="s">
        <v>13</v>
      </c>
      <c r="E9" s="20"/>
      <c r="F9" s="14" t="s">
        <v>16</v>
      </c>
      <c r="G9" s="16" t="s">
        <v>14</v>
      </c>
    </row>
    <row r="10" spans="1:7" x14ac:dyDescent="0.25">
      <c r="A10" s="14" t="s">
        <v>0</v>
      </c>
      <c r="B10" s="16" t="s">
        <v>62</v>
      </c>
      <c r="C10" s="20" t="s">
        <v>15</v>
      </c>
      <c r="D10" s="14" t="s">
        <v>16</v>
      </c>
      <c r="E10" s="20"/>
      <c r="F10" s="14"/>
      <c r="G10" s="16"/>
    </row>
    <row r="11" spans="1:7" ht="3.75" customHeight="1" x14ac:dyDescent="0.25">
      <c r="A11" s="14"/>
      <c r="B11" s="16"/>
      <c r="C11" s="21"/>
      <c r="D11" s="19"/>
      <c r="E11" s="21"/>
      <c r="F11" s="19"/>
      <c r="G11" s="18"/>
    </row>
    <row r="12" spans="1:7" x14ac:dyDescent="0.25">
      <c r="A12" s="14"/>
      <c r="B12" s="25"/>
      <c r="C12" s="26" t="s">
        <v>17</v>
      </c>
      <c r="D12" s="27" t="s">
        <v>17</v>
      </c>
      <c r="E12" s="26" t="s">
        <v>17</v>
      </c>
      <c r="F12" s="27" t="s">
        <v>17</v>
      </c>
      <c r="G12" s="25" t="s">
        <v>63</v>
      </c>
    </row>
    <row r="13" spans="1:7" ht="3.75" customHeight="1" x14ac:dyDescent="0.25">
      <c r="A13" s="19"/>
      <c r="B13" s="28"/>
      <c r="C13" s="29"/>
      <c r="D13" s="30"/>
      <c r="E13" s="29"/>
      <c r="F13" s="30"/>
      <c r="G13" s="28"/>
    </row>
    <row r="14" spans="1:7" ht="3.75" customHeight="1" x14ac:dyDescent="0.25">
      <c r="A14" s="14"/>
      <c r="B14" s="14"/>
      <c r="C14" s="14"/>
      <c r="D14" s="14"/>
      <c r="E14" s="14"/>
      <c r="F14" s="14"/>
      <c r="G14" s="14"/>
    </row>
    <row r="15" spans="1:7" x14ac:dyDescent="0.25">
      <c r="A15" s="31" t="s">
        <v>28</v>
      </c>
      <c r="B15" s="32" t="s">
        <v>24</v>
      </c>
      <c r="C15" s="32">
        <f>SUM(C16:C26)</f>
        <v>454514</v>
      </c>
      <c r="D15" s="32">
        <f>SUM(D16:D26)</f>
        <v>318130</v>
      </c>
      <c r="E15" s="32">
        <f>SUM(E16:E26)</f>
        <v>74413</v>
      </c>
      <c r="F15" s="32">
        <f>SUM(F16:F26)</f>
        <v>392543</v>
      </c>
      <c r="G15" s="33">
        <f>SUM(G16:G26)</f>
        <v>51.300000000000004</v>
      </c>
    </row>
    <row r="16" spans="1:7" x14ac:dyDescent="0.25">
      <c r="A16" s="14"/>
      <c r="B16" s="39"/>
      <c r="C16" s="39"/>
      <c r="D16" s="39"/>
      <c r="E16" s="39"/>
      <c r="F16" s="39"/>
      <c r="G16" s="43"/>
    </row>
    <row r="17" spans="1:7" x14ac:dyDescent="0.25">
      <c r="A17" s="14" t="s">
        <v>18</v>
      </c>
      <c r="B17" s="35">
        <v>2818117</v>
      </c>
      <c r="C17" s="35">
        <v>243545</v>
      </c>
      <c r="D17" s="35">
        <v>180058</v>
      </c>
      <c r="E17" s="35">
        <v>8687</v>
      </c>
      <c r="F17" s="35">
        <v>188745</v>
      </c>
      <c r="G17" s="36">
        <v>24.7</v>
      </c>
    </row>
    <row r="18" spans="1:7" ht="23.25" x14ac:dyDescent="0.25">
      <c r="A18" s="34" t="s">
        <v>35</v>
      </c>
      <c r="B18" s="35">
        <v>365821</v>
      </c>
      <c r="C18" s="35">
        <v>102914</v>
      </c>
      <c r="D18" s="35">
        <v>67517</v>
      </c>
      <c r="E18" s="35">
        <v>12498</v>
      </c>
      <c r="F18" s="35">
        <v>80015</v>
      </c>
      <c r="G18" s="36">
        <v>10.5</v>
      </c>
    </row>
    <row r="19" spans="1:7" x14ac:dyDescent="0.25">
      <c r="A19" s="14" t="s">
        <v>19</v>
      </c>
      <c r="B19" s="35">
        <v>267372</v>
      </c>
      <c r="C19" s="35">
        <v>32027</v>
      </c>
      <c r="D19" s="35">
        <v>21480</v>
      </c>
      <c r="E19" s="35">
        <v>950</v>
      </c>
      <c r="F19" s="35">
        <v>22430</v>
      </c>
      <c r="G19" s="36">
        <v>2.9</v>
      </c>
    </row>
    <row r="20" spans="1:7" x14ac:dyDescent="0.25">
      <c r="A20" s="14" t="s">
        <v>20</v>
      </c>
      <c r="B20" s="35">
        <v>293055</v>
      </c>
      <c r="C20" s="35">
        <v>5793</v>
      </c>
      <c r="D20" s="35">
        <v>4341</v>
      </c>
      <c r="E20" s="35">
        <v>6006</v>
      </c>
      <c r="F20" s="35">
        <v>10347</v>
      </c>
      <c r="G20" s="36">
        <v>1.3</v>
      </c>
    </row>
    <row r="21" spans="1:7" x14ac:dyDescent="0.25">
      <c r="A21" s="14" t="s">
        <v>21</v>
      </c>
      <c r="B21" s="35">
        <v>43513</v>
      </c>
      <c r="C21" s="35">
        <v>510</v>
      </c>
      <c r="D21" s="35">
        <v>394</v>
      </c>
      <c r="E21" s="35">
        <v>331</v>
      </c>
      <c r="F21" s="35">
        <v>725</v>
      </c>
      <c r="G21" s="36">
        <v>0.1</v>
      </c>
    </row>
    <row r="22" spans="1:7" x14ac:dyDescent="0.25">
      <c r="A22" s="14" t="s">
        <v>22</v>
      </c>
      <c r="B22" s="35">
        <v>3717</v>
      </c>
      <c r="C22" s="35">
        <v>911</v>
      </c>
      <c r="D22" s="35">
        <v>474</v>
      </c>
      <c r="E22" s="35">
        <v>4745</v>
      </c>
      <c r="F22" s="35">
        <v>5219</v>
      </c>
      <c r="G22" s="36">
        <v>0.7</v>
      </c>
    </row>
    <row r="23" spans="1:7" x14ac:dyDescent="0.25">
      <c r="A23" s="14" t="s">
        <v>23</v>
      </c>
      <c r="B23" s="35" t="s">
        <v>24</v>
      </c>
      <c r="C23" s="35">
        <v>51691</v>
      </c>
      <c r="D23" s="35">
        <v>29781</v>
      </c>
      <c r="E23" s="35">
        <v>33388</v>
      </c>
      <c r="F23" s="35">
        <v>63169</v>
      </c>
      <c r="G23" s="36">
        <v>8.1999999999999993</v>
      </c>
    </row>
    <row r="24" spans="1:7" x14ac:dyDescent="0.25">
      <c r="A24" s="14" t="s">
        <v>25</v>
      </c>
      <c r="B24" s="35" t="s">
        <v>24</v>
      </c>
      <c r="C24" s="35">
        <v>1593</v>
      </c>
      <c r="D24" s="35">
        <v>684</v>
      </c>
      <c r="E24" s="35">
        <v>2258</v>
      </c>
      <c r="F24" s="35">
        <v>2942</v>
      </c>
      <c r="G24" s="36">
        <v>0.4</v>
      </c>
    </row>
    <row r="25" spans="1:7" x14ac:dyDescent="0.25">
      <c r="A25" s="14" t="s">
        <v>26</v>
      </c>
      <c r="B25" s="35" t="s">
        <v>24</v>
      </c>
      <c r="C25" s="35">
        <v>1839</v>
      </c>
      <c r="D25" s="35">
        <v>920</v>
      </c>
      <c r="E25" s="35">
        <v>3700</v>
      </c>
      <c r="F25" s="35">
        <v>4620</v>
      </c>
      <c r="G25" s="36">
        <v>0.6</v>
      </c>
    </row>
    <row r="26" spans="1:7" x14ac:dyDescent="0.25">
      <c r="A26" s="14" t="s">
        <v>27</v>
      </c>
      <c r="B26" s="35" t="s">
        <v>24</v>
      </c>
      <c r="C26" s="35">
        <v>13691</v>
      </c>
      <c r="D26" s="35">
        <v>12481</v>
      </c>
      <c r="E26" s="35">
        <v>1850</v>
      </c>
      <c r="F26" s="35">
        <v>14331</v>
      </c>
      <c r="G26" s="36">
        <v>1.9</v>
      </c>
    </row>
    <row r="27" spans="1:7" ht="3.75" customHeight="1" x14ac:dyDescent="0.25">
      <c r="A27" s="19"/>
      <c r="B27" s="37"/>
      <c r="C27" s="37"/>
      <c r="D27" s="37"/>
      <c r="E27" s="37"/>
      <c r="F27" s="37"/>
      <c r="G27" s="38"/>
    </row>
    <row r="28" spans="1:7" ht="3.75" customHeight="1" x14ac:dyDescent="0.25">
      <c r="A28" s="14"/>
      <c r="B28" s="46"/>
      <c r="C28" s="46"/>
      <c r="D28" s="46"/>
      <c r="E28" s="46"/>
      <c r="F28" s="46"/>
      <c r="G28" s="47"/>
    </row>
    <row r="29" spans="1:7" x14ac:dyDescent="0.25">
      <c r="A29" s="14" t="s">
        <v>57</v>
      </c>
      <c r="B29" s="14"/>
      <c r="C29" s="14"/>
      <c r="D29" s="39"/>
      <c r="E29" s="39"/>
      <c r="F29" s="39"/>
      <c r="G29" s="39"/>
    </row>
    <row r="30" spans="1:7" x14ac:dyDescent="0.25">
      <c r="A30" s="14" t="s">
        <v>64</v>
      </c>
      <c r="B30" s="14"/>
      <c r="C30" s="14"/>
      <c r="D30" s="14"/>
      <c r="E30" s="14"/>
      <c r="F30" s="14"/>
      <c r="G30" s="14"/>
    </row>
    <row r="31" spans="1:7" x14ac:dyDescent="0.25">
      <c r="A31" s="14" t="s">
        <v>66</v>
      </c>
      <c r="B31" s="14"/>
      <c r="C31" s="14"/>
      <c r="D31" s="14"/>
      <c r="E31" s="14"/>
      <c r="F31" s="14"/>
      <c r="G31" s="14"/>
    </row>
    <row r="32" spans="1:7" x14ac:dyDescent="0.25">
      <c r="A32" s="14" t="s">
        <v>29</v>
      </c>
      <c r="B32" s="14"/>
      <c r="C32" s="14"/>
      <c r="D32" s="14"/>
      <c r="E32" s="14"/>
      <c r="F32" s="14"/>
      <c r="G32" s="14"/>
    </row>
    <row r="33" spans="1:7" x14ac:dyDescent="0.25">
      <c r="A33" s="14" t="s">
        <v>30</v>
      </c>
      <c r="B33" s="14"/>
      <c r="C33" s="14"/>
      <c r="D33" s="14"/>
      <c r="E33" s="14"/>
      <c r="F33" s="14"/>
      <c r="G33" s="14"/>
    </row>
    <row r="34" spans="1:7" x14ac:dyDescent="0.25">
      <c r="A34" s="14" t="s">
        <v>41</v>
      </c>
      <c r="B34" s="14"/>
      <c r="C34" s="14"/>
      <c r="D34" s="14"/>
      <c r="E34" s="14"/>
      <c r="F34" s="14"/>
      <c r="G34" s="14"/>
    </row>
    <row r="35" spans="1:7" x14ac:dyDescent="0.25">
      <c r="A35" s="14" t="s">
        <v>68</v>
      </c>
      <c r="B35" s="14"/>
      <c r="C35" s="14"/>
      <c r="D35" s="39"/>
      <c r="E35" s="39"/>
      <c r="F35" s="39"/>
      <c r="G35" s="39"/>
    </row>
    <row r="36" spans="1:7" x14ac:dyDescent="0.25">
      <c r="A36" s="14" t="s">
        <v>61</v>
      </c>
      <c r="B36" s="14"/>
      <c r="C36" s="14"/>
      <c r="D36" s="39"/>
      <c r="E36" s="39"/>
      <c r="F36" s="39"/>
      <c r="G36" s="39"/>
    </row>
    <row r="37" spans="1:7" x14ac:dyDescent="0.25">
      <c r="A37" s="14"/>
      <c r="B37" s="14"/>
      <c r="C37" s="14"/>
      <c r="D37" s="39"/>
      <c r="E37" s="39"/>
      <c r="F37" s="39"/>
      <c r="G37" s="39"/>
    </row>
    <row r="38" spans="1:7" x14ac:dyDescent="0.25">
      <c r="A38" s="14" t="s">
        <v>69</v>
      </c>
      <c r="B38" s="14"/>
      <c r="C38" s="14"/>
      <c r="D38" s="39"/>
      <c r="E38" s="39"/>
      <c r="F38" s="39"/>
      <c r="G38" s="39"/>
    </row>
    <row r="39" spans="1:7" x14ac:dyDescent="0.25">
      <c r="B39" s="14"/>
      <c r="C39" s="14"/>
      <c r="D39" s="39"/>
      <c r="E39" s="39"/>
      <c r="F39" s="39"/>
      <c r="G39" s="39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2"/>
  <dimension ref="A1:G39"/>
  <sheetViews>
    <sheetView workbookViewId="0"/>
  </sheetViews>
  <sheetFormatPr baseColWidth="10" defaultColWidth="11.42578125" defaultRowHeight="12.75" x14ac:dyDescent="0.25"/>
  <cols>
    <col min="1" max="1" width="14.42578125" style="1" customWidth="1"/>
    <col min="2" max="16384" width="11.42578125" style="1"/>
  </cols>
  <sheetData>
    <row r="1" spans="1:7" s="2" customFormat="1" ht="16.5" customHeight="1" x14ac:dyDescent="0.2">
      <c r="A1" s="3" t="s">
        <v>32</v>
      </c>
      <c r="G1" s="5" t="s">
        <v>56</v>
      </c>
    </row>
    <row r="2" spans="1:7" s="2" customFormat="1" ht="12" x14ac:dyDescent="0.2">
      <c r="A2" s="4">
        <v>2005</v>
      </c>
    </row>
    <row r="3" spans="1:7" s="2" customFormat="1" ht="3.75" customHeight="1" x14ac:dyDescent="0.2">
      <c r="A3" s="6"/>
      <c r="B3" s="6"/>
      <c r="C3" s="6"/>
      <c r="D3" s="6"/>
      <c r="E3" s="6"/>
      <c r="F3" s="6"/>
      <c r="G3" s="6"/>
    </row>
    <row r="4" spans="1:7" ht="3.75" customHeight="1" x14ac:dyDescent="0.25">
      <c r="A4" s="14"/>
      <c r="B4" s="15"/>
      <c r="C4" s="14"/>
      <c r="D4" s="14"/>
      <c r="E4" s="42"/>
      <c r="F4" s="14"/>
      <c r="G4" s="14"/>
    </row>
    <row r="5" spans="1:7" x14ac:dyDescent="0.25">
      <c r="A5" s="14" t="s">
        <v>0</v>
      </c>
      <c r="B5" s="16" t="s">
        <v>1</v>
      </c>
      <c r="C5" s="14"/>
      <c r="D5" s="14"/>
      <c r="E5" s="20" t="s">
        <v>2</v>
      </c>
      <c r="F5" s="14" t="s">
        <v>3</v>
      </c>
      <c r="G5" s="14"/>
    </row>
    <row r="6" spans="1:7" x14ac:dyDescent="0.25">
      <c r="A6" s="14" t="s">
        <v>0</v>
      </c>
      <c r="B6" s="16"/>
      <c r="C6" s="14"/>
      <c r="D6" s="14"/>
      <c r="E6" s="20" t="s">
        <v>4</v>
      </c>
      <c r="F6" s="14"/>
      <c r="G6" s="14"/>
    </row>
    <row r="7" spans="1:7" x14ac:dyDescent="0.25">
      <c r="A7" s="14" t="s">
        <v>0</v>
      </c>
      <c r="B7" s="18"/>
      <c r="C7" s="19"/>
      <c r="D7" s="19"/>
      <c r="E7" s="20" t="s">
        <v>5</v>
      </c>
      <c r="F7" s="19"/>
      <c r="G7" s="19"/>
    </row>
    <row r="8" spans="1:7" x14ac:dyDescent="0.25">
      <c r="A8" s="14" t="s">
        <v>0</v>
      </c>
      <c r="B8" s="16" t="s">
        <v>6</v>
      </c>
      <c r="C8" s="42" t="s">
        <v>7</v>
      </c>
      <c r="D8" s="14" t="s">
        <v>8</v>
      </c>
      <c r="E8" s="20" t="s">
        <v>9</v>
      </c>
      <c r="F8" s="14" t="s">
        <v>33</v>
      </c>
      <c r="G8" s="15" t="s">
        <v>10</v>
      </c>
    </row>
    <row r="9" spans="1:7" x14ac:dyDescent="0.25">
      <c r="A9" s="14" t="s">
        <v>0</v>
      </c>
      <c r="B9" s="16" t="s">
        <v>11</v>
      </c>
      <c r="C9" s="20" t="s">
        <v>12</v>
      </c>
      <c r="D9" s="14" t="s">
        <v>13</v>
      </c>
      <c r="E9" s="20"/>
      <c r="F9" s="14" t="s">
        <v>16</v>
      </c>
      <c r="G9" s="16" t="s">
        <v>14</v>
      </c>
    </row>
    <row r="10" spans="1:7" x14ac:dyDescent="0.25">
      <c r="A10" s="14" t="s">
        <v>0</v>
      </c>
      <c r="B10" s="16" t="s">
        <v>62</v>
      </c>
      <c r="C10" s="20" t="s">
        <v>15</v>
      </c>
      <c r="D10" s="14" t="s">
        <v>16</v>
      </c>
      <c r="E10" s="20"/>
      <c r="F10" s="14"/>
      <c r="G10" s="16"/>
    </row>
    <row r="11" spans="1:7" ht="3.75" customHeight="1" x14ac:dyDescent="0.25">
      <c r="A11" s="14"/>
      <c r="B11" s="16"/>
      <c r="C11" s="21"/>
      <c r="D11" s="19"/>
      <c r="E11" s="21"/>
      <c r="F11" s="19"/>
      <c r="G11" s="18"/>
    </row>
    <row r="12" spans="1:7" x14ac:dyDescent="0.25">
      <c r="A12" s="14"/>
      <c r="B12" s="25"/>
      <c r="C12" s="26" t="s">
        <v>17</v>
      </c>
      <c r="D12" s="27" t="s">
        <v>17</v>
      </c>
      <c r="E12" s="26" t="s">
        <v>17</v>
      </c>
      <c r="F12" s="27" t="s">
        <v>17</v>
      </c>
      <c r="G12" s="25" t="s">
        <v>63</v>
      </c>
    </row>
    <row r="13" spans="1:7" ht="3.75" customHeight="1" x14ac:dyDescent="0.25">
      <c r="A13" s="19"/>
      <c r="B13" s="28"/>
      <c r="C13" s="29"/>
      <c r="D13" s="30"/>
      <c r="E13" s="29"/>
      <c r="F13" s="30"/>
      <c r="G13" s="28"/>
    </row>
    <row r="14" spans="1:7" ht="3.75" customHeight="1" x14ac:dyDescent="0.25">
      <c r="A14" s="14"/>
      <c r="B14" s="14"/>
      <c r="C14" s="14"/>
      <c r="D14" s="14"/>
      <c r="E14" s="14"/>
      <c r="F14" s="14"/>
      <c r="G14" s="14"/>
    </row>
    <row r="15" spans="1:7" x14ac:dyDescent="0.25">
      <c r="A15" s="31" t="s">
        <v>28</v>
      </c>
      <c r="B15" s="32" t="s">
        <v>24</v>
      </c>
      <c r="C15" s="32">
        <f>SUM(C16:C26)</f>
        <v>450704</v>
      </c>
      <c r="D15" s="32">
        <f>SUM(D16:D26)</f>
        <v>314100</v>
      </c>
      <c r="E15" s="32">
        <f>SUM(E16:E26)</f>
        <v>73542</v>
      </c>
      <c r="F15" s="32">
        <f>SUM(F16:F26)</f>
        <v>387642</v>
      </c>
      <c r="G15" s="33">
        <f>SUM(G16:G26)</f>
        <v>51</v>
      </c>
    </row>
    <row r="16" spans="1:7" x14ac:dyDescent="0.25">
      <c r="A16" s="14"/>
      <c r="B16" s="39"/>
      <c r="C16" s="39"/>
      <c r="D16" s="39"/>
      <c r="E16" s="39"/>
      <c r="F16" s="39"/>
      <c r="G16" s="43"/>
    </row>
    <row r="17" spans="1:7" x14ac:dyDescent="0.25">
      <c r="A17" s="14" t="s">
        <v>18</v>
      </c>
      <c r="B17" s="35">
        <v>2728387</v>
      </c>
      <c r="C17" s="35">
        <v>236331</v>
      </c>
      <c r="D17" s="35">
        <v>174762</v>
      </c>
      <c r="E17" s="35">
        <v>7889</v>
      </c>
      <c r="F17" s="35">
        <v>182651</v>
      </c>
      <c r="G17" s="36">
        <v>24</v>
      </c>
    </row>
    <row r="18" spans="1:7" ht="23.25" x14ac:dyDescent="0.25">
      <c r="A18" s="34" t="s">
        <v>35</v>
      </c>
      <c r="B18" s="35">
        <v>353029</v>
      </c>
      <c r="C18" s="35">
        <v>100086</v>
      </c>
      <c r="D18" s="35">
        <v>64804</v>
      </c>
      <c r="E18" s="35">
        <v>10183</v>
      </c>
      <c r="F18" s="35">
        <v>74987</v>
      </c>
      <c r="G18" s="36">
        <v>9.9</v>
      </c>
    </row>
    <row r="19" spans="1:7" x14ac:dyDescent="0.25">
      <c r="A19" s="14" t="s">
        <v>19</v>
      </c>
      <c r="B19" s="35">
        <v>270020</v>
      </c>
      <c r="C19" s="35">
        <v>32188</v>
      </c>
      <c r="D19" s="35">
        <v>21956</v>
      </c>
      <c r="E19" s="35">
        <v>807</v>
      </c>
      <c r="F19" s="35">
        <v>22763</v>
      </c>
      <c r="G19" s="36">
        <v>3</v>
      </c>
    </row>
    <row r="20" spans="1:7" x14ac:dyDescent="0.25">
      <c r="A20" s="14" t="s">
        <v>20</v>
      </c>
      <c r="B20" s="35">
        <v>302796</v>
      </c>
      <c r="C20" s="35">
        <v>6172</v>
      </c>
      <c r="D20" s="35">
        <v>4643</v>
      </c>
      <c r="E20" s="35">
        <v>5981</v>
      </c>
      <c r="F20" s="35">
        <v>10624</v>
      </c>
      <c r="G20" s="36">
        <v>1.4</v>
      </c>
    </row>
    <row r="21" spans="1:7" x14ac:dyDescent="0.25">
      <c r="A21" s="14" t="s">
        <v>21</v>
      </c>
      <c r="B21" s="35">
        <v>50084</v>
      </c>
      <c r="C21" s="35">
        <v>565</v>
      </c>
      <c r="D21" s="35">
        <v>426</v>
      </c>
      <c r="E21" s="35">
        <v>254</v>
      </c>
      <c r="F21" s="35">
        <v>680</v>
      </c>
      <c r="G21" s="36">
        <v>0.1</v>
      </c>
    </row>
    <row r="22" spans="1:7" x14ac:dyDescent="0.25">
      <c r="A22" s="14" t="s">
        <v>22</v>
      </c>
      <c r="B22" s="35">
        <v>3836</v>
      </c>
      <c r="C22" s="35">
        <v>967</v>
      </c>
      <c r="D22" s="35">
        <v>490</v>
      </c>
      <c r="E22" s="35">
        <v>4278</v>
      </c>
      <c r="F22" s="35">
        <v>4768</v>
      </c>
      <c r="G22" s="36">
        <v>0.6</v>
      </c>
    </row>
    <row r="23" spans="1:7" x14ac:dyDescent="0.25">
      <c r="A23" s="14" t="s">
        <v>23</v>
      </c>
      <c r="B23" s="35" t="s">
        <v>24</v>
      </c>
      <c r="C23" s="35">
        <v>57951</v>
      </c>
      <c r="D23" s="35">
        <v>33361</v>
      </c>
      <c r="E23" s="35">
        <v>34448</v>
      </c>
      <c r="F23" s="35">
        <v>67809</v>
      </c>
      <c r="G23" s="36">
        <v>8.9</v>
      </c>
    </row>
    <row r="24" spans="1:7" x14ac:dyDescent="0.25">
      <c r="A24" s="14" t="s">
        <v>25</v>
      </c>
      <c r="B24" s="35" t="s">
        <v>24</v>
      </c>
      <c r="C24" s="35">
        <v>1311</v>
      </c>
      <c r="D24" s="35">
        <v>563</v>
      </c>
      <c r="E24" s="35">
        <v>2155</v>
      </c>
      <c r="F24" s="35">
        <v>2718</v>
      </c>
      <c r="G24" s="36">
        <v>0.3</v>
      </c>
    </row>
    <row r="25" spans="1:7" x14ac:dyDescent="0.25">
      <c r="A25" s="14" t="s">
        <v>26</v>
      </c>
      <c r="B25" s="35" t="s">
        <v>24</v>
      </c>
      <c r="C25" s="35">
        <v>1702</v>
      </c>
      <c r="D25" s="35">
        <v>851</v>
      </c>
      <c r="E25" s="35">
        <v>3384</v>
      </c>
      <c r="F25" s="35">
        <v>4235</v>
      </c>
      <c r="G25" s="36">
        <v>0.6</v>
      </c>
    </row>
    <row r="26" spans="1:7" x14ac:dyDescent="0.25">
      <c r="A26" s="14" t="s">
        <v>27</v>
      </c>
      <c r="B26" s="35" t="s">
        <v>24</v>
      </c>
      <c r="C26" s="35">
        <v>13431</v>
      </c>
      <c r="D26" s="35">
        <v>12244</v>
      </c>
      <c r="E26" s="35">
        <v>4163</v>
      </c>
      <c r="F26" s="35">
        <v>16407</v>
      </c>
      <c r="G26" s="36">
        <v>2.2000000000000002</v>
      </c>
    </row>
    <row r="27" spans="1:7" ht="3.75" customHeight="1" x14ac:dyDescent="0.25">
      <c r="A27" s="19"/>
      <c r="B27" s="37"/>
      <c r="C27" s="37"/>
      <c r="D27" s="37"/>
      <c r="E27" s="37"/>
      <c r="F27" s="37"/>
      <c r="G27" s="38"/>
    </row>
    <row r="28" spans="1:7" ht="3.75" customHeight="1" x14ac:dyDescent="0.25">
      <c r="A28" s="14"/>
      <c r="B28" s="46"/>
      <c r="C28" s="46"/>
      <c r="D28" s="46"/>
      <c r="E28" s="46"/>
      <c r="F28" s="46"/>
      <c r="G28" s="47"/>
    </row>
    <row r="29" spans="1:7" x14ac:dyDescent="0.25">
      <c r="A29" s="14" t="s">
        <v>57</v>
      </c>
      <c r="B29" s="14"/>
      <c r="C29" s="14"/>
      <c r="D29" s="39"/>
      <c r="E29" s="39"/>
      <c r="F29" s="39"/>
      <c r="G29" s="39"/>
    </row>
    <row r="30" spans="1:7" x14ac:dyDescent="0.25">
      <c r="A30" s="45" t="s">
        <v>65</v>
      </c>
      <c r="B30" s="14"/>
      <c r="C30" s="14"/>
      <c r="D30" s="14"/>
      <c r="E30" s="39"/>
      <c r="F30" s="14"/>
      <c r="G30" s="14"/>
    </row>
    <row r="31" spans="1:7" x14ac:dyDescent="0.25">
      <c r="A31" s="45" t="s">
        <v>67</v>
      </c>
      <c r="B31" s="14"/>
      <c r="C31" s="14"/>
      <c r="D31" s="14"/>
      <c r="E31" s="14"/>
      <c r="F31" s="14"/>
      <c r="G31" s="14"/>
    </row>
    <row r="32" spans="1:7" x14ac:dyDescent="0.25">
      <c r="A32" s="14" t="s">
        <v>29</v>
      </c>
      <c r="B32" s="14"/>
      <c r="C32" s="14"/>
      <c r="D32" s="14"/>
      <c r="E32" s="14"/>
      <c r="F32" s="14"/>
      <c r="G32" s="14"/>
    </row>
    <row r="33" spans="1:7" x14ac:dyDescent="0.25">
      <c r="A33" s="14" t="s">
        <v>30</v>
      </c>
      <c r="B33" s="14"/>
      <c r="C33" s="14"/>
      <c r="D33" s="14"/>
      <c r="E33" s="14"/>
      <c r="F33" s="14"/>
      <c r="G33" s="14"/>
    </row>
    <row r="34" spans="1:7" x14ac:dyDescent="0.25">
      <c r="A34" s="14" t="s">
        <v>38</v>
      </c>
      <c r="B34" s="14"/>
      <c r="C34" s="14"/>
      <c r="D34" s="14"/>
      <c r="E34" s="14"/>
      <c r="F34" s="14"/>
      <c r="G34" s="14"/>
    </row>
    <row r="35" spans="1:7" x14ac:dyDescent="0.25">
      <c r="A35" s="14" t="s">
        <v>68</v>
      </c>
      <c r="B35" s="14"/>
      <c r="C35" s="14"/>
      <c r="D35" s="39"/>
      <c r="E35" s="39"/>
      <c r="F35" s="39"/>
      <c r="G35" s="39"/>
    </row>
    <row r="36" spans="1:7" x14ac:dyDescent="0.25">
      <c r="A36" s="14" t="s">
        <v>61</v>
      </c>
      <c r="B36" s="14"/>
      <c r="C36" s="14"/>
      <c r="D36" s="39"/>
      <c r="E36" s="39"/>
      <c r="F36" s="39"/>
      <c r="G36" s="39"/>
    </row>
    <row r="37" spans="1:7" x14ac:dyDescent="0.25">
      <c r="A37" s="14"/>
      <c r="B37" s="14"/>
      <c r="C37" s="14"/>
      <c r="D37" s="39"/>
      <c r="E37" s="39"/>
      <c r="F37" s="39"/>
      <c r="G37" s="39"/>
    </row>
    <row r="38" spans="1:7" x14ac:dyDescent="0.25">
      <c r="A38" s="14" t="s">
        <v>69</v>
      </c>
      <c r="B38" s="14"/>
      <c r="C38" s="14"/>
      <c r="D38" s="39"/>
      <c r="E38" s="39"/>
      <c r="F38" s="39"/>
      <c r="G38" s="39"/>
    </row>
    <row r="39" spans="1:7" x14ac:dyDescent="0.25">
      <c r="B39" s="14"/>
      <c r="C39" s="14"/>
      <c r="D39" s="39"/>
      <c r="E39" s="39"/>
      <c r="F39" s="39"/>
      <c r="G39" s="39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3"/>
  <dimension ref="A1:G39"/>
  <sheetViews>
    <sheetView workbookViewId="0"/>
  </sheetViews>
  <sheetFormatPr baseColWidth="10" defaultColWidth="11.42578125" defaultRowHeight="12.75" x14ac:dyDescent="0.25"/>
  <cols>
    <col min="1" max="1" width="14.42578125" style="1" customWidth="1"/>
    <col min="2" max="16384" width="11.42578125" style="1"/>
  </cols>
  <sheetData>
    <row r="1" spans="1:7" s="2" customFormat="1" ht="16.5" customHeight="1" x14ac:dyDescent="0.2">
      <c r="A1" s="3" t="s">
        <v>32</v>
      </c>
      <c r="G1" s="5" t="s">
        <v>56</v>
      </c>
    </row>
    <row r="2" spans="1:7" s="2" customFormat="1" ht="12" x14ac:dyDescent="0.2">
      <c r="A2" s="4">
        <v>2004</v>
      </c>
    </row>
    <row r="3" spans="1:7" s="2" customFormat="1" ht="3.75" customHeight="1" x14ac:dyDescent="0.2">
      <c r="A3" s="6"/>
      <c r="B3" s="6"/>
      <c r="C3" s="6"/>
      <c r="D3" s="6"/>
      <c r="E3" s="6"/>
      <c r="F3" s="6"/>
      <c r="G3" s="6"/>
    </row>
    <row r="4" spans="1:7" ht="3.75" customHeight="1" x14ac:dyDescent="0.25">
      <c r="A4" s="14"/>
      <c r="B4" s="15"/>
      <c r="C4" s="14"/>
      <c r="D4" s="14"/>
      <c r="E4" s="42"/>
      <c r="F4" s="14"/>
      <c r="G4" s="14"/>
    </row>
    <row r="5" spans="1:7" x14ac:dyDescent="0.25">
      <c r="A5" s="14" t="s">
        <v>0</v>
      </c>
      <c r="B5" s="16" t="s">
        <v>1</v>
      </c>
      <c r="C5" s="14"/>
      <c r="D5" s="14"/>
      <c r="E5" s="20" t="s">
        <v>2</v>
      </c>
      <c r="F5" s="14" t="s">
        <v>3</v>
      </c>
      <c r="G5" s="14"/>
    </row>
    <row r="6" spans="1:7" x14ac:dyDescent="0.25">
      <c r="A6" s="14" t="s">
        <v>0</v>
      </c>
      <c r="B6" s="16"/>
      <c r="C6" s="14"/>
      <c r="D6" s="14"/>
      <c r="E6" s="20" t="s">
        <v>4</v>
      </c>
      <c r="F6" s="14"/>
      <c r="G6" s="14"/>
    </row>
    <row r="7" spans="1:7" x14ac:dyDescent="0.25">
      <c r="A7" s="14" t="s">
        <v>0</v>
      </c>
      <c r="B7" s="18"/>
      <c r="C7" s="19"/>
      <c r="D7" s="19"/>
      <c r="E7" s="20" t="s">
        <v>5</v>
      </c>
      <c r="F7" s="19"/>
      <c r="G7" s="19"/>
    </row>
    <row r="8" spans="1:7" x14ac:dyDescent="0.25">
      <c r="A8" s="14" t="s">
        <v>0</v>
      </c>
      <c r="B8" s="16" t="s">
        <v>6</v>
      </c>
      <c r="C8" s="42" t="s">
        <v>7</v>
      </c>
      <c r="D8" s="14" t="s">
        <v>8</v>
      </c>
      <c r="E8" s="20" t="s">
        <v>9</v>
      </c>
      <c r="F8" s="14" t="s">
        <v>33</v>
      </c>
      <c r="G8" s="15" t="s">
        <v>10</v>
      </c>
    </row>
    <row r="9" spans="1:7" x14ac:dyDescent="0.25">
      <c r="A9" s="14" t="s">
        <v>0</v>
      </c>
      <c r="B9" s="16" t="s">
        <v>11</v>
      </c>
      <c r="C9" s="20" t="s">
        <v>12</v>
      </c>
      <c r="D9" s="14" t="s">
        <v>13</v>
      </c>
      <c r="E9" s="20"/>
      <c r="F9" s="14" t="s">
        <v>16</v>
      </c>
      <c r="G9" s="16" t="s">
        <v>14</v>
      </c>
    </row>
    <row r="10" spans="1:7" x14ac:dyDescent="0.25">
      <c r="A10" s="14" t="s">
        <v>0</v>
      </c>
      <c r="B10" s="16" t="s">
        <v>62</v>
      </c>
      <c r="C10" s="20" t="s">
        <v>15</v>
      </c>
      <c r="D10" s="14" t="s">
        <v>16</v>
      </c>
      <c r="E10" s="20"/>
      <c r="F10" s="14"/>
      <c r="G10" s="16"/>
    </row>
    <row r="11" spans="1:7" ht="3.75" customHeight="1" x14ac:dyDescent="0.25">
      <c r="A11" s="14"/>
      <c r="B11" s="16"/>
      <c r="C11" s="21"/>
      <c r="D11" s="19"/>
      <c r="E11" s="21"/>
      <c r="F11" s="19"/>
      <c r="G11" s="18"/>
    </row>
    <row r="12" spans="1:7" x14ac:dyDescent="0.25">
      <c r="A12" s="14"/>
      <c r="B12" s="25"/>
      <c r="C12" s="26" t="s">
        <v>17</v>
      </c>
      <c r="D12" s="27" t="s">
        <v>17</v>
      </c>
      <c r="E12" s="26" t="s">
        <v>17</v>
      </c>
      <c r="F12" s="27" t="s">
        <v>17</v>
      </c>
      <c r="G12" s="25" t="s">
        <v>63</v>
      </c>
    </row>
    <row r="13" spans="1:7" ht="3.75" customHeight="1" x14ac:dyDescent="0.25">
      <c r="A13" s="19"/>
      <c r="B13" s="28"/>
      <c r="C13" s="29"/>
      <c r="D13" s="30"/>
      <c r="E13" s="29"/>
      <c r="F13" s="30"/>
      <c r="G13" s="28"/>
    </row>
    <row r="14" spans="1:7" ht="3.75" customHeight="1" x14ac:dyDescent="0.25">
      <c r="A14" s="14"/>
      <c r="B14" s="14"/>
      <c r="C14" s="14"/>
      <c r="D14" s="14"/>
      <c r="E14" s="14"/>
      <c r="F14" s="14"/>
      <c r="G14" s="14"/>
    </row>
    <row r="15" spans="1:7" x14ac:dyDescent="0.25">
      <c r="A15" s="31" t="s">
        <v>28</v>
      </c>
      <c r="B15" s="32" t="s">
        <v>24</v>
      </c>
      <c r="C15" s="32">
        <f>SUM(C16:C26)</f>
        <v>444934</v>
      </c>
      <c r="D15" s="32">
        <f>SUM(D16:D26)</f>
        <v>309589</v>
      </c>
      <c r="E15" s="32">
        <f>SUM(E16:E26)</f>
        <v>81479</v>
      </c>
      <c r="F15" s="32">
        <f>SUM(F16:F26)</f>
        <v>391068</v>
      </c>
      <c r="G15" s="33">
        <f>SUM(G16:G26)</f>
        <v>51.7</v>
      </c>
    </row>
    <row r="16" spans="1:7" x14ac:dyDescent="0.25">
      <c r="A16" s="14"/>
      <c r="B16" s="39"/>
      <c r="C16" s="39"/>
      <c r="D16" s="39"/>
      <c r="E16" s="39"/>
      <c r="F16" s="39"/>
      <c r="G16" s="43"/>
    </row>
    <row r="17" spans="1:7" x14ac:dyDescent="0.25">
      <c r="A17" s="14" t="s">
        <v>18</v>
      </c>
      <c r="B17" s="35">
        <v>2623705</v>
      </c>
      <c r="C17" s="35">
        <v>227141</v>
      </c>
      <c r="D17" s="35">
        <v>168043</v>
      </c>
      <c r="E17" s="35">
        <v>12112</v>
      </c>
      <c r="F17" s="35">
        <f>D17+E17</f>
        <v>180155</v>
      </c>
      <c r="G17" s="36">
        <v>23.8</v>
      </c>
    </row>
    <row r="18" spans="1:7" ht="23.25" x14ac:dyDescent="0.25">
      <c r="A18" s="34" t="s">
        <v>35</v>
      </c>
      <c r="B18" s="35">
        <v>358712</v>
      </c>
      <c r="C18" s="35">
        <v>100288</v>
      </c>
      <c r="D18" s="35">
        <v>64974</v>
      </c>
      <c r="E18" s="35">
        <v>8663</v>
      </c>
      <c r="F18" s="35">
        <f t="shared" ref="F18:F26" si="0">D18+E18</f>
        <v>73637</v>
      </c>
      <c r="G18" s="36">
        <v>9.6999999999999993</v>
      </c>
    </row>
    <row r="19" spans="1:7" x14ac:dyDescent="0.25">
      <c r="A19" s="14" t="s">
        <v>19</v>
      </c>
      <c r="B19" s="35">
        <v>283526</v>
      </c>
      <c r="C19" s="35">
        <v>33602</v>
      </c>
      <c r="D19" s="35">
        <v>22902</v>
      </c>
      <c r="E19" s="35">
        <v>419</v>
      </c>
      <c r="F19" s="35">
        <f t="shared" si="0"/>
        <v>23321</v>
      </c>
      <c r="G19" s="36">
        <v>3.1</v>
      </c>
    </row>
    <row r="20" spans="1:7" x14ac:dyDescent="0.25">
      <c r="A20" s="14" t="s">
        <v>20</v>
      </c>
      <c r="B20" s="35">
        <v>318552</v>
      </c>
      <c r="C20" s="35">
        <v>6560</v>
      </c>
      <c r="D20" s="35">
        <v>4947</v>
      </c>
      <c r="E20" s="35">
        <v>6142</v>
      </c>
      <c r="F20" s="35">
        <f t="shared" si="0"/>
        <v>11089</v>
      </c>
      <c r="G20" s="36">
        <v>1.5</v>
      </c>
    </row>
    <row r="21" spans="1:7" x14ac:dyDescent="0.25">
      <c r="A21" s="14" t="s">
        <v>21</v>
      </c>
      <c r="B21" s="35">
        <v>44074</v>
      </c>
      <c r="C21" s="35">
        <v>491</v>
      </c>
      <c r="D21" s="35">
        <v>366</v>
      </c>
      <c r="E21" s="35">
        <v>339</v>
      </c>
      <c r="F21" s="35">
        <f t="shared" si="0"/>
        <v>705</v>
      </c>
      <c r="G21" s="36">
        <v>0.1</v>
      </c>
    </row>
    <row r="22" spans="1:7" x14ac:dyDescent="0.25">
      <c r="A22" s="14" t="s">
        <v>22</v>
      </c>
      <c r="B22" s="35">
        <v>4251</v>
      </c>
      <c r="C22" s="35">
        <v>1057</v>
      </c>
      <c r="D22" s="35">
        <v>547</v>
      </c>
      <c r="E22" s="35">
        <v>4211</v>
      </c>
      <c r="F22" s="35">
        <f t="shared" si="0"/>
        <v>4758</v>
      </c>
      <c r="G22" s="36">
        <v>0.6</v>
      </c>
    </row>
    <row r="23" spans="1:7" x14ac:dyDescent="0.25">
      <c r="A23" s="14" t="s">
        <v>23</v>
      </c>
      <c r="B23" s="35" t="s">
        <v>24</v>
      </c>
      <c r="C23" s="35">
        <v>59700</v>
      </c>
      <c r="D23" s="35">
        <v>34341</v>
      </c>
      <c r="E23" s="35">
        <v>40818</v>
      </c>
      <c r="F23" s="35">
        <f t="shared" si="0"/>
        <v>75159</v>
      </c>
      <c r="G23" s="36">
        <v>9.9</v>
      </c>
    </row>
    <row r="24" spans="1:7" x14ac:dyDescent="0.25">
      <c r="A24" s="14" t="s">
        <v>25</v>
      </c>
      <c r="B24" s="35" t="s">
        <v>24</v>
      </c>
      <c r="C24" s="35">
        <v>1160</v>
      </c>
      <c r="D24" s="35">
        <v>499</v>
      </c>
      <c r="E24" s="35">
        <v>2344</v>
      </c>
      <c r="F24" s="35">
        <f t="shared" si="0"/>
        <v>2843</v>
      </c>
      <c r="G24" s="36">
        <v>0.4</v>
      </c>
    </row>
    <row r="25" spans="1:7" x14ac:dyDescent="0.25">
      <c r="A25" s="14" t="s">
        <v>26</v>
      </c>
      <c r="B25" s="35" t="s">
        <v>24</v>
      </c>
      <c r="C25" s="35">
        <v>1678</v>
      </c>
      <c r="D25" s="35">
        <v>839</v>
      </c>
      <c r="E25" s="35">
        <v>3765</v>
      </c>
      <c r="F25" s="35">
        <f t="shared" si="0"/>
        <v>4604</v>
      </c>
      <c r="G25" s="36">
        <v>0.6</v>
      </c>
    </row>
    <row r="26" spans="1:7" x14ac:dyDescent="0.25">
      <c r="A26" s="14" t="s">
        <v>27</v>
      </c>
      <c r="B26" s="35" t="s">
        <v>24</v>
      </c>
      <c r="C26" s="35">
        <v>13257</v>
      </c>
      <c r="D26" s="35">
        <v>12131</v>
      </c>
      <c r="E26" s="35">
        <v>2666</v>
      </c>
      <c r="F26" s="35">
        <f t="shared" si="0"/>
        <v>14797</v>
      </c>
      <c r="G26" s="36">
        <v>2</v>
      </c>
    </row>
    <row r="27" spans="1:7" ht="3.75" customHeight="1" x14ac:dyDescent="0.25">
      <c r="A27" s="19"/>
      <c r="B27" s="37"/>
      <c r="C27" s="37"/>
      <c r="D27" s="37"/>
      <c r="E27" s="37"/>
      <c r="F27" s="37"/>
      <c r="G27" s="38"/>
    </row>
    <row r="28" spans="1:7" ht="3.75" customHeight="1" x14ac:dyDescent="0.25">
      <c r="A28" s="14"/>
      <c r="B28" s="46"/>
      <c r="C28" s="46"/>
      <c r="D28" s="46"/>
      <c r="E28" s="46"/>
      <c r="F28" s="46"/>
      <c r="G28" s="47"/>
    </row>
    <row r="29" spans="1:7" x14ac:dyDescent="0.25">
      <c r="A29" s="14" t="s">
        <v>57</v>
      </c>
      <c r="B29" s="14"/>
      <c r="C29" s="14"/>
      <c r="D29" s="39"/>
      <c r="E29" s="39"/>
      <c r="F29" s="39"/>
      <c r="G29" s="39"/>
    </row>
    <row r="30" spans="1:7" x14ac:dyDescent="0.25">
      <c r="A30" s="45" t="s">
        <v>65</v>
      </c>
      <c r="B30" s="14"/>
      <c r="C30" s="14"/>
      <c r="D30" s="14"/>
      <c r="E30" s="14"/>
      <c r="F30" s="14"/>
      <c r="G30" s="14"/>
    </row>
    <row r="31" spans="1:7" x14ac:dyDescent="0.25">
      <c r="A31" s="45" t="s">
        <v>67</v>
      </c>
      <c r="B31" s="14"/>
      <c r="C31" s="14"/>
      <c r="D31" s="14"/>
      <c r="E31" s="14"/>
      <c r="F31" s="14"/>
      <c r="G31" s="14"/>
    </row>
    <row r="32" spans="1:7" x14ac:dyDescent="0.25">
      <c r="A32" s="14" t="s">
        <v>29</v>
      </c>
      <c r="B32" s="14"/>
      <c r="C32" s="14"/>
      <c r="D32" s="14"/>
      <c r="E32" s="14"/>
      <c r="F32" s="14"/>
      <c r="G32" s="14"/>
    </row>
    <row r="33" spans="1:7" x14ac:dyDescent="0.25">
      <c r="A33" s="14" t="s">
        <v>30</v>
      </c>
      <c r="B33" s="14"/>
      <c r="C33" s="14"/>
      <c r="D33" s="14"/>
      <c r="E33" s="14"/>
      <c r="F33" s="14"/>
      <c r="G33" s="14"/>
    </row>
    <row r="34" spans="1:7" x14ac:dyDescent="0.25">
      <c r="A34" s="14" t="s">
        <v>40</v>
      </c>
      <c r="B34" s="14"/>
      <c r="C34" s="14"/>
      <c r="D34" s="14"/>
      <c r="E34" s="14"/>
      <c r="F34" s="14"/>
      <c r="G34" s="14"/>
    </row>
    <row r="35" spans="1:7" x14ac:dyDescent="0.25">
      <c r="A35" s="14" t="s">
        <v>68</v>
      </c>
      <c r="B35" s="14"/>
      <c r="C35" s="14"/>
      <c r="D35" s="39"/>
      <c r="E35" s="39"/>
      <c r="F35" s="39"/>
      <c r="G35" s="39"/>
    </row>
    <row r="36" spans="1:7" x14ac:dyDescent="0.25">
      <c r="A36" s="14" t="s">
        <v>61</v>
      </c>
      <c r="B36" s="14"/>
      <c r="C36" s="14"/>
      <c r="D36" s="39"/>
      <c r="E36" s="39"/>
      <c r="F36" s="39"/>
      <c r="G36" s="39"/>
    </row>
    <row r="37" spans="1:7" x14ac:dyDescent="0.25">
      <c r="A37" s="14"/>
      <c r="B37" s="14"/>
      <c r="C37" s="14"/>
      <c r="D37" s="39"/>
      <c r="E37" s="39"/>
      <c r="F37" s="39"/>
      <c r="G37" s="39"/>
    </row>
    <row r="38" spans="1:7" x14ac:dyDescent="0.25">
      <c r="A38" s="14" t="s">
        <v>69</v>
      </c>
      <c r="B38" s="14"/>
      <c r="C38" s="14"/>
      <c r="D38" s="39"/>
      <c r="E38" s="39"/>
      <c r="F38" s="39"/>
      <c r="G38" s="39"/>
    </row>
    <row r="39" spans="1:7" x14ac:dyDescent="0.25">
      <c r="B39" s="14"/>
      <c r="C39" s="14"/>
      <c r="D39" s="39"/>
      <c r="E39" s="39"/>
      <c r="F39" s="39"/>
      <c r="G39" s="39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4"/>
  <dimension ref="A1:G39"/>
  <sheetViews>
    <sheetView workbookViewId="0"/>
  </sheetViews>
  <sheetFormatPr baseColWidth="10" defaultColWidth="11.42578125" defaultRowHeight="12.75" x14ac:dyDescent="0.25"/>
  <cols>
    <col min="1" max="1" width="14.42578125" style="1" customWidth="1"/>
    <col min="2" max="16384" width="11.42578125" style="1"/>
  </cols>
  <sheetData>
    <row r="1" spans="1:7" s="2" customFormat="1" ht="16.5" customHeight="1" x14ac:dyDescent="0.2">
      <c r="A1" s="3" t="s">
        <v>32</v>
      </c>
      <c r="G1" s="5" t="s">
        <v>56</v>
      </c>
    </row>
    <row r="2" spans="1:7" s="2" customFormat="1" ht="12" x14ac:dyDescent="0.2">
      <c r="A2" s="4">
        <v>2003</v>
      </c>
    </row>
    <row r="3" spans="1:7" s="2" customFormat="1" ht="3.75" customHeight="1" x14ac:dyDescent="0.2">
      <c r="A3" s="6"/>
      <c r="B3" s="6"/>
      <c r="C3" s="6"/>
      <c r="D3" s="6"/>
      <c r="E3" s="6"/>
      <c r="F3" s="6"/>
      <c r="G3" s="6"/>
    </row>
    <row r="4" spans="1:7" ht="3.75" customHeight="1" x14ac:dyDescent="0.25">
      <c r="A4" s="14"/>
      <c r="B4" s="15"/>
      <c r="C4" s="14"/>
      <c r="D4" s="14"/>
      <c r="E4" s="42"/>
      <c r="F4" s="14"/>
      <c r="G4" s="14"/>
    </row>
    <row r="5" spans="1:7" x14ac:dyDescent="0.25">
      <c r="A5" s="14" t="s">
        <v>0</v>
      </c>
      <c r="B5" s="16" t="s">
        <v>1</v>
      </c>
      <c r="C5" s="14"/>
      <c r="D5" s="14"/>
      <c r="E5" s="20" t="s">
        <v>2</v>
      </c>
      <c r="F5" s="14" t="s">
        <v>3</v>
      </c>
      <c r="G5" s="14"/>
    </row>
    <row r="6" spans="1:7" x14ac:dyDescent="0.25">
      <c r="A6" s="14" t="s">
        <v>0</v>
      </c>
      <c r="B6" s="16"/>
      <c r="C6" s="14"/>
      <c r="D6" s="14"/>
      <c r="E6" s="20" t="s">
        <v>4</v>
      </c>
      <c r="F6" s="14"/>
      <c r="G6" s="14"/>
    </row>
    <row r="7" spans="1:7" x14ac:dyDescent="0.25">
      <c r="A7" s="14" t="s">
        <v>0</v>
      </c>
      <c r="B7" s="18"/>
      <c r="C7" s="19"/>
      <c r="D7" s="19"/>
      <c r="E7" s="20" t="s">
        <v>5</v>
      </c>
      <c r="F7" s="19"/>
      <c r="G7" s="19"/>
    </row>
    <row r="8" spans="1:7" x14ac:dyDescent="0.25">
      <c r="A8" s="14" t="s">
        <v>0</v>
      </c>
      <c r="B8" s="16" t="s">
        <v>6</v>
      </c>
      <c r="C8" s="42" t="s">
        <v>7</v>
      </c>
      <c r="D8" s="14" t="s">
        <v>8</v>
      </c>
      <c r="E8" s="20" t="s">
        <v>9</v>
      </c>
      <c r="F8" s="14" t="s">
        <v>33</v>
      </c>
      <c r="G8" s="15" t="s">
        <v>10</v>
      </c>
    </row>
    <row r="9" spans="1:7" x14ac:dyDescent="0.25">
      <c r="A9" s="14" t="s">
        <v>0</v>
      </c>
      <c r="B9" s="16" t="s">
        <v>11</v>
      </c>
      <c r="C9" s="20" t="s">
        <v>12</v>
      </c>
      <c r="D9" s="14" t="s">
        <v>13</v>
      </c>
      <c r="E9" s="20"/>
      <c r="F9" s="14" t="s">
        <v>16</v>
      </c>
      <c r="G9" s="16" t="s">
        <v>14</v>
      </c>
    </row>
    <row r="10" spans="1:7" x14ac:dyDescent="0.25">
      <c r="A10" s="14" t="s">
        <v>0</v>
      </c>
      <c r="B10" s="16" t="s">
        <v>62</v>
      </c>
      <c r="C10" s="20" t="s">
        <v>15</v>
      </c>
      <c r="D10" s="14" t="s">
        <v>16</v>
      </c>
      <c r="E10" s="20"/>
      <c r="F10" s="14"/>
      <c r="G10" s="16"/>
    </row>
    <row r="11" spans="1:7" ht="3.75" customHeight="1" x14ac:dyDescent="0.25">
      <c r="A11" s="14"/>
      <c r="B11" s="16"/>
      <c r="C11" s="21"/>
      <c r="D11" s="19"/>
      <c r="E11" s="21"/>
      <c r="F11" s="19"/>
      <c r="G11" s="18"/>
    </row>
    <row r="12" spans="1:7" x14ac:dyDescent="0.25">
      <c r="A12" s="14"/>
      <c r="B12" s="25"/>
      <c r="C12" s="26" t="s">
        <v>17</v>
      </c>
      <c r="D12" s="27" t="s">
        <v>17</v>
      </c>
      <c r="E12" s="26" t="s">
        <v>17</v>
      </c>
      <c r="F12" s="27" t="s">
        <v>17</v>
      </c>
      <c r="G12" s="25" t="s">
        <v>63</v>
      </c>
    </row>
    <row r="13" spans="1:7" ht="3.75" customHeight="1" x14ac:dyDescent="0.25">
      <c r="A13" s="19"/>
      <c r="B13" s="28"/>
      <c r="C13" s="29"/>
      <c r="D13" s="30"/>
      <c r="E13" s="29"/>
      <c r="F13" s="30"/>
      <c r="G13" s="28"/>
    </row>
    <row r="14" spans="1:7" ht="3.75" customHeight="1" x14ac:dyDescent="0.25">
      <c r="A14" s="14"/>
      <c r="B14" s="14"/>
      <c r="C14" s="14"/>
      <c r="D14" s="14"/>
      <c r="E14" s="14"/>
      <c r="F14" s="14"/>
      <c r="G14" s="14"/>
    </row>
    <row r="15" spans="1:7" x14ac:dyDescent="0.25">
      <c r="A15" s="31" t="s">
        <v>28</v>
      </c>
      <c r="B15" s="32" t="s">
        <v>24</v>
      </c>
      <c r="C15" s="32">
        <f>SUM(C16:C26)</f>
        <v>446563</v>
      </c>
      <c r="D15" s="32">
        <f>SUM(D16:D26)</f>
        <v>311926</v>
      </c>
      <c r="E15" s="32">
        <f>SUM(E16:E26)</f>
        <v>81125</v>
      </c>
      <c r="F15" s="32">
        <f>SUM(F16:F26)</f>
        <v>393051</v>
      </c>
      <c r="G15" s="33">
        <f>SUM(G16:G26)</f>
        <v>52.300000000000004</v>
      </c>
    </row>
    <row r="16" spans="1:7" x14ac:dyDescent="0.25">
      <c r="A16" s="14"/>
      <c r="B16" s="39"/>
      <c r="C16" s="39"/>
      <c r="D16" s="39"/>
      <c r="E16" s="39"/>
      <c r="F16" s="39"/>
      <c r="G16" s="43"/>
    </row>
    <row r="17" spans="1:7" x14ac:dyDescent="0.25">
      <c r="A17" s="14" t="s">
        <v>18</v>
      </c>
      <c r="B17" s="35">
        <v>2661134</v>
      </c>
      <c r="C17" s="35">
        <v>229566</v>
      </c>
      <c r="D17" s="35">
        <v>170848</v>
      </c>
      <c r="E17" s="35">
        <v>11485</v>
      </c>
      <c r="F17" s="35">
        <v>182333</v>
      </c>
      <c r="G17" s="36">
        <v>24.2</v>
      </c>
    </row>
    <row r="18" spans="1:7" ht="23.25" x14ac:dyDescent="0.25">
      <c r="A18" s="34" t="s">
        <v>35</v>
      </c>
      <c r="B18" s="35">
        <v>374878</v>
      </c>
      <c r="C18" s="35">
        <v>102712</v>
      </c>
      <c r="D18" s="35">
        <v>66429</v>
      </c>
      <c r="E18" s="35">
        <v>6967</v>
      </c>
      <c r="F18" s="35">
        <v>73396</v>
      </c>
      <c r="G18" s="36">
        <v>9.8000000000000007</v>
      </c>
    </row>
    <row r="19" spans="1:7" x14ac:dyDescent="0.25">
      <c r="A19" s="14" t="s">
        <v>19</v>
      </c>
      <c r="B19" s="35">
        <v>296569</v>
      </c>
      <c r="C19" s="35">
        <v>34016</v>
      </c>
      <c r="D19" s="35">
        <v>23206</v>
      </c>
      <c r="E19" s="35">
        <v>444</v>
      </c>
      <c r="F19" s="35">
        <v>23650</v>
      </c>
      <c r="G19" s="36">
        <v>3.1</v>
      </c>
    </row>
    <row r="20" spans="1:7" x14ac:dyDescent="0.25">
      <c r="A20" s="14" t="s">
        <v>20</v>
      </c>
      <c r="B20" s="35">
        <v>301529</v>
      </c>
      <c r="C20" s="35">
        <v>6153</v>
      </c>
      <c r="D20" s="35">
        <v>4634</v>
      </c>
      <c r="E20" s="35">
        <v>6360</v>
      </c>
      <c r="F20" s="35">
        <v>10994</v>
      </c>
      <c r="G20" s="36">
        <v>1.5</v>
      </c>
    </row>
    <row r="21" spans="1:7" x14ac:dyDescent="0.25">
      <c r="A21" s="14" t="s">
        <v>21</v>
      </c>
      <c r="B21" s="35">
        <v>42861</v>
      </c>
      <c r="C21" s="35">
        <v>477</v>
      </c>
      <c r="D21" s="35">
        <v>356</v>
      </c>
      <c r="E21" s="35">
        <v>389</v>
      </c>
      <c r="F21" s="35">
        <v>745</v>
      </c>
      <c r="G21" s="36">
        <v>0.1</v>
      </c>
    </row>
    <row r="22" spans="1:7" x14ac:dyDescent="0.25">
      <c r="A22" s="14" t="s">
        <v>22</v>
      </c>
      <c r="B22" s="35">
        <v>4213</v>
      </c>
      <c r="C22" s="35">
        <v>1031</v>
      </c>
      <c r="D22" s="35">
        <v>536</v>
      </c>
      <c r="E22" s="35">
        <v>3945</v>
      </c>
      <c r="F22" s="35">
        <v>4481</v>
      </c>
      <c r="G22" s="36">
        <v>0.6</v>
      </c>
    </row>
    <row r="23" spans="1:7" x14ac:dyDescent="0.25">
      <c r="A23" s="14" t="s">
        <v>23</v>
      </c>
      <c r="B23" s="35" t="s">
        <v>24</v>
      </c>
      <c r="C23" s="35">
        <v>56270</v>
      </c>
      <c r="D23" s="35">
        <v>32358</v>
      </c>
      <c r="E23" s="35">
        <v>43259</v>
      </c>
      <c r="F23" s="35">
        <v>75617</v>
      </c>
      <c r="G23" s="36">
        <v>10.1</v>
      </c>
    </row>
    <row r="24" spans="1:7" x14ac:dyDescent="0.25">
      <c r="A24" s="14" t="s">
        <v>25</v>
      </c>
      <c r="B24" s="35" t="s">
        <v>24</v>
      </c>
      <c r="C24" s="35">
        <v>1145</v>
      </c>
      <c r="D24" s="35">
        <v>490</v>
      </c>
      <c r="E24" s="35">
        <v>2199</v>
      </c>
      <c r="F24" s="35">
        <v>2689</v>
      </c>
      <c r="G24" s="36">
        <v>0.4</v>
      </c>
    </row>
    <row r="25" spans="1:7" x14ac:dyDescent="0.25">
      <c r="A25" s="14" t="s">
        <v>26</v>
      </c>
      <c r="B25" s="35" t="s">
        <v>24</v>
      </c>
      <c r="C25" s="35">
        <v>1838</v>
      </c>
      <c r="D25" s="35">
        <v>922</v>
      </c>
      <c r="E25" s="35">
        <v>4234</v>
      </c>
      <c r="F25" s="35">
        <v>5156</v>
      </c>
      <c r="G25" s="36">
        <v>0.7</v>
      </c>
    </row>
    <row r="26" spans="1:7" x14ac:dyDescent="0.25">
      <c r="A26" s="14" t="s">
        <v>27</v>
      </c>
      <c r="B26" s="35" t="s">
        <v>24</v>
      </c>
      <c r="C26" s="35">
        <v>13355</v>
      </c>
      <c r="D26" s="35">
        <v>12147</v>
      </c>
      <c r="E26" s="35">
        <v>1843</v>
      </c>
      <c r="F26" s="35">
        <v>13990</v>
      </c>
      <c r="G26" s="36">
        <v>1.8</v>
      </c>
    </row>
    <row r="27" spans="1:7" ht="3.75" customHeight="1" x14ac:dyDescent="0.25">
      <c r="A27" s="19"/>
      <c r="B27" s="37"/>
      <c r="C27" s="37"/>
      <c r="D27" s="37"/>
      <c r="E27" s="37"/>
      <c r="F27" s="37"/>
      <c r="G27" s="38"/>
    </row>
    <row r="28" spans="1:7" ht="3.75" customHeight="1" x14ac:dyDescent="0.25">
      <c r="A28" s="14"/>
      <c r="B28" s="46"/>
      <c r="C28" s="46"/>
      <c r="D28" s="46"/>
      <c r="E28" s="46"/>
      <c r="F28" s="46"/>
      <c r="G28" s="47"/>
    </row>
    <row r="29" spans="1:7" x14ac:dyDescent="0.25">
      <c r="A29" s="14" t="s">
        <v>57</v>
      </c>
      <c r="B29" s="14"/>
      <c r="C29" s="14"/>
      <c r="D29" s="39"/>
      <c r="E29" s="39"/>
      <c r="F29" s="39"/>
      <c r="G29" s="39"/>
    </row>
    <row r="30" spans="1:7" x14ac:dyDescent="0.25">
      <c r="A30" s="45" t="s">
        <v>65</v>
      </c>
      <c r="B30" s="14"/>
      <c r="C30" s="14"/>
      <c r="D30" s="14"/>
      <c r="E30" s="14"/>
      <c r="F30" s="14"/>
      <c r="G30" s="14"/>
    </row>
    <row r="31" spans="1:7" x14ac:dyDescent="0.25">
      <c r="A31" s="45" t="s">
        <v>67</v>
      </c>
      <c r="B31" s="14"/>
      <c r="C31" s="14"/>
      <c r="D31" s="14"/>
      <c r="E31" s="14"/>
      <c r="F31" s="14"/>
      <c r="G31" s="14"/>
    </row>
    <row r="32" spans="1:7" x14ac:dyDescent="0.25">
      <c r="A32" s="14" t="s">
        <v>29</v>
      </c>
      <c r="B32" s="14"/>
      <c r="C32" s="14"/>
      <c r="D32" s="14"/>
      <c r="E32" s="14"/>
      <c r="F32" s="14"/>
      <c r="G32" s="43"/>
    </row>
    <row r="33" spans="1:7" x14ac:dyDescent="0.25">
      <c r="A33" s="14" t="s">
        <v>30</v>
      </c>
      <c r="B33" s="14"/>
      <c r="C33" s="14"/>
      <c r="D33" s="14"/>
      <c r="E33" s="14"/>
      <c r="F33" s="14"/>
      <c r="G33" s="14"/>
    </row>
    <row r="34" spans="1:7" x14ac:dyDescent="0.25">
      <c r="A34" s="14" t="s">
        <v>37</v>
      </c>
      <c r="B34" s="14"/>
      <c r="C34" s="14"/>
      <c r="D34" s="14"/>
      <c r="E34" s="14"/>
      <c r="F34" s="14"/>
      <c r="G34" s="14"/>
    </row>
    <row r="35" spans="1:7" x14ac:dyDescent="0.25">
      <c r="A35" s="14" t="s">
        <v>68</v>
      </c>
      <c r="B35" s="14"/>
      <c r="C35" s="14"/>
      <c r="D35" s="39"/>
      <c r="E35" s="39"/>
      <c r="F35" s="39"/>
      <c r="G35" s="39"/>
    </row>
    <row r="36" spans="1:7" x14ac:dyDescent="0.25">
      <c r="A36" s="14" t="s">
        <v>61</v>
      </c>
      <c r="B36" s="14"/>
      <c r="C36" s="14"/>
      <c r="D36" s="39"/>
      <c r="E36" s="39"/>
      <c r="F36" s="39"/>
      <c r="G36" s="39"/>
    </row>
    <row r="37" spans="1:7" x14ac:dyDescent="0.25">
      <c r="A37" s="14"/>
      <c r="B37" s="14"/>
      <c r="C37" s="14"/>
      <c r="D37" s="39"/>
      <c r="E37" s="39"/>
      <c r="F37" s="39"/>
      <c r="G37" s="39"/>
    </row>
    <row r="38" spans="1:7" x14ac:dyDescent="0.25">
      <c r="A38" s="14" t="s">
        <v>69</v>
      </c>
      <c r="B38" s="14"/>
      <c r="C38" s="14"/>
      <c r="D38" s="39"/>
      <c r="E38" s="39"/>
      <c r="F38" s="39"/>
      <c r="G38" s="39"/>
    </row>
    <row r="39" spans="1:7" x14ac:dyDescent="0.25">
      <c r="B39" s="14"/>
      <c r="C39" s="14"/>
      <c r="D39" s="39"/>
      <c r="E39" s="39"/>
      <c r="F39" s="39"/>
      <c r="G39" s="39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5"/>
  <dimension ref="A1:G39"/>
  <sheetViews>
    <sheetView zoomScaleNormal="100" workbookViewId="0"/>
  </sheetViews>
  <sheetFormatPr baseColWidth="10" defaultColWidth="11.42578125" defaultRowHeight="12.75" x14ac:dyDescent="0.25"/>
  <cols>
    <col min="1" max="1" width="14.42578125" style="1" customWidth="1"/>
    <col min="2" max="16384" width="11.42578125" style="1"/>
  </cols>
  <sheetData>
    <row r="1" spans="1:7" s="2" customFormat="1" ht="16.5" customHeight="1" x14ac:dyDescent="0.2">
      <c r="A1" s="3" t="s">
        <v>32</v>
      </c>
      <c r="G1" s="5" t="s">
        <v>56</v>
      </c>
    </row>
    <row r="2" spans="1:7" s="2" customFormat="1" ht="12" x14ac:dyDescent="0.2">
      <c r="A2" s="4">
        <v>2002</v>
      </c>
    </row>
    <row r="3" spans="1:7" s="2" customFormat="1" ht="3.75" customHeight="1" x14ac:dyDescent="0.2">
      <c r="A3" s="6"/>
      <c r="B3" s="6"/>
      <c r="C3" s="6"/>
      <c r="D3" s="6"/>
      <c r="E3" s="6"/>
      <c r="F3" s="6"/>
      <c r="G3" s="6"/>
    </row>
    <row r="4" spans="1:7" ht="3.75" customHeight="1" x14ac:dyDescent="0.25">
      <c r="A4" s="14"/>
      <c r="B4" s="15"/>
      <c r="C4" s="14"/>
      <c r="D4" s="14"/>
      <c r="E4" s="42"/>
      <c r="F4" s="14"/>
      <c r="G4" s="14"/>
    </row>
    <row r="5" spans="1:7" x14ac:dyDescent="0.25">
      <c r="A5" s="14" t="s">
        <v>0</v>
      </c>
      <c r="B5" s="16" t="s">
        <v>1</v>
      </c>
      <c r="C5" s="14"/>
      <c r="D5" s="14"/>
      <c r="E5" s="20" t="s">
        <v>2</v>
      </c>
      <c r="F5" s="14" t="s">
        <v>3</v>
      </c>
      <c r="G5" s="14"/>
    </row>
    <row r="6" spans="1:7" x14ac:dyDescent="0.25">
      <c r="A6" s="14" t="s">
        <v>0</v>
      </c>
      <c r="B6" s="16"/>
      <c r="C6" s="14"/>
      <c r="D6" s="14"/>
      <c r="E6" s="20" t="s">
        <v>4</v>
      </c>
      <c r="F6" s="14"/>
      <c r="G6" s="14"/>
    </row>
    <row r="7" spans="1:7" x14ac:dyDescent="0.25">
      <c r="A7" s="14" t="s">
        <v>0</v>
      </c>
      <c r="B7" s="18"/>
      <c r="C7" s="19"/>
      <c r="D7" s="19"/>
      <c r="E7" s="20" t="s">
        <v>5</v>
      </c>
      <c r="F7" s="19"/>
      <c r="G7" s="19"/>
    </row>
    <row r="8" spans="1:7" x14ac:dyDescent="0.25">
      <c r="A8" s="14" t="s">
        <v>0</v>
      </c>
      <c r="B8" s="16" t="s">
        <v>6</v>
      </c>
      <c r="C8" s="42" t="s">
        <v>7</v>
      </c>
      <c r="D8" s="14" t="s">
        <v>8</v>
      </c>
      <c r="E8" s="20" t="s">
        <v>9</v>
      </c>
      <c r="F8" s="14" t="s">
        <v>33</v>
      </c>
      <c r="G8" s="15" t="s">
        <v>10</v>
      </c>
    </row>
    <row r="9" spans="1:7" x14ac:dyDescent="0.25">
      <c r="A9" s="14" t="s">
        <v>0</v>
      </c>
      <c r="B9" s="16" t="s">
        <v>11</v>
      </c>
      <c r="C9" s="20" t="s">
        <v>12</v>
      </c>
      <c r="D9" s="14" t="s">
        <v>13</v>
      </c>
      <c r="E9" s="20"/>
      <c r="F9" s="14" t="s">
        <v>16</v>
      </c>
      <c r="G9" s="16" t="s">
        <v>14</v>
      </c>
    </row>
    <row r="10" spans="1:7" x14ac:dyDescent="0.25">
      <c r="A10" s="14" t="s">
        <v>0</v>
      </c>
      <c r="B10" s="16" t="s">
        <v>62</v>
      </c>
      <c r="C10" s="20" t="s">
        <v>15</v>
      </c>
      <c r="D10" s="14" t="s">
        <v>16</v>
      </c>
      <c r="E10" s="20"/>
      <c r="F10" s="14"/>
      <c r="G10" s="16"/>
    </row>
    <row r="11" spans="1:7" ht="3.75" customHeight="1" x14ac:dyDescent="0.25">
      <c r="A11" s="14"/>
      <c r="B11" s="16"/>
      <c r="C11" s="21"/>
      <c r="D11" s="19"/>
      <c r="E11" s="21"/>
      <c r="F11" s="19"/>
      <c r="G11" s="18"/>
    </row>
    <row r="12" spans="1:7" x14ac:dyDescent="0.25">
      <c r="A12" s="14"/>
      <c r="B12" s="25"/>
      <c r="C12" s="26" t="s">
        <v>17</v>
      </c>
      <c r="D12" s="27" t="s">
        <v>17</v>
      </c>
      <c r="E12" s="26" t="s">
        <v>17</v>
      </c>
      <c r="F12" s="27" t="s">
        <v>17</v>
      </c>
      <c r="G12" s="25" t="s">
        <v>63</v>
      </c>
    </row>
    <row r="13" spans="1:7" ht="3.75" customHeight="1" x14ac:dyDescent="0.25">
      <c r="A13" s="19"/>
      <c r="B13" s="28"/>
      <c r="C13" s="29"/>
      <c r="D13" s="30"/>
      <c r="E13" s="29"/>
      <c r="F13" s="30"/>
      <c r="G13" s="28"/>
    </row>
    <row r="14" spans="1:7" ht="3.75" customHeight="1" x14ac:dyDescent="0.25">
      <c r="A14" s="14"/>
      <c r="B14" s="14"/>
      <c r="C14" s="14"/>
      <c r="D14" s="14"/>
      <c r="E14" s="14"/>
      <c r="F14" s="14"/>
      <c r="G14" s="14"/>
    </row>
    <row r="15" spans="1:7" x14ac:dyDescent="0.25">
      <c r="A15" s="31" t="s">
        <v>28</v>
      </c>
      <c r="B15" s="32" t="s">
        <v>24</v>
      </c>
      <c r="C15" s="32">
        <f>SUM(C16:C26)</f>
        <v>453397</v>
      </c>
      <c r="D15" s="32">
        <f>SUM(D16:D26)</f>
        <v>316248</v>
      </c>
      <c r="E15" s="32">
        <f>SUM(E16:E26)</f>
        <v>77976</v>
      </c>
      <c r="F15" s="32">
        <f>SUM(F16:F26)</f>
        <v>394224</v>
      </c>
      <c r="G15" s="33">
        <f>SUM(G16:G26)</f>
        <v>52.9</v>
      </c>
    </row>
    <row r="16" spans="1:7" x14ac:dyDescent="0.25">
      <c r="A16" s="14"/>
      <c r="B16" s="39"/>
      <c r="C16" s="39"/>
      <c r="D16" s="39"/>
      <c r="E16" s="39"/>
      <c r="F16" s="39"/>
      <c r="G16" s="43"/>
    </row>
    <row r="17" spans="1:7" x14ac:dyDescent="0.25">
      <c r="A17" s="14" t="s">
        <v>18</v>
      </c>
      <c r="B17" s="35">
        <v>2746401</v>
      </c>
      <c r="C17" s="35">
        <v>235630</v>
      </c>
      <c r="D17" s="35">
        <v>174445</v>
      </c>
      <c r="E17" s="35">
        <v>9050</v>
      </c>
      <c r="F17" s="35">
        <v>183495</v>
      </c>
      <c r="G17" s="36">
        <v>24.6</v>
      </c>
    </row>
    <row r="18" spans="1:7" ht="23.25" x14ac:dyDescent="0.25">
      <c r="A18" s="34" t="s">
        <v>35</v>
      </c>
      <c r="B18" s="35">
        <v>379827</v>
      </c>
      <c r="C18" s="35">
        <v>104842</v>
      </c>
      <c r="D18" s="35">
        <v>67715</v>
      </c>
      <c r="E18" s="35">
        <v>8613</v>
      </c>
      <c r="F18" s="35">
        <v>76328</v>
      </c>
      <c r="G18" s="36">
        <v>10.199999999999999</v>
      </c>
    </row>
    <row r="19" spans="1:7" x14ac:dyDescent="0.25">
      <c r="A19" s="14" t="s">
        <v>19</v>
      </c>
      <c r="B19" s="35">
        <v>306825</v>
      </c>
      <c r="C19" s="35">
        <v>34745</v>
      </c>
      <c r="D19" s="35">
        <v>23767</v>
      </c>
      <c r="E19" s="35">
        <v>561</v>
      </c>
      <c r="F19" s="35">
        <v>24328</v>
      </c>
      <c r="G19" s="36">
        <v>3.3</v>
      </c>
    </row>
    <row r="20" spans="1:7" x14ac:dyDescent="0.25">
      <c r="A20" s="14" t="s">
        <v>20</v>
      </c>
      <c r="B20" s="35">
        <v>293586</v>
      </c>
      <c r="C20" s="35">
        <v>5914</v>
      </c>
      <c r="D20" s="35">
        <v>4448</v>
      </c>
      <c r="E20" s="35">
        <v>6392</v>
      </c>
      <c r="F20" s="35">
        <v>10840</v>
      </c>
      <c r="G20" s="36">
        <v>1.5</v>
      </c>
    </row>
    <row r="21" spans="1:7" x14ac:dyDescent="0.25">
      <c r="A21" s="14" t="s">
        <v>21</v>
      </c>
      <c r="B21" s="35">
        <v>42453</v>
      </c>
      <c r="C21" s="35">
        <v>477</v>
      </c>
      <c r="D21" s="35">
        <v>361</v>
      </c>
      <c r="E21" s="35">
        <v>355</v>
      </c>
      <c r="F21" s="35">
        <v>716</v>
      </c>
      <c r="G21" s="36">
        <v>0.1</v>
      </c>
    </row>
    <row r="22" spans="1:7" x14ac:dyDescent="0.25">
      <c r="A22" s="14" t="s">
        <v>22</v>
      </c>
      <c r="B22" s="35">
        <v>4435</v>
      </c>
      <c r="C22" s="35">
        <v>1091</v>
      </c>
      <c r="D22" s="35">
        <v>567</v>
      </c>
      <c r="E22" s="35">
        <v>4051</v>
      </c>
      <c r="F22" s="35">
        <v>4618</v>
      </c>
      <c r="G22" s="36">
        <v>0.6</v>
      </c>
    </row>
    <row r="23" spans="1:7" x14ac:dyDescent="0.25">
      <c r="A23" s="14" t="s">
        <v>23</v>
      </c>
      <c r="B23" s="35" t="s">
        <v>24</v>
      </c>
      <c r="C23" s="35">
        <v>54230</v>
      </c>
      <c r="D23" s="35">
        <v>31196</v>
      </c>
      <c r="E23" s="35">
        <v>40896</v>
      </c>
      <c r="F23" s="35">
        <v>72092</v>
      </c>
      <c r="G23" s="36">
        <v>9.6999999999999993</v>
      </c>
    </row>
    <row r="24" spans="1:7" x14ac:dyDescent="0.25">
      <c r="A24" s="14" t="s">
        <v>25</v>
      </c>
      <c r="B24" s="35" t="s">
        <v>24</v>
      </c>
      <c r="C24" s="35">
        <v>1060</v>
      </c>
      <c r="D24" s="35">
        <v>456</v>
      </c>
      <c r="E24" s="35">
        <v>2718</v>
      </c>
      <c r="F24" s="35">
        <v>3174</v>
      </c>
      <c r="G24" s="36">
        <v>0.4</v>
      </c>
    </row>
    <row r="25" spans="1:7" x14ac:dyDescent="0.25">
      <c r="A25" s="14" t="s">
        <v>26</v>
      </c>
      <c r="B25" s="35" t="s">
        <v>24</v>
      </c>
      <c r="C25" s="35">
        <v>1776</v>
      </c>
      <c r="D25" s="35">
        <v>888</v>
      </c>
      <c r="E25" s="35">
        <v>4458</v>
      </c>
      <c r="F25" s="35">
        <v>5346</v>
      </c>
      <c r="G25" s="36">
        <v>0.7</v>
      </c>
    </row>
    <row r="26" spans="1:7" x14ac:dyDescent="0.25">
      <c r="A26" s="14" t="s">
        <v>27</v>
      </c>
      <c r="B26" s="35" t="s">
        <v>24</v>
      </c>
      <c r="C26" s="35">
        <v>13632</v>
      </c>
      <c r="D26" s="35">
        <v>12405</v>
      </c>
      <c r="E26" s="35">
        <v>882</v>
      </c>
      <c r="F26" s="35">
        <v>13287</v>
      </c>
      <c r="G26" s="36">
        <v>1.8</v>
      </c>
    </row>
    <row r="27" spans="1:7" ht="3.75" customHeight="1" x14ac:dyDescent="0.25">
      <c r="A27" s="19"/>
      <c r="B27" s="37"/>
      <c r="C27" s="37"/>
      <c r="D27" s="37"/>
      <c r="E27" s="37"/>
      <c r="F27" s="37"/>
      <c r="G27" s="38"/>
    </row>
    <row r="28" spans="1:7" ht="3.75" customHeight="1" x14ac:dyDescent="0.25">
      <c r="A28" s="14"/>
      <c r="B28" s="46"/>
      <c r="C28" s="46"/>
      <c r="D28" s="46"/>
      <c r="E28" s="46"/>
      <c r="F28" s="46"/>
      <c r="G28" s="47"/>
    </row>
    <row r="29" spans="1:7" x14ac:dyDescent="0.25">
      <c r="A29" s="14" t="s">
        <v>57</v>
      </c>
      <c r="B29" s="14"/>
      <c r="C29" s="14"/>
      <c r="D29" s="39"/>
      <c r="E29" s="39"/>
      <c r="F29" s="39"/>
      <c r="G29" s="39"/>
    </row>
    <row r="30" spans="1:7" x14ac:dyDescent="0.25">
      <c r="A30" s="45" t="s">
        <v>65</v>
      </c>
      <c r="B30" s="14"/>
      <c r="C30" s="14"/>
      <c r="D30" s="14"/>
      <c r="E30" s="14"/>
      <c r="F30" s="14"/>
      <c r="G30" s="14"/>
    </row>
    <row r="31" spans="1:7" x14ac:dyDescent="0.25">
      <c r="A31" s="45" t="s">
        <v>67</v>
      </c>
      <c r="B31" s="14"/>
      <c r="C31" s="14"/>
      <c r="D31" s="14"/>
      <c r="E31" s="14"/>
      <c r="F31" s="14"/>
      <c r="G31" s="14"/>
    </row>
    <row r="32" spans="1:7" x14ac:dyDescent="0.25">
      <c r="A32" s="14" t="s">
        <v>29</v>
      </c>
      <c r="B32" s="14"/>
      <c r="C32" s="14"/>
      <c r="D32" s="14"/>
      <c r="E32" s="14"/>
      <c r="F32" s="14"/>
      <c r="G32" s="43"/>
    </row>
    <row r="33" spans="1:7" x14ac:dyDescent="0.25">
      <c r="A33" s="14" t="s">
        <v>30</v>
      </c>
      <c r="B33" s="14"/>
      <c r="C33" s="14"/>
      <c r="D33" s="14"/>
      <c r="E33" s="14"/>
      <c r="F33" s="14"/>
      <c r="G33" s="14"/>
    </row>
    <row r="34" spans="1:7" x14ac:dyDescent="0.25">
      <c r="A34" s="14" t="s">
        <v>39</v>
      </c>
      <c r="B34" s="14"/>
      <c r="C34" s="14"/>
      <c r="D34" s="14"/>
      <c r="E34" s="14"/>
      <c r="F34" s="14"/>
      <c r="G34" s="14"/>
    </row>
    <row r="35" spans="1:7" x14ac:dyDescent="0.25">
      <c r="A35" s="14" t="s">
        <v>68</v>
      </c>
      <c r="B35" s="14"/>
      <c r="C35" s="14"/>
      <c r="D35" s="39"/>
      <c r="E35" s="39"/>
      <c r="F35" s="39"/>
      <c r="G35" s="39"/>
    </row>
    <row r="36" spans="1:7" x14ac:dyDescent="0.25">
      <c r="A36" s="14" t="s">
        <v>61</v>
      </c>
      <c r="B36" s="14"/>
      <c r="C36" s="14"/>
      <c r="D36" s="39"/>
      <c r="E36" s="39"/>
      <c r="F36" s="39"/>
      <c r="G36" s="39"/>
    </row>
    <row r="37" spans="1:7" x14ac:dyDescent="0.25">
      <c r="A37" s="14"/>
      <c r="B37" s="14"/>
      <c r="C37" s="14"/>
      <c r="D37" s="39"/>
      <c r="E37" s="39"/>
      <c r="F37" s="39"/>
      <c r="G37" s="39"/>
    </row>
    <row r="38" spans="1:7" x14ac:dyDescent="0.25">
      <c r="A38" s="14" t="s">
        <v>69</v>
      </c>
      <c r="B38" s="14"/>
      <c r="C38" s="14"/>
      <c r="D38" s="39"/>
      <c r="E38" s="39"/>
      <c r="F38" s="39"/>
      <c r="G38" s="39"/>
    </row>
    <row r="39" spans="1:7" x14ac:dyDescent="0.25">
      <c r="B39" s="14"/>
      <c r="C39" s="14"/>
      <c r="D39" s="39"/>
      <c r="E39" s="39"/>
      <c r="F39" s="39"/>
      <c r="G39" s="39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zoomScaleNormal="100" workbookViewId="0"/>
  </sheetViews>
  <sheetFormatPr baseColWidth="10" defaultColWidth="11.42578125" defaultRowHeight="12.75" x14ac:dyDescent="0.25"/>
  <cols>
    <col min="1" max="1" width="22.140625" style="1" customWidth="1"/>
    <col min="2" max="16384" width="11.42578125" style="1"/>
  </cols>
  <sheetData>
    <row r="1" spans="1:16" s="2" customFormat="1" ht="16.5" customHeight="1" x14ac:dyDescent="0.2">
      <c r="A1" s="3" t="s">
        <v>32</v>
      </c>
      <c r="G1" s="5" t="s">
        <v>56</v>
      </c>
    </row>
    <row r="2" spans="1:16" s="2" customFormat="1" ht="12" x14ac:dyDescent="0.2">
      <c r="A2" s="4">
        <v>2019</v>
      </c>
    </row>
    <row r="3" spans="1:16" s="2" customFormat="1" ht="3.75" customHeight="1" x14ac:dyDescent="0.2">
      <c r="A3" s="6"/>
      <c r="B3" s="6"/>
      <c r="C3" s="6"/>
      <c r="D3" s="6"/>
      <c r="E3" s="6"/>
      <c r="F3" s="6"/>
      <c r="G3" s="6"/>
    </row>
    <row r="4" spans="1:16" ht="3.75" customHeight="1" x14ac:dyDescent="0.25">
      <c r="A4" s="14"/>
      <c r="B4" s="15"/>
      <c r="C4" s="14"/>
      <c r="D4" s="16"/>
      <c r="E4" s="17"/>
      <c r="F4" s="17"/>
      <c r="G4" s="17"/>
    </row>
    <row r="5" spans="1:16" x14ac:dyDescent="0.25">
      <c r="A5" s="14" t="s">
        <v>0</v>
      </c>
      <c r="B5" s="16" t="s">
        <v>1</v>
      </c>
      <c r="C5" s="14"/>
      <c r="D5" s="60" t="s">
        <v>48</v>
      </c>
      <c r="E5" s="61"/>
      <c r="F5" s="61"/>
      <c r="G5" s="61"/>
    </row>
    <row r="6" spans="1:16" x14ac:dyDescent="0.25">
      <c r="A6" s="14" t="s">
        <v>0</v>
      </c>
      <c r="B6" s="16"/>
      <c r="C6" s="14"/>
      <c r="D6" s="16" t="s">
        <v>49</v>
      </c>
      <c r="E6" s="16" t="s">
        <v>2</v>
      </c>
      <c r="F6" s="62" t="s">
        <v>3</v>
      </c>
      <c r="G6" s="63"/>
    </row>
    <row r="7" spans="1:16" x14ac:dyDescent="0.25">
      <c r="A7" s="14" t="s">
        <v>0</v>
      </c>
      <c r="B7" s="18"/>
      <c r="C7" s="19"/>
      <c r="D7" s="16" t="s">
        <v>50</v>
      </c>
      <c r="E7" s="16" t="s">
        <v>4</v>
      </c>
      <c r="F7" s="64"/>
      <c r="G7" s="65"/>
    </row>
    <row r="8" spans="1:16" x14ac:dyDescent="0.25">
      <c r="A8" s="14" t="s">
        <v>0</v>
      </c>
      <c r="B8" s="16" t="s">
        <v>6</v>
      </c>
      <c r="C8" s="15" t="s">
        <v>7</v>
      </c>
      <c r="D8" s="16"/>
      <c r="E8" s="20" t="s">
        <v>5</v>
      </c>
      <c r="F8" s="15" t="s">
        <v>47</v>
      </c>
      <c r="G8" s="15" t="s">
        <v>51</v>
      </c>
    </row>
    <row r="9" spans="1:16" x14ac:dyDescent="0.25">
      <c r="A9" s="14" t="s">
        <v>0</v>
      </c>
      <c r="B9" s="16" t="s">
        <v>11</v>
      </c>
      <c r="C9" s="16" t="s">
        <v>12</v>
      </c>
      <c r="D9" s="16"/>
      <c r="E9" s="16" t="s">
        <v>9</v>
      </c>
      <c r="F9" s="16"/>
      <c r="G9" s="16"/>
    </row>
    <row r="10" spans="1:16" x14ac:dyDescent="0.25">
      <c r="A10" s="14" t="s">
        <v>0</v>
      </c>
      <c r="B10" s="16" t="s">
        <v>62</v>
      </c>
      <c r="C10" s="16" t="s">
        <v>15</v>
      </c>
      <c r="D10" s="16"/>
      <c r="E10" s="16"/>
      <c r="F10" s="16"/>
      <c r="G10" s="16"/>
    </row>
    <row r="11" spans="1:16" ht="3.75" customHeight="1" x14ac:dyDescent="0.25">
      <c r="A11" s="14"/>
      <c r="B11" s="16"/>
      <c r="C11" s="21"/>
      <c r="D11" s="22"/>
      <c r="E11" s="23"/>
      <c r="F11" s="24"/>
      <c r="G11" s="22"/>
    </row>
    <row r="12" spans="1:16" x14ac:dyDescent="0.25">
      <c r="A12" s="14"/>
      <c r="B12" s="25"/>
      <c r="C12" s="26" t="s">
        <v>17</v>
      </c>
      <c r="D12" s="27" t="s">
        <v>17</v>
      </c>
      <c r="E12" s="26" t="s">
        <v>17</v>
      </c>
      <c r="F12" s="27" t="s">
        <v>17</v>
      </c>
      <c r="G12" s="25" t="s">
        <v>74</v>
      </c>
    </row>
    <row r="13" spans="1:16" ht="3.75" customHeight="1" x14ac:dyDescent="0.25">
      <c r="A13" s="19"/>
      <c r="B13" s="58"/>
      <c r="C13" s="29"/>
      <c r="D13" s="59"/>
      <c r="E13" s="29"/>
      <c r="F13" s="59"/>
      <c r="G13" s="58"/>
    </row>
    <row r="14" spans="1:16" ht="3.75" customHeight="1" x14ac:dyDescent="0.25">
      <c r="A14" s="14"/>
      <c r="B14" s="14"/>
      <c r="C14" s="14"/>
      <c r="D14" s="14"/>
      <c r="E14" s="14"/>
      <c r="F14" s="14"/>
      <c r="G14" s="14"/>
    </row>
    <row r="15" spans="1:16" x14ac:dyDescent="0.25">
      <c r="A15" s="31" t="s">
        <v>28</v>
      </c>
      <c r="B15" s="32" t="s">
        <v>24</v>
      </c>
      <c r="C15" s="32">
        <f>SUM(C16:C26)</f>
        <v>492065.94904193626</v>
      </c>
      <c r="D15" s="32">
        <f t="shared" ref="D15:G15" si="0">SUM(D16:D26)</f>
        <v>329145.97900000005</v>
      </c>
      <c r="E15" s="32">
        <f t="shared" si="0"/>
        <v>82430.433000000019</v>
      </c>
      <c r="F15" s="32">
        <f t="shared" si="0"/>
        <v>411576.41200000007</v>
      </c>
      <c r="G15" s="57">
        <f t="shared" si="0"/>
        <v>47.636161000000001</v>
      </c>
      <c r="K15" s="8"/>
      <c r="L15" s="8"/>
      <c r="M15" s="8"/>
      <c r="N15" s="8"/>
      <c r="O15" s="8"/>
      <c r="P15" s="12"/>
    </row>
    <row r="16" spans="1:16" ht="23.25" x14ac:dyDescent="0.25">
      <c r="A16" s="34" t="s">
        <v>35</v>
      </c>
      <c r="B16" s="35">
        <v>403923</v>
      </c>
      <c r="C16" s="35">
        <v>118207.8840581</v>
      </c>
      <c r="D16" s="35">
        <v>76667.108999999997</v>
      </c>
      <c r="E16" s="35">
        <v>18167.116000000002</v>
      </c>
      <c r="F16" s="35">
        <v>94834.225000000006</v>
      </c>
      <c r="G16" s="66">
        <v>10.976184</v>
      </c>
      <c r="K16" s="7"/>
      <c r="L16" s="7"/>
      <c r="M16" s="7"/>
      <c r="N16" s="7"/>
      <c r="O16" s="7"/>
      <c r="P16" s="9"/>
    </row>
    <row r="17" spans="1:16" x14ac:dyDescent="0.25">
      <c r="A17" s="14" t="s">
        <v>19</v>
      </c>
      <c r="B17" s="35">
        <v>210952</v>
      </c>
      <c r="C17" s="35">
        <v>26715.950416200005</v>
      </c>
      <c r="D17" s="35">
        <v>18166.846000000001</v>
      </c>
      <c r="E17" s="35">
        <v>494</v>
      </c>
      <c r="F17" s="35">
        <v>18660.846000000001</v>
      </c>
      <c r="G17" s="66">
        <v>2.1598199999999999</v>
      </c>
      <c r="K17" s="8"/>
      <c r="L17" s="8"/>
      <c r="M17" s="8"/>
      <c r="N17" s="8"/>
      <c r="O17" s="8"/>
      <c r="P17" s="10"/>
    </row>
    <row r="18" spans="1:16" x14ac:dyDescent="0.25">
      <c r="A18" s="14" t="s">
        <v>18</v>
      </c>
      <c r="B18" s="35">
        <v>2467432</v>
      </c>
      <c r="C18" s="35">
        <v>220817.50044049998</v>
      </c>
      <c r="D18" s="35">
        <v>163404.95000000001</v>
      </c>
      <c r="E18" s="35">
        <v>13500.963</v>
      </c>
      <c r="F18" s="35">
        <v>176905.913</v>
      </c>
      <c r="G18" s="66">
        <v>20.475221000000001</v>
      </c>
      <c r="J18" s="11"/>
      <c r="K18" s="8"/>
      <c r="L18" s="8"/>
      <c r="M18" s="8"/>
      <c r="N18" s="8"/>
      <c r="O18" s="8"/>
      <c r="P18" s="10"/>
    </row>
    <row r="19" spans="1:16" x14ac:dyDescent="0.25">
      <c r="A19" s="14" t="s">
        <v>20</v>
      </c>
      <c r="B19" s="35">
        <v>260802</v>
      </c>
      <c r="C19" s="35">
        <v>5590.7376193</v>
      </c>
      <c r="D19" s="35">
        <v>3913.5169999999998</v>
      </c>
      <c r="E19" s="35">
        <v>4874.5680000000002</v>
      </c>
      <c r="F19" s="35">
        <v>8788.0849999999991</v>
      </c>
      <c r="G19" s="66">
        <v>1.017139</v>
      </c>
      <c r="K19" s="8"/>
      <c r="L19" s="8"/>
      <c r="M19" s="8"/>
      <c r="N19" s="8"/>
      <c r="O19" s="8"/>
      <c r="P19" s="10"/>
    </row>
    <row r="20" spans="1:16" x14ac:dyDescent="0.25">
      <c r="A20" s="14" t="s">
        <v>21</v>
      </c>
      <c r="B20" s="35">
        <v>50337</v>
      </c>
      <c r="C20" s="35">
        <v>601.33009779999998</v>
      </c>
      <c r="D20" s="35">
        <v>420.93099999999998</v>
      </c>
      <c r="E20" s="35">
        <v>136.482</v>
      </c>
      <c r="F20" s="35">
        <v>557.41300000000001</v>
      </c>
      <c r="G20" s="66">
        <v>6.4516000000000004E-2</v>
      </c>
      <c r="K20" s="8"/>
      <c r="L20" s="8"/>
      <c r="M20" s="8"/>
      <c r="N20" s="8"/>
      <c r="O20" s="8"/>
      <c r="P20" s="10"/>
    </row>
    <row r="21" spans="1:16" x14ac:dyDescent="0.25">
      <c r="A21" s="14" t="s">
        <v>81</v>
      </c>
      <c r="B21" s="35">
        <v>2005</v>
      </c>
      <c r="C21" s="35">
        <v>481.40640000000002</v>
      </c>
      <c r="D21" s="35">
        <v>250.33099999999999</v>
      </c>
      <c r="E21" s="35">
        <v>2406.1289999999999</v>
      </c>
      <c r="F21" s="35">
        <v>2656.46</v>
      </c>
      <c r="G21" s="66">
        <v>0.30746099999999998</v>
      </c>
      <c r="K21" s="8"/>
      <c r="L21" s="8"/>
      <c r="M21" s="8"/>
      <c r="N21" s="8"/>
      <c r="O21" s="8"/>
      <c r="P21" s="10"/>
    </row>
    <row r="22" spans="1:16" x14ac:dyDescent="0.25">
      <c r="A22" s="14" t="s">
        <v>23</v>
      </c>
      <c r="B22" s="35" t="s">
        <v>43</v>
      </c>
      <c r="C22" s="35">
        <v>100335.3734631837</v>
      </c>
      <c r="D22" s="35">
        <v>51146.493000000002</v>
      </c>
      <c r="E22" s="35">
        <v>41155.591</v>
      </c>
      <c r="F22" s="35">
        <v>92302.084000000003</v>
      </c>
      <c r="G22" s="66">
        <v>10.683113000000001</v>
      </c>
      <c r="K22" s="8"/>
      <c r="L22" s="8"/>
      <c r="M22" s="8"/>
      <c r="N22" s="8"/>
      <c r="O22" s="8"/>
      <c r="P22" s="10"/>
    </row>
    <row r="23" spans="1:16" x14ac:dyDescent="0.25">
      <c r="A23" s="14" t="s">
        <v>25</v>
      </c>
      <c r="B23" s="35" t="s">
        <v>43</v>
      </c>
      <c r="C23" s="35">
        <v>840</v>
      </c>
      <c r="D23" s="35">
        <v>587.95100000000002</v>
      </c>
      <c r="E23" s="67">
        <v>582.16999999999996</v>
      </c>
      <c r="F23" s="35">
        <v>1170.1210000000001</v>
      </c>
      <c r="G23" s="66">
        <v>0.135431</v>
      </c>
      <c r="K23" s="8"/>
      <c r="L23" s="8"/>
      <c r="M23" s="8"/>
      <c r="N23" s="8"/>
      <c r="O23" s="8"/>
      <c r="P23" s="10"/>
    </row>
    <row r="24" spans="1:16" x14ac:dyDescent="0.25">
      <c r="A24" s="14" t="s">
        <v>26</v>
      </c>
      <c r="B24" s="35" t="s">
        <v>43</v>
      </c>
      <c r="C24" s="35">
        <v>2639.2102</v>
      </c>
      <c r="D24" s="35">
        <v>1469.34</v>
      </c>
      <c r="E24" s="35">
        <v>2837.9250000000002</v>
      </c>
      <c r="F24" s="35">
        <v>4307.2650000000003</v>
      </c>
      <c r="G24" s="66">
        <v>0.498527</v>
      </c>
      <c r="K24" s="8"/>
      <c r="L24" s="8"/>
      <c r="M24" s="8"/>
      <c r="N24" s="8"/>
      <c r="O24" s="8"/>
      <c r="P24" s="10"/>
    </row>
    <row r="25" spans="1:16" x14ac:dyDescent="0.25">
      <c r="A25" s="14" t="s">
        <v>78</v>
      </c>
      <c r="B25" s="35" t="s">
        <v>43</v>
      </c>
      <c r="C25" s="35" t="s">
        <v>43</v>
      </c>
      <c r="D25" s="35" t="s">
        <v>43</v>
      </c>
      <c r="E25" s="35">
        <v>228.57599999999999</v>
      </c>
      <c r="F25" s="35">
        <v>228.57599999999999</v>
      </c>
      <c r="G25" s="66">
        <v>2.6454999999999999E-2</v>
      </c>
      <c r="K25" s="8"/>
      <c r="L25" s="8"/>
      <c r="M25" s="8"/>
      <c r="N25" s="8"/>
      <c r="O25" s="8"/>
      <c r="P25" s="10"/>
    </row>
    <row r="26" spans="1:16" x14ac:dyDescent="0.25">
      <c r="A26" s="14" t="s">
        <v>27</v>
      </c>
      <c r="B26" s="35" t="s">
        <v>43</v>
      </c>
      <c r="C26" s="35">
        <v>15836.55634685258</v>
      </c>
      <c r="D26" s="35">
        <v>13118.511</v>
      </c>
      <c r="E26" s="35">
        <v>-1953.087</v>
      </c>
      <c r="F26" s="35">
        <v>11165.424000000001</v>
      </c>
      <c r="G26" s="66">
        <v>1.2922940000000001</v>
      </c>
      <c r="K26" s="8"/>
      <c r="L26" s="8"/>
      <c r="M26" s="8"/>
      <c r="N26" s="8"/>
      <c r="O26" s="8"/>
      <c r="P26" s="10"/>
    </row>
    <row r="27" spans="1:16" ht="3.75" customHeight="1" x14ac:dyDescent="0.25">
      <c r="A27" s="19"/>
      <c r="B27" s="37"/>
      <c r="C27" s="37"/>
      <c r="D27" s="37"/>
      <c r="E27" s="37"/>
      <c r="F27" s="37"/>
      <c r="G27" s="38"/>
    </row>
    <row r="28" spans="1:16" ht="3.75" customHeight="1" x14ac:dyDescent="0.25">
      <c r="A28" s="14"/>
      <c r="B28" s="46"/>
      <c r="C28" s="46"/>
      <c r="D28" s="46"/>
      <c r="E28" s="46"/>
      <c r="F28" s="46"/>
      <c r="G28" s="47"/>
    </row>
    <row r="29" spans="1:16" x14ac:dyDescent="0.25">
      <c r="A29" s="14" t="s">
        <v>57</v>
      </c>
      <c r="B29" s="14"/>
      <c r="C29" s="14"/>
      <c r="D29" s="14"/>
      <c r="E29" s="14"/>
      <c r="F29" s="14"/>
      <c r="G29" s="14"/>
    </row>
    <row r="30" spans="1:16" x14ac:dyDescent="0.25">
      <c r="A30" s="14" t="s">
        <v>77</v>
      </c>
      <c r="B30" s="14"/>
      <c r="C30" s="14"/>
      <c r="D30" s="14"/>
      <c r="E30" s="14"/>
      <c r="F30" s="14"/>
      <c r="G30" s="14"/>
    </row>
    <row r="31" spans="1:16" x14ac:dyDescent="0.25">
      <c r="A31" s="14" t="s">
        <v>70</v>
      </c>
      <c r="B31" s="14"/>
      <c r="C31" s="14"/>
      <c r="D31" s="14"/>
      <c r="E31" s="14"/>
      <c r="F31" s="14"/>
      <c r="G31" s="14"/>
    </row>
    <row r="32" spans="1:16" x14ac:dyDescent="0.25">
      <c r="A32" s="14" t="s">
        <v>54</v>
      </c>
      <c r="B32" s="14"/>
      <c r="C32" s="14"/>
      <c r="D32" s="14"/>
      <c r="E32" s="14"/>
      <c r="F32" s="14"/>
      <c r="G32" s="14"/>
    </row>
    <row r="33" spans="1:7" x14ac:dyDescent="0.25">
      <c r="A33" s="14" t="s">
        <v>88</v>
      </c>
      <c r="B33" s="14"/>
      <c r="C33" s="14"/>
      <c r="D33" s="14"/>
      <c r="E33" s="14"/>
      <c r="F33" s="14"/>
      <c r="G33" s="14"/>
    </row>
    <row r="34" spans="1:7" x14ac:dyDescent="0.25">
      <c r="A34" s="51" t="s">
        <v>82</v>
      </c>
      <c r="B34" s="14"/>
      <c r="C34" s="14"/>
      <c r="D34" s="14"/>
      <c r="E34" s="14"/>
      <c r="F34" s="14"/>
      <c r="G34" s="14"/>
    </row>
    <row r="35" spans="1:7" x14ac:dyDescent="0.25">
      <c r="A35" s="14" t="s">
        <v>79</v>
      </c>
      <c r="B35" s="14"/>
      <c r="C35" s="14"/>
      <c r="D35" s="14"/>
      <c r="E35" s="14"/>
      <c r="F35" s="14"/>
      <c r="G35" s="14"/>
    </row>
    <row r="36" spans="1:7" x14ac:dyDescent="0.25">
      <c r="A36" s="14" t="s">
        <v>68</v>
      </c>
      <c r="B36" s="14"/>
      <c r="C36" s="14"/>
      <c r="D36" s="14"/>
      <c r="E36" s="14"/>
      <c r="F36" s="14"/>
      <c r="G36" s="14"/>
    </row>
    <row r="37" spans="1:7" x14ac:dyDescent="0.25">
      <c r="A37" s="54" t="s">
        <v>87</v>
      </c>
      <c r="B37" s="14"/>
      <c r="C37" s="14"/>
      <c r="D37" s="14"/>
      <c r="E37" s="14"/>
      <c r="F37" s="14"/>
      <c r="G37" s="14"/>
    </row>
    <row r="38" spans="1:7" x14ac:dyDescent="0.25">
      <c r="A38" s="14"/>
      <c r="B38" s="14"/>
      <c r="C38" s="14"/>
      <c r="D38" s="14"/>
      <c r="E38" s="14"/>
      <c r="F38" s="14"/>
      <c r="G38" s="14"/>
    </row>
    <row r="39" spans="1:7" x14ac:dyDescent="0.25">
      <c r="A39" s="40" t="s">
        <v>76</v>
      </c>
      <c r="B39" s="14"/>
      <c r="C39" s="14"/>
      <c r="D39" s="14"/>
      <c r="E39" s="14"/>
      <c r="F39" s="14"/>
      <c r="G39" s="14"/>
    </row>
    <row r="40" spans="1:7" x14ac:dyDescent="0.25">
      <c r="B40" s="14"/>
      <c r="C40" s="14"/>
      <c r="D40" s="14"/>
      <c r="E40" s="14"/>
      <c r="F40" s="14"/>
      <c r="G40" s="14"/>
    </row>
    <row r="41" spans="1:7" x14ac:dyDescent="0.25">
      <c r="A41" s="41"/>
    </row>
    <row r="44" spans="1:7" ht="18" x14ac:dyDescent="0.25">
      <c r="A44" s="13"/>
    </row>
  </sheetData>
  <mergeCells count="3">
    <mergeCell ref="D5:G5"/>
    <mergeCell ref="F6:G6"/>
    <mergeCell ref="F7:G7"/>
  </mergeCells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6"/>
  <dimension ref="A1:G39"/>
  <sheetViews>
    <sheetView zoomScaleNormal="100" workbookViewId="0"/>
  </sheetViews>
  <sheetFormatPr baseColWidth="10" defaultColWidth="11.42578125" defaultRowHeight="12.75" x14ac:dyDescent="0.25"/>
  <cols>
    <col min="1" max="1" width="14.42578125" style="1" customWidth="1"/>
    <col min="2" max="16384" width="11.42578125" style="1"/>
  </cols>
  <sheetData>
    <row r="1" spans="1:7" s="2" customFormat="1" ht="16.5" customHeight="1" x14ac:dyDescent="0.2">
      <c r="A1" s="3" t="s">
        <v>32</v>
      </c>
      <c r="G1" s="5" t="s">
        <v>56</v>
      </c>
    </row>
    <row r="2" spans="1:7" s="2" customFormat="1" ht="12" x14ac:dyDescent="0.2">
      <c r="A2" s="4">
        <v>2001</v>
      </c>
    </row>
    <row r="3" spans="1:7" s="2" customFormat="1" ht="3.75" customHeight="1" x14ac:dyDescent="0.2">
      <c r="A3" s="6"/>
      <c r="B3" s="6"/>
      <c r="C3" s="6"/>
      <c r="D3" s="6"/>
      <c r="E3" s="6"/>
      <c r="F3" s="6"/>
      <c r="G3" s="6"/>
    </row>
    <row r="4" spans="1:7" ht="3.75" customHeight="1" x14ac:dyDescent="0.25">
      <c r="A4" s="14"/>
      <c r="B4" s="15"/>
      <c r="C4" s="14"/>
      <c r="D4" s="14"/>
      <c r="E4" s="42"/>
      <c r="F4" s="14"/>
      <c r="G4" s="14"/>
    </row>
    <row r="5" spans="1:7" x14ac:dyDescent="0.25">
      <c r="A5" s="14" t="s">
        <v>0</v>
      </c>
      <c r="B5" s="16" t="s">
        <v>1</v>
      </c>
      <c r="C5" s="14"/>
      <c r="D5" s="14"/>
      <c r="E5" s="20" t="s">
        <v>2</v>
      </c>
      <c r="F5" s="14" t="s">
        <v>3</v>
      </c>
      <c r="G5" s="14"/>
    </row>
    <row r="6" spans="1:7" x14ac:dyDescent="0.25">
      <c r="A6" s="14" t="s">
        <v>0</v>
      </c>
      <c r="B6" s="16"/>
      <c r="C6" s="14"/>
      <c r="D6" s="14"/>
      <c r="E6" s="20" t="s">
        <v>4</v>
      </c>
      <c r="F6" s="14"/>
      <c r="G6" s="14"/>
    </row>
    <row r="7" spans="1:7" x14ac:dyDescent="0.25">
      <c r="A7" s="14" t="s">
        <v>0</v>
      </c>
      <c r="B7" s="18"/>
      <c r="C7" s="19"/>
      <c r="D7" s="19"/>
      <c r="E7" s="20" t="s">
        <v>5</v>
      </c>
      <c r="F7" s="19"/>
      <c r="G7" s="19"/>
    </row>
    <row r="8" spans="1:7" x14ac:dyDescent="0.25">
      <c r="A8" s="14" t="s">
        <v>0</v>
      </c>
      <c r="B8" s="16" t="s">
        <v>6</v>
      </c>
      <c r="C8" s="42" t="s">
        <v>7</v>
      </c>
      <c r="D8" s="14" t="s">
        <v>8</v>
      </c>
      <c r="E8" s="20" t="s">
        <v>9</v>
      </c>
      <c r="F8" s="14" t="s">
        <v>33</v>
      </c>
      <c r="G8" s="15" t="s">
        <v>10</v>
      </c>
    </row>
    <row r="9" spans="1:7" x14ac:dyDescent="0.25">
      <c r="A9" s="14" t="s">
        <v>0</v>
      </c>
      <c r="B9" s="16" t="s">
        <v>11</v>
      </c>
      <c r="C9" s="20" t="s">
        <v>12</v>
      </c>
      <c r="D9" s="14" t="s">
        <v>13</v>
      </c>
      <c r="E9" s="20"/>
      <c r="F9" s="14" t="s">
        <v>16</v>
      </c>
      <c r="G9" s="16" t="s">
        <v>14</v>
      </c>
    </row>
    <row r="10" spans="1:7" x14ac:dyDescent="0.25">
      <c r="A10" s="14" t="s">
        <v>0</v>
      </c>
      <c r="B10" s="16" t="s">
        <v>62</v>
      </c>
      <c r="C10" s="20" t="s">
        <v>15</v>
      </c>
      <c r="D10" s="14" t="s">
        <v>16</v>
      </c>
      <c r="E10" s="20"/>
      <c r="F10" s="14"/>
      <c r="G10" s="16"/>
    </row>
    <row r="11" spans="1:7" ht="3.75" customHeight="1" x14ac:dyDescent="0.25">
      <c r="A11" s="14"/>
      <c r="B11" s="16"/>
      <c r="C11" s="21"/>
      <c r="D11" s="19"/>
      <c r="E11" s="21"/>
      <c r="F11" s="19"/>
      <c r="G11" s="18"/>
    </row>
    <row r="12" spans="1:7" x14ac:dyDescent="0.25">
      <c r="A12" s="14"/>
      <c r="B12" s="25"/>
      <c r="C12" s="26" t="s">
        <v>17</v>
      </c>
      <c r="D12" s="27" t="s">
        <v>17</v>
      </c>
      <c r="E12" s="26" t="s">
        <v>17</v>
      </c>
      <c r="F12" s="27" t="s">
        <v>17</v>
      </c>
      <c r="G12" s="25" t="s">
        <v>63</v>
      </c>
    </row>
    <row r="13" spans="1:7" ht="3.75" customHeight="1" x14ac:dyDescent="0.25">
      <c r="A13" s="19"/>
      <c r="B13" s="28"/>
      <c r="C13" s="29"/>
      <c r="D13" s="30"/>
      <c r="E13" s="29"/>
      <c r="F13" s="30"/>
      <c r="G13" s="28"/>
    </row>
    <row r="14" spans="1:7" ht="3.75" customHeight="1" x14ac:dyDescent="0.25">
      <c r="A14" s="14"/>
      <c r="B14" s="14"/>
      <c r="C14" s="14"/>
      <c r="D14" s="14"/>
      <c r="E14" s="14"/>
      <c r="F14" s="14"/>
      <c r="G14" s="14"/>
    </row>
    <row r="15" spans="1:7" x14ac:dyDescent="0.25">
      <c r="A15" s="31" t="s">
        <v>28</v>
      </c>
      <c r="B15" s="32" t="s">
        <v>24</v>
      </c>
      <c r="C15" s="32">
        <f>SUM(C16:C26)</f>
        <v>446146</v>
      </c>
      <c r="D15" s="32">
        <f>SUM(D16:D26)</f>
        <v>311710</v>
      </c>
      <c r="E15" s="32">
        <f>SUM(E16:E26)</f>
        <v>72534</v>
      </c>
      <c r="F15" s="32">
        <f>SUM(F16:F26)</f>
        <v>384244</v>
      </c>
      <c r="G15" s="33">
        <f>SUM(G16:G26)</f>
        <v>51.900000000000006</v>
      </c>
    </row>
    <row r="16" spans="1:7" x14ac:dyDescent="0.25">
      <c r="A16" s="14"/>
      <c r="B16" s="39"/>
      <c r="C16" s="39"/>
      <c r="D16" s="39"/>
      <c r="E16" s="39"/>
      <c r="F16" s="39"/>
      <c r="G16" s="43"/>
    </row>
    <row r="17" spans="1:7" x14ac:dyDescent="0.25">
      <c r="A17" s="14" t="s">
        <v>18</v>
      </c>
      <c r="B17" s="35">
        <v>2763011</v>
      </c>
      <c r="C17" s="35">
        <v>234476</v>
      </c>
      <c r="D17" s="35">
        <v>173381</v>
      </c>
      <c r="E17" s="35">
        <v>7513</v>
      </c>
      <c r="F17" s="35">
        <v>180894</v>
      </c>
      <c r="G17" s="36">
        <v>24.4</v>
      </c>
    </row>
    <row r="18" spans="1:7" ht="23.25" x14ac:dyDescent="0.25">
      <c r="A18" s="34" t="s">
        <v>35</v>
      </c>
      <c r="B18" s="35">
        <v>370813</v>
      </c>
      <c r="C18" s="35">
        <v>102798</v>
      </c>
      <c r="D18" s="35">
        <v>66573</v>
      </c>
      <c r="E18" s="35">
        <v>2508</v>
      </c>
      <c r="F18" s="35">
        <v>69081</v>
      </c>
      <c r="G18" s="36">
        <v>9.3000000000000007</v>
      </c>
    </row>
    <row r="19" spans="1:7" x14ac:dyDescent="0.25">
      <c r="A19" s="14" t="s">
        <v>19</v>
      </c>
      <c r="B19" s="35">
        <v>308864</v>
      </c>
      <c r="C19" s="35">
        <v>35033</v>
      </c>
      <c r="D19" s="35">
        <v>23824</v>
      </c>
      <c r="E19" s="35">
        <v>462</v>
      </c>
      <c r="F19" s="35">
        <v>24286</v>
      </c>
      <c r="G19" s="36">
        <v>3.3</v>
      </c>
    </row>
    <row r="20" spans="1:7" x14ac:dyDescent="0.25">
      <c r="A20" s="14" t="s">
        <v>20</v>
      </c>
      <c r="B20" s="35">
        <v>298617</v>
      </c>
      <c r="C20" s="35">
        <v>5909</v>
      </c>
      <c r="D20" s="35">
        <v>4428</v>
      </c>
      <c r="E20" s="35">
        <v>6832</v>
      </c>
      <c r="F20" s="35">
        <v>11260</v>
      </c>
      <c r="G20" s="36">
        <v>1.5</v>
      </c>
    </row>
    <row r="21" spans="1:7" x14ac:dyDescent="0.25">
      <c r="A21" s="14" t="s">
        <v>21</v>
      </c>
      <c r="B21" s="35">
        <v>42707</v>
      </c>
      <c r="C21" s="35">
        <v>504</v>
      </c>
      <c r="D21" s="35">
        <v>429</v>
      </c>
      <c r="E21" s="35">
        <v>268</v>
      </c>
      <c r="F21" s="35">
        <v>697</v>
      </c>
      <c r="G21" s="36">
        <v>0.1</v>
      </c>
    </row>
    <row r="22" spans="1:7" x14ac:dyDescent="0.25">
      <c r="A22" s="14" t="s">
        <v>22</v>
      </c>
      <c r="B22" s="35">
        <v>4847</v>
      </c>
      <c r="C22" s="35">
        <v>1139</v>
      </c>
      <c r="D22" s="35">
        <v>592</v>
      </c>
      <c r="E22" s="35">
        <v>4378</v>
      </c>
      <c r="F22" s="35">
        <v>4970</v>
      </c>
      <c r="G22" s="36">
        <v>0.7</v>
      </c>
    </row>
    <row r="23" spans="1:7" x14ac:dyDescent="0.25">
      <c r="A23" s="14" t="s">
        <v>23</v>
      </c>
      <c r="B23" s="35" t="s">
        <v>24</v>
      </c>
      <c r="C23" s="35">
        <v>49880</v>
      </c>
      <c r="D23" s="35">
        <v>28703</v>
      </c>
      <c r="E23" s="35">
        <v>42374</v>
      </c>
      <c r="F23" s="35">
        <v>71077</v>
      </c>
      <c r="G23" s="36">
        <v>9.6</v>
      </c>
    </row>
    <row r="24" spans="1:7" x14ac:dyDescent="0.25">
      <c r="A24" s="14" t="s">
        <v>25</v>
      </c>
      <c r="B24" s="35" t="s">
        <v>24</v>
      </c>
      <c r="C24" s="35">
        <v>1080</v>
      </c>
      <c r="D24" s="35">
        <v>464</v>
      </c>
      <c r="E24" s="35">
        <v>3376</v>
      </c>
      <c r="F24" s="35">
        <v>3840</v>
      </c>
      <c r="G24" s="36">
        <v>0.5</v>
      </c>
    </row>
    <row r="25" spans="1:7" x14ac:dyDescent="0.25">
      <c r="A25" s="14" t="s">
        <v>26</v>
      </c>
      <c r="B25" s="35" t="s">
        <v>24</v>
      </c>
      <c r="C25" s="35">
        <v>1760</v>
      </c>
      <c r="D25" s="35">
        <v>880</v>
      </c>
      <c r="E25" s="35">
        <v>4062</v>
      </c>
      <c r="F25" s="35">
        <v>4942</v>
      </c>
      <c r="G25" s="36">
        <v>0.7</v>
      </c>
    </row>
    <row r="26" spans="1:7" x14ac:dyDescent="0.25">
      <c r="A26" s="14" t="s">
        <v>27</v>
      </c>
      <c r="B26" s="35" t="s">
        <v>24</v>
      </c>
      <c r="C26" s="35">
        <v>13567</v>
      </c>
      <c r="D26" s="35">
        <v>12436</v>
      </c>
      <c r="E26" s="35">
        <v>761</v>
      </c>
      <c r="F26" s="35">
        <v>13197</v>
      </c>
      <c r="G26" s="36">
        <v>1.8</v>
      </c>
    </row>
    <row r="27" spans="1:7" ht="3.75" customHeight="1" x14ac:dyDescent="0.25">
      <c r="A27" s="19"/>
      <c r="B27" s="37"/>
      <c r="C27" s="37"/>
      <c r="D27" s="37"/>
      <c r="E27" s="37"/>
      <c r="F27" s="37"/>
      <c r="G27" s="38"/>
    </row>
    <row r="28" spans="1:7" ht="3.75" customHeight="1" x14ac:dyDescent="0.25">
      <c r="A28" s="14"/>
      <c r="B28" s="46"/>
      <c r="C28" s="46"/>
      <c r="D28" s="46"/>
      <c r="E28" s="46"/>
      <c r="F28" s="46"/>
      <c r="G28" s="47"/>
    </row>
    <row r="29" spans="1:7" x14ac:dyDescent="0.25">
      <c r="A29" s="14" t="s">
        <v>57</v>
      </c>
      <c r="B29" s="14"/>
      <c r="C29" s="14"/>
      <c r="D29" s="39"/>
      <c r="E29" s="39"/>
      <c r="F29" s="39"/>
      <c r="G29" s="39"/>
    </row>
    <row r="30" spans="1:7" x14ac:dyDescent="0.25">
      <c r="A30" s="45" t="s">
        <v>65</v>
      </c>
      <c r="B30" s="14"/>
      <c r="C30" s="14"/>
      <c r="D30" s="14"/>
      <c r="E30" s="14"/>
      <c r="F30" s="14"/>
      <c r="G30" s="14"/>
    </row>
    <row r="31" spans="1:7" x14ac:dyDescent="0.25">
      <c r="A31" s="45" t="s">
        <v>67</v>
      </c>
      <c r="B31" s="14"/>
      <c r="C31" s="14"/>
      <c r="D31" s="14"/>
      <c r="E31" s="14"/>
      <c r="F31" s="14"/>
      <c r="G31" s="14"/>
    </row>
    <row r="32" spans="1:7" x14ac:dyDescent="0.25">
      <c r="A32" s="14" t="s">
        <v>29</v>
      </c>
      <c r="B32" s="14"/>
      <c r="C32" s="14"/>
      <c r="D32" s="14"/>
      <c r="E32" s="14"/>
      <c r="F32" s="14"/>
      <c r="G32" s="14"/>
    </row>
    <row r="33" spans="1:7" x14ac:dyDescent="0.25">
      <c r="A33" s="14" t="s">
        <v>30</v>
      </c>
      <c r="B33" s="14"/>
      <c r="C33" s="14"/>
      <c r="D33" s="14"/>
      <c r="E33" s="14"/>
      <c r="F33" s="14"/>
      <c r="G33" s="14"/>
    </row>
    <row r="34" spans="1:7" x14ac:dyDescent="0.25">
      <c r="A34" s="14" t="s">
        <v>36</v>
      </c>
      <c r="B34" s="14"/>
      <c r="C34" s="14"/>
      <c r="D34" s="14"/>
      <c r="E34" s="14"/>
      <c r="F34" s="14"/>
      <c r="G34" s="14"/>
    </row>
    <row r="35" spans="1:7" x14ac:dyDescent="0.25">
      <c r="A35" s="14" t="s">
        <v>68</v>
      </c>
      <c r="B35" s="14"/>
      <c r="C35" s="14"/>
      <c r="D35" s="39"/>
      <c r="E35" s="39"/>
      <c r="F35" s="39"/>
      <c r="G35" s="39"/>
    </row>
    <row r="36" spans="1:7" x14ac:dyDescent="0.25">
      <c r="A36" s="14" t="s">
        <v>61</v>
      </c>
      <c r="B36" s="14"/>
      <c r="C36" s="14"/>
      <c r="D36" s="39"/>
      <c r="E36" s="39"/>
      <c r="F36" s="39"/>
      <c r="G36" s="39"/>
    </row>
    <row r="37" spans="1:7" x14ac:dyDescent="0.25">
      <c r="A37" s="14"/>
      <c r="B37" s="14"/>
      <c r="C37" s="14"/>
      <c r="D37" s="39"/>
      <c r="E37" s="39"/>
      <c r="F37" s="39"/>
      <c r="G37" s="39"/>
    </row>
    <row r="38" spans="1:7" x14ac:dyDescent="0.25">
      <c r="A38" s="14" t="s">
        <v>69</v>
      </c>
      <c r="B38" s="14"/>
      <c r="C38" s="14"/>
      <c r="D38" s="39"/>
      <c r="E38" s="39"/>
      <c r="F38" s="39"/>
      <c r="G38" s="39"/>
    </row>
    <row r="39" spans="1:7" x14ac:dyDescent="0.25">
      <c r="B39" s="14"/>
      <c r="C39" s="14"/>
      <c r="D39" s="39"/>
      <c r="E39" s="39"/>
      <c r="F39" s="39"/>
      <c r="G39" s="39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7"/>
  <dimension ref="A1:G39"/>
  <sheetViews>
    <sheetView zoomScaleNormal="100" workbookViewId="0"/>
  </sheetViews>
  <sheetFormatPr baseColWidth="10" defaultColWidth="11.42578125" defaultRowHeight="12.75" x14ac:dyDescent="0.25"/>
  <cols>
    <col min="1" max="1" width="14.42578125" style="1" customWidth="1"/>
    <col min="2" max="16384" width="11.42578125" style="1"/>
  </cols>
  <sheetData>
    <row r="1" spans="1:7" s="2" customFormat="1" ht="16.5" customHeight="1" x14ac:dyDescent="0.2">
      <c r="A1" s="3" t="s">
        <v>32</v>
      </c>
      <c r="G1" s="5" t="s">
        <v>56</v>
      </c>
    </row>
    <row r="2" spans="1:7" s="2" customFormat="1" ht="12" x14ac:dyDescent="0.2">
      <c r="A2" s="4">
        <v>2000</v>
      </c>
    </row>
    <row r="3" spans="1:7" s="2" customFormat="1" ht="3.75" customHeight="1" x14ac:dyDescent="0.2">
      <c r="A3" s="6"/>
      <c r="B3" s="6"/>
      <c r="C3" s="6"/>
      <c r="D3" s="6"/>
      <c r="E3" s="6"/>
      <c r="F3" s="6"/>
      <c r="G3" s="6"/>
    </row>
    <row r="4" spans="1:7" ht="3.75" customHeight="1" x14ac:dyDescent="0.25">
      <c r="A4" s="14"/>
      <c r="B4" s="15"/>
      <c r="C4" s="14"/>
      <c r="D4" s="14"/>
      <c r="E4" s="42"/>
      <c r="F4" s="14"/>
      <c r="G4" s="14"/>
    </row>
    <row r="5" spans="1:7" x14ac:dyDescent="0.25">
      <c r="A5" s="14" t="s">
        <v>0</v>
      </c>
      <c r="B5" s="16" t="s">
        <v>1</v>
      </c>
      <c r="C5" s="14"/>
      <c r="D5" s="14"/>
      <c r="E5" s="20" t="s">
        <v>2</v>
      </c>
      <c r="F5" s="14" t="s">
        <v>3</v>
      </c>
      <c r="G5" s="14"/>
    </row>
    <row r="6" spans="1:7" x14ac:dyDescent="0.25">
      <c r="A6" s="14" t="s">
        <v>0</v>
      </c>
      <c r="B6" s="16"/>
      <c r="C6" s="14"/>
      <c r="D6" s="14"/>
      <c r="E6" s="20" t="s">
        <v>4</v>
      </c>
      <c r="F6" s="14"/>
      <c r="G6" s="14"/>
    </row>
    <row r="7" spans="1:7" x14ac:dyDescent="0.25">
      <c r="A7" s="14" t="s">
        <v>0</v>
      </c>
      <c r="B7" s="18"/>
      <c r="C7" s="19"/>
      <c r="D7" s="19"/>
      <c r="E7" s="20" t="s">
        <v>5</v>
      </c>
      <c r="F7" s="19"/>
      <c r="G7" s="19"/>
    </row>
    <row r="8" spans="1:7" x14ac:dyDescent="0.25">
      <c r="A8" s="14" t="s">
        <v>0</v>
      </c>
      <c r="B8" s="16" t="s">
        <v>6</v>
      </c>
      <c r="C8" s="42" t="s">
        <v>7</v>
      </c>
      <c r="D8" s="14" t="s">
        <v>8</v>
      </c>
      <c r="E8" s="20" t="s">
        <v>9</v>
      </c>
      <c r="F8" s="14" t="s">
        <v>33</v>
      </c>
      <c r="G8" s="15" t="s">
        <v>10</v>
      </c>
    </row>
    <row r="9" spans="1:7" x14ac:dyDescent="0.25">
      <c r="A9" s="14" t="s">
        <v>0</v>
      </c>
      <c r="B9" s="16" t="s">
        <v>11</v>
      </c>
      <c r="C9" s="20" t="s">
        <v>12</v>
      </c>
      <c r="D9" s="14" t="s">
        <v>13</v>
      </c>
      <c r="E9" s="20"/>
      <c r="F9" s="14" t="s">
        <v>16</v>
      </c>
      <c r="G9" s="16" t="s">
        <v>14</v>
      </c>
    </row>
    <row r="10" spans="1:7" x14ac:dyDescent="0.25">
      <c r="A10" s="14" t="s">
        <v>0</v>
      </c>
      <c r="B10" s="16" t="s">
        <v>62</v>
      </c>
      <c r="C10" s="20" t="s">
        <v>15</v>
      </c>
      <c r="D10" s="14" t="s">
        <v>16</v>
      </c>
      <c r="E10" s="20"/>
      <c r="F10" s="14"/>
      <c r="G10" s="16"/>
    </row>
    <row r="11" spans="1:7" ht="3.75" customHeight="1" x14ac:dyDescent="0.25">
      <c r="A11" s="14"/>
      <c r="B11" s="16"/>
      <c r="C11" s="21"/>
      <c r="D11" s="19"/>
      <c r="E11" s="21"/>
      <c r="F11" s="19"/>
      <c r="G11" s="18"/>
    </row>
    <row r="12" spans="1:7" x14ac:dyDescent="0.25">
      <c r="A12" s="14"/>
      <c r="B12" s="25"/>
      <c r="C12" s="26" t="s">
        <v>17</v>
      </c>
      <c r="D12" s="27" t="s">
        <v>17</v>
      </c>
      <c r="E12" s="26" t="s">
        <v>17</v>
      </c>
      <c r="F12" s="27" t="s">
        <v>17</v>
      </c>
      <c r="G12" s="25" t="s">
        <v>63</v>
      </c>
    </row>
    <row r="13" spans="1:7" ht="3.75" customHeight="1" x14ac:dyDescent="0.25">
      <c r="A13" s="19"/>
      <c r="B13" s="28"/>
      <c r="C13" s="29"/>
      <c r="D13" s="30"/>
      <c r="E13" s="29"/>
      <c r="F13" s="30"/>
      <c r="G13" s="28"/>
    </row>
    <row r="14" spans="1:7" ht="3.75" customHeight="1" x14ac:dyDescent="0.25">
      <c r="A14" s="14"/>
      <c r="B14" s="14"/>
      <c r="C14" s="14"/>
      <c r="D14" s="14"/>
      <c r="E14" s="14"/>
      <c r="F14" s="14"/>
      <c r="G14" s="14"/>
    </row>
    <row r="15" spans="1:7" x14ac:dyDescent="0.25">
      <c r="A15" s="31" t="s">
        <v>28</v>
      </c>
      <c r="B15" s="32" t="s">
        <v>24</v>
      </c>
      <c r="C15" s="32">
        <f>SUM(C16:C26)</f>
        <v>425167</v>
      </c>
      <c r="D15" s="32">
        <f>SUM(D16:D26)</f>
        <v>297064</v>
      </c>
      <c r="E15" s="32">
        <f>SUM(E16:E26)</f>
        <v>84701</v>
      </c>
      <c r="F15" s="32">
        <f>SUM(F16:F26)</f>
        <v>381765</v>
      </c>
      <c r="G15" s="33">
        <f>SUM(G16:G26)</f>
        <v>51.900000000000006</v>
      </c>
    </row>
    <row r="16" spans="1:7" x14ac:dyDescent="0.25">
      <c r="A16" s="14"/>
      <c r="B16" s="39"/>
      <c r="C16" s="39"/>
      <c r="D16" s="39"/>
      <c r="E16" s="39"/>
      <c r="F16" s="39"/>
      <c r="G16" s="43"/>
    </row>
    <row r="17" spans="1:7" x14ac:dyDescent="0.25">
      <c r="A17" s="14" t="s">
        <v>18</v>
      </c>
      <c r="B17" s="35">
        <v>2643026</v>
      </c>
      <c r="C17" s="35">
        <v>224892</v>
      </c>
      <c r="D17" s="35">
        <v>166427</v>
      </c>
      <c r="E17" s="35">
        <v>14713</v>
      </c>
      <c r="F17" s="35">
        <v>181140</v>
      </c>
      <c r="G17" s="36">
        <v>24.6</v>
      </c>
    </row>
    <row r="18" spans="1:7" ht="23.25" x14ac:dyDescent="0.25">
      <c r="A18" s="34" t="s">
        <v>35</v>
      </c>
      <c r="B18" s="35">
        <v>355095</v>
      </c>
      <c r="C18" s="35">
        <v>95623</v>
      </c>
      <c r="D18" s="35">
        <v>61885</v>
      </c>
      <c r="E18" s="35">
        <v>11119</v>
      </c>
      <c r="F18" s="35">
        <v>73004</v>
      </c>
      <c r="G18" s="36">
        <v>9.9</v>
      </c>
    </row>
    <row r="19" spans="1:7" x14ac:dyDescent="0.25">
      <c r="A19" s="14" t="s">
        <v>19</v>
      </c>
      <c r="B19" s="35">
        <v>299858</v>
      </c>
      <c r="C19" s="35">
        <v>32316</v>
      </c>
      <c r="D19" s="35">
        <v>22181</v>
      </c>
      <c r="E19" s="35">
        <v>1835</v>
      </c>
      <c r="F19" s="35">
        <v>24016</v>
      </c>
      <c r="G19" s="36">
        <v>3.3</v>
      </c>
    </row>
    <row r="20" spans="1:7" x14ac:dyDescent="0.25">
      <c r="A20" s="14" t="s">
        <v>20</v>
      </c>
      <c r="B20" s="35">
        <v>283876</v>
      </c>
      <c r="C20" s="35">
        <v>5540</v>
      </c>
      <c r="D20" s="35">
        <v>4146</v>
      </c>
      <c r="E20" s="35">
        <v>7616</v>
      </c>
      <c r="F20" s="35">
        <v>11762</v>
      </c>
      <c r="G20" s="36">
        <v>1.6</v>
      </c>
    </row>
    <row r="21" spans="1:7" x14ac:dyDescent="0.25">
      <c r="A21" s="14" t="s">
        <v>21</v>
      </c>
      <c r="B21" s="35">
        <v>41064</v>
      </c>
      <c r="C21" s="35">
        <v>505</v>
      </c>
      <c r="D21" s="35">
        <v>413</v>
      </c>
      <c r="E21" s="35">
        <v>453</v>
      </c>
      <c r="F21" s="35">
        <v>866</v>
      </c>
      <c r="G21" s="36">
        <v>0.1</v>
      </c>
    </row>
    <row r="22" spans="1:7" x14ac:dyDescent="0.25">
      <c r="A22" s="14" t="s">
        <v>22</v>
      </c>
      <c r="B22" s="35">
        <v>5374</v>
      </c>
      <c r="C22" s="35">
        <v>1265</v>
      </c>
      <c r="D22" s="35">
        <v>657</v>
      </c>
      <c r="E22" s="35">
        <v>3922</v>
      </c>
      <c r="F22" s="35">
        <v>4579</v>
      </c>
      <c r="G22" s="36">
        <v>0.6</v>
      </c>
    </row>
    <row r="23" spans="1:7" x14ac:dyDescent="0.25">
      <c r="A23" s="14" t="s">
        <v>23</v>
      </c>
      <c r="B23" s="35" t="s">
        <v>24</v>
      </c>
      <c r="C23" s="35">
        <v>49280</v>
      </c>
      <c r="D23" s="35">
        <v>28406</v>
      </c>
      <c r="E23" s="35">
        <v>37828</v>
      </c>
      <c r="F23" s="35">
        <v>66234</v>
      </c>
      <c r="G23" s="36">
        <v>9</v>
      </c>
    </row>
    <row r="24" spans="1:7" x14ac:dyDescent="0.25">
      <c r="A24" s="14" t="s">
        <v>25</v>
      </c>
      <c r="B24" s="35" t="s">
        <v>24</v>
      </c>
      <c r="C24" s="35">
        <v>1120</v>
      </c>
      <c r="D24" s="35">
        <v>482</v>
      </c>
      <c r="E24" s="35">
        <v>3179</v>
      </c>
      <c r="F24" s="35">
        <v>3661</v>
      </c>
      <c r="G24" s="36">
        <v>0.5</v>
      </c>
    </row>
    <row r="25" spans="1:7" x14ac:dyDescent="0.25">
      <c r="A25" s="14" t="s">
        <v>26</v>
      </c>
      <c r="B25" s="35" t="s">
        <v>24</v>
      </c>
      <c r="C25" s="35">
        <v>1765</v>
      </c>
      <c r="D25" s="35">
        <v>805</v>
      </c>
      <c r="E25" s="35">
        <v>3508</v>
      </c>
      <c r="F25" s="35">
        <v>4313</v>
      </c>
      <c r="G25" s="36">
        <v>0.6</v>
      </c>
    </row>
    <row r="26" spans="1:7" x14ac:dyDescent="0.25">
      <c r="A26" s="14" t="s">
        <v>27</v>
      </c>
      <c r="B26" s="35" t="s">
        <v>24</v>
      </c>
      <c r="C26" s="35">
        <v>12861</v>
      </c>
      <c r="D26" s="35">
        <v>11662</v>
      </c>
      <c r="E26" s="35">
        <v>528</v>
      </c>
      <c r="F26" s="35">
        <v>12190</v>
      </c>
      <c r="G26" s="36">
        <v>1.7</v>
      </c>
    </row>
    <row r="27" spans="1:7" ht="3.75" customHeight="1" x14ac:dyDescent="0.25">
      <c r="A27" s="19"/>
      <c r="B27" s="37"/>
      <c r="C27" s="37"/>
      <c r="D27" s="37"/>
      <c r="E27" s="37"/>
      <c r="F27" s="37"/>
      <c r="G27" s="38"/>
    </row>
    <row r="28" spans="1:7" ht="3.75" customHeight="1" x14ac:dyDescent="0.25">
      <c r="A28" s="14"/>
      <c r="B28" s="46"/>
      <c r="C28" s="46"/>
      <c r="D28" s="46"/>
      <c r="E28" s="46"/>
      <c r="F28" s="46"/>
      <c r="G28" s="47"/>
    </row>
    <row r="29" spans="1:7" x14ac:dyDescent="0.25">
      <c r="A29" s="14" t="s">
        <v>57</v>
      </c>
      <c r="B29" s="14"/>
      <c r="C29" s="14"/>
      <c r="D29" s="39"/>
      <c r="E29" s="39"/>
      <c r="F29" s="39"/>
      <c r="G29" s="39"/>
    </row>
    <row r="30" spans="1:7" x14ac:dyDescent="0.25">
      <c r="A30" s="45" t="s">
        <v>65</v>
      </c>
      <c r="B30" s="14"/>
      <c r="C30" s="14"/>
      <c r="D30" s="14"/>
      <c r="E30" s="14"/>
      <c r="F30" s="14"/>
      <c r="G30" s="14"/>
    </row>
    <row r="31" spans="1:7" x14ac:dyDescent="0.25">
      <c r="A31" s="45" t="s">
        <v>67</v>
      </c>
      <c r="B31" s="14"/>
      <c r="C31" s="14"/>
      <c r="D31" s="14"/>
      <c r="E31" s="14"/>
      <c r="F31" s="14"/>
      <c r="G31" s="14"/>
    </row>
    <row r="32" spans="1:7" x14ac:dyDescent="0.25">
      <c r="A32" s="14" t="s">
        <v>29</v>
      </c>
      <c r="B32" s="14"/>
      <c r="C32" s="14"/>
      <c r="D32" s="14"/>
      <c r="E32" s="14"/>
      <c r="F32" s="14"/>
      <c r="G32" s="14"/>
    </row>
    <row r="33" spans="1:7" x14ac:dyDescent="0.25">
      <c r="A33" s="14" t="s">
        <v>30</v>
      </c>
      <c r="B33" s="14"/>
      <c r="C33" s="14"/>
      <c r="D33" s="14"/>
      <c r="E33" s="14"/>
      <c r="F33" s="14"/>
      <c r="G33" s="14"/>
    </row>
    <row r="34" spans="1:7" x14ac:dyDescent="0.25">
      <c r="A34" s="14" t="s">
        <v>34</v>
      </c>
      <c r="B34" s="14"/>
      <c r="C34" s="14"/>
      <c r="D34" s="14"/>
      <c r="E34" s="14"/>
      <c r="F34" s="14"/>
      <c r="G34" s="14"/>
    </row>
    <row r="35" spans="1:7" x14ac:dyDescent="0.25">
      <c r="A35" s="14" t="s">
        <v>68</v>
      </c>
      <c r="B35" s="14"/>
      <c r="C35" s="14"/>
      <c r="D35" s="39"/>
      <c r="E35" s="39"/>
      <c r="F35" s="39"/>
      <c r="G35" s="39"/>
    </row>
    <row r="36" spans="1:7" x14ac:dyDescent="0.25">
      <c r="A36" s="14" t="s">
        <v>61</v>
      </c>
      <c r="B36" s="14"/>
      <c r="C36" s="14"/>
      <c r="D36" s="39"/>
      <c r="E36" s="39"/>
      <c r="F36" s="39"/>
      <c r="G36" s="39"/>
    </row>
    <row r="37" spans="1:7" x14ac:dyDescent="0.25">
      <c r="A37" s="14"/>
      <c r="B37" s="14"/>
      <c r="C37" s="14"/>
      <c r="D37" s="39"/>
      <c r="E37" s="39"/>
      <c r="F37" s="39"/>
      <c r="G37" s="39"/>
    </row>
    <row r="38" spans="1:7" x14ac:dyDescent="0.25">
      <c r="A38" s="14" t="s">
        <v>69</v>
      </c>
      <c r="B38" s="14"/>
      <c r="C38" s="14"/>
      <c r="D38" s="39"/>
      <c r="E38" s="39"/>
      <c r="F38" s="39"/>
      <c r="G38" s="39"/>
    </row>
    <row r="39" spans="1:7" x14ac:dyDescent="0.25">
      <c r="B39" s="14"/>
      <c r="C39" s="14"/>
      <c r="D39" s="39"/>
      <c r="E39" s="39"/>
      <c r="F39" s="39"/>
      <c r="G39" s="39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8"/>
  <dimension ref="A1:G39"/>
  <sheetViews>
    <sheetView zoomScaleNormal="100" workbookViewId="0"/>
  </sheetViews>
  <sheetFormatPr baseColWidth="10" defaultColWidth="11.42578125" defaultRowHeight="12.75" x14ac:dyDescent="0.25"/>
  <cols>
    <col min="1" max="1" width="14.42578125" style="1" customWidth="1"/>
    <col min="2" max="16384" width="11.42578125" style="1"/>
  </cols>
  <sheetData>
    <row r="1" spans="1:7" s="2" customFormat="1" ht="16.5" customHeight="1" x14ac:dyDescent="0.2">
      <c r="A1" s="3" t="s">
        <v>32</v>
      </c>
      <c r="G1" s="5" t="s">
        <v>56</v>
      </c>
    </row>
    <row r="2" spans="1:7" s="2" customFormat="1" ht="12" x14ac:dyDescent="0.2">
      <c r="A2" s="4">
        <v>1999</v>
      </c>
    </row>
    <row r="3" spans="1:7" s="2" customFormat="1" ht="3.75" customHeight="1" x14ac:dyDescent="0.2">
      <c r="A3" s="6"/>
      <c r="B3" s="6"/>
      <c r="C3" s="6"/>
      <c r="D3" s="6"/>
      <c r="E3" s="6"/>
      <c r="F3" s="6"/>
      <c r="G3" s="6"/>
    </row>
    <row r="4" spans="1:7" ht="3.75" customHeight="1" x14ac:dyDescent="0.25">
      <c r="A4" s="14"/>
      <c r="B4" s="15"/>
      <c r="C4" s="14"/>
      <c r="D4" s="14"/>
      <c r="E4" s="42"/>
      <c r="F4" s="14"/>
      <c r="G4" s="14"/>
    </row>
    <row r="5" spans="1:7" x14ac:dyDescent="0.25">
      <c r="A5" s="14" t="s">
        <v>0</v>
      </c>
      <c r="B5" s="16" t="s">
        <v>1</v>
      </c>
      <c r="C5" s="14"/>
      <c r="D5" s="14"/>
      <c r="E5" s="20" t="s">
        <v>2</v>
      </c>
      <c r="F5" s="14" t="s">
        <v>3</v>
      </c>
      <c r="G5" s="14"/>
    </row>
    <row r="6" spans="1:7" x14ac:dyDescent="0.25">
      <c r="A6" s="14" t="s">
        <v>0</v>
      </c>
      <c r="B6" s="16"/>
      <c r="C6" s="14"/>
      <c r="D6" s="14"/>
      <c r="E6" s="20" t="s">
        <v>4</v>
      </c>
      <c r="F6" s="14"/>
      <c r="G6" s="14"/>
    </row>
    <row r="7" spans="1:7" x14ac:dyDescent="0.25">
      <c r="A7" s="14" t="s">
        <v>0</v>
      </c>
      <c r="B7" s="18"/>
      <c r="C7" s="19"/>
      <c r="D7" s="19"/>
      <c r="E7" s="20" t="s">
        <v>5</v>
      </c>
      <c r="F7" s="19"/>
      <c r="G7" s="19"/>
    </row>
    <row r="8" spans="1:7" x14ac:dyDescent="0.25">
      <c r="A8" s="14" t="s">
        <v>0</v>
      </c>
      <c r="B8" s="16" t="s">
        <v>6</v>
      </c>
      <c r="C8" s="42" t="s">
        <v>7</v>
      </c>
      <c r="D8" s="14" t="s">
        <v>8</v>
      </c>
      <c r="E8" s="20" t="s">
        <v>9</v>
      </c>
      <c r="F8" s="14" t="s">
        <v>33</v>
      </c>
      <c r="G8" s="15" t="s">
        <v>10</v>
      </c>
    </row>
    <row r="9" spans="1:7" x14ac:dyDescent="0.25">
      <c r="A9" s="14" t="s">
        <v>0</v>
      </c>
      <c r="B9" s="16" t="s">
        <v>11</v>
      </c>
      <c r="C9" s="20" t="s">
        <v>12</v>
      </c>
      <c r="D9" s="14" t="s">
        <v>13</v>
      </c>
      <c r="E9" s="20"/>
      <c r="F9" s="14" t="s">
        <v>16</v>
      </c>
      <c r="G9" s="16" t="s">
        <v>14</v>
      </c>
    </row>
    <row r="10" spans="1:7" x14ac:dyDescent="0.25">
      <c r="A10" s="14" t="s">
        <v>0</v>
      </c>
      <c r="B10" s="16" t="s">
        <v>62</v>
      </c>
      <c r="C10" s="20" t="s">
        <v>15</v>
      </c>
      <c r="D10" s="14" t="s">
        <v>16</v>
      </c>
      <c r="E10" s="20"/>
      <c r="F10" s="14"/>
      <c r="G10" s="16"/>
    </row>
    <row r="11" spans="1:7" ht="3.75" customHeight="1" x14ac:dyDescent="0.25">
      <c r="A11" s="14"/>
      <c r="B11" s="16"/>
      <c r="C11" s="21"/>
      <c r="D11" s="19"/>
      <c r="E11" s="21"/>
      <c r="F11" s="19"/>
      <c r="G11" s="18"/>
    </row>
    <row r="12" spans="1:7" x14ac:dyDescent="0.25">
      <c r="A12" s="14"/>
      <c r="B12" s="25"/>
      <c r="C12" s="26" t="s">
        <v>17</v>
      </c>
      <c r="D12" s="27" t="s">
        <v>17</v>
      </c>
      <c r="E12" s="26" t="s">
        <v>17</v>
      </c>
      <c r="F12" s="27" t="s">
        <v>17</v>
      </c>
      <c r="G12" s="25" t="s">
        <v>63</v>
      </c>
    </row>
    <row r="13" spans="1:7" ht="3.75" customHeight="1" x14ac:dyDescent="0.25">
      <c r="A13" s="19"/>
      <c r="B13" s="28"/>
      <c r="C13" s="29"/>
      <c r="D13" s="30"/>
      <c r="E13" s="29"/>
      <c r="F13" s="30"/>
      <c r="G13" s="28"/>
    </row>
    <row r="14" spans="1:7" ht="3.75" customHeight="1" x14ac:dyDescent="0.25">
      <c r="A14" s="14"/>
      <c r="B14" s="14"/>
      <c r="C14" s="14"/>
      <c r="D14" s="14"/>
      <c r="E14" s="14"/>
      <c r="F14" s="14"/>
      <c r="G14" s="14"/>
    </row>
    <row r="15" spans="1:7" x14ac:dyDescent="0.25">
      <c r="A15" s="31" t="s">
        <v>28</v>
      </c>
      <c r="B15" s="32" t="s">
        <v>24</v>
      </c>
      <c r="C15" s="32">
        <f>SUM(C16:C26)</f>
        <v>442179</v>
      </c>
      <c r="D15" s="32">
        <f>SUM(D16:D26)</f>
        <v>308879</v>
      </c>
      <c r="E15" s="32">
        <f>SUM(E16:E26)</f>
        <v>78568</v>
      </c>
      <c r="F15" s="32">
        <f>SUM(F16:F26)</f>
        <v>387447</v>
      </c>
      <c r="G15" s="33">
        <f>SUM(G16:G26)</f>
        <v>53.199999999999996</v>
      </c>
    </row>
    <row r="16" spans="1:7" x14ac:dyDescent="0.25">
      <c r="A16" s="14"/>
      <c r="B16" s="39"/>
      <c r="C16" s="39"/>
      <c r="D16" s="39"/>
      <c r="E16" s="39"/>
      <c r="F16" s="39"/>
      <c r="G16" s="43"/>
    </row>
    <row r="17" spans="1:7" x14ac:dyDescent="0.25">
      <c r="A17" s="14" t="s">
        <v>18</v>
      </c>
      <c r="B17" s="35">
        <v>2685347</v>
      </c>
      <c r="C17" s="35">
        <v>225701</v>
      </c>
      <c r="D17" s="35">
        <v>166986</v>
      </c>
      <c r="E17" s="35">
        <v>14069</v>
      </c>
      <c r="F17" s="35">
        <v>181055</v>
      </c>
      <c r="G17" s="36">
        <v>24.8</v>
      </c>
    </row>
    <row r="18" spans="1:7" ht="23.25" x14ac:dyDescent="0.25">
      <c r="A18" s="34" t="s">
        <v>35</v>
      </c>
      <c r="B18" s="35">
        <v>409493</v>
      </c>
      <c r="C18" s="35">
        <v>110382</v>
      </c>
      <c r="D18" s="35">
        <v>71299</v>
      </c>
      <c r="E18" s="35">
        <v>9744</v>
      </c>
      <c r="F18" s="35">
        <v>81043</v>
      </c>
      <c r="G18" s="36">
        <v>11.1</v>
      </c>
    </row>
    <row r="19" spans="1:7" x14ac:dyDescent="0.25">
      <c r="A19" s="14" t="s">
        <v>19</v>
      </c>
      <c r="B19" s="35">
        <v>333447</v>
      </c>
      <c r="C19" s="35">
        <v>36090</v>
      </c>
      <c r="D19" s="35">
        <v>24765</v>
      </c>
      <c r="E19" s="35">
        <v>1196</v>
      </c>
      <c r="F19" s="35">
        <v>25961</v>
      </c>
      <c r="G19" s="36">
        <v>3.6</v>
      </c>
    </row>
    <row r="20" spans="1:7" x14ac:dyDescent="0.25">
      <c r="A20" s="14" t="s">
        <v>20</v>
      </c>
      <c r="B20" s="35">
        <v>316082</v>
      </c>
      <c r="C20" s="35">
        <v>6080</v>
      </c>
      <c r="D20" s="35">
        <v>4737</v>
      </c>
      <c r="E20" s="35">
        <v>5611</v>
      </c>
      <c r="F20" s="35">
        <v>10348</v>
      </c>
      <c r="G20" s="36">
        <v>1.4</v>
      </c>
    </row>
    <row r="21" spans="1:7" x14ac:dyDescent="0.25">
      <c r="A21" s="14" t="s">
        <v>21</v>
      </c>
      <c r="B21" s="35">
        <v>38305</v>
      </c>
      <c r="C21" s="35">
        <v>600</v>
      </c>
      <c r="D21" s="35">
        <v>371</v>
      </c>
      <c r="E21" s="35">
        <v>413</v>
      </c>
      <c r="F21" s="35">
        <v>784</v>
      </c>
      <c r="G21" s="36">
        <v>0.1</v>
      </c>
    </row>
    <row r="22" spans="1:7" x14ac:dyDescent="0.25">
      <c r="A22" s="14" t="s">
        <v>22</v>
      </c>
      <c r="B22" s="35">
        <v>5079</v>
      </c>
      <c r="C22" s="35">
        <v>1196</v>
      </c>
      <c r="D22" s="35">
        <v>622</v>
      </c>
      <c r="E22" s="35">
        <v>3884</v>
      </c>
      <c r="F22" s="35">
        <v>4506</v>
      </c>
      <c r="G22" s="36">
        <v>0.6</v>
      </c>
    </row>
    <row r="23" spans="1:7" x14ac:dyDescent="0.25">
      <c r="A23" s="14" t="s">
        <v>23</v>
      </c>
      <c r="B23" s="35" t="s">
        <v>24</v>
      </c>
      <c r="C23" s="35">
        <v>45590</v>
      </c>
      <c r="D23" s="35">
        <v>26367</v>
      </c>
      <c r="E23" s="35">
        <v>36929</v>
      </c>
      <c r="F23" s="35">
        <v>63296</v>
      </c>
      <c r="G23" s="36">
        <v>8.6999999999999993</v>
      </c>
    </row>
    <row r="24" spans="1:7" x14ac:dyDescent="0.25">
      <c r="A24" s="14" t="s">
        <v>25</v>
      </c>
      <c r="B24" s="35" t="s">
        <v>24</v>
      </c>
      <c r="C24" s="35">
        <v>1120</v>
      </c>
      <c r="D24" s="35">
        <v>482</v>
      </c>
      <c r="E24" s="35">
        <v>3083</v>
      </c>
      <c r="F24" s="35">
        <v>3565</v>
      </c>
      <c r="G24" s="36">
        <v>0.5</v>
      </c>
    </row>
    <row r="25" spans="1:7" x14ac:dyDescent="0.25">
      <c r="A25" s="14" t="s">
        <v>26</v>
      </c>
      <c r="B25" s="35" t="s">
        <v>24</v>
      </c>
      <c r="C25" s="35">
        <v>1765</v>
      </c>
      <c r="D25" s="35">
        <v>882</v>
      </c>
      <c r="E25" s="35">
        <v>3130</v>
      </c>
      <c r="F25" s="35">
        <v>4012</v>
      </c>
      <c r="G25" s="36">
        <v>0.6</v>
      </c>
    </row>
    <row r="26" spans="1:7" x14ac:dyDescent="0.25">
      <c r="A26" s="14" t="s">
        <v>27</v>
      </c>
      <c r="B26" s="35" t="s">
        <v>24</v>
      </c>
      <c r="C26" s="35">
        <v>13655</v>
      </c>
      <c r="D26" s="35">
        <v>12368</v>
      </c>
      <c r="E26" s="35">
        <v>509</v>
      </c>
      <c r="F26" s="35">
        <v>12877</v>
      </c>
      <c r="G26" s="36">
        <v>1.8</v>
      </c>
    </row>
    <row r="27" spans="1:7" ht="3.75" customHeight="1" x14ac:dyDescent="0.25">
      <c r="A27" s="19"/>
      <c r="B27" s="37"/>
      <c r="C27" s="37"/>
      <c r="D27" s="37"/>
      <c r="E27" s="37"/>
      <c r="F27" s="37"/>
      <c r="G27" s="38"/>
    </row>
    <row r="28" spans="1:7" ht="3.75" customHeight="1" x14ac:dyDescent="0.25">
      <c r="A28" s="14"/>
      <c r="B28" s="46"/>
      <c r="C28" s="46"/>
      <c r="D28" s="46"/>
      <c r="E28" s="46"/>
      <c r="F28" s="46"/>
      <c r="G28" s="47"/>
    </row>
    <row r="29" spans="1:7" x14ac:dyDescent="0.25">
      <c r="A29" s="14" t="s">
        <v>57</v>
      </c>
      <c r="B29" s="14"/>
      <c r="C29" s="14"/>
      <c r="D29" s="14"/>
      <c r="E29" s="14"/>
      <c r="F29" s="44"/>
      <c r="G29" s="14"/>
    </row>
    <row r="30" spans="1:7" x14ac:dyDescent="0.25">
      <c r="A30" s="45" t="s">
        <v>65</v>
      </c>
      <c r="B30" s="14"/>
      <c r="C30" s="14"/>
      <c r="D30" s="14"/>
      <c r="E30" s="14"/>
      <c r="F30" s="14"/>
      <c r="G30" s="14"/>
    </row>
    <row r="31" spans="1:7" x14ac:dyDescent="0.25">
      <c r="A31" s="45" t="s">
        <v>67</v>
      </c>
      <c r="B31" s="14"/>
      <c r="C31" s="14"/>
      <c r="D31" s="14"/>
      <c r="E31" s="14"/>
      <c r="F31" s="14"/>
      <c r="G31" s="14"/>
    </row>
    <row r="32" spans="1:7" x14ac:dyDescent="0.25">
      <c r="A32" s="14" t="s">
        <v>29</v>
      </c>
      <c r="B32" s="14"/>
      <c r="C32" s="14"/>
      <c r="D32" s="14"/>
      <c r="E32" s="14"/>
      <c r="F32" s="14"/>
      <c r="G32" s="14"/>
    </row>
    <row r="33" spans="1:7" x14ac:dyDescent="0.25">
      <c r="A33" s="14" t="s">
        <v>30</v>
      </c>
      <c r="B33" s="14"/>
      <c r="C33" s="14"/>
      <c r="D33" s="14"/>
      <c r="E33" s="14"/>
      <c r="F33" s="14"/>
      <c r="G33" s="14"/>
    </row>
    <row r="34" spans="1:7" x14ac:dyDescent="0.25">
      <c r="A34" s="14" t="s">
        <v>31</v>
      </c>
      <c r="B34" s="14"/>
      <c r="C34" s="14"/>
      <c r="D34" s="14"/>
      <c r="E34" s="14"/>
      <c r="F34" s="14"/>
      <c r="G34" s="14"/>
    </row>
    <row r="35" spans="1:7" x14ac:dyDescent="0.25">
      <c r="A35" s="14" t="s">
        <v>68</v>
      </c>
      <c r="B35" s="14"/>
      <c r="C35" s="14"/>
      <c r="D35" s="14"/>
      <c r="E35" s="14"/>
      <c r="F35" s="44"/>
      <c r="G35" s="14"/>
    </row>
    <row r="36" spans="1:7" x14ac:dyDescent="0.25">
      <c r="A36" s="14" t="s">
        <v>61</v>
      </c>
      <c r="B36" s="14"/>
      <c r="C36" s="14"/>
      <c r="D36" s="14"/>
      <c r="E36" s="14"/>
      <c r="F36" s="44"/>
      <c r="G36" s="14"/>
    </row>
    <row r="37" spans="1:7" x14ac:dyDescent="0.25">
      <c r="A37" s="14"/>
      <c r="B37" s="14"/>
      <c r="C37" s="14"/>
      <c r="D37" s="14"/>
      <c r="E37" s="14"/>
      <c r="F37" s="44"/>
      <c r="G37" s="14"/>
    </row>
    <row r="38" spans="1:7" x14ac:dyDescent="0.25">
      <c r="A38" s="14" t="s">
        <v>69</v>
      </c>
      <c r="B38" s="14"/>
      <c r="C38" s="14"/>
      <c r="D38" s="14"/>
      <c r="E38" s="14"/>
      <c r="F38" s="44"/>
      <c r="G38" s="14"/>
    </row>
    <row r="39" spans="1:7" x14ac:dyDescent="0.25">
      <c r="B39" s="14"/>
      <c r="C39" s="14"/>
      <c r="D39" s="14"/>
      <c r="E39" s="14"/>
      <c r="F39" s="44"/>
      <c r="G39" s="1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zoomScaleNormal="100" workbookViewId="0"/>
  </sheetViews>
  <sheetFormatPr baseColWidth="10" defaultColWidth="11.42578125" defaultRowHeight="12.75" x14ac:dyDescent="0.25"/>
  <cols>
    <col min="1" max="1" width="22.140625" style="1" customWidth="1"/>
    <col min="2" max="16384" width="11.42578125" style="1"/>
  </cols>
  <sheetData>
    <row r="1" spans="1:16" s="2" customFormat="1" ht="16.5" customHeight="1" x14ac:dyDescent="0.2">
      <c r="A1" s="3" t="s">
        <v>32</v>
      </c>
      <c r="G1" s="5" t="s">
        <v>56</v>
      </c>
    </row>
    <row r="2" spans="1:16" s="2" customFormat="1" ht="12" x14ac:dyDescent="0.2">
      <c r="A2" s="4">
        <v>2018</v>
      </c>
    </row>
    <row r="3" spans="1:16" s="2" customFormat="1" ht="3.75" customHeight="1" x14ac:dyDescent="0.2">
      <c r="A3" s="6"/>
      <c r="B3" s="6"/>
      <c r="C3" s="6"/>
      <c r="D3" s="6"/>
      <c r="E3" s="6"/>
      <c r="F3" s="6"/>
      <c r="G3" s="6"/>
    </row>
    <row r="4" spans="1:16" ht="3.75" customHeight="1" x14ac:dyDescent="0.25">
      <c r="A4" s="14"/>
      <c r="B4" s="15"/>
      <c r="C4" s="14"/>
      <c r="D4" s="16"/>
      <c r="E4" s="17"/>
      <c r="F4" s="17"/>
      <c r="G4" s="17"/>
    </row>
    <row r="5" spans="1:16" x14ac:dyDescent="0.25">
      <c r="A5" s="14" t="s">
        <v>0</v>
      </c>
      <c r="B5" s="16" t="s">
        <v>1</v>
      </c>
      <c r="C5" s="14"/>
      <c r="D5" s="60" t="s">
        <v>48</v>
      </c>
      <c r="E5" s="61"/>
      <c r="F5" s="61"/>
      <c r="G5" s="61"/>
    </row>
    <row r="6" spans="1:16" x14ac:dyDescent="0.25">
      <c r="A6" s="14" t="s">
        <v>0</v>
      </c>
      <c r="B6" s="16"/>
      <c r="C6" s="14"/>
      <c r="D6" s="16" t="s">
        <v>49</v>
      </c>
      <c r="E6" s="16" t="s">
        <v>2</v>
      </c>
      <c r="F6" s="62" t="s">
        <v>3</v>
      </c>
      <c r="G6" s="63"/>
    </row>
    <row r="7" spans="1:16" x14ac:dyDescent="0.25">
      <c r="A7" s="14" t="s">
        <v>0</v>
      </c>
      <c r="B7" s="18"/>
      <c r="C7" s="19"/>
      <c r="D7" s="16" t="s">
        <v>50</v>
      </c>
      <c r="E7" s="16" t="s">
        <v>4</v>
      </c>
      <c r="F7" s="64"/>
      <c r="G7" s="65"/>
    </row>
    <row r="8" spans="1:16" x14ac:dyDescent="0.25">
      <c r="A8" s="14" t="s">
        <v>0</v>
      </c>
      <c r="B8" s="16" t="s">
        <v>6</v>
      </c>
      <c r="C8" s="15" t="s">
        <v>7</v>
      </c>
      <c r="D8" s="16"/>
      <c r="E8" s="20" t="s">
        <v>5</v>
      </c>
      <c r="F8" s="15" t="s">
        <v>47</v>
      </c>
      <c r="G8" s="15" t="s">
        <v>51</v>
      </c>
    </row>
    <row r="9" spans="1:16" x14ac:dyDescent="0.25">
      <c r="A9" s="14" t="s">
        <v>0</v>
      </c>
      <c r="B9" s="16" t="s">
        <v>11</v>
      </c>
      <c r="C9" s="16" t="s">
        <v>12</v>
      </c>
      <c r="D9" s="16"/>
      <c r="E9" s="16" t="s">
        <v>9</v>
      </c>
      <c r="F9" s="16"/>
      <c r="G9" s="16"/>
    </row>
    <row r="10" spans="1:16" x14ac:dyDescent="0.25">
      <c r="A10" s="14" t="s">
        <v>0</v>
      </c>
      <c r="B10" s="16" t="s">
        <v>62</v>
      </c>
      <c r="C10" s="16" t="s">
        <v>15</v>
      </c>
      <c r="D10" s="16"/>
      <c r="E10" s="16"/>
      <c r="F10" s="16"/>
      <c r="G10" s="16"/>
    </row>
    <row r="11" spans="1:16" ht="3.75" customHeight="1" x14ac:dyDescent="0.25">
      <c r="A11" s="14"/>
      <c r="B11" s="16"/>
      <c r="C11" s="21"/>
      <c r="D11" s="22"/>
      <c r="E11" s="23"/>
      <c r="F11" s="24"/>
      <c r="G11" s="22"/>
    </row>
    <row r="12" spans="1:16" x14ac:dyDescent="0.25">
      <c r="A12" s="14"/>
      <c r="B12" s="25"/>
      <c r="C12" s="26" t="s">
        <v>17</v>
      </c>
      <c r="D12" s="27" t="s">
        <v>17</v>
      </c>
      <c r="E12" s="26" t="s">
        <v>17</v>
      </c>
      <c r="F12" s="27" t="s">
        <v>17</v>
      </c>
      <c r="G12" s="25" t="s">
        <v>74</v>
      </c>
    </row>
    <row r="13" spans="1:16" ht="3.75" customHeight="1" x14ac:dyDescent="0.25">
      <c r="A13" s="19"/>
      <c r="B13" s="55"/>
      <c r="C13" s="29"/>
      <c r="D13" s="56"/>
      <c r="E13" s="29"/>
      <c r="F13" s="56"/>
      <c r="G13" s="55"/>
    </row>
    <row r="14" spans="1:16" ht="3.75" customHeight="1" x14ac:dyDescent="0.25">
      <c r="A14" s="14"/>
      <c r="B14" s="14"/>
      <c r="C14" s="14"/>
      <c r="D14" s="14"/>
      <c r="E14" s="14"/>
      <c r="F14" s="14"/>
      <c r="G14" s="14"/>
    </row>
    <row r="15" spans="1:16" x14ac:dyDescent="0.25">
      <c r="A15" s="31" t="s">
        <v>28</v>
      </c>
      <c r="B15" s="32" t="s">
        <v>24</v>
      </c>
      <c r="C15" s="32">
        <f>SUM(C16:C26)</f>
        <v>500350.21017733653</v>
      </c>
      <c r="D15" s="32">
        <f>SUM(D16:D26)</f>
        <v>337578.50300000003</v>
      </c>
      <c r="E15" s="32">
        <f>SUM(E16:E26)</f>
        <v>76591.313999999998</v>
      </c>
      <c r="F15" s="32">
        <f>SUM(F16:F26)</f>
        <v>414169.81799999991</v>
      </c>
      <c r="G15" s="33">
        <f>SUM(G16:G26)</f>
        <v>48.44091199999999</v>
      </c>
      <c r="K15" s="8"/>
      <c r="L15" s="8"/>
      <c r="M15" s="8"/>
      <c r="N15" s="8"/>
      <c r="O15" s="8"/>
      <c r="P15" s="12"/>
    </row>
    <row r="16" spans="1:16" ht="23.25" x14ac:dyDescent="0.25">
      <c r="A16" s="34" t="s">
        <v>35</v>
      </c>
      <c r="B16" s="35">
        <v>410865</v>
      </c>
      <c r="C16" s="35">
        <v>119820.28661410001</v>
      </c>
      <c r="D16" s="35">
        <v>77775.990999999995</v>
      </c>
      <c r="E16" s="35">
        <v>17025.594000000001</v>
      </c>
      <c r="F16" s="35">
        <v>94801.585999999996</v>
      </c>
      <c r="G16" s="36">
        <v>11.087904</v>
      </c>
      <c r="K16" s="7"/>
      <c r="L16" s="7"/>
      <c r="M16" s="7"/>
      <c r="N16" s="7"/>
      <c r="O16" s="7"/>
      <c r="P16" s="9"/>
    </row>
    <row r="17" spans="1:16" x14ac:dyDescent="0.25">
      <c r="A17" s="14" t="s">
        <v>19</v>
      </c>
      <c r="B17" s="35">
        <v>217088</v>
      </c>
      <c r="C17" s="35">
        <v>27402.419690299997</v>
      </c>
      <c r="D17" s="35">
        <v>18633.645</v>
      </c>
      <c r="E17" s="35">
        <v>582.08500000000004</v>
      </c>
      <c r="F17" s="35">
        <v>19215.73</v>
      </c>
      <c r="G17" s="36">
        <v>2.2474539999999998</v>
      </c>
      <c r="K17" s="8"/>
      <c r="L17" s="8"/>
      <c r="M17" s="8"/>
      <c r="N17" s="8"/>
      <c r="O17" s="8"/>
      <c r="P17" s="10"/>
    </row>
    <row r="18" spans="1:16" x14ac:dyDescent="0.25">
      <c r="A18" s="14" t="s">
        <v>18</v>
      </c>
      <c r="B18" s="35">
        <v>2574989</v>
      </c>
      <c r="C18" s="35">
        <v>230889.40982069998</v>
      </c>
      <c r="D18" s="35">
        <v>170858.163</v>
      </c>
      <c r="E18" s="35">
        <v>8618.7880000000005</v>
      </c>
      <c r="F18" s="35">
        <v>179476.951</v>
      </c>
      <c r="G18" s="36">
        <v>20.991454999999998</v>
      </c>
      <c r="J18" s="11"/>
      <c r="K18" s="8"/>
      <c r="L18" s="8"/>
      <c r="M18" s="8"/>
      <c r="N18" s="8"/>
      <c r="O18" s="8"/>
      <c r="P18" s="10"/>
    </row>
    <row r="19" spans="1:16" x14ac:dyDescent="0.25">
      <c r="A19" s="14" t="s">
        <v>20</v>
      </c>
      <c r="B19" s="35">
        <v>260693</v>
      </c>
      <c r="C19" s="35">
        <v>5566.6830346000006</v>
      </c>
      <c r="D19" s="35">
        <v>3896.6779999999999</v>
      </c>
      <c r="E19" s="35">
        <v>5411.39</v>
      </c>
      <c r="F19" s="35">
        <v>9308.0679999999993</v>
      </c>
      <c r="G19" s="36">
        <v>1.0886629999999999</v>
      </c>
      <c r="K19" s="8"/>
      <c r="L19" s="8"/>
      <c r="M19" s="8"/>
      <c r="N19" s="8"/>
      <c r="O19" s="8"/>
      <c r="P19" s="10"/>
    </row>
    <row r="20" spans="1:16" x14ac:dyDescent="0.25">
      <c r="A20" s="14" t="s">
        <v>21</v>
      </c>
      <c r="B20" s="35">
        <v>49531</v>
      </c>
      <c r="C20" s="35">
        <v>539.25589530000002</v>
      </c>
      <c r="D20" s="35">
        <v>377.47899999999998</v>
      </c>
      <c r="E20" s="35">
        <v>156.661</v>
      </c>
      <c r="F20" s="35">
        <v>534.14</v>
      </c>
      <c r="G20" s="36">
        <v>6.2473000000000001E-2</v>
      </c>
      <c r="K20" s="8"/>
      <c r="L20" s="8"/>
      <c r="M20" s="8"/>
      <c r="N20" s="8"/>
      <c r="O20" s="8"/>
      <c r="P20" s="10"/>
    </row>
    <row r="21" spans="1:16" x14ac:dyDescent="0.25">
      <c r="A21" s="14" t="s">
        <v>81</v>
      </c>
      <c r="B21" s="35">
        <v>2179</v>
      </c>
      <c r="C21" s="35">
        <v>509.74279999999993</v>
      </c>
      <c r="D21" s="35">
        <v>265.80599999999998</v>
      </c>
      <c r="E21" s="35">
        <v>2582.6680000000001</v>
      </c>
      <c r="F21" s="35">
        <v>2848.4740000000002</v>
      </c>
      <c r="G21" s="36">
        <v>0.33315499999999998</v>
      </c>
      <c r="K21" s="8"/>
      <c r="L21" s="8"/>
      <c r="M21" s="8"/>
      <c r="N21" s="8"/>
      <c r="O21" s="8"/>
      <c r="P21" s="10"/>
    </row>
    <row r="22" spans="1:16" x14ac:dyDescent="0.25">
      <c r="A22" s="14" t="s">
        <v>23</v>
      </c>
      <c r="B22" s="35" t="s">
        <v>43</v>
      </c>
      <c r="C22" s="35">
        <v>98899.76921504621</v>
      </c>
      <c r="D22" s="35">
        <v>50341.031000000003</v>
      </c>
      <c r="E22" s="35">
        <v>41509.152999999998</v>
      </c>
      <c r="F22" s="35">
        <v>91850.183999999994</v>
      </c>
      <c r="G22" s="36">
        <v>10.742711</v>
      </c>
      <c r="K22" s="8"/>
      <c r="L22" s="8"/>
      <c r="M22" s="8"/>
      <c r="N22" s="8"/>
      <c r="O22" s="8"/>
      <c r="P22" s="10"/>
    </row>
    <row r="23" spans="1:16" x14ac:dyDescent="0.25">
      <c r="A23" s="14" t="s">
        <v>25</v>
      </c>
      <c r="B23" s="35" t="s">
        <v>43</v>
      </c>
      <c r="C23" s="35">
        <v>827</v>
      </c>
      <c r="D23" s="35">
        <v>578.29100000000005</v>
      </c>
      <c r="E23" s="35">
        <v>661.09699999999998</v>
      </c>
      <c r="F23" s="35">
        <v>1239.3879999999999</v>
      </c>
      <c r="G23" s="36">
        <v>0.144957</v>
      </c>
      <c r="K23" s="8"/>
      <c r="L23" s="8"/>
      <c r="M23" s="8"/>
      <c r="N23" s="8"/>
      <c r="O23" s="8"/>
      <c r="P23" s="10"/>
    </row>
    <row r="24" spans="1:16" x14ac:dyDescent="0.25">
      <c r="A24" s="14" t="s">
        <v>26</v>
      </c>
      <c r="B24" s="35" t="s">
        <v>43</v>
      </c>
      <c r="C24" s="35">
        <v>2364.9744000000001</v>
      </c>
      <c r="D24" s="35">
        <v>1320.75</v>
      </c>
      <c r="E24" s="35">
        <v>2889.752</v>
      </c>
      <c r="F24" s="35">
        <v>4210.5020000000004</v>
      </c>
      <c r="G24" s="36">
        <v>0.492456</v>
      </c>
      <c r="K24" s="8"/>
      <c r="L24" s="8"/>
      <c r="M24" s="8"/>
      <c r="N24" s="8"/>
      <c r="O24" s="8"/>
      <c r="P24" s="10"/>
    </row>
    <row r="25" spans="1:16" x14ac:dyDescent="0.25">
      <c r="A25" s="14" t="s">
        <v>78</v>
      </c>
      <c r="B25" s="35" t="s">
        <v>43</v>
      </c>
      <c r="C25" s="35" t="s">
        <v>43</v>
      </c>
      <c r="D25" s="35" t="s">
        <v>43</v>
      </c>
      <c r="E25" s="35">
        <v>198.43700000000001</v>
      </c>
      <c r="F25" s="35">
        <v>198.43700000000001</v>
      </c>
      <c r="G25" s="36">
        <v>2.3209E-2</v>
      </c>
      <c r="K25" s="8"/>
      <c r="L25" s="8"/>
      <c r="M25" s="8"/>
      <c r="N25" s="8"/>
      <c r="O25" s="8"/>
      <c r="P25" s="10"/>
    </row>
    <row r="26" spans="1:16" x14ac:dyDescent="0.25">
      <c r="A26" s="14" t="s">
        <v>27</v>
      </c>
      <c r="B26" s="35" t="s">
        <v>43</v>
      </c>
      <c r="C26" s="35">
        <v>13530.668707290386</v>
      </c>
      <c r="D26" s="35">
        <v>13530.669</v>
      </c>
      <c r="E26" s="35">
        <v>-3044.3110000000001</v>
      </c>
      <c r="F26" s="35">
        <v>10486.358</v>
      </c>
      <c r="G26" s="36">
        <v>1.226475</v>
      </c>
      <c r="K26" s="8"/>
      <c r="L26" s="8"/>
      <c r="M26" s="8"/>
      <c r="N26" s="8"/>
      <c r="O26" s="8"/>
      <c r="P26" s="10"/>
    </row>
    <row r="27" spans="1:16" ht="3.75" customHeight="1" x14ac:dyDescent="0.25">
      <c r="A27" s="19"/>
      <c r="B27" s="37"/>
      <c r="C27" s="37"/>
      <c r="D27" s="37"/>
      <c r="E27" s="37"/>
      <c r="F27" s="37"/>
      <c r="G27" s="38"/>
    </row>
    <row r="28" spans="1:16" ht="3.75" customHeight="1" x14ac:dyDescent="0.25">
      <c r="A28" s="14"/>
      <c r="B28" s="46"/>
      <c r="C28" s="46"/>
      <c r="D28" s="46"/>
      <c r="E28" s="46"/>
      <c r="F28" s="46"/>
      <c r="G28" s="47"/>
    </row>
    <row r="29" spans="1:16" x14ac:dyDescent="0.25">
      <c r="A29" s="14" t="s">
        <v>57</v>
      </c>
      <c r="B29" s="14"/>
      <c r="C29" s="14"/>
      <c r="D29" s="14"/>
      <c r="E29" s="14"/>
      <c r="F29" s="14"/>
      <c r="G29" s="14"/>
    </row>
    <row r="30" spans="1:16" x14ac:dyDescent="0.25">
      <c r="A30" s="14" t="s">
        <v>77</v>
      </c>
      <c r="B30" s="14"/>
      <c r="C30" s="14"/>
      <c r="D30" s="14"/>
      <c r="E30" s="14"/>
      <c r="F30" s="14"/>
      <c r="G30" s="14"/>
    </row>
    <row r="31" spans="1:16" x14ac:dyDescent="0.25">
      <c r="A31" s="14" t="s">
        <v>70</v>
      </c>
      <c r="B31" s="14"/>
      <c r="C31" s="14"/>
      <c r="D31" s="14"/>
      <c r="E31" s="14"/>
      <c r="F31" s="14"/>
      <c r="G31" s="14"/>
    </row>
    <row r="32" spans="1:16" x14ac:dyDescent="0.25">
      <c r="A32" s="14" t="s">
        <v>54</v>
      </c>
      <c r="B32" s="14"/>
      <c r="C32" s="14"/>
      <c r="D32" s="14"/>
      <c r="E32" s="14"/>
      <c r="F32" s="14"/>
      <c r="G32" s="14"/>
    </row>
    <row r="33" spans="1:7" x14ac:dyDescent="0.25">
      <c r="A33" s="14" t="s">
        <v>84</v>
      </c>
      <c r="B33" s="14"/>
      <c r="C33" s="14"/>
      <c r="D33" s="14"/>
      <c r="E33" s="14"/>
      <c r="F33" s="14"/>
      <c r="G33" s="14"/>
    </row>
    <row r="34" spans="1:7" x14ac:dyDescent="0.25">
      <c r="A34" s="51" t="s">
        <v>82</v>
      </c>
      <c r="B34" s="14"/>
      <c r="C34" s="14"/>
      <c r="D34" s="14"/>
      <c r="E34" s="14"/>
      <c r="F34" s="14"/>
      <c r="G34" s="14"/>
    </row>
    <row r="35" spans="1:7" x14ac:dyDescent="0.25">
      <c r="A35" s="14" t="s">
        <v>79</v>
      </c>
      <c r="B35" s="14"/>
      <c r="C35" s="14"/>
      <c r="D35" s="14"/>
      <c r="E35" s="14"/>
      <c r="F35" s="14"/>
      <c r="G35" s="14"/>
    </row>
    <row r="36" spans="1:7" x14ac:dyDescent="0.25">
      <c r="A36" s="14" t="s">
        <v>68</v>
      </c>
      <c r="B36" s="14"/>
      <c r="C36" s="14"/>
      <c r="D36" s="14"/>
      <c r="E36" s="14"/>
      <c r="F36" s="14"/>
      <c r="G36" s="14"/>
    </row>
    <row r="37" spans="1:7" x14ac:dyDescent="0.25">
      <c r="A37" s="41" t="s">
        <v>85</v>
      </c>
      <c r="B37" s="14"/>
      <c r="C37" s="14"/>
      <c r="D37" s="14"/>
      <c r="E37" s="14"/>
      <c r="F37" s="14"/>
      <c r="G37" s="14"/>
    </row>
    <row r="38" spans="1:7" x14ac:dyDescent="0.25">
      <c r="A38" s="14"/>
      <c r="B38" s="14"/>
      <c r="C38" s="14"/>
      <c r="D38" s="14"/>
      <c r="E38" s="14"/>
      <c r="F38" s="14"/>
      <c r="G38" s="14"/>
    </row>
    <row r="39" spans="1:7" x14ac:dyDescent="0.25">
      <c r="A39" s="40" t="s">
        <v>76</v>
      </c>
      <c r="B39" s="14"/>
      <c r="C39" s="14"/>
      <c r="D39" s="14"/>
      <c r="E39" s="14"/>
      <c r="F39" s="14"/>
      <c r="G39" s="14"/>
    </row>
    <row r="40" spans="1:7" x14ac:dyDescent="0.25">
      <c r="B40" s="14"/>
      <c r="C40" s="14"/>
      <c r="D40" s="14"/>
      <c r="E40" s="14"/>
      <c r="F40" s="14"/>
      <c r="G40" s="14"/>
    </row>
    <row r="41" spans="1:7" x14ac:dyDescent="0.25">
      <c r="A41" s="41"/>
    </row>
    <row r="44" spans="1:7" ht="18" x14ac:dyDescent="0.25">
      <c r="A44" s="13"/>
    </row>
  </sheetData>
  <mergeCells count="3">
    <mergeCell ref="D5:G5"/>
    <mergeCell ref="F6:G6"/>
    <mergeCell ref="F7:G7"/>
  </mergeCells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zoomScaleNormal="100" workbookViewId="0"/>
  </sheetViews>
  <sheetFormatPr baseColWidth="10" defaultColWidth="11.42578125" defaultRowHeight="12.75" x14ac:dyDescent="0.25"/>
  <cols>
    <col min="1" max="1" width="22.140625" style="1" customWidth="1"/>
    <col min="2" max="16384" width="11.42578125" style="1"/>
  </cols>
  <sheetData>
    <row r="1" spans="1:16" s="2" customFormat="1" ht="16.5" customHeight="1" x14ac:dyDescent="0.2">
      <c r="A1" s="3" t="s">
        <v>32</v>
      </c>
      <c r="G1" s="5" t="s">
        <v>56</v>
      </c>
    </row>
    <row r="2" spans="1:16" s="2" customFormat="1" ht="12" x14ac:dyDescent="0.2">
      <c r="A2" s="4">
        <v>2017</v>
      </c>
    </row>
    <row r="3" spans="1:16" s="2" customFormat="1" ht="3.75" customHeight="1" x14ac:dyDescent="0.2">
      <c r="A3" s="6"/>
      <c r="B3" s="6"/>
      <c r="C3" s="6"/>
      <c r="D3" s="6"/>
      <c r="E3" s="6"/>
      <c r="F3" s="6"/>
      <c r="G3" s="6"/>
    </row>
    <row r="4" spans="1:16" ht="3.75" customHeight="1" x14ac:dyDescent="0.25">
      <c r="A4" s="14"/>
      <c r="B4" s="15"/>
      <c r="C4" s="14"/>
      <c r="D4" s="16"/>
      <c r="E4" s="17"/>
      <c r="F4" s="17"/>
      <c r="G4" s="17"/>
    </row>
    <row r="5" spans="1:16" x14ac:dyDescent="0.25">
      <c r="A5" s="14" t="s">
        <v>0</v>
      </c>
      <c r="B5" s="16" t="s">
        <v>1</v>
      </c>
      <c r="C5" s="14"/>
      <c r="D5" s="60" t="s">
        <v>48</v>
      </c>
      <c r="E5" s="61"/>
      <c r="F5" s="61"/>
      <c r="G5" s="61"/>
    </row>
    <row r="6" spans="1:16" x14ac:dyDescent="0.25">
      <c r="A6" s="14" t="s">
        <v>0</v>
      </c>
      <c r="B6" s="16"/>
      <c r="C6" s="14"/>
      <c r="D6" s="16" t="s">
        <v>49</v>
      </c>
      <c r="E6" s="16" t="s">
        <v>2</v>
      </c>
      <c r="F6" s="62" t="s">
        <v>3</v>
      </c>
      <c r="G6" s="63"/>
    </row>
    <row r="7" spans="1:16" x14ac:dyDescent="0.25">
      <c r="A7" s="14" t="s">
        <v>0</v>
      </c>
      <c r="B7" s="18"/>
      <c r="C7" s="19"/>
      <c r="D7" s="16" t="s">
        <v>50</v>
      </c>
      <c r="E7" s="16" t="s">
        <v>4</v>
      </c>
      <c r="F7" s="64"/>
      <c r="G7" s="65"/>
    </row>
    <row r="8" spans="1:16" x14ac:dyDescent="0.25">
      <c r="A8" s="14" t="s">
        <v>0</v>
      </c>
      <c r="B8" s="16" t="s">
        <v>6</v>
      </c>
      <c r="C8" s="15" t="s">
        <v>7</v>
      </c>
      <c r="D8" s="16"/>
      <c r="E8" s="20" t="s">
        <v>5</v>
      </c>
      <c r="F8" s="15" t="s">
        <v>47</v>
      </c>
      <c r="G8" s="15" t="s">
        <v>51</v>
      </c>
    </row>
    <row r="9" spans="1:16" x14ac:dyDescent="0.25">
      <c r="A9" s="14" t="s">
        <v>0</v>
      </c>
      <c r="B9" s="16" t="s">
        <v>11</v>
      </c>
      <c r="C9" s="16" t="s">
        <v>12</v>
      </c>
      <c r="D9" s="16"/>
      <c r="E9" s="16" t="s">
        <v>9</v>
      </c>
      <c r="F9" s="16"/>
      <c r="G9" s="16"/>
    </row>
    <row r="10" spans="1:16" x14ac:dyDescent="0.25">
      <c r="A10" s="14" t="s">
        <v>0</v>
      </c>
      <c r="B10" s="16" t="s">
        <v>62</v>
      </c>
      <c r="C10" s="16" t="s">
        <v>15</v>
      </c>
      <c r="D10" s="16"/>
      <c r="E10" s="16"/>
      <c r="F10" s="16"/>
      <c r="G10" s="16"/>
    </row>
    <row r="11" spans="1:16" ht="3.75" customHeight="1" x14ac:dyDescent="0.25">
      <c r="A11" s="14"/>
      <c r="B11" s="16"/>
      <c r="C11" s="21"/>
      <c r="D11" s="22"/>
      <c r="E11" s="23"/>
      <c r="F11" s="24"/>
      <c r="G11" s="22"/>
    </row>
    <row r="12" spans="1:16" x14ac:dyDescent="0.25">
      <c r="A12" s="14"/>
      <c r="B12" s="25"/>
      <c r="C12" s="26" t="s">
        <v>17</v>
      </c>
      <c r="D12" s="27" t="s">
        <v>17</v>
      </c>
      <c r="E12" s="26" t="s">
        <v>17</v>
      </c>
      <c r="F12" s="27" t="s">
        <v>17</v>
      </c>
      <c r="G12" s="25" t="s">
        <v>74</v>
      </c>
    </row>
    <row r="13" spans="1:16" ht="3.75" customHeight="1" x14ac:dyDescent="0.25">
      <c r="A13" s="19"/>
      <c r="B13" s="52"/>
      <c r="C13" s="29"/>
      <c r="D13" s="53"/>
      <c r="E13" s="29"/>
      <c r="F13" s="53"/>
      <c r="G13" s="52"/>
    </row>
    <row r="14" spans="1:16" ht="3.75" customHeight="1" x14ac:dyDescent="0.25">
      <c r="A14" s="14"/>
      <c r="B14" s="14"/>
      <c r="C14" s="14"/>
      <c r="D14" s="14"/>
      <c r="E14" s="14"/>
      <c r="F14" s="14"/>
      <c r="G14" s="14"/>
    </row>
    <row r="15" spans="1:16" x14ac:dyDescent="0.25">
      <c r="A15" s="31" t="s">
        <v>28</v>
      </c>
      <c r="B15" s="32" t="s">
        <v>24</v>
      </c>
      <c r="C15" s="32">
        <f>SUM(C16:C26)</f>
        <v>494154.1798209314</v>
      </c>
      <c r="D15" s="32">
        <f>SUM(D16:D26)</f>
        <v>334939.29300000001</v>
      </c>
      <c r="E15" s="32">
        <f>SUM(E16:E26)</f>
        <v>79678.441000000006</v>
      </c>
      <c r="F15" s="32">
        <f>SUM(F16:F26)</f>
        <v>414617.734</v>
      </c>
      <c r="G15" s="33">
        <f>SUM(G16:G26)</f>
        <v>48.721239000000004</v>
      </c>
      <c r="K15" s="8"/>
      <c r="L15" s="8"/>
      <c r="M15" s="8"/>
      <c r="N15" s="8"/>
      <c r="O15" s="8"/>
      <c r="P15" s="12"/>
    </row>
    <row r="16" spans="1:16" ht="23.25" x14ac:dyDescent="0.25">
      <c r="A16" s="34" t="s">
        <v>35</v>
      </c>
      <c r="B16" s="35">
        <v>388864</v>
      </c>
      <c r="C16" s="35">
        <v>111960.9753411</v>
      </c>
      <c r="D16" s="35">
        <v>72661.308999999994</v>
      </c>
      <c r="E16" s="35">
        <v>19465.546000000002</v>
      </c>
      <c r="F16" s="35">
        <v>92126.854999999996</v>
      </c>
      <c r="G16" s="36">
        <v>10.825717000000001</v>
      </c>
      <c r="K16" s="7"/>
      <c r="L16" s="7"/>
      <c r="M16" s="7"/>
      <c r="N16" s="7"/>
      <c r="O16" s="7"/>
      <c r="P16" s="9"/>
    </row>
    <row r="17" spans="1:16" x14ac:dyDescent="0.25">
      <c r="A17" s="14" t="s">
        <v>19</v>
      </c>
      <c r="B17" s="35">
        <v>216314</v>
      </c>
      <c r="C17" s="35">
        <v>27090.15266</v>
      </c>
      <c r="D17" s="35">
        <v>18421.304</v>
      </c>
      <c r="E17" s="35">
        <v>663.95599999999831</v>
      </c>
      <c r="F17" s="35">
        <v>19085.259999999998</v>
      </c>
      <c r="G17" s="36">
        <v>2.2426859999999995</v>
      </c>
      <c r="K17" s="8"/>
      <c r="L17" s="8"/>
      <c r="M17" s="8"/>
      <c r="N17" s="8"/>
      <c r="O17" s="8"/>
      <c r="P17" s="10"/>
    </row>
    <row r="18" spans="1:16" x14ac:dyDescent="0.25">
      <c r="A18" s="14" t="s">
        <v>18</v>
      </c>
      <c r="B18" s="35">
        <v>2658924</v>
      </c>
      <c r="C18" s="35">
        <v>238512.3481</v>
      </c>
      <c r="D18" s="35">
        <v>176499.13800000001</v>
      </c>
      <c r="E18" s="35">
        <v>7432.8830000000016</v>
      </c>
      <c r="F18" s="35">
        <v>183932.02100000001</v>
      </c>
      <c r="G18" s="36">
        <v>21.613634000000001</v>
      </c>
      <c r="J18" s="11"/>
      <c r="K18" s="8"/>
      <c r="L18" s="8"/>
      <c r="M18" s="8"/>
      <c r="N18" s="8"/>
      <c r="O18" s="8"/>
      <c r="P18" s="10"/>
    </row>
    <row r="19" spans="1:16" x14ac:dyDescent="0.25">
      <c r="A19" s="14" t="s">
        <v>20</v>
      </c>
      <c r="B19" s="35">
        <v>240377</v>
      </c>
      <c r="C19" s="35">
        <v>5060.6596542999996</v>
      </c>
      <c r="D19" s="35">
        <v>3542.462</v>
      </c>
      <c r="E19" s="35">
        <v>5890.7849999999999</v>
      </c>
      <c r="F19" s="35">
        <v>9433.2469999999994</v>
      </c>
      <c r="G19" s="36">
        <v>1.10849</v>
      </c>
      <c r="K19" s="8"/>
      <c r="L19" s="8"/>
      <c r="M19" s="8"/>
      <c r="N19" s="8"/>
      <c r="O19" s="8"/>
      <c r="P19" s="10"/>
    </row>
    <row r="20" spans="1:16" x14ac:dyDescent="0.25">
      <c r="A20" s="14" t="s">
        <v>21</v>
      </c>
      <c r="B20" s="35">
        <v>47690</v>
      </c>
      <c r="C20" s="35">
        <v>492.34803900000003</v>
      </c>
      <c r="D20" s="35">
        <v>344.64400000000001</v>
      </c>
      <c r="E20" s="35">
        <v>195.82399999999996</v>
      </c>
      <c r="F20" s="35">
        <v>540.46799999999996</v>
      </c>
      <c r="G20" s="36">
        <v>6.3509999999999997E-2</v>
      </c>
      <c r="K20" s="8"/>
      <c r="L20" s="8"/>
      <c r="M20" s="8"/>
      <c r="N20" s="8"/>
      <c r="O20" s="8"/>
      <c r="P20" s="10"/>
    </row>
    <row r="21" spans="1:16" x14ac:dyDescent="0.25">
      <c r="A21" s="14" t="s">
        <v>83</v>
      </c>
      <c r="B21" s="35">
        <v>2194</v>
      </c>
      <c r="C21" s="35">
        <v>526.71079999999995</v>
      </c>
      <c r="D21" s="35">
        <v>276.303</v>
      </c>
      <c r="E21" s="35">
        <v>2778.201</v>
      </c>
      <c r="F21" s="35">
        <v>3054.5039999999999</v>
      </c>
      <c r="G21" s="36">
        <v>0.358931</v>
      </c>
      <c r="K21" s="8"/>
      <c r="L21" s="8"/>
      <c r="M21" s="8"/>
      <c r="N21" s="8"/>
      <c r="O21" s="8"/>
      <c r="P21" s="10"/>
    </row>
    <row r="22" spans="1:16" x14ac:dyDescent="0.25">
      <c r="A22" s="14" t="s">
        <v>23</v>
      </c>
      <c r="B22" s="35" t="s">
        <v>43</v>
      </c>
      <c r="C22" s="35">
        <v>93490.371402894394</v>
      </c>
      <c r="D22" s="35">
        <v>47648.241999999998</v>
      </c>
      <c r="E22" s="35">
        <v>40963.948000000004</v>
      </c>
      <c r="F22" s="35">
        <v>88612.19</v>
      </c>
      <c r="G22" s="36">
        <v>10.412711999999999</v>
      </c>
      <c r="K22" s="8"/>
      <c r="L22" s="8"/>
      <c r="M22" s="8"/>
      <c r="N22" s="8"/>
      <c r="O22" s="8"/>
      <c r="P22" s="10"/>
    </row>
    <row r="23" spans="1:16" x14ac:dyDescent="0.25">
      <c r="A23" s="14" t="s">
        <v>25</v>
      </c>
      <c r="B23" s="35" t="s">
        <v>43</v>
      </c>
      <c r="C23" s="35">
        <v>844</v>
      </c>
      <c r="D23" s="35">
        <v>591.024</v>
      </c>
      <c r="E23" s="35">
        <v>846.65</v>
      </c>
      <c r="F23" s="35">
        <v>1437.674</v>
      </c>
      <c r="G23" s="36">
        <v>0.16893999999999998</v>
      </c>
      <c r="K23" s="8"/>
      <c r="L23" s="8"/>
      <c r="M23" s="8"/>
      <c r="N23" s="8"/>
      <c r="O23" s="8"/>
      <c r="P23" s="10"/>
    </row>
    <row r="24" spans="1:16" x14ac:dyDescent="0.25">
      <c r="A24" s="14" t="s">
        <v>26</v>
      </c>
      <c r="B24" s="35" t="s">
        <v>43</v>
      </c>
      <c r="C24" s="35">
        <v>2745</v>
      </c>
      <c r="D24" s="35">
        <v>1523.2539999999999</v>
      </c>
      <c r="E24" s="35">
        <v>3374.2359999999999</v>
      </c>
      <c r="F24" s="35">
        <v>4897.49</v>
      </c>
      <c r="G24" s="36">
        <v>0.57549799999999995</v>
      </c>
      <c r="K24" s="8"/>
      <c r="L24" s="8"/>
      <c r="M24" s="8"/>
      <c r="N24" s="8"/>
      <c r="O24" s="8"/>
      <c r="P24" s="10"/>
    </row>
    <row r="25" spans="1:16" x14ac:dyDescent="0.25">
      <c r="A25" s="14" t="s">
        <v>80</v>
      </c>
      <c r="B25" s="35" t="s">
        <v>43</v>
      </c>
      <c r="C25" s="35" t="s">
        <v>43</v>
      </c>
      <c r="D25" s="35" t="s">
        <v>24</v>
      </c>
      <c r="E25" s="35">
        <v>202.108</v>
      </c>
      <c r="F25" s="35">
        <v>202.108</v>
      </c>
      <c r="G25" s="36">
        <v>2.3750000000000004E-2</v>
      </c>
      <c r="K25" s="8"/>
      <c r="L25" s="8"/>
      <c r="M25" s="8"/>
      <c r="N25" s="8"/>
      <c r="O25" s="8"/>
      <c r="P25" s="10"/>
    </row>
    <row r="26" spans="1:16" x14ac:dyDescent="0.25">
      <c r="A26" s="14" t="s">
        <v>27</v>
      </c>
      <c r="B26" s="35" t="s">
        <v>43</v>
      </c>
      <c r="C26" s="35">
        <v>13431.613823637044</v>
      </c>
      <c r="D26" s="35">
        <v>13431.612999999999</v>
      </c>
      <c r="E26" s="35">
        <v>-2135.6959999999999</v>
      </c>
      <c r="F26" s="35">
        <v>11295.916999999999</v>
      </c>
      <c r="G26" s="36">
        <v>1.3273710000000001</v>
      </c>
      <c r="K26" s="8"/>
      <c r="L26" s="8"/>
      <c r="M26" s="8"/>
      <c r="N26" s="8"/>
      <c r="O26" s="8"/>
      <c r="P26" s="10"/>
    </row>
    <row r="27" spans="1:16" ht="3.75" customHeight="1" x14ac:dyDescent="0.25">
      <c r="A27" s="19"/>
      <c r="B27" s="37"/>
      <c r="C27" s="37"/>
      <c r="D27" s="37"/>
      <c r="E27" s="37"/>
      <c r="F27" s="37"/>
      <c r="G27" s="38"/>
    </row>
    <row r="28" spans="1:16" ht="3.75" customHeight="1" x14ac:dyDescent="0.25">
      <c r="A28" s="14"/>
      <c r="B28" s="46"/>
      <c r="C28" s="46"/>
      <c r="D28" s="46"/>
      <c r="E28" s="46"/>
      <c r="F28" s="46"/>
      <c r="G28" s="47"/>
    </row>
    <row r="29" spans="1:16" x14ac:dyDescent="0.25">
      <c r="A29" s="14" t="s">
        <v>57</v>
      </c>
      <c r="B29" s="14"/>
      <c r="C29" s="14"/>
      <c r="D29" s="14"/>
      <c r="E29" s="14"/>
      <c r="F29" s="14"/>
      <c r="G29" s="14"/>
    </row>
    <row r="30" spans="1:16" x14ac:dyDescent="0.25">
      <c r="A30" s="14" t="s">
        <v>77</v>
      </c>
      <c r="B30" s="14"/>
      <c r="C30" s="14"/>
      <c r="D30" s="14"/>
      <c r="E30" s="14"/>
      <c r="F30" s="14"/>
      <c r="G30" s="14"/>
    </row>
    <row r="31" spans="1:16" x14ac:dyDescent="0.25">
      <c r="A31" s="14" t="s">
        <v>70</v>
      </c>
      <c r="B31" s="14"/>
      <c r="C31" s="14"/>
      <c r="D31" s="14"/>
      <c r="E31" s="14"/>
      <c r="F31" s="14"/>
      <c r="G31" s="14"/>
    </row>
    <row r="32" spans="1:16" x14ac:dyDescent="0.25">
      <c r="A32" s="14" t="s">
        <v>54</v>
      </c>
      <c r="B32" s="14"/>
      <c r="C32" s="14"/>
      <c r="D32" s="14"/>
      <c r="E32" s="14"/>
      <c r="F32" s="14"/>
      <c r="G32" s="14"/>
    </row>
    <row r="33" spans="1:7" x14ac:dyDescent="0.25">
      <c r="A33" s="14" t="s">
        <v>86</v>
      </c>
      <c r="B33" s="14"/>
      <c r="C33" s="14"/>
      <c r="D33" s="14"/>
      <c r="E33" s="14"/>
      <c r="F33" s="14"/>
      <c r="G33" s="14"/>
    </row>
    <row r="34" spans="1:7" x14ac:dyDescent="0.25">
      <c r="A34" s="51" t="s">
        <v>82</v>
      </c>
      <c r="B34" s="14"/>
      <c r="C34" s="14"/>
      <c r="D34" s="14"/>
      <c r="E34" s="14"/>
      <c r="F34" s="14"/>
      <c r="G34" s="14"/>
    </row>
    <row r="35" spans="1:7" x14ac:dyDescent="0.25">
      <c r="A35" s="14" t="s">
        <v>79</v>
      </c>
      <c r="B35" s="14"/>
      <c r="C35" s="14"/>
      <c r="D35" s="14"/>
      <c r="E35" s="14"/>
      <c r="F35" s="14"/>
      <c r="G35" s="14"/>
    </row>
    <row r="36" spans="1:7" x14ac:dyDescent="0.25">
      <c r="A36" s="14" t="s">
        <v>68</v>
      </c>
      <c r="B36" s="14"/>
      <c r="C36" s="14"/>
      <c r="D36" s="14"/>
      <c r="E36" s="14"/>
      <c r="F36" s="14"/>
      <c r="G36" s="14"/>
    </row>
    <row r="37" spans="1:7" x14ac:dyDescent="0.25">
      <c r="A37" s="41" t="s">
        <v>61</v>
      </c>
      <c r="B37" s="14"/>
      <c r="C37" s="14"/>
      <c r="D37" s="14"/>
      <c r="E37" s="14"/>
      <c r="F37" s="14"/>
      <c r="G37" s="14"/>
    </row>
    <row r="38" spans="1:7" x14ac:dyDescent="0.25">
      <c r="A38" s="14"/>
      <c r="B38" s="14"/>
      <c r="C38" s="14"/>
      <c r="D38" s="14"/>
      <c r="E38" s="14"/>
      <c r="F38" s="14"/>
      <c r="G38" s="14"/>
    </row>
    <row r="39" spans="1:7" x14ac:dyDescent="0.25">
      <c r="A39" s="40" t="s">
        <v>76</v>
      </c>
      <c r="B39" s="14"/>
      <c r="C39" s="14"/>
      <c r="D39" s="14"/>
      <c r="E39" s="14"/>
      <c r="F39" s="14"/>
      <c r="G39" s="14"/>
    </row>
    <row r="40" spans="1:7" x14ac:dyDescent="0.25">
      <c r="B40" s="14"/>
      <c r="C40" s="14"/>
      <c r="D40" s="14"/>
      <c r="E40" s="14"/>
      <c r="F40" s="14"/>
      <c r="G40" s="14"/>
    </row>
    <row r="41" spans="1:7" x14ac:dyDescent="0.25">
      <c r="A41" s="41"/>
    </row>
    <row r="44" spans="1:7" ht="18" x14ac:dyDescent="0.25">
      <c r="A44" s="13"/>
    </row>
  </sheetData>
  <mergeCells count="3">
    <mergeCell ref="D5:G5"/>
    <mergeCell ref="F6:G6"/>
    <mergeCell ref="F7:G7"/>
  </mergeCells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zoomScaleNormal="100" workbookViewId="0"/>
  </sheetViews>
  <sheetFormatPr baseColWidth="10" defaultColWidth="11.42578125" defaultRowHeight="12.75" x14ac:dyDescent="0.25"/>
  <cols>
    <col min="1" max="1" width="22.140625" style="1" customWidth="1"/>
    <col min="2" max="16384" width="11.42578125" style="1"/>
  </cols>
  <sheetData>
    <row r="1" spans="1:14" s="2" customFormat="1" ht="16.5" customHeight="1" x14ac:dyDescent="0.2">
      <c r="A1" s="3" t="s">
        <v>32</v>
      </c>
      <c r="G1" s="5" t="s">
        <v>56</v>
      </c>
    </row>
    <row r="2" spans="1:14" s="2" customFormat="1" ht="12" x14ac:dyDescent="0.2">
      <c r="A2" s="4">
        <v>2016</v>
      </c>
    </row>
    <row r="3" spans="1:14" s="2" customFormat="1" ht="3.75" customHeight="1" x14ac:dyDescent="0.2">
      <c r="A3" s="6"/>
      <c r="B3" s="6"/>
      <c r="C3" s="6"/>
      <c r="D3" s="6"/>
      <c r="E3" s="6"/>
      <c r="F3" s="6"/>
      <c r="G3" s="6"/>
    </row>
    <row r="4" spans="1:14" ht="3.75" customHeight="1" x14ac:dyDescent="0.25">
      <c r="A4" s="14"/>
      <c r="B4" s="15"/>
      <c r="C4" s="14"/>
      <c r="D4" s="16"/>
      <c r="E4" s="17"/>
      <c r="F4" s="17"/>
      <c r="G4" s="17"/>
    </row>
    <row r="5" spans="1:14" x14ac:dyDescent="0.25">
      <c r="A5" s="14" t="s">
        <v>0</v>
      </c>
      <c r="B5" s="16" t="s">
        <v>1</v>
      </c>
      <c r="C5" s="14"/>
      <c r="D5" s="60" t="s">
        <v>48</v>
      </c>
      <c r="E5" s="61"/>
      <c r="F5" s="61"/>
      <c r="G5" s="61"/>
    </row>
    <row r="6" spans="1:14" x14ac:dyDescent="0.25">
      <c r="A6" s="14" t="s">
        <v>0</v>
      </c>
      <c r="B6" s="16"/>
      <c r="C6" s="14"/>
      <c r="D6" s="16" t="s">
        <v>49</v>
      </c>
      <c r="E6" s="16" t="s">
        <v>2</v>
      </c>
      <c r="F6" s="62" t="s">
        <v>3</v>
      </c>
      <c r="G6" s="63"/>
    </row>
    <row r="7" spans="1:14" x14ac:dyDescent="0.25">
      <c r="A7" s="14" t="s">
        <v>0</v>
      </c>
      <c r="B7" s="18"/>
      <c r="C7" s="19"/>
      <c r="D7" s="16" t="s">
        <v>50</v>
      </c>
      <c r="E7" s="16" t="s">
        <v>4</v>
      </c>
      <c r="F7" s="64"/>
      <c r="G7" s="65"/>
    </row>
    <row r="8" spans="1:14" x14ac:dyDescent="0.25">
      <c r="A8" s="14" t="s">
        <v>0</v>
      </c>
      <c r="B8" s="16" t="s">
        <v>6</v>
      </c>
      <c r="C8" s="15" t="s">
        <v>7</v>
      </c>
      <c r="D8" s="16"/>
      <c r="E8" s="20" t="s">
        <v>5</v>
      </c>
      <c r="F8" s="15" t="s">
        <v>47</v>
      </c>
      <c r="G8" s="15" t="s">
        <v>51</v>
      </c>
    </row>
    <row r="9" spans="1:14" x14ac:dyDescent="0.25">
      <c r="A9" s="14" t="s">
        <v>0</v>
      </c>
      <c r="B9" s="16" t="s">
        <v>11</v>
      </c>
      <c r="C9" s="16" t="s">
        <v>12</v>
      </c>
      <c r="D9" s="16"/>
      <c r="E9" s="16" t="s">
        <v>9</v>
      </c>
      <c r="F9" s="16"/>
      <c r="G9" s="16"/>
    </row>
    <row r="10" spans="1:14" x14ac:dyDescent="0.25">
      <c r="A10" s="14" t="s">
        <v>0</v>
      </c>
      <c r="B10" s="16" t="s">
        <v>62</v>
      </c>
      <c r="C10" s="16" t="s">
        <v>15</v>
      </c>
      <c r="D10" s="16"/>
      <c r="E10" s="16"/>
      <c r="F10" s="16"/>
      <c r="G10" s="16"/>
    </row>
    <row r="11" spans="1:14" ht="3.75" customHeight="1" x14ac:dyDescent="0.25">
      <c r="A11" s="14"/>
      <c r="B11" s="16"/>
      <c r="C11" s="21"/>
      <c r="D11" s="22"/>
      <c r="E11" s="23"/>
      <c r="F11" s="24"/>
      <c r="G11" s="22"/>
    </row>
    <row r="12" spans="1:14" x14ac:dyDescent="0.25">
      <c r="A12" s="14"/>
      <c r="B12" s="25"/>
      <c r="C12" s="26" t="s">
        <v>17</v>
      </c>
      <c r="D12" s="27" t="s">
        <v>17</v>
      </c>
      <c r="E12" s="26" t="s">
        <v>17</v>
      </c>
      <c r="F12" s="27" t="s">
        <v>17</v>
      </c>
      <c r="G12" s="25" t="s">
        <v>74</v>
      </c>
    </row>
    <row r="13" spans="1:14" ht="3.75" customHeight="1" x14ac:dyDescent="0.25">
      <c r="A13" s="19"/>
      <c r="B13" s="49"/>
      <c r="C13" s="29"/>
      <c r="D13" s="50"/>
      <c r="E13" s="29"/>
      <c r="F13" s="50"/>
      <c r="G13" s="49"/>
    </row>
    <row r="14" spans="1:14" ht="3.75" customHeight="1" x14ac:dyDescent="0.25">
      <c r="A14" s="14"/>
      <c r="B14" s="14"/>
      <c r="C14" s="14"/>
      <c r="D14" s="14"/>
      <c r="E14" s="14"/>
      <c r="F14" s="14"/>
      <c r="G14" s="14"/>
    </row>
    <row r="15" spans="1:14" x14ac:dyDescent="0.25">
      <c r="A15" s="31" t="s">
        <v>28</v>
      </c>
      <c r="B15" s="32" t="s">
        <v>24</v>
      </c>
      <c r="C15" s="32">
        <f>SUM(C16:C26)</f>
        <v>496533.27418181999</v>
      </c>
      <c r="D15" s="32">
        <f>SUM(D16:D26)</f>
        <v>336789.82900000003</v>
      </c>
      <c r="E15" s="32">
        <f>SUM(E16:E26)</f>
        <v>80168.701000000001</v>
      </c>
      <c r="F15" s="32">
        <f>SUM(F16:F26)</f>
        <v>416958.533</v>
      </c>
      <c r="G15" s="33">
        <f>SUM(G16:G26)</f>
        <v>49.227692000000005</v>
      </c>
      <c r="I15" s="8"/>
      <c r="J15" s="8"/>
      <c r="K15" s="8"/>
      <c r="L15" s="8"/>
      <c r="M15" s="8"/>
      <c r="N15" s="12"/>
    </row>
    <row r="16" spans="1:14" ht="23.25" x14ac:dyDescent="0.25">
      <c r="A16" s="34" t="s">
        <v>35</v>
      </c>
      <c r="B16" s="35">
        <v>399894</v>
      </c>
      <c r="C16" s="35">
        <v>115167.29800000001</v>
      </c>
      <c r="D16" s="35">
        <v>74702.313999999998</v>
      </c>
      <c r="E16" s="35">
        <v>18407.758999999998</v>
      </c>
      <c r="F16" s="35">
        <v>93110.074999999997</v>
      </c>
      <c r="G16" s="36">
        <v>10.992925</v>
      </c>
      <c r="I16" s="7"/>
      <c r="J16" s="7"/>
      <c r="K16" s="7"/>
      <c r="L16" s="7"/>
      <c r="M16" s="7"/>
      <c r="N16" s="9"/>
    </row>
    <row r="17" spans="1:14" x14ac:dyDescent="0.25">
      <c r="A17" s="14" t="s">
        <v>19</v>
      </c>
      <c r="B17" s="35">
        <v>229201</v>
      </c>
      <c r="C17" s="35">
        <v>28576.446</v>
      </c>
      <c r="D17" s="35">
        <v>19431.983</v>
      </c>
      <c r="E17" s="35">
        <v>606.21299999999997</v>
      </c>
      <c r="F17" s="35">
        <v>20038.197</v>
      </c>
      <c r="G17" s="36">
        <v>2.3657840000000001</v>
      </c>
      <c r="I17" s="8"/>
      <c r="J17" s="8"/>
      <c r="K17" s="8"/>
      <c r="L17" s="8"/>
      <c r="M17" s="8"/>
      <c r="N17" s="10"/>
    </row>
    <row r="18" spans="1:14" x14ac:dyDescent="0.25">
      <c r="A18" s="14" t="s">
        <v>18</v>
      </c>
      <c r="B18" s="35">
        <v>2678092</v>
      </c>
      <c r="C18" s="35">
        <v>238587.84599999999</v>
      </c>
      <c r="D18" s="35">
        <v>176555.00599999999</v>
      </c>
      <c r="E18" s="35">
        <v>8152.8119999999999</v>
      </c>
      <c r="F18" s="35">
        <v>184707.818</v>
      </c>
      <c r="G18" s="36">
        <v>21.807299</v>
      </c>
      <c r="H18" s="11"/>
      <c r="I18" s="8"/>
      <c r="J18" s="8"/>
      <c r="K18" s="8"/>
      <c r="L18" s="8"/>
      <c r="M18" s="8"/>
      <c r="N18" s="10"/>
    </row>
    <row r="19" spans="1:14" x14ac:dyDescent="0.25">
      <c r="A19" s="14" t="s">
        <v>20</v>
      </c>
      <c r="B19" s="35">
        <v>239825</v>
      </c>
      <c r="C19" s="35">
        <v>5073.4359999999997</v>
      </c>
      <c r="D19" s="35">
        <v>3551.4050000000002</v>
      </c>
      <c r="E19" s="35">
        <v>6178.7640000000001</v>
      </c>
      <c r="F19" s="35">
        <v>9730.1689999999999</v>
      </c>
      <c r="G19" s="36">
        <v>1.1487810000000001</v>
      </c>
      <c r="I19" s="8"/>
      <c r="J19" s="8"/>
      <c r="K19" s="8"/>
      <c r="L19" s="8"/>
      <c r="M19" s="8"/>
      <c r="N19" s="10"/>
    </row>
    <row r="20" spans="1:14" x14ac:dyDescent="0.25">
      <c r="A20" s="14" t="s">
        <v>21</v>
      </c>
      <c r="B20" s="35">
        <v>45995</v>
      </c>
      <c r="C20" s="35">
        <v>474.82900000000001</v>
      </c>
      <c r="D20" s="35">
        <v>332.38</v>
      </c>
      <c r="E20" s="35">
        <v>192.38</v>
      </c>
      <c r="F20" s="35">
        <v>524.76</v>
      </c>
      <c r="G20" s="36">
        <v>6.1955000000000003E-2</v>
      </c>
      <c r="I20" s="8"/>
      <c r="J20" s="8"/>
      <c r="K20" s="8"/>
      <c r="L20" s="8"/>
      <c r="M20" s="8"/>
      <c r="N20" s="10"/>
    </row>
    <row r="21" spans="1:14" x14ac:dyDescent="0.25">
      <c r="A21" s="14" t="s">
        <v>22</v>
      </c>
      <c r="B21" s="35">
        <v>2601</v>
      </c>
      <c r="C21" s="35">
        <v>617.15</v>
      </c>
      <c r="D21" s="35">
        <v>320.91800000000001</v>
      </c>
      <c r="E21" s="35">
        <v>2971.31</v>
      </c>
      <c r="F21" s="35">
        <v>3292.2280000000001</v>
      </c>
      <c r="G21" s="36">
        <v>0.38869300000000001</v>
      </c>
      <c r="I21" s="8"/>
      <c r="J21" s="8"/>
      <c r="K21" s="8"/>
      <c r="L21" s="8"/>
      <c r="M21" s="8"/>
      <c r="N21" s="10"/>
    </row>
    <row r="22" spans="1:14" x14ac:dyDescent="0.25">
      <c r="A22" s="14" t="s">
        <v>23</v>
      </c>
      <c r="B22" s="35" t="s">
        <v>43</v>
      </c>
      <c r="C22" s="35">
        <v>91114</v>
      </c>
      <c r="D22" s="35">
        <v>46292.222999999998</v>
      </c>
      <c r="E22" s="35">
        <v>42316.125</v>
      </c>
      <c r="F22" s="35">
        <v>88608.347999999998</v>
      </c>
      <c r="G22" s="36">
        <v>10.461436000000001</v>
      </c>
      <c r="I22" s="8"/>
      <c r="J22" s="8"/>
      <c r="K22" s="8"/>
      <c r="L22" s="8"/>
      <c r="M22" s="8"/>
      <c r="N22" s="10"/>
    </row>
    <row r="23" spans="1:14" x14ac:dyDescent="0.25">
      <c r="A23" s="14" t="s">
        <v>25</v>
      </c>
      <c r="B23" s="35" t="s">
        <v>43</v>
      </c>
      <c r="C23" s="35">
        <v>995</v>
      </c>
      <c r="D23" s="35">
        <v>696.03099999999995</v>
      </c>
      <c r="E23" s="35">
        <v>770.08799999999997</v>
      </c>
      <c r="F23" s="35">
        <v>1466.1189999999999</v>
      </c>
      <c r="G23" s="36">
        <v>0.173095</v>
      </c>
      <c r="I23" s="8"/>
      <c r="J23" s="8"/>
      <c r="K23" s="8"/>
      <c r="L23" s="8"/>
      <c r="M23" s="8"/>
      <c r="N23" s="10"/>
    </row>
    <row r="24" spans="1:14" x14ac:dyDescent="0.25">
      <c r="A24" s="14" t="s">
        <v>26</v>
      </c>
      <c r="B24" s="35" t="s">
        <v>43</v>
      </c>
      <c r="C24" s="35">
        <v>2304</v>
      </c>
      <c r="D24" s="35">
        <v>1284.3</v>
      </c>
      <c r="E24" s="35">
        <v>3289.1509999999998</v>
      </c>
      <c r="F24" s="35">
        <v>4573.451</v>
      </c>
      <c r="G24" s="36">
        <v>0.53995899999999997</v>
      </c>
      <c r="I24" s="8"/>
      <c r="J24" s="8"/>
      <c r="K24" s="8"/>
      <c r="L24" s="8"/>
      <c r="M24" s="8"/>
      <c r="N24" s="10"/>
    </row>
    <row r="25" spans="1:14" x14ac:dyDescent="0.25">
      <c r="A25" s="14" t="s">
        <v>75</v>
      </c>
      <c r="B25" s="35" t="s">
        <v>43</v>
      </c>
      <c r="C25" s="35" t="s">
        <v>43</v>
      </c>
      <c r="D25" s="35" t="s">
        <v>43</v>
      </c>
      <c r="E25" s="35">
        <v>244.422</v>
      </c>
      <c r="F25" s="35">
        <v>244.422</v>
      </c>
      <c r="G25" s="36">
        <v>2.8858000000000002E-2</v>
      </c>
      <c r="I25" s="8"/>
      <c r="J25" s="8"/>
      <c r="K25" s="8"/>
      <c r="L25" s="8"/>
      <c r="M25" s="8"/>
      <c r="N25" s="10"/>
    </row>
    <row r="26" spans="1:14" x14ac:dyDescent="0.25">
      <c r="A26" s="14" t="s">
        <v>27</v>
      </c>
      <c r="B26" s="35" t="s">
        <v>43</v>
      </c>
      <c r="C26" s="35">
        <v>13623.269181819998</v>
      </c>
      <c r="D26" s="35">
        <v>13623.269</v>
      </c>
      <c r="E26" s="35">
        <v>-2960.3229999999999</v>
      </c>
      <c r="F26" s="35">
        <v>10662.946</v>
      </c>
      <c r="G26" s="36">
        <v>1.258907</v>
      </c>
      <c r="I26" s="8"/>
      <c r="J26" s="8"/>
      <c r="K26" s="8"/>
      <c r="L26" s="8"/>
      <c r="M26" s="8"/>
      <c r="N26" s="10"/>
    </row>
    <row r="27" spans="1:14" ht="3.75" customHeight="1" x14ac:dyDescent="0.25">
      <c r="A27" s="19"/>
      <c r="B27" s="37"/>
      <c r="C27" s="37"/>
      <c r="D27" s="37"/>
      <c r="E27" s="37"/>
      <c r="F27" s="37"/>
      <c r="G27" s="38"/>
    </row>
    <row r="28" spans="1:14" ht="3.75" customHeight="1" x14ac:dyDescent="0.25">
      <c r="A28" s="14"/>
      <c r="B28" s="46"/>
      <c r="C28" s="46"/>
      <c r="D28" s="46"/>
      <c r="E28" s="46"/>
      <c r="F28" s="46"/>
      <c r="G28" s="47"/>
    </row>
    <row r="29" spans="1:14" x14ac:dyDescent="0.25">
      <c r="A29" s="14" t="s">
        <v>57</v>
      </c>
      <c r="B29" s="14"/>
      <c r="C29" s="39"/>
      <c r="D29" s="39"/>
      <c r="E29" s="39"/>
      <c r="F29" s="39"/>
      <c r="G29" s="39"/>
    </row>
    <row r="30" spans="1:14" x14ac:dyDescent="0.25">
      <c r="A30" s="14" t="s">
        <v>64</v>
      </c>
      <c r="B30" s="14"/>
      <c r="C30" s="14"/>
      <c r="D30" s="14"/>
      <c r="E30" s="14"/>
      <c r="F30" s="14"/>
      <c r="G30" s="14"/>
    </row>
    <row r="31" spans="1:14" x14ac:dyDescent="0.25">
      <c r="A31" s="14" t="s">
        <v>70</v>
      </c>
      <c r="B31" s="14"/>
      <c r="C31" s="14"/>
      <c r="D31" s="14"/>
      <c r="E31" s="14"/>
      <c r="F31" s="14"/>
      <c r="G31" s="14"/>
    </row>
    <row r="32" spans="1:14" x14ac:dyDescent="0.25">
      <c r="A32" s="14" t="s">
        <v>54</v>
      </c>
      <c r="B32" s="14"/>
      <c r="C32" s="14"/>
      <c r="D32" s="14"/>
      <c r="E32" s="14"/>
      <c r="F32" s="14"/>
      <c r="G32" s="14"/>
    </row>
    <row r="33" spans="1:7" x14ac:dyDescent="0.25">
      <c r="A33" s="14" t="s">
        <v>60</v>
      </c>
      <c r="B33" s="14"/>
      <c r="C33" s="14"/>
      <c r="D33" s="14"/>
      <c r="E33" s="14"/>
      <c r="F33" s="14"/>
      <c r="G33" s="14"/>
    </row>
    <row r="34" spans="1:7" x14ac:dyDescent="0.25">
      <c r="A34" s="14" t="s">
        <v>72</v>
      </c>
      <c r="B34" s="14"/>
      <c r="C34" s="14"/>
      <c r="D34" s="14"/>
      <c r="E34" s="14"/>
      <c r="F34" s="14"/>
      <c r="G34" s="14"/>
    </row>
    <row r="35" spans="1:7" x14ac:dyDescent="0.25">
      <c r="A35" s="14" t="s">
        <v>68</v>
      </c>
      <c r="B35" s="14"/>
      <c r="C35" s="14"/>
      <c r="D35" s="14"/>
      <c r="E35" s="14"/>
      <c r="F35" s="14"/>
      <c r="G35" s="14"/>
    </row>
    <row r="36" spans="1:7" x14ac:dyDescent="0.25">
      <c r="A36" s="41" t="s">
        <v>61</v>
      </c>
      <c r="B36" s="14"/>
      <c r="C36" s="14"/>
      <c r="D36" s="14"/>
      <c r="E36" s="14"/>
      <c r="F36" s="14"/>
      <c r="G36" s="14"/>
    </row>
    <row r="37" spans="1:7" x14ac:dyDescent="0.25">
      <c r="A37" s="41"/>
      <c r="B37" s="14"/>
      <c r="C37" s="14"/>
      <c r="D37" s="14"/>
      <c r="E37" s="14"/>
      <c r="F37" s="14"/>
      <c r="G37" s="14"/>
    </row>
    <row r="38" spans="1:7" x14ac:dyDescent="0.25">
      <c r="A38" s="40" t="s">
        <v>76</v>
      </c>
      <c r="B38" s="14"/>
      <c r="C38" s="14"/>
      <c r="D38" s="14"/>
      <c r="E38" s="14"/>
      <c r="F38" s="14"/>
      <c r="G38" s="14"/>
    </row>
    <row r="39" spans="1:7" x14ac:dyDescent="0.25">
      <c r="B39" s="14"/>
      <c r="C39" s="14"/>
      <c r="D39" s="14"/>
      <c r="E39" s="14"/>
      <c r="F39" s="14"/>
      <c r="G39" s="14"/>
    </row>
    <row r="40" spans="1:7" x14ac:dyDescent="0.25">
      <c r="B40" s="14"/>
      <c r="C40" s="14"/>
      <c r="D40" s="14"/>
      <c r="E40" s="14"/>
      <c r="F40" s="14"/>
      <c r="G40" s="14"/>
    </row>
    <row r="44" spans="1:7" ht="18" x14ac:dyDescent="0.25">
      <c r="A44" s="13"/>
    </row>
  </sheetData>
  <mergeCells count="3">
    <mergeCell ref="D5:G5"/>
    <mergeCell ref="F6:G6"/>
    <mergeCell ref="F7:G7"/>
  </mergeCells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P43"/>
  <sheetViews>
    <sheetView zoomScaleNormal="100" workbookViewId="0"/>
  </sheetViews>
  <sheetFormatPr baseColWidth="10" defaultColWidth="11.42578125" defaultRowHeight="12.75" x14ac:dyDescent="0.25"/>
  <cols>
    <col min="1" max="1" width="22.140625" style="1" customWidth="1"/>
    <col min="2" max="16384" width="11.42578125" style="1"/>
  </cols>
  <sheetData>
    <row r="1" spans="1:16" s="2" customFormat="1" ht="16.5" customHeight="1" x14ac:dyDescent="0.2">
      <c r="A1" s="3" t="s">
        <v>32</v>
      </c>
      <c r="G1" s="5" t="s">
        <v>56</v>
      </c>
    </row>
    <row r="2" spans="1:16" s="2" customFormat="1" ht="12" x14ac:dyDescent="0.2">
      <c r="A2" s="4">
        <v>2015</v>
      </c>
    </row>
    <row r="3" spans="1:16" s="2" customFormat="1" ht="3.75" customHeight="1" x14ac:dyDescent="0.2">
      <c r="A3" s="6"/>
      <c r="B3" s="6"/>
      <c r="C3" s="6"/>
      <c r="D3" s="6"/>
      <c r="E3" s="6"/>
      <c r="F3" s="6"/>
      <c r="G3" s="6"/>
    </row>
    <row r="4" spans="1:16" ht="3.75" customHeight="1" x14ac:dyDescent="0.25">
      <c r="A4" s="14"/>
      <c r="B4" s="15"/>
      <c r="C4" s="14"/>
      <c r="D4" s="16"/>
      <c r="E4" s="17"/>
      <c r="F4" s="17"/>
      <c r="G4" s="17"/>
    </row>
    <row r="5" spans="1:16" x14ac:dyDescent="0.25">
      <c r="A5" s="14" t="s">
        <v>0</v>
      </c>
      <c r="B5" s="16" t="s">
        <v>1</v>
      </c>
      <c r="C5" s="14"/>
      <c r="D5" s="60" t="s">
        <v>48</v>
      </c>
      <c r="E5" s="61"/>
      <c r="F5" s="61"/>
      <c r="G5" s="61"/>
    </row>
    <row r="6" spans="1:16" x14ac:dyDescent="0.25">
      <c r="A6" s="14" t="s">
        <v>0</v>
      </c>
      <c r="B6" s="16"/>
      <c r="C6" s="14"/>
      <c r="D6" s="16" t="s">
        <v>49</v>
      </c>
      <c r="E6" s="16" t="s">
        <v>2</v>
      </c>
      <c r="F6" s="62" t="s">
        <v>3</v>
      </c>
      <c r="G6" s="63"/>
    </row>
    <row r="7" spans="1:16" x14ac:dyDescent="0.25">
      <c r="A7" s="14" t="s">
        <v>0</v>
      </c>
      <c r="B7" s="18"/>
      <c r="C7" s="19"/>
      <c r="D7" s="16" t="s">
        <v>50</v>
      </c>
      <c r="E7" s="16" t="s">
        <v>4</v>
      </c>
      <c r="F7" s="64"/>
      <c r="G7" s="65"/>
    </row>
    <row r="8" spans="1:16" x14ac:dyDescent="0.25">
      <c r="A8" s="14" t="s">
        <v>0</v>
      </c>
      <c r="B8" s="16" t="s">
        <v>6</v>
      </c>
      <c r="C8" s="15" t="s">
        <v>7</v>
      </c>
      <c r="D8" s="16"/>
      <c r="E8" s="20" t="s">
        <v>5</v>
      </c>
      <c r="F8" s="15" t="s">
        <v>47</v>
      </c>
      <c r="G8" s="15" t="s">
        <v>51</v>
      </c>
    </row>
    <row r="9" spans="1:16" x14ac:dyDescent="0.25">
      <c r="A9" s="14" t="s">
        <v>0</v>
      </c>
      <c r="B9" s="16" t="s">
        <v>11</v>
      </c>
      <c r="C9" s="16" t="s">
        <v>12</v>
      </c>
      <c r="D9" s="16"/>
      <c r="E9" s="16" t="s">
        <v>9</v>
      </c>
      <c r="F9" s="16"/>
      <c r="G9" s="16"/>
    </row>
    <row r="10" spans="1:16" x14ac:dyDescent="0.25">
      <c r="A10" s="14" t="s">
        <v>0</v>
      </c>
      <c r="B10" s="16" t="s">
        <v>62</v>
      </c>
      <c r="C10" s="16" t="s">
        <v>15</v>
      </c>
      <c r="D10" s="16"/>
      <c r="E10" s="16"/>
      <c r="F10" s="16"/>
      <c r="G10" s="16"/>
    </row>
    <row r="11" spans="1:16" ht="3.75" customHeight="1" x14ac:dyDescent="0.25">
      <c r="A11" s="14"/>
      <c r="B11" s="16"/>
      <c r="C11" s="21"/>
      <c r="D11" s="22"/>
      <c r="E11" s="23"/>
      <c r="F11" s="24"/>
      <c r="G11" s="22"/>
    </row>
    <row r="12" spans="1:16" x14ac:dyDescent="0.25">
      <c r="A12" s="14"/>
      <c r="B12" s="25"/>
      <c r="C12" s="26" t="s">
        <v>17</v>
      </c>
      <c r="D12" s="27" t="s">
        <v>17</v>
      </c>
      <c r="E12" s="26" t="s">
        <v>17</v>
      </c>
      <c r="F12" s="27" t="s">
        <v>17</v>
      </c>
      <c r="G12" s="25" t="s">
        <v>74</v>
      </c>
    </row>
    <row r="13" spans="1:16" ht="3.75" customHeight="1" x14ac:dyDescent="0.25">
      <c r="A13" s="19"/>
      <c r="B13" s="28"/>
      <c r="C13" s="29"/>
      <c r="D13" s="30"/>
      <c r="E13" s="29"/>
      <c r="F13" s="30"/>
      <c r="G13" s="28"/>
    </row>
    <row r="14" spans="1:16" ht="3.75" customHeight="1" x14ac:dyDescent="0.25">
      <c r="A14" s="14"/>
      <c r="B14" s="14"/>
      <c r="C14" s="14"/>
      <c r="D14" s="14"/>
      <c r="E14" s="14"/>
      <c r="F14" s="14"/>
      <c r="G14" s="14"/>
    </row>
    <row r="15" spans="1:16" x14ac:dyDescent="0.25">
      <c r="A15" s="31" t="s">
        <v>28</v>
      </c>
      <c r="B15" s="32" t="s">
        <v>24</v>
      </c>
      <c r="C15" s="32">
        <f>SUM(C16:C26)</f>
        <v>492758.60205850704</v>
      </c>
      <c r="D15" s="32">
        <f>SUM(D16:D26)</f>
        <v>335027.41800000001</v>
      </c>
      <c r="E15" s="32">
        <f>SUM(E16:E26)</f>
        <v>83026.689000000013</v>
      </c>
      <c r="F15" s="32">
        <f>SUM(F16:F26)</f>
        <v>418053.19800000003</v>
      </c>
      <c r="G15" s="33">
        <f>SUM(G16:G26)</f>
        <v>49.827556376638853</v>
      </c>
      <c r="K15" s="8"/>
      <c r="L15" s="8"/>
      <c r="M15" s="8"/>
      <c r="N15" s="8"/>
      <c r="O15" s="8"/>
      <c r="P15" s="12"/>
    </row>
    <row r="16" spans="1:16" ht="23.25" x14ac:dyDescent="0.25">
      <c r="A16" s="34" t="s">
        <v>35</v>
      </c>
      <c r="B16" s="35">
        <v>393549</v>
      </c>
      <c r="C16" s="35">
        <v>112144.46433440001</v>
      </c>
      <c r="D16" s="35">
        <v>72688.282000000007</v>
      </c>
      <c r="E16" s="35">
        <v>19533.263999999999</v>
      </c>
      <c r="F16" s="35">
        <v>92221.544999999998</v>
      </c>
      <c r="G16" s="36">
        <v>10.991840882002384</v>
      </c>
      <c r="K16" s="7"/>
      <c r="L16" s="7"/>
      <c r="M16" s="7"/>
      <c r="N16" s="7"/>
      <c r="O16" s="7"/>
      <c r="P16" s="9"/>
    </row>
    <row r="17" spans="1:16" x14ac:dyDescent="0.25">
      <c r="A17" s="14" t="s">
        <v>19</v>
      </c>
      <c r="B17" s="35">
        <v>236312</v>
      </c>
      <c r="C17" s="35">
        <v>29099.224999999999</v>
      </c>
      <c r="D17" s="35">
        <v>19787.473000000002</v>
      </c>
      <c r="E17" s="35">
        <v>535.96299999999997</v>
      </c>
      <c r="F17" s="35">
        <v>20323.436000000002</v>
      </c>
      <c r="G17" s="36">
        <v>2.4223404052443387</v>
      </c>
      <c r="K17" s="8"/>
      <c r="L17" s="8"/>
      <c r="M17" s="8"/>
      <c r="N17" s="8"/>
      <c r="O17" s="8"/>
      <c r="P17" s="10"/>
    </row>
    <row r="18" spans="1:16" x14ac:dyDescent="0.25">
      <c r="A18" s="14" t="s">
        <v>18</v>
      </c>
      <c r="B18" s="35">
        <v>2752989</v>
      </c>
      <c r="C18" s="35">
        <v>241298.38500000001</v>
      </c>
      <c r="D18" s="35">
        <v>178560.80499999999</v>
      </c>
      <c r="E18" s="35">
        <v>7043.3549999999996</v>
      </c>
      <c r="F18" s="35">
        <v>185604.16</v>
      </c>
      <c r="G18" s="36">
        <v>22.122069129916568</v>
      </c>
      <c r="J18" s="11"/>
      <c r="K18" s="8"/>
      <c r="L18" s="8"/>
      <c r="M18" s="8"/>
      <c r="N18" s="8"/>
      <c r="O18" s="8"/>
      <c r="P18" s="10"/>
    </row>
    <row r="19" spans="1:16" x14ac:dyDescent="0.25">
      <c r="A19" s="14" t="s">
        <v>20</v>
      </c>
      <c r="B19" s="35">
        <v>231406</v>
      </c>
      <c r="C19" s="35">
        <v>4771.509</v>
      </c>
      <c r="D19" s="35">
        <v>3340.056</v>
      </c>
      <c r="E19" s="35">
        <v>6284.6440000000002</v>
      </c>
      <c r="F19" s="35">
        <v>9624.7000000000007</v>
      </c>
      <c r="G19" s="36">
        <v>1.1471632896305126</v>
      </c>
      <c r="K19" s="8"/>
      <c r="L19" s="8"/>
      <c r="M19" s="8"/>
      <c r="N19" s="8"/>
      <c r="O19" s="8"/>
      <c r="P19" s="10"/>
    </row>
    <row r="20" spans="1:16" x14ac:dyDescent="0.25">
      <c r="A20" s="14" t="s">
        <v>21</v>
      </c>
      <c r="B20" s="35">
        <v>45221</v>
      </c>
      <c r="C20" s="35">
        <v>547.24299999999994</v>
      </c>
      <c r="D20" s="35">
        <v>383.07</v>
      </c>
      <c r="E20" s="35">
        <v>216.69</v>
      </c>
      <c r="F20" s="35">
        <v>599.76</v>
      </c>
      <c r="G20" s="36">
        <v>7.1485101311084626E-2</v>
      </c>
      <c r="K20" s="8"/>
      <c r="L20" s="8"/>
      <c r="M20" s="8"/>
      <c r="N20" s="8"/>
      <c r="O20" s="8"/>
      <c r="P20" s="10"/>
    </row>
    <row r="21" spans="1:16" x14ac:dyDescent="0.25">
      <c r="A21" s="14" t="s">
        <v>22</v>
      </c>
      <c r="B21" s="35">
        <v>2652</v>
      </c>
      <c r="C21" s="35">
        <v>653.55850000000009</v>
      </c>
      <c r="D21" s="35">
        <v>339.851</v>
      </c>
      <c r="E21" s="35">
        <v>3238.779</v>
      </c>
      <c r="F21" s="35">
        <v>3578.63</v>
      </c>
      <c r="G21" s="36">
        <v>0.42653516090584032</v>
      </c>
      <c r="K21" s="8"/>
      <c r="L21" s="8"/>
      <c r="M21" s="8"/>
      <c r="N21" s="8"/>
      <c r="O21" s="8"/>
      <c r="P21" s="10"/>
    </row>
    <row r="22" spans="1:16" x14ac:dyDescent="0.25">
      <c r="A22" s="14" t="s">
        <v>23</v>
      </c>
      <c r="B22" s="35" t="s">
        <v>43</v>
      </c>
      <c r="C22" s="35">
        <v>87096</v>
      </c>
      <c r="D22" s="35">
        <v>44234.512000000002</v>
      </c>
      <c r="E22" s="35">
        <v>44394.612999999998</v>
      </c>
      <c r="F22" s="35">
        <v>88629.125</v>
      </c>
      <c r="G22" s="36">
        <v>10.563662097735399</v>
      </c>
      <c r="K22" s="8"/>
      <c r="L22" s="8"/>
      <c r="M22" s="8"/>
      <c r="N22" s="8"/>
      <c r="O22" s="8"/>
      <c r="P22" s="10"/>
    </row>
    <row r="23" spans="1:16" x14ac:dyDescent="0.25">
      <c r="A23" s="14" t="s">
        <v>25</v>
      </c>
      <c r="B23" s="35" t="s">
        <v>43</v>
      </c>
      <c r="C23" s="35">
        <v>1107</v>
      </c>
      <c r="D23" s="35">
        <v>733</v>
      </c>
      <c r="E23" s="35">
        <v>761.19500000000005</v>
      </c>
      <c r="F23" s="35">
        <v>1494</v>
      </c>
      <c r="G23" s="36">
        <v>0.17806912991656734</v>
      </c>
      <c r="K23" s="8"/>
      <c r="L23" s="8"/>
      <c r="M23" s="8"/>
      <c r="N23" s="8"/>
      <c r="O23" s="8"/>
      <c r="P23" s="10"/>
    </row>
    <row r="24" spans="1:16" x14ac:dyDescent="0.25">
      <c r="A24" s="14" t="s">
        <v>26</v>
      </c>
      <c r="B24" s="35" t="s">
        <v>43</v>
      </c>
      <c r="C24" s="35">
        <v>2434.8477000000003</v>
      </c>
      <c r="D24" s="35">
        <v>1354</v>
      </c>
      <c r="E24" s="35">
        <v>3240.7130000000002</v>
      </c>
      <c r="F24" s="35">
        <v>4594</v>
      </c>
      <c r="G24" s="36">
        <v>0.54755661501787845</v>
      </c>
      <c r="K24" s="8"/>
      <c r="L24" s="8"/>
      <c r="M24" s="8"/>
      <c r="N24" s="8"/>
      <c r="O24" s="8"/>
      <c r="P24" s="10"/>
    </row>
    <row r="25" spans="1:16" x14ac:dyDescent="0.25">
      <c r="A25" s="14" t="s">
        <v>75</v>
      </c>
      <c r="B25" s="35" t="s">
        <v>43</v>
      </c>
      <c r="C25" s="35" t="s">
        <v>43</v>
      </c>
      <c r="D25" s="35" t="s">
        <v>43</v>
      </c>
      <c r="E25" s="35">
        <v>200.31200000000001</v>
      </c>
      <c r="F25" s="35">
        <v>200.31200000000001</v>
      </c>
      <c r="G25" s="36">
        <v>2.3875089392133494E-2</v>
      </c>
      <c r="K25" s="8"/>
      <c r="L25" s="8"/>
      <c r="M25" s="8"/>
      <c r="N25" s="8"/>
      <c r="O25" s="8"/>
      <c r="P25" s="10"/>
    </row>
    <row r="26" spans="1:16" x14ac:dyDescent="0.25">
      <c r="A26" s="14" t="s">
        <v>27</v>
      </c>
      <c r="B26" s="35" t="s">
        <v>43</v>
      </c>
      <c r="C26" s="35">
        <v>13606.369524107</v>
      </c>
      <c r="D26" s="35">
        <v>13606.369000000001</v>
      </c>
      <c r="E26" s="35">
        <v>-2422.8389999999999</v>
      </c>
      <c r="F26" s="35">
        <v>11183.53</v>
      </c>
      <c r="G26" s="36">
        <v>1.3329594755661502</v>
      </c>
      <c r="K26" s="8"/>
      <c r="L26" s="8"/>
      <c r="M26" s="8"/>
      <c r="N26" s="8"/>
      <c r="O26" s="8"/>
      <c r="P26" s="10"/>
    </row>
    <row r="27" spans="1:16" ht="3.75" customHeight="1" x14ac:dyDescent="0.25">
      <c r="A27" s="19"/>
      <c r="B27" s="37"/>
      <c r="C27" s="37"/>
      <c r="D27" s="37"/>
      <c r="E27" s="37"/>
      <c r="F27" s="37"/>
      <c r="G27" s="38"/>
    </row>
    <row r="28" spans="1:16" ht="3.75" customHeight="1" x14ac:dyDescent="0.25">
      <c r="A28" s="14"/>
      <c r="B28" s="46"/>
      <c r="C28" s="46"/>
      <c r="D28" s="46"/>
      <c r="E28" s="46"/>
      <c r="F28" s="46"/>
      <c r="G28" s="47"/>
    </row>
    <row r="29" spans="1:16" x14ac:dyDescent="0.25">
      <c r="A29" s="14" t="s">
        <v>57</v>
      </c>
      <c r="B29" s="14"/>
      <c r="C29" s="39"/>
      <c r="D29" s="39"/>
      <c r="E29" s="39"/>
      <c r="F29" s="39"/>
      <c r="G29" s="39"/>
    </row>
    <row r="30" spans="1:16" x14ac:dyDescent="0.25">
      <c r="A30" s="45" t="s">
        <v>65</v>
      </c>
      <c r="B30" s="14"/>
      <c r="C30" s="14"/>
      <c r="D30" s="14"/>
      <c r="E30" s="14"/>
      <c r="F30" s="14"/>
      <c r="G30" s="14"/>
    </row>
    <row r="31" spans="1:16" x14ac:dyDescent="0.25">
      <c r="A31" s="45" t="s">
        <v>71</v>
      </c>
      <c r="B31" s="14"/>
      <c r="C31" s="14"/>
      <c r="D31" s="14"/>
      <c r="E31" s="14"/>
      <c r="F31" s="14"/>
      <c r="G31" s="14"/>
    </row>
    <row r="32" spans="1:16" x14ac:dyDescent="0.25">
      <c r="A32" s="14" t="s">
        <v>54</v>
      </c>
      <c r="B32" s="14"/>
      <c r="C32" s="14"/>
      <c r="D32" s="14"/>
      <c r="E32" s="14"/>
      <c r="F32" s="14"/>
      <c r="G32" s="14"/>
    </row>
    <row r="33" spans="1:7" x14ac:dyDescent="0.25">
      <c r="A33" s="14" t="s">
        <v>59</v>
      </c>
      <c r="B33" s="14"/>
      <c r="C33" s="14"/>
      <c r="D33" s="14"/>
      <c r="E33" s="14"/>
      <c r="F33" s="14"/>
      <c r="G33" s="14"/>
    </row>
    <row r="34" spans="1:7" x14ac:dyDescent="0.25">
      <c r="A34" s="45" t="s">
        <v>73</v>
      </c>
      <c r="B34" s="14"/>
      <c r="C34" s="14"/>
      <c r="D34" s="14"/>
      <c r="E34" s="14"/>
      <c r="F34" s="14"/>
      <c r="G34" s="14"/>
    </row>
    <row r="35" spans="1:7" x14ac:dyDescent="0.25">
      <c r="A35" s="14" t="s">
        <v>68</v>
      </c>
      <c r="B35" s="14"/>
      <c r="C35" s="14"/>
      <c r="D35" s="14"/>
      <c r="E35" s="14"/>
      <c r="F35" s="14"/>
      <c r="G35" s="14"/>
    </row>
    <row r="36" spans="1:7" x14ac:dyDescent="0.25">
      <c r="A36" s="41" t="s">
        <v>61</v>
      </c>
      <c r="B36" s="14"/>
      <c r="C36" s="14"/>
      <c r="D36" s="14"/>
      <c r="E36" s="14"/>
      <c r="F36" s="14"/>
      <c r="G36" s="14"/>
    </row>
    <row r="37" spans="1:7" x14ac:dyDescent="0.25">
      <c r="A37" s="14"/>
      <c r="B37" s="14"/>
      <c r="C37" s="14"/>
      <c r="D37" s="14"/>
      <c r="E37" s="14"/>
      <c r="F37" s="14"/>
      <c r="G37" s="14"/>
    </row>
    <row r="38" spans="1:7" x14ac:dyDescent="0.25">
      <c r="A38" s="40" t="s">
        <v>76</v>
      </c>
      <c r="B38" s="14"/>
      <c r="C38" s="14"/>
      <c r="D38" s="14"/>
      <c r="E38" s="14"/>
      <c r="F38" s="14"/>
      <c r="G38" s="14"/>
    </row>
    <row r="39" spans="1:7" x14ac:dyDescent="0.25">
      <c r="B39" s="14"/>
      <c r="C39" s="14"/>
      <c r="D39" s="14"/>
      <c r="E39" s="14"/>
      <c r="F39" s="14"/>
      <c r="G39" s="14"/>
    </row>
    <row r="40" spans="1:7" x14ac:dyDescent="0.25">
      <c r="B40" s="14"/>
      <c r="C40" s="14"/>
      <c r="D40" s="14"/>
      <c r="E40" s="14"/>
      <c r="F40" s="14"/>
      <c r="G40" s="14"/>
    </row>
    <row r="43" spans="1:7" ht="18" x14ac:dyDescent="0.25">
      <c r="A43" s="13"/>
    </row>
  </sheetData>
  <mergeCells count="3">
    <mergeCell ref="D5:G5"/>
    <mergeCell ref="F6:G6"/>
    <mergeCell ref="F7:G7"/>
  </mergeCells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P43"/>
  <sheetViews>
    <sheetView zoomScaleNormal="100" workbookViewId="0"/>
  </sheetViews>
  <sheetFormatPr baseColWidth="10" defaultColWidth="11.42578125" defaultRowHeight="12.75" x14ac:dyDescent="0.25"/>
  <cols>
    <col min="1" max="1" width="22.140625" style="1" customWidth="1"/>
    <col min="2" max="16384" width="11.42578125" style="1"/>
  </cols>
  <sheetData>
    <row r="1" spans="1:16" s="2" customFormat="1" ht="16.5" customHeight="1" x14ac:dyDescent="0.2">
      <c r="A1" s="3" t="s">
        <v>32</v>
      </c>
      <c r="G1" s="5" t="s">
        <v>56</v>
      </c>
    </row>
    <row r="2" spans="1:16" s="2" customFormat="1" ht="12" x14ac:dyDescent="0.2">
      <c r="A2" s="4">
        <v>2014</v>
      </c>
    </row>
    <row r="3" spans="1:16" s="2" customFormat="1" ht="3.75" customHeight="1" x14ac:dyDescent="0.2">
      <c r="A3" s="6"/>
      <c r="B3" s="6"/>
      <c r="C3" s="6"/>
      <c r="D3" s="6"/>
      <c r="E3" s="6"/>
      <c r="F3" s="6"/>
      <c r="G3" s="6"/>
    </row>
    <row r="4" spans="1:16" ht="3.75" customHeight="1" x14ac:dyDescent="0.25">
      <c r="A4" s="14"/>
      <c r="B4" s="15"/>
      <c r="C4" s="14"/>
      <c r="D4" s="16"/>
      <c r="E4" s="17"/>
      <c r="F4" s="17"/>
      <c r="G4" s="17"/>
    </row>
    <row r="5" spans="1:16" x14ac:dyDescent="0.25">
      <c r="A5" s="14" t="s">
        <v>0</v>
      </c>
      <c r="B5" s="16" t="s">
        <v>1</v>
      </c>
      <c r="C5" s="14"/>
      <c r="D5" s="60" t="s">
        <v>48</v>
      </c>
      <c r="E5" s="61"/>
      <c r="F5" s="61"/>
      <c r="G5" s="61"/>
    </row>
    <row r="6" spans="1:16" x14ac:dyDescent="0.25">
      <c r="A6" s="14" t="s">
        <v>0</v>
      </c>
      <c r="B6" s="16"/>
      <c r="C6" s="14"/>
      <c r="D6" s="16" t="s">
        <v>49</v>
      </c>
      <c r="E6" s="16" t="s">
        <v>2</v>
      </c>
      <c r="F6" s="62" t="s">
        <v>3</v>
      </c>
      <c r="G6" s="63"/>
    </row>
    <row r="7" spans="1:16" x14ac:dyDescent="0.25">
      <c r="A7" s="14" t="s">
        <v>0</v>
      </c>
      <c r="B7" s="18"/>
      <c r="C7" s="19"/>
      <c r="D7" s="16" t="s">
        <v>50</v>
      </c>
      <c r="E7" s="16" t="s">
        <v>4</v>
      </c>
      <c r="F7" s="64"/>
      <c r="G7" s="65"/>
    </row>
    <row r="8" spans="1:16" x14ac:dyDescent="0.25">
      <c r="A8" s="14" t="s">
        <v>0</v>
      </c>
      <c r="B8" s="16" t="s">
        <v>6</v>
      </c>
      <c r="C8" s="15" t="s">
        <v>7</v>
      </c>
      <c r="D8" s="16"/>
      <c r="E8" s="20" t="s">
        <v>5</v>
      </c>
      <c r="F8" s="15" t="s">
        <v>47</v>
      </c>
      <c r="G8" s="15" t="s">
        <v>51</v>
      </c>
    </row>
    <row r="9" spans="1:16" x14ac:dyDescent="0.25">
      <c r="A9" s="14" t="s">
        <v>0</v>
      </c>
      <c r="B9" s="16" t="s">
        <v>11</v>
      </c>
      <c r="C9" s="16" t="s">
        <v>12</v>
      </c>
      <c r="D9" s="16"/>
      <c r="E9" s="16" t="s">
        <v>9</v>
      </c>
      <c r="F9" s="16"/>
      <c r="G9" s="16"/>
    </row>
    <row r="10" spans="1:16" x14ac:dyDescent="0.25">
      <c r="A10" s="14" t="s">
        <v>0</v>
      </c>
      <c r="B10" s="16" t="s">
        <v>62</v>
      </c>
      <c r="C10" s="16" t="s">
        <v>15</v>
      </c>
      <c r="D10" s="16"/>
      <c r="E10" s="16"/>
      <c r="F10" s="16"/>
      <c r="G10" s="16"/>
    </row>
    <row r="11" spans="1:16" ht="3.75" customHeight="1" x14ac:dyDescent="0.25">
      <c r="A11" s="14"/>
      <c r="B11" s="16"/>
      <c r="C11" s="21"/>
      <c r="D11" s="22"/>
      <c r="E11" s="23"/>
      <c r="F11" s="24"/>
      <c r="G11" s="22"/>
    </row>
    <row r="12" spans="1:16" x14ac:dyDescent="0.25">
      <c r="A12" s="14"/>
      <c r="B12" s="25"/>
      <c r="C12" s="26" t="s">
        <v>17</v>
      </c>
      <c r="D12" s="27" t="s">
        <v>17</v>
      </c>
      <c r="E12" s="26" t="s">
        <v>17</v>
      </c>
      <c r="F12" s="27" t="s">
        <v>17</v>
      </c>
      <c r="G12" s="25" t="s">
        <v>74</v>
      </c>
    </row>
    <row r="13" spans="1:16" ht="3.75" customHeight="1" x14ac:dyDescent="0.25">
      <c r="A13" s="19"/>
      <c r="B13" s="28"/>
      <c r="C13" s="29"/>
      <c r="D13" s="30"/>
      <c r="E13" s="29"/>
      <c r="F13" s="30"/>
      <c r="G13" s="28"/>
    </row>
    <row r="14" spans="1:16" ht="3.75" customHeight="1" x14ac:dyDescent="0.25">
      <c r="A14" s="14"/>
      <c r="B14" s="14"/>
      <c r="C14" s="14"/>
      <c r="D14" s="14"/>
      <c r="E14" s="14"/>
      <c r="F14" s="14"/>
      <c r="G14" s="14"/>
    </row>
    <row r="15" spans="1:16" x14ac:dyDescent="0.25">
      <c r="A15" s="31" t="s">
        <v>28</v>
      </c>
      <c r="B15" s="32" t="s">
        <v>24</v>
      </c>
      <c r="C15" s="32">
        <f>SUM(C16:C26)</f>
        <v>492946.2590361</v>
      </c>
      <c r="D15" s="32">
        <f>SUM(D16:D26)</f>
        <v>335823.81500000006</v>
      </c>
      <c r="E15" s="32">
        <f>SUM(E16:E26)</f>
        <v>85333.217000000004</v>
      </c>
      <c r="F15" s="32">
        <f>SUM(F16:F26)</f>
        <v>421157.03299999994</v>
      </c>
      <c r="G15" s="33">
        <v>50.680750060168464</v>
      </c>
      <c r="K15" s="8"/>
      <c r="L15" s="8"/>
      <c r="M15" s="8"/>
      <c r="N15" s="8"/>
      <c r="O15" s="8"/>
      <c r="P15" s="12"/>
    </row>
    <row r="16" spans="1:16" ht="23.25" x14ac:dyDescent="0.25">
      <c r="A16" s="34" t="s">
        <v>35</v>
      </c>
      <c r="B16" s="35">
        <v>398664</v>
      </c>
      <c r="C16" s="35">
        <v>112890.399</v>
      </c>
      <c r="D16" s="35">
        <v>73151.338000000003</v>
      </c>
      <c r="E16" s="35">
        <v>19884.267</v>
      </c>
      <c r="F16" s="35">
        <v>93035.604999999996</v>
      </c>
      <c r="G16" s="36">
        <v>11.195620336943442</v>
      </c>
      <c r="K16" s="7"/>
      <c r="L16" s="7"/>
      <c r="M16" s="7"/>
      <c r="N16" s="7"/>
      <c r="O16" s="7"/>
      <c r="P16" s="9"/>
    </row>
    <row r="17" spans="1:16" x14ac:dyDescent="0.25">
      <c r="A17" s="14" t="s">
        <v>19</v>
      </c>
      <c r="B17" s="35">
        <v>251476</v>
      </c>
      <c r="C17" s="35">
        <v>30296.763999999999</v>
      </c>
      <c r="D17" s="35">
        <v>20601.8</v>
      </c>
      <c r="E17" s="35">
        <v>512.22900000000004</v>
      </c>
      <c r="F17" s="35">
        <v>21114.028999999999</v>
      </c>
      <c r="G17" s="36">
        <v>2.5407977135980744</v>
      </c>
      <c r="K17" s="8"/>
      <c r="L17" s="8"/>
      <c r="M17" s="8"/>
      <c r="N17" s="8"/>
      <c r="O17" s="8"/>
      <c r="P17" s="10"/>
    </row>
    <row r="18" spans="1:16" x14ac:dyDescent="0.25">
      <c r="A18" s="14" t="s">
        <v>18</v>
      </c>
      <c r="B18" s="35">
        <v>2751441</v>
      </c>
      <c r="C18" s="35">
        <v>241999.226</v>
      </c>
      <c r="D18" s="35">
        <v>179079.427</v>
      </c>
      <c r="E18" s="35">
        <v>11414.062</v>
      </c>
      <c r="F18" s="35">
        <v>190493.489</v>
      </c>
      <c r="G18" s="36">
        <v>22.92340421179302</v>
      </c>
      <c r="J18" s="11"/>
      <c r="K18" s="8"/>
      <c r="L18" s="8"/>
      <c r="M18" s="8"/>
      <c r="N18" s="8"/>
      <c r="O18" s="8"/>
      <c r="P18" s="10"/>
    </row>
    <row r="19" spans="1:16" x14ac:dyDescent="0.25">
      <c r="A19" s="14" t="s">
        <v>20</v>
      </c>
      <c r="B19" s="35">
        <v>239647</v>
      </c>
      <c r="C19" s="35">
        <v>4935.058</v>
      </c>
      <c r="D19" s="35">
        <v>3454.5410000000002</v>
      </c>
      <c r="E19" s="35">
        <v>5766.835</v>
      </c>
      <c r="F19" s="35">
        <v>9221.3760000000002</v>
      </c>
      <c r="G19" s="36">
        <v>1.109672202166065</v>
      </c>
      <c r="K19" s="8"/>
      <c r="L19" s="8"/>
      <c r="M19" s="8"/>
      <c r="N19" s="8"/>
      <c r="O19" s="8"/>
      <c r="P19" s="10"/>
    </row>
    <row r="20" spans="1:16" x14ac:dyDescent="0.25">
      <c r="A20" s="14" t="s">
        <v>21</v>
      </c>
      <c r="B20" s="35">
        <v>46529</v>
      </c>
      <c r="C20" s="35">
        <v>477.25</v>
      </c>
      <c r="D20" s="35">
        <v>334.07499999999999</v>
      </c>
      <c r="E20" s="35">
        <v>221.45699999999999</v>
      </c>
      <c r="F20" s="35">
        <v>555.53200000000004</v>
      </c>
      <c r="G20" s="36">
        <v>6.6851022864019255E-2</v>
      </c>
      <c r="K20" s="8"/>
      <c r="L20" s="8"/>
      <c r="M20" s="8"/>
      <c r="N20" s="8"/>
      <c r="O20" s="8"/>
      <c r="P20" s="10"/>
    </row>
    <row r="21" spans="1:16" x14ac:dyDescent="0.25">
      <c r="A21" s="14" t="s">
        <v>22</v>
      </c>
      <c r="B21" s="35">
        <v>2897</v>
      </c>
      <c r="C21" s="35">
        <v>691.45900000000006</v>
      </c>
      <c r="D21" s="35">
        <v>359.55900000000003</v>
      </c>
      <c r="E21" s="35">
        <v>3447.7660000000001</v>
      </c>
      <c r="F21" s="35">
        <v>3807.3249999999998</v>
      </c>
      <c r="G21" s="36">
        <v>0.45816185318892899</v>
      </c>
      <c r="K21" s="8"/>
      <c r="L21" s="8"/>
      <c r="M21" s="8"/>
      <c r="N21" s="8"/>
      <c r="O21" s="8"/>
      <c r="P21" s="10"/>
    </row>
    <row r="22" spans="1:16" x14ac:dyDescent="0.25">
      <c r="A22" s="14" t="s">
        <v>23</v>
      </c>
      <c r="B22" s="35" t="s">
        <v>43</v>
      </c>
      <c r="C22" s="35">
        <v>84504.674899799982</v>
      </c>
      <c r="D22" s="35">
        <v>43030.078999999998</v>
      </c>
      <c r="E22" s="35">
        <v>43398.438999999998</v>
      </c>
      <c r="F22" s="35">
        <v>86428.519</v>
      </c>
      <c r="G22" s="36">
        <v>10.400543802647412</v>
      </c>
      <c r="K22" s="8"/>
      <c r="L22" s="8"/>
      <c r="M22" s="8"/>
      <c r="N22" s="8"/>
      <c r="O22" s="8"/>
      <c r="P22" s="10"/>
    </row>
    <row r="23" spans="1:16" x14ac:dyDescent="0.25">
      <c r="A23" s="14" t="s">
        <v>25</v>
      </c>
      <c r="B23" s="35" t="s">
        <v>43</v>
      </c>
      <c r="C23" s="35">
        <v>1270.6777800000002</v>
      </c>
      <c r="D23" s="35">
        <v>889.471</v>
      </c>
      <c r="E23" s="35">
        <v>859.52</v>
      </c>
      <c r="F23" s="35">
        <v>1748.991</v>
      </c>
      <c r="G23" s="36">
        <v>0.21046823104693141</v>
      </c>
      <c r="K23" s="8"/>
      <c r="L23" s="8"/>
      <c r="M23" s="8"/>
      <c r="N23" s="8"/>
      <c r="O23" s="8"/>
      <c r="P23" s="10"/>
    </row>
    <row r="24" spans="1:16" x14ac:dyDescent="0.25">
      <c r="A24" s="14" t="s">
        <v>26</v>
      </c>
      <c r="B24" s="35" t="s">
        <v>43</v>
      </c>
      <c r="C24" s="35">
        <v>2161.1363000000001</v>
      </c>
      <c r="D24" s="35">
        <v>1203.9110000000001</v>
      </c>
      <c r="E24" s="35">
        <v>2869.7269999999999</v>
      </c>
      <c r="F24" s="35">
        <v>4073.6379999999999</v>
      </c>
      <c r="G24" s="36">
        <v>0.49020914560770157</v>
      </c>
      <c r="K24" s="8"/>
      <c r="L24" s="8"/>
      <c r="M24" s="8"/>
      <c r="N24" s="8"/>
      <c r="O24" s="8"/>
      <c r="P24" s="10"/>
    </row>
    <row r="25" spans="1:16" x14ac:dyDescent="0.25">
      <c r="A25" s="14" t="s">
        <v>75</v>
      </c>
      <c r="B25" s="35" t="s">
        <v>43</v>
      </c>
      <c r="C25" s="35" t="s">
        <v>43</v>
      </c>
      <c r="D25" s="35" t="s">
        <v>43</v>
      </c>
      <c r="E25" s="35">
        <v>289.77699999999999</v>
      </c>
      <c r="F25" s="35">
        <v>289.77699999999999</v>
      </c>
      <c r="G25" s="36">
        <v>3.4870878459687123E-2</v>
      </c>
      <c r="K25" s="8"/>
      <c r="L25" s="8"/>
      <c r="M25" s="8"/>
      <c r="N25" s="8"/>
      <c r="O25" s="8"/>
      <c r="P25" s="10"/>
    </row>
    <row r="26" spans="1:16" x14ac:dyDescent="0.25">
      <c r="A26" s="14" t="s">
        <v>27</v>
      </c>
      <c r="B26" s="35" t="s">
        <v>43</v>
      </c>
      <c r="C26" s="35">
        <v>13719.614056299999</v>
      </c>
      <c r="D26" s="35">
        <v>13719.614</v>
      </c>
      <c r="E26" s="35">
        <v>-3330.8620000000001</v>
      </c>
      <c r="F26" s="35">
        <v>10388.752</v>
      </c>
      <c r="G26" s="36">
        <v>1.250150661853189</v>
      </c>
      <c r="K26" s="8"/>
      <c r="L26" s="8"/>
      <c r="M26" s="8"/>
      <c r="N26" s="8"/>
      <c r="O26" s="8"/>
      <c r="P26" s="10"/>
    </row>
    <row r="27" spans="1:16" ht="3.75" customHeight="1" x14ac:dyDescent="0.25">
      <c r="A27" s="19"/>
      <c r="B27" s="37"/>
      <c r="C27" s="37"/>
      <c r="D27" s="37"/>
      <c r="E27" s="37"/>
      <c r="F27" s="37"/>
      <c r="G27" s="38"/>
    </row>
    <row r="28" spans="1:16" ht="3.75" customHeight="1" x14ac:dyDescent="0.25">
      <c r="A28" s="14"/>
      <c r="B28" s="46"/>
      <c r="C28" s="46"/>
      <c r="D28" s="46"/>
      <c r="E28" s="46"/>
      <c r="F28" s="46"/>
      <c r="G28" s="47"/>
    </row>
    <row r="29" spans="1:16" x14ac:dyDescent="0.25">
      <c r="A29" s="14" t="s">
        <v>57</v>
      </c>
      <c r="B29" s="14"/>
      <c r="C29" s="39"/>
      <c r="D29" s="39"/>
      <c r="E29" s="39"/>
      <c r="F29" s="39"/>
      <c r="G29" s="39"/>
    </row>
    <row r="30" spans="1:16" x14ac:dyDescent="0.25">
      <c r="A30" s="45" t="s">
        <v>65</v>
      </c>
      <c r="B30" s="14"/>
      <c r="C30" s="14"/>
      <c r="D30" s="14"/>
      <c r="E30" s="14"/>
      <c r="F30" s="14"/>
      <c r="G30" s="14"/>
    </row>
    <row r="31" spans="1:16" x14ac:dyDescent="0.25">
      <c r="A31" s="45" t="s">
        <v>71</v>
      </c>
      <c r="B31" s="14"/>
      <c r="C31" s="14"/>
      <c r="D31" s="14"/>
      <c r="E31" s="14"/>
      <c r="F31" s="14"/>
      <c r="G31" s="14"/>
    </row>
    <row r="32" spans="1:16" x14ac:dyDescent="0.25">
      <c r="A32" s="14" t="s">
        <v>54</v>
      </c>
      <c r="B32" s="14"/>
      <c r="C32" s="14"/>
      <c r="D32" s="14"/>
      <c r="E32" s="14"/>
      <c r="F32" s="14"/>
      <c r="G32" s="14"/>
    </row>
    <row r="33" spans="1:7" x14ac:dyDescent="0.25">
      <c r="A33" s="14" t="s">
        <v>58</v>
      </c>
      <c r="B33" s="14"/>
      <c r="C33" s="14"/>
      <c r="D33" s="14"/>
      <c r="E33" s="14"/>
      <c r="F33" s="14"/>
      <c r="G33" s="14"/>
    </row>
    <row r="34" spans="1:7" x14ac:dyDescent="0.25">
      <c r="A34" s="45" t="s">
        <v>73</v>
      </c>
      <c r="B34" s="14"/>
      <c r="C34" s="14"/>
      <c r="D34" s="14"/>
      <c r="E34" s="14"/>
      <c r="F34" s="14"/>
      <c r="G34" s="14"/>
    </row>
    <row r="35" spans="1:7" x14ac:dyDescent="0.25">
      <c r="A35" s="14" t="s">
        <v>68</v>
      </c>
      <c r="B35" s="14"/>
      <c r="C35" s="14"/>
      <c r="D35" s="14"/>
      <c r="E35" s="14"/>
      <c r="F35" s="14"/>
      <c r="G35" s="14"/>
    </row>
    <row r="36" spans="1:7" x14ac:dyDescent="0.25">
      <c r="A36" s="41" t="s">
        <v>61</v>
      </c>
      <c r="B36" s="14"/>
      <c r="C36" s="14"/>
      <c r="D36" s="14"/>
      <c r="E36" s="14"/>
      <c r="F36" s="14"/>
      <c r="G36" s="14"/>
    </row>
    <row r="37" spans="1:7" x14ac:dyDescent="0.25">
      <c r="A37" s="14"/>
      <c r="B37" s="14"/>
      <c r="C37" s="14"/>
      <c r="D37" s="14"/>
      <c r="E37" s="14"/>
      <c r="F37" s="14"/>
      <c r="G37" s="14"/>
    </row>
    <row r="38" spans="1:7" x14ac:dyDescent="0.25">
      <c r="A38" s="40" t="s">
        <v>76</v>
      </c>
      <c r="B38" s="14"/>
      <c r="C38" s="14"/>
      <c r="D38" s="14"/>
      <c r="E38" s="14"/>
      <c r="F38" s="14"/>
      <c r="G38" s="14"/>
    </row>
    <row r="39" spans="1:7" x14ac:dyDescent="0.25">
      <c r="B39" s="14"/>
      <c r="C39" s="14"/>
      <c r="D39" s="14"/>
      <c r="E39" s="14"/>
      <c r="F39" s="14"/>
      <c r="G39" s="14"/>
    </row>
    <row r="40" spans="1:7" x14ac:dyDescent="0.25">
      <c r="B40" s="14"/>
      <c r="C40" s="14"/>
      <c r="D40" s="14"/>
      <c r="E40" s="14"/>
      <c r="F40" s="14"/>
      <c r="G40" s="14"/>
    </row>
    <row r="43" spans="1:7" ht="18" x14ac:dyDescent="0.25">
      <c r="A43" s="13"/>
    </row>
  </sheetData>
  <mergeCells count="3">
    <mergeCell ref="D5:G5"/>
    <mergeCell ref="F6:G6"/>
    <mergeCell ref="F7:G7"/>
  </mergeCells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P43"/>
  <sheetViews>
    <sheetView zoomScaleNormal="100" workbookViewId="0"/>
  </sheetViews>
  <sheetFormatPr baseColWidth="10" defaultColWidth="11.42578125" defaultRowHeight="12.75" x14ac:dyDescent="0.25"/>
  <cols>
    <col min="1" max="1" width="22.140625" style="1" customWidth="1"/>
    <col min="2" max="16384" width="11.42578125" style="1"/>
  </cols>
  <sheetData>
    <row r="1" spans="1:16" s="2" customFormat="1" ht="16.5" customHeight="1" x14ac:dyDescent="0.2">
      <c r="A1" s="3" t="s">
        <v>32</v>
      </c>
      <c r="G1" s="5" t="s">
        <v>56</v>
      </c>
    </row>
    <row r="2" spans="1:16" s="2" customFormat="1" ht="12" x14ac:dyDescent="0.2">
      <c r="A2" s="4">
        <v>2013</v>
      </c>
    </row>
    <row r="3" spans="1:16" s="2" customFormat="1" ht="3.75" customHeight="1" x14ac:dyDescent="0.2">
      <c r="A3" s="6"/>
      <c r="B3" s="6"/>
      <c r="C3" s="6"/>
      <c r="D3" s="6"/>
      <c r="E3" s="6"/>
      <c r="F3" s="6"/>
      <c r="G3" s="6"/>
    </row>
    <row r="4" spans="1:16" ht="3.75" customHeight="1" x14ac:dyDescent="0.25">
      <c r="A4" s="14"/>
      <c r="B4" s="15"/>
      <c r="C4" s="14"/>
      <c r="D4" s="16"/>
      <c r="E4" s="17"/>
      <c r="F4" s="17"/>
      <c r="G4" s="17"/>
    </row>
    <row r="5" spans="1:16" x14ac:dyDescent="0.25">
      <c r="A5" s="14" t="s">
        <v>0</v>
      </c>
      <c r="B5" s="16" t="s">
        <v>1</v>
      </c>
      <c r="C5" s="14"/>
      <c r="D5" s="60" t="s">
        <v>48</v>
      </c>
      <c r="E5" s="61"/>
      <c r="F5" s="61"/>
      <c r="G5" s="61"/>
    </row>
    <row r="6" spans="1:16" x14ac:dyDescent="0.25">
      <c r="A6" s="14" t="s">
        <v>0</v>
      </c>
      <c r="B6" s="16"/>
      <c r="C6" s="14"/>
      <c r="D6" s="16" t="s">
        <v>49</v>
      </c>
      <c r="E6" s="16" t="s">
        <v>2</v>
      </c>
      <c r="F6" s="62" t="s">
        <v>3</v>
      </c>
      <c r="G6" s="63"/>
    </row>
    <row r="7" spans="1:16" x14ac:dyDescent="0.25">
      <c r="A7" s="14" t="s">
        <v>0</v>
      </c>
      <c r="B7" s="18"/>
      <c r="C7" s="19"/>
      <c r="D7" s="16" t="s">
        <v>50</v>
      </c>
      <c r="E7" s="16" t="s">
        <v>4</v>
      </c>
      <c r="F7" s="64"/>
      <c r="G7" s="65"/>
    </row>
    <row r="8" spans="1:16" x14ac:dyDescent="0.25">
      <c r="A8" s="14" t="s">
        <v>0</v>
      </c>
      <c r="B8" s="16" t="s">
        <v>6</v>
      </c>
      <c r="C8" s="15" t="s">
        <v>7</v>
      </c>
      <c r="D8" s="16"/>
      <c r="E8" s="20" t="s">
        <v>5</v>
      </c>
      <c r="F8" s="15" t="s">
        <v>47</v>
      </c>
      <c r="G8" s="15" t="s">
        <v>51</v>
      </c>
    </row>
    <row r="9" spans="1:16" x14ac:dyDescent="0.25">
      <c r="A9" s="14" t="s">
        <v>0</v>
      </c>
      <c r="B9" s="16" t="s">
        <v>11</v>
      </c>
      <c r="C9" s="16" t="s">
        <v>12</v>
      </c>
      <c r="D9" s="16"/>
      <c r="E9" s="16" t="s">
        <v>9</v>
      </c>
      <c r="F9" s="16"/>
      <c r="G9" s="16"/>
    </row>
    <row r="10" spans="1:16" x14ac:dyDescent="0.25">
      <c r="A10" s="14" t="s">
        <v>0</v>
      </c>
      <c r="B10" s="16" t="s">
        <v>62</v>
      </c>
      <c r="C10" s="16" t="s">
        <v>15</v>
      </c>
      <c r="D10" s="16"/>
      <c r="E10" s="16"/>
      <c r="F10" s="16"/>
      <c r="G10" s="16"/>
    </row>
    <row r="11" spans="1:16" ht="3.75" customHeight="1" x14ac:dyDescent="0.25">
      <c r="A11" s="14"/>
      <c r="B11" s="16"/>
      <c r="C11" s="21"/>
      <c r="D11" s="22"/>
      <c r="E11" s="23"/>
      <c r="F11" s="24"/>
      <c r="G11" s="22"/>
    </row>
    <row r="12" spans="1:16" x14ac:dyDescent="0.25">
      <c r="A12" s="14"/>
      <c r="B12" s="25"/>
      <c r="C12" s="26" t="s">
        <v>17</v>
      </c>
      <c r="D12" s="27" t="s">
        <v>17</v>
      </c>
      <c r="E12" s="26" t="s">
        <v>17</v>
      </c>
      <c r="F12" s="27" t="s">
        <v>17</v>
      </c>
      <c r="G12" s="25" t="s">
        <v>74</v>
      </c>
    </row>
    <row r="13" spans="1:16" ht="3.75" customHeight="1" x14ac:dyDescent="0.25">
      <c r="A13" s="19"/>
      <c r="B13" s="28"/>
      <c r="C13" s="29"/>
      <c r="D13" s="30"/>
      <c r="E13" s="29"/>
      <c r="F13" s="30"/>
      <c r="G13" s="28"/>
    </row>
    <row r="14" spans="1:16" ht="3.75" customHeight="1" x14ac:dyDescent="0.25">
      <c r="A14" s="14"/>
      <c r="B14" s="14"/>
      <c r="C14" s="14"/>
      <c r="D14" s="14"/>
      <c r="E14" s="14"/>
      <c r="F14" s="14"/>
      <c r="G14" s="14"/>
    </row>
    <row r="15" spans="1:16" x14ac:dyDescent="0.25">
      <c r="A15" s="31" t="s">
        <v>28</v>
      </c>
      <c r="B15" s="32" t="s">
        <v>24</v>
      </c>
      <c r="C15" s="32">
        <f>SUM(C16:C26)</f>
        <v>481189.42627020698</v>
      </c>
      <c r="D15" s="32">
        <f>SUM(D16:D26)</f>
        <v>328062.05</v>
      </c>
      <c r="E15" s="32">
        <f>SUM(E16:E26)</f>
        <v>86885.120999999999</v>
      </c>
      <c r="F15" s="32">
        <f>SUM(F16:F26)</f>
        <v>414947.17</v>
      </c>
      <c r="G15" s="33">
        <f>SUM(G16:G26)</f>
        <v>50.541678000000005</v>
      </c>
      <c r="K15" s="8"/>
      <c r="L15" s="8"/>
      <c r="M15" s="8"/>
      <c r="N15" s="8"/>
      <c r="O15" s="8"/>
      <c r="P15" s="12"/>
    </row>
    <row r="16" spans="1:16" ht="23.25" x14ac:dyDescent="0.25">
      <c r="A16" s="34" t="s">
        <v>35</v>
      </c>
      <c r="B16" s="35">
        <v>395889</v>
      </c>
      <c r="C16" s="35">
        <v>111912.3775611</v>
      </c>
      <c r="D16" s="35">
        <v>72434.92</v>
      </c>
      <c r="E16" s="35">
        <v>19886.185000000001</v>
      </c>
      <c r="F16" s="35">
        <v>92321.104000000007</v>
      </c>
      <c r="G16" s="36">
        <v>11.244959</v>
      </c>
      <c r="K16" s="7"/>
      <c r="L16" s="7"/>
      <c r="M16" s="7"/>
      <c r="N16" s="7"/>
      <c r="O16" s="7"/>
      <c r="P16" s="9"/>
    </row>
    <row r="17" spans="1:16" x14ac:dyDescent="0.25">
      <c r="A17" s="14" t="s">
        <v>19</v>
      </c>
      <c r="B17" s="35">
        <v>252082</v>
      </c>
      <c r="C17" s="35">
        <v>31022.115000000002</v>
      </c>
      <c r="D17" s="35">
        <v>21095.038</v>
      </c>
      <c r="E17" s="35">
        <v>546.25199999999995</v>
      </c>
      <c r="F17" s="35">
        <v>21641.29</v>
      </c>
      <c r="G17" s="36">
        <v>2.6359669999999999</v>
      </c>
      <c r="K17" s="8"/>
      <c r="L17" s="8"/>
      <c r="M17" s="8"/>
      <c r="N17" s="8"/>
      <c r="O17" s="8"/>
      <c r="P17" s="10"/>
    </row>
    <row r="18" spans="1:16" x14ac:dyDescent="0.25">
      <c r="A18" s="14" t="s">
        <v>18</v>
      </c>
      <c r="B18" s="35">
        <v>2689327</v>
      </c>
      <c r="C18" s="35">
        <v>235460.05499999999</v>
      </c>
      <c r="D18" s="35">
        <v>174240.44099999999</v>
      </c>
      <c r="E18" s="35">
        <v>12602.861999999999</v>
      </c>
      <c r="F18" s="35">
        <v>186843.302</v>
      </c>
      <c r="G18" s="36">
        <v>22.758015</v>
      </c>
      <c r="J18" s="11"/>
      <c r="K18" s="8"/>
      <c r="L18" s="8"/>
      <c r="M18" s="8"/>
      <c r="N18" s="8"/>
      <c r="O18" s="8"/>
      <c r="P18" s="10"/>
    </row>
    <row r="19" spans="1:16" x14ac:dyDescent="0.25">
      <c r="A19" s="14" t="s">
        <v>20</v>
      </c>
      <c r="B19" s="35">
        <v>240438</v>
      </c>
      <c r="C19" s="35">
        <v>4793.3509999999997</v>
      </c>
      <c r="D19" s="35">
        <v>3355.346</v>
      </c>
      <c r="E19" s="35">
        <v>5445.6570000000002</v>
      </c>
      <c r="F19" s="35">
        <v>8801.0030000000006</v>
      </c>
      <c r="G19" s="36">
        <v>1.0719860000000001</v>
      </c>
      <c r="K19" s="8"/>
      <c r="L19" s="8"/>
      <c r="M19" s="8"/>
      <c r="N19" s="8"/>
      <c r="O19" s="8"/>
      <c r="P19" s="10"/>
    </row>
    <row r="20" spans="1:16" x14ac:dyDescent="0.25">
      <c r="A20" s="14" t="s">
        <v>21</v>
      </c>
      <c r="B20" s="35">
        <v>44109</v>
      </c>
      <c r="C20" s="35">
        <v>507.09800000000001</v>
      </c>
      <c r="D20" s="35">
        <v>354.96899999999999</v>
      </c>
      <c r="E20" s="35">
        <v>178.96</v>
      </c>
      <c r="F20" s="35">
        <v>533.92899999999997</v>
      </c>
      <c r="G20" s="36">
        <v>6.5033999999999995E-2</v>
      </c>
      <c r="K20" s="8"/>
      <c r="L20" s="8"/>
      <c r="M20" s="8"/>
      <c r="N20" s="8"/>
      <c r="O20" s="8"/>
      <c r="P20" s="10"/>
    </row>
    <row r="21" spans="1:16" x14ac:dyDescent="0.25">
      <c r="A21" s="14" t="s">
        <v>22</v>
      </c>
      <c r="B21" s="35">
        <v>3195</v>
      </c>
      <c r="C21" s="35">
        <v>748.84320000000002</v>
      </c>
      <c r="D21" s="35">
        <v>389.39800000000002</v>
      </c>
      <c r="E21" s="35">
        <v>4207.723</v>
      </c>
      <c r="F21" s="35">
        <v>4597.1220000000003</v>
      </c>
      <c r="G21" s="36">
        <v>0.55994200000000005</v>
      </c>
      <c r="K21" s="8"/>
      <c r="L21" s="8"/>
      <c r="M21" s="8"/>
      <c r="N21" s="8"/>
      <c r="O21" s="8"/>
      <c r="P21" s="10"/>
    </row>
    <row r="22" spans="1:16" x14ac:dyDescent="0.25">
      <c r="A22" s="14" t="s">
        <v>23</v>
      </c>
      <c r="B22" s="35" t="s">
        <v>43</v>
      </c>
      <c r="C22" s="35">
        <v>79795.263999999996</v>
      </c>
      <c r="D22" s="35">
        <v>40587.535000000003</v>
      </c>
      <c r="E22" s="35">
        <v>41453.697</v>
      </c>
      <c r="F22" s="35">
        <v>82041.232000000004</v>
      </c>
      <c r="G22" s="36">
        <v>9.9928410000000003</v>
      </c>
      <c r="K22" s="8"/>
      <c r="L22" s="8"/>
      <c r="M22" s="8"/>
      <c r="N22" s="8"/>
      <c r="O22" s="8"/>
      <c r="P22" s="10"/>
    </row>
    <row r="23" spans="1:16" x14ac:dyDescent="0.25">
      <c r="A23" s="14" t="s">
        <v>25</v>
      </c>
      <c r="B23" s="35" t="s">
        <v>43</v>
      </c>
      <c r="C23" s="35">
        <v>1305</v>
      </c>
      <c r="D23" s="35">
        <v>913.25699999999995</v>
      </c>
      <c r="E23" s="35">
        <v>863.09100000000001</v>
      </c>
      <c r="F23" s="35">
        <v>1776.348</v>
      </c>
      <c r="G23" s="36">
        <v>0.216364</v>
      </c>
      <c r="K23" s="8"/>
      <c r="L23" s="8"/>
      <c r="M23" s="8"/>
      <c r="N23" s="8"/>
      <c r="O23" s="8"/>
      <c r="P23" s="10"/>
    </row>
    <row r="24" spans="1:16" x14ac:dyDescent="0.25">
      <c r="A24" s="14" t="s">
        <v>26</v>
      </c>
      <c r="B24" s="35" t="s">
        <v>43</v>
      </c>
      <c r="C24" s="35">
        <v>2154.2852000000003</v>
      </c>
      <c r="D24" s="35">
        <v>1200.1099999999999</v>
      </c>
      <c r="E24" s="35">
        <v>2953.4989999999998</v>
      </c>
      <c r="F24" s="35">
        <v>4153.6090000000004</v>
      </c>
      <c r="G24" s="36">
        <v>0.50592000000000004</v>
      </c>
      <c r="K24" s="8"/>
      <c r="L24" s="8"/>
      <c r="M24" s="8"/>
      <c r="N24" s="8"/>
      <c r="O24" s="8"/>
      <c r="P24" s="10"/>
    </row>
    <row r="25" spans="1:16" x14ac:dyDescent="0.25">
      <c r="A25" s="14" t="s">
        <v>75</v>
      </c>
      <c r="B25" s="35" t="s">
        <v>43</v>
      </c>
      <c r="C25" s="35" t="s">
        <v>43</v>
      </c>
      <c r="D25" s="35" t="s">
        <v>43</v>
      </c>
      <c r="E25" s="35">
        <v>239.702</v>
      </c>
      <c r="F25" s="35">
        <v>239.702</v>
      </c>
      <c r="G25" s="36">
        <v>2.9197000000000001E-2</v>
      </c>
      <c r="K25" s="8"/>
      <c r="L25" s="8"/>
      <c r="M25" s="8"/>
      <c r="N25" s="8"/>
      <c r="O25" s="8"/>
      <c r="P25" s="10"/>
    </row>
    <row r="26" spans="1:16" x14ac:dyDescent="0.25">
      <c r="A26" s="14" t="s">
        <v>27</v>
      </c>
      <c r="B26" s="35" t="s">
        <v>43</v>
      </c>
      <c r="C26" s="35">
        <v>13491.037309106998</v>
      </c>
      <c r="D26" s="35">
        <v>13491.036</v>
      </c>
      <c r="E26" s="35">
        <v>-1492.5070000000001</v>
      </c>
      <c r="F26" s="35">
        <v>11998.529</v>
      </c>
      <c r="G26" s="36">
        <v>1.4614529999999999</v>
      </c>
      <c r="K26" s="8"/>
      <c r="L26" s="8"/>
      <c r="M26" s="8"/>
      <c r="N26" s="8"/>
      <c r="O26" s="8"/>
      <c r="P26" s="10"/>
    </row>
    <row r="27" spans="1:16" ht="3.75" customHeight="1" x14ac:dyDescent="0.25">
      <c r="A27" s="19"/>
      <c r="B27" s="37"/>
      <c r="C27" s="37"/>
      <c r="D27" s="37"/>
      <c r="E27" s="37"/>
      <c r="F27" s="37"/>
      <c r="G27" s="38"/>
    </row>
    <row r="28" spans="1:16" ht="3.75" customHeight="1" x14ac:dyDescent="0.25">
      <c r="A28" s="14"/>
      <c r="B28" s="46"/>
      <c r="C28" s="46"/>
      <c r="D28" s="46"/>
      <c r="E28" s="46"/>
      <c r="F28" s="46"/>
      <c r="G28" s="47"/>
    </row>
    <row r="29" spans="1:16" x14ac:dyDescent="0.25">
      <c r="A29" s="14" t="s">
        <v>57</v>
      </c>
      <c r="B29" s="14"/>
      <c r="C29" s="39"/>
      <c r="D29" s="39"/>
      <c r="E29" s="39"/>
      <c r="F29" s="39"/>
      <c r="G29" s="39"/>
    </row>
    <row r="30" spans="1:16" x14ac:dyDescent="0.25">
      <c r="A30" s="45" t="s">
        <v>65</v>
      </c>
      <c r="B30" s="14"/>
      <c r="C30" s="14"/>
      <c r="D30" s="14"/>
      <c r="E30" s="14"/>
      <c r="F30" s="14"/>
      <c r="G30" s="14"/>
    </row>
    <row r="31" spans="1:16" x14ac:dyDescent="0.25">
      <c r="A31" s="45" t="s">
        <v>71</v>
      </c>
      <c r="B31" s="14"/>
      <c r="C31" s="14"/>
      <c r="D31" s="14"/>
      <c r="E31" s="14"/>
      <c r="F31" s="14"/>
      <c r="G31" s="14"/>
    </row>
    <row r="32" spans="1:16" x14ac:dyDescent="0.25">
      <c r="A32" s="14" t="s">
        <v>54</v>
      </c>
      <c r="B32" s="14"/>
      <c r="C32" s="14"/>
      <c r="D32" s="14"/>
      <c r="E32" s="14"/>
      <c r="F32" s="14"/>
      <c r="G32" s="14"/>
    </row>
    <row r="33" spans="1:7" x14ac:dyDescent="0.25">
      <c r="A33" s="14" t="s">
        <v>53</v>
      </c>
      <c r="B33" s="14"/>
      <c r="C33" s="14"/>
      <c r="D33" s="14"/>
      <c r="E33" s="14"/>
      <c r="F33" s="14"/>
      <c r="G33" s="14"/>
    </row>
    <row r="34" spans="1:7" x14ac:dyDescent="0.25">
      <c r="A34" s="45" t="s">
        <v>73</v>
      </c>
      <c r="B34" s="14"/>
      <c r="C34" s="14"/>
      <c r="D34" s="14"/>
      <c r="E34" s="14"/>
      <c r="F34" s="14"/>
      <c r="G34" s="14"/>
    </row>
    <row r="35" spans="1:7" x14ac:dyDescent="0.25">
      <c r="A35" s="14" t="s">
        <v>68</v>
      </c>
      <c r="B35" s="14"/>
      <c r="C35" s="14"/>
      <c r="D35" s="14"/>
      <c r="E35" s="14"/>
      <c r="F35" s="14"/>
      <c r="G35" s="14"/>
    </row>
    <row r="36" spans="1:7" x14ac:dyDescent="0.25">
      <c r="A36" s="41" t="s">
        <v>61</v>
      </c>
      <c r="B36" s="14"/>
      <c r="C36" s="14"/>
      <c r="D36" s="14"/>
      <c r="E36" s="14"/>
      <c r="F36" s="14"/>
      <c r="G36" s="14"/>
    </row>
    <row r="37" spans="1:7" x14ac:dyDescent="0.25">
      <c r="A37" s="14"/>
      <c r="B37" s="14"/>
      <c r="C37" s="14"/>
      <c r="D37" s="14"/>
      <c r="E37" s="14"/>
      <c r="F37" s="14"/>
      <c r="G37" s="14"/>
    </row>
    <row r="38" spans="1:7" x14ac:dyDescent="0.25">
      <c r="A38" s="40" t="s">
        <v>76</v>
      </c>
      <c r="B38" s="14"/>
      <c r="C38" s="14"/>
      <c r="D38" s="14"/>
      <c r="E38" s="14"/>
      <c r="F38" s="14"/>
      <c r="G38" s="14"/>
    </row>
    <row r="39" spans="1:7" x14ac:dyDescent="0.25">
      <c r="B39" s="14"/>
      <c r="C39" s="14"/>
      <c r="D39" s="14"/>
      <c r="E39" s="14"/>
      <c r="F39" s="14"/>
      <c r="G39" s="14"/>
    </row>
    <row r="40" spans="1:7" x14ac:dyDescent="0.25">
      <c r="B40" s="14"/>
      <c r="C40" s="14"/>
      <c r="D40" s="14"/>
      <c r="E40" s="14"/>
      <c r="F40" s="14"/>
      <c r="G40" s="14"/>
    </row>
    <row r="43" spans="1:7" ht="18" x14ac:dyDescent="0.25">
      <c r="A43" s="13"/>
    </row>
  </sheetData>
  <mergeCells count="3">
    <mergeCell ref="D5:G5"/>
    <mergeCell ref="F6:G6"/>
    <mergeCell ref="F7:G7"/>
  </mergeCells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:P44"/>
  <sheetViews>
    <sheetView zoomScaleNormal="100" workbookViewId="0"/>
  </sheetViews>
  <sheetFormatPr baseColWidth="10" defaultColWidth="11.42578125" defaultRowHeight="12.75" x14ac:dyDescent="0.25"/>
  <cols>
    <col min="1" max="1" width="22.140625" style="1" customWidth="1"/>
    <col min="2" max="16384" width="11.42578125" style="1"/>
  </cols>
  <sheetData>
    <row r="1" spans="1:16" s="2" customFormat="1" ht="16.5" customHeight="1" x14ac:dyDescent="0.2">
      <c r="A1" s="3" t="s">
        <v>32</v>
      </c>
      <c r="G1" s="5" t="s">
        <v>56</v>
      </c>
    </row>
    <row r="2" spans="1:16" s="2" customFormat="1" ht="12" x14ac:dyDescent="0.2">
      <c r="A2" s="4">
        <v>2012</v>
      </c>
    </row>
    <row r="3" spans="1:16" s="2" customFormat="1" ht="3.75" customHeight="1" x14ac:dyDescent="0.2">
      <c r="A3" s="6"/>
      <c r="B3" s="6"/>
      <c r="C3" s="6"/>
      <c r="D3" s="6"/>
      <c r="E3" s="6"/>
      <c r="F3" s="6"/>
      <c r="G3" s="6"/>
    </row>
    <row r="4" spans="1:16" ht="3.75" customHeight="1" x14ac:dyDescent="0.25">
      <c r="A4" s="14"/>
      <c r="B4" s="15"/>
      <c r="C4" s="14"/>
      <c r="D4" s="16"/>
      <c r="E4" s="17"/>
      <c r="F4" s="17"/>
      <c r="G4" s="17"/>
    </row>
    <row r="5" spans="1:16" x14ac:dyDescent="0.25">
      <c r="A5" s="14" t="s">
        <v>0</v>
      </c>
      <c r="B5" s="16" t="s">
        <v>1</v>
      </c>
      <c r="C5" s="14"/>
      <c r="D5" s="60" t="s">
        <v>48</v>
      </c>
      <c r="E5" s="61"/>
      <c r="F5" s="61"/>
      <c r="G5" s="61"/>
    </row>
    <row r="6" spans="1:16" x14ac:dyDescent="0.25">
      <c r="A6" s="14" t="s">
        <v>0</v>
      </c>
      <c r="B6" s="16"/>
      <c r="C6" s="14"/>
      <c r="D6" s="16" t="s">
        <v>49</v>
      </c>
      <c r="E6" s="16" t="s">
        <v>2</v>
      </c>
      <c r="F6" s="62" t="s">
        <v>3</v>
      </c>
      <c r="G6" s="63"/>
    </row>
    <row r="7" spans="1:16" x14ac:dyDescent="0.25">
      <c r="A7" s="14" t="s">
        <v>0</v>
      </c>
      <c r="B7" s="18"/>
      <c r="C7" s="19"/>
      <c r="D7" s="16" t="s">
        <v>50</v>
      </c>
      <c r="E7" s="16" t="s">
        <v>4</v>
      </c>
      <c r="F7" s="64"/>
      <c r="G7" s="65"/>
    </row>
    <row r="8" spans="1:16" x14ac:dyDescent="0.25">
      <c r="A8" s="14" t="s">
        <v>0</v>
      </c>
      <c r="B8" s="16" t="s">
        <v>6</v>
      </c>
      <c r="C8" s="15" t="s">
        <v>7</v>
      </c>
      <c r="D8" s="16"/>
      <c r="E8" s="20" t="s">
        <v>5</v>
      </c>
      <c r="F8" s="15" t="s">
        <v>47</v>
      </c>
      <c r="G8" s="15" t="s">
        <v>51</v>
      </c>
    </row>
    <row r="9" spans="1:16" x14ac:dyDescent="0.25">
      <c r="A9" s="14" t="s">
        <v>0</v>
      </c>
      <c r="B9" s="16" t="s">
        <v>11</v>
      </c>
      <c r="C9" s="16" t="s">
        <v>12</v>
      </c>
      <c r="D9" s="16"/>
      <c r="E9" s="16" t="s">
        <v>9</v>
      </c>
      <c r="F9" s="16"/>
      <c r="G9" s="16"/>
    </row>
    <row r="10" spans="1:16" x14ac:dyDescent="0.25">
      <c r="A10" s="14" t="s">
        <v>0</v>
      </c>
      <c r="B10" s="16" t="s">
        <v>62</v>
      </c>
      <c r="C10" s="16" t="s">
        <v>15</v>
      </c>
      <c r="D10" s="16"/>
      <c r="E10" s="16"/>
      <c r="F10" s="16"/>
      <c r="G10" s="16"/>
    </row>
    <row r="11" spans="1:16" ht="3.75" customHeight="1" x14ac:dyDescent="0.25">
      <c r="A11" s="14"/>
      <c r="B11" s="16"/>
      <c r="C11" s="21"/>
      <c r="D11" s="22"/>
      <c r="E11" s="23"/>
      <c r="F11" s="24"/>
      <c r="G11" s="22"/>
    </row>
    <row r="12" spans="1:16" x14ac:dyDescent="0.25">
      <c r="A12" s="14"/>
      <c r="B12" s="25"/>
      <c r="C12" s="26" t="s">
        <v>17</v>
      </c>
      <c r="D12" s="27" t="s">
        <v>17</v>
      </c>
      <c r="E12" s="26" t="s">
        <v>17</v>
      </c>
      <c r="F12" s="27" t="s">
        <v>17</v>
      </c>
      <c r="G12" s="25" t="s">
        <v>74</v>
      </c>
    </row>
    <row r="13" spans="1:16" ht="3.75" customHeight="1" x14ac:dyDescent="0.25">
      <c r="A13" s="19"/>
      <c r="B13" s="28"/>
      <c r="C13" s="29"/>
      <c r="D13" s="30"/>
      <c r="E13" s="29"/>
      <c r="F13" s="30"/>
      <c r="G13" s="28"/>
    </row>
    <row r="14" spans="1:16" ht="3.75" customHeight="1" x14ac:dyDescent="0.25">
      <c r="A14" s="14"/>
      <c r="B14" s="14"/>
      <c r="C14" s="14"/>
      <c r="D14" s="14"/>
      <c r="E14" s="14"/>
      <c r="F14" s="14"/>
      <c r="G14" s="14"/>
    </row>
    <row r="15" spans="1:16" x14ac:dyDescent="0.25">
      <c r="A15" s="31" t="s">
        <v>28</v>
      </c>
      <c r="B15" s="32" t="s">
        <v>24</v>
      </c>
      <c r="C15" s="32">
        <f>SUM(C16:C26)</f>
        <v>486763.70385786</v>
      </c>
      <c r="D15" s="32">
        <f>SUM(D16:D26)</f>
        <v>332907.64800000004</v>
      </c>
      <c r="E15" s="32">
        <f>SUM(E16:E26)</f>
        <v>76439.705000000016</v>
      </c>
      <c r="F15" s="32">
        <f>SUM(F16:F26)</f>
        <v>409347.353</v>
      </c>
      <c r="G15" s="33">
        <f>SUM(G16:G26)</f>
        <v>50.350228000000001</v>
      </c>
      <c r="K15" s="8"/>
      <c r="L15" s="8"/>
      <c r="M15" s="8"/>
      <c r="N15" s="8"/>
      <c r="O15" s="8"/>
      <c r="P15" s="12"/>
    </row>
    <row r="16" spans="1:16" ht="23.25" x14ac:dyDescent="0.25">
      <c r="A16" s="34" t="s">
        <v>35</v>
      </c>
      <c r="B16" s="35">
        <v>394236</v>
      </c>
      <c r="C16" s="35">
        <v>112339.08600000001</v>
      </c>
      <c r="D16" s="35">
        <v>72692.604000000007</v>
      </c>
      <c r="E16" s="35">
        <v>15209.798000000001</v>
      </c>
      <c r="F16" s="35">
        <v>87902.403000000006</v>
      </c>
      <c r="G16" s="36">
        <v>10.812104</v>
      </c>
      <c r="K16" s="7"/>
      <c r="L16" s="7"/>
      <c r="M16" s="7"/>
      <c r="N16" s="7"/>
      <c r="O16" s="7"/>
      <c r="P16" s="9"/>
    </row>
    <row r="17" spans="1:16" x14ac:dyDescent="0.25">
      <c r="A17" s="14" t="s">
        <v>19</v>
      </c>
      <c r="B17" s="35">
        <v>256427</v>
      </c>
      <c r="C17" s="35">
        <v>31912.269</v>
      </c>
      <c r="D17" s="35">
        <v>21700.343000000001</v>
      </c>
      <c r="E17" s="35">
        <v>535.81799999999998</v>
      </c>
      <c r="F17" s="35">
        <v>22236.161</v>
      </c>
      <c r="G17" s="36">
        <v>2.7350750000000001</v>
      </c>
      <c r="K17" s="8"/>
      <c r="L17" s="8"/>
      <c r="M17" s="8"/>
      <c r="N17" s="8"/>
      <c r="O17" s="8"/>
      <c r="P17" s="10"/>
    </row>
    <row r="18" spans="1:16" x14ac:dyDescent="0.25">
      <c r="A18" s="14" t="s">
        <v>18</v>
      </c>
      <c r="B18" s="35">
        <v>2773446</v>
      </c>
      <c r="C18" s="35">
        <v>242684.147</v>
      </c>
      <c r="D18" s="35">
        <v>179586.269</v>
      </c>
      <c r="E18" s="35">
        <v>6083.3819999999996</v>
      </c>
      <c r="F18" s="35">
        <v>185669.65100000001</v>
      </c>
      <c r="G18" s="36">
        <v>22.837595</v>
      </c>
      <c r="J18" s="11"/>
      <c r="K18" s="8"/>
      <c r="L18" s="8"/>
      <c r="M18" s="8"/>
      <c r="N18" s="8"/>
      <c r="O18" s="8"/>
      <c r="P18" s="10"/>
    </row>
    <row r="19" spans="1:16" x14ac:dyDescent="0.25">
      <c r="A19" s="14" t="s">
        <v>20</v>
      </c>
      <c r="B19" s="35">
        <v>249911</v>
      </c>
      <c r="C19" s="35">
        <v>5001.8680000000004</v>
      </c>
      <c r="D19" s="35">
        <v>3501.308</v>
      </c>
      <c r="E19" s="35">
        <v>5466.7380000000003</v>
      </c>
      <c r="F19" s="35">
        <v>8968.0460000000003</v>
      </c>
      <c r="G19" s="36">
        <v>1.103081</v>
      </c>
      <c r="K19" s="8"/>
      <c r="L19" s="8"/>
      <c r="M19" s="8"/>
      <c r="N19" s="8"/>
      <c r="O19" s="8"/>
      <c r="P19" s="10"/>
    </row>
    <row r="20" spans="1:16" x14ac:dyDescent="0.25">
      <c r="A20" s="14" t="s">
        <v>21</v>
      </c>
      <c r="B20" s="35">
        <v>45926</v>
      </c>
      <c r="C20" s="35">
        <v>527.16300000000001</v>
      </c>
      <c r="D20" s="35">
        <v>369.01400000000001</v>
      </c>
      <c r="E20" s="35">
        <v>230.54499999999999</v>
      </c>
      <c r="F20" s="35">
        <v>599.55899999999997</v>
      </c>
      <c r="G20" s="36">
        <v>7.3746000000000006E-2</v>
      </c>
      <c r="K20" s="8"/>
      <c r="L20" s="8"/>
      <c r="M20" s="8"/>
      <c r="N20" s="8"/>
      <c r="O20" s="8"/>
      <c r="P20" s="10"/>
    </row>
    <row r="21" spans="1:16" x14ac:dyDescent="0.25">
      <c r="A21" s="14" t="s">
        <v>22</v>
      </c>
      <c r="B21" s="35">
        <v>3409</v>
      </c>
      <c r="C21" s="35">
        <v>852.13200000000006</v>
      </c>
      <c r="D21" s="35">
        <v>443.10899999999998</v>
      </c>
      <c r="E21" s="35">
        <v>4989.4610000000002</v>
      </c>
      <c r="F21" s="35">
        <v>5432.57</v>
      </c>
      <c r="G21" s="36">
        <v>0.66821299999999995</v>
      </c>
      <c r="K21" s="8"/>
      <c r="L21" s="8"/>
      <c r="M21" s="8"/>
      <c r="N21" s="8"/>
      <c r="O21" s="8"/>
      <c r="P21" s="10"/>
    </row>
    <row r="22" spans="1:16" x14ac:dyDescent="0.25">
      <c r="A22" s="14" t="s">
        <v>23</v>
      </c>
      <c r="B22" s="35" t="s">
        <v>43</v>
      </c>
      <c r="C22" s="35">
        <v>76062.088438799983</v>
      </c>
      <c r="D22" s="35">
        <v>38697.582999999999</v>
      </c>
      <c r="E22" s="35">
        <v>42794.288</v>
      </c>
      <c r="F22" s="35">
        <v>81491.870999999999</v>
      </c>
      <c r="G22" s="36">
        <v>10.023600999999999</v>
      </c>
      <c r="K22" s="8"/>
      <c r="L22" s="8"/>
      <c r="M22" s="8"/>
      <c r="N22" s="8"/>
      <c r="O22" s="8"/>
      <c r="P22" s="10"/>
    </row>
    <row r="23" spans="1:16" x14ac:dyDescent="0.25">
      <c r="A23" s="14" t="s">
        <v>25</v>
      </c>
      <c r="B23" s="35" t="s">
        <v>43</v>
      </c>
      <c r="C23" s="35">
        <v>1283.8130000000001</v>
      </c>
      <c r="D23" s="35">
        <v>836.56200000000001</v>
      </c>
      <c r="E23" s="35">
        <v>847.75900000000001</v>
      </c>
      <c r="F23" s="35">
        <v>1684.3209999999999</v>
      </c>
      <c r="G23" s="36">
        <v>0.207173</v>
      </c>
      <c r="K23" s="8"/>
      <c r="L23" s="8"/>
      <c r="M23" s="8"/>
      <c r="N23" s="8"/>
      <c r="O23" s="8"/>
      <c r="P23" s="10"/>
    </row>
    <row r="24" spans="1:16" x14ac:dyDescent="0.25">
      <c r="A24" s="14" t="s">
        <v>26</v>
      </c>
      <c r="B24" s="35" t="s">
        <v>43</v>
      </c>
      <c r="C24" s="35">
        <v>2298.8652000000002</v>
      </c>
      <c r="D24" s="35">
        <v>1278.5909999999999</v>
      </c>
      <c r="E24" s="35">
        <v>2749.9850000000001</v>
      </c>
      <c r="F24" s="35">
        <v>4028.576</v>
      </c>
      <c r="G24" s="36">
        <v>0.49552000000000002</v>
      </c>
      <c r="K24" s="8"/>
      <c r="L24" s="8"/>
      <c r="M24" s="8"/>
      <c r="N24" s="8"/>
      <c r="O24" s="8"/>
      <c r="P24" s="10"/>
    </row>
    <row r="25" spans="1:16" x14ac:dyDescent="0.25">
      <c r="A25" s="14" t="s">
        <v>75</v>
      </c>
      <c r="B25" s="35" t="s">
        <v>43</v>
      </c>
      <c r="C25" s="35" t="s">
        <v>43</v>
      </c>
      <c r="D25" s="35" t="s">
        <v>43</v>
      </c>
      <c r="E25" s="35">
        <v>327.59199999999998</v>
      </c>
      <c r="F25" s="35">
        <v>327.59199999999998</v>
      </c>
      <c r="G25" s="36">
        <v>4.0294000000000003E-2</v>
      </c>
      <c r="K25" s="8"/>
      <c r="L25" s="8"/>
      <c r="M25" s="8"/>
      <c r="N25" s="8"/>
      <c r="O25" s="8"/>
      <c r="P25" s="10"/>
    </row>
    <row r="26" spans="1:16" x14ac:dyDescent="0.25">
      <c r="A26" s="14" t="s">
        <v>27</v>
      </c>
      <c r="B26" s="35" t="s">
        <v>43</v>
      </c>
      <c r="C26" s="35">
        <v>13802.272219059998</v>
      </c>
      <c r="D26" s="35">
        <v>13802.264999999999</v>
      </c>
      <c r="E26" s="35">
        <v>-2795.6610000000001</v>
      </c>
      <c r="F26" s="35">
        <v>11006.602999999999</v>
      </c>
      <c r="G26" s="36">
        <v>1.353826</v>
      </c>
      <c r="K26" s="8"/>
      <c r="L26" s="8"/>
      <c r="M26" s="8"/>
      <c r="N26" s="8"/>
      <c r="O26" s="8"/>
      <c r="P26" s="10"/>
    </row>
    <row r="27" spans="1:16" ht="3.75" customHeight="1" x14ac:dyDescent="0.25">
      <c r="A27" s="19"/>
      <c r="B27" s="37"/>
      <c r="C27" s="37"/>
      <c r="D27" s="37"/>
      <c r="E27" s="37"/>
      <c r="F27" s="37"/>
      <c r="G27" s="38"/>
    </row>
    <row r="28" spans="1:16" ht="3.75" customHeight="1" x14ac:dyDescent="0.25">
      <c r="A28" s="14"/>
      <c r="B28" s="46"/>
      <c r="C28" s="46"/>
      <c r="D28" s="46"/>
      <c r="E28" s="46"/>
      <c r="F28" s="46"/>
      <c r="G28" s="47"/>
    </row>
    <row r="29" spans="1:16" x14ac:dyDescent="0.25">
      <c r="A29" s="14" t="s">
        <v>57</v>
      </c>
      <c r="B29" s="14"/>
      <c r="C29" s="39"/>
      <c r="D29" s="39"/>
      <c r="E29" s="39"/>
      <c r="F29" s="39"/>
      <c r="G29" s="39"/>
    </row>
    <row r="30" spans="1:16" x14ac:dyDescent="0.25">
      <c r="A30" s="45" t="s">
        <v>65</v>
      </c>
      <c r="B30" s="14"/>
      <c r="C30" s="14"/>
      <c r="D30" s="14"/>
      <c r="E30" s="14"/>
      <c r="F30" s="14"/>
      <c r="G30" s="14"/>
    </row>
    <row r="31" spans="1:16" x14ac:dyDescent="0.25">
      <c r="A31" s="45" t="s">
        <v>71</v>
      </c>
      <c r="B31" s="14"/>
      <c r="C31" s="14"/>
      <c r="D31" s="14"/>
      <c r="E31" s="14"/>
      <c r="F31" s="14"/>
      <c r="G31" s="14"/>
    </row>
    <row r="32" spans="1:16" x14ac:dyDescent="0.25">
      <c r="A32" s="14" t="s">
        <v>29</v>
      </c>
      <c r="B32" s="14"/>
      <c r="C32" s="14"/>
      <c r="D32" s="14"/>
      <c r="E32" s="14"/>
      <c r="F32" s="14"/>
      <c r="G32" s="14"/>
    </row>
    <row r="33" spans="1:7" x14ac:dyDescent="0.25">
      <c r="A33" s="14" t="s">
        <v>30</v>
      </c>
      <c r="B33" s="14"/>
      <c r="C33" s="14"/>
      <c r="D33" s="14"/>
      <c r="E33" s="14"/>
      <c r="F33" s="14"/>
      <c r="G33" s="14"/>
    </row>
    <row r="34" spans="1:7" x14ac:dyDescent="0.25">
      <c r="A34" s="14" t="s">
        <v>55</v>
      </c>
      <c r="B34" s="14"/>
      <c r="C34" s="14"/>
      <c r="D34" s="14"/>
      <c r="E34" s="14"/>
      <c r="F34" s="14"/>
      <c r="G34" s="14"/>
    </row>
    <row r="35" spans="1:7" x14ac:dyDescent="0.25">
      <c r="A35" s="45" t="s">
        <v>73</v>
      </c>
      <c r="B35" s="14"/>
      <c r="C35" s="14"/>
      <c r="D35" s="14"/>
      <c r="E35" s="14"/>
      <c r="F35" s="14"/>
      <c r="G35" s="14"/>
    </row>
    <row r="36" spans="1:7" x14ac:dyDescent="0.25">
      <c r="A36" s="14" t="s">
        <v>68</v>
      </c>
      <c r="B36" s="14"/>
      <c r="C36" s="14"/>
      <c r="D36" s="14"/>
      <c r="E36" s="14"/>
      <c r="F36" s="14"/>
      <c r="G36" s="14"/>
    </row>
    <row r="37" spans="1:7" x14ac:dyDescent="0.25">
      <c r="A37" s="41" t="s">
        <v>61</v>
      </c>
      <c r="B37" s="14"/>
      <c r="C37" s="14"/>
      <c r="D37" s="14"/>
      <c r="E37" s="14"/>
      <c r="F37" s="14"/>
      <c r="G37" s="14"/>
    </row>
    <row r="38" spans="1:7" x14ac:dyDescent="0.25">
      <c r="A38" s="14"/>
      <c r="B38" s="14"/>
      <c r="C38" s="14"/>
      <c r="D38" s="14"/>
      <c r="E38" s="14"/>
      <c r="F38" s="14"/>
      <c r="G38" s="14"/>
    </row>
    <row r="39" spans="1:7" x14ac:dyDescent="0.25">
      <c r="A39" s="40" t="s">
        <v>76</v>
      </c>
      <c r="B39" s="14"/>
      <c r="C39" s="14"/>
      <c r="D39" s="14"/>
      <c r="E39" s="14"/>
      <c r="F39" s="14"/>
      <c r="G39" s="14"/>
    </row>
    <row r="40" spans="1:7" x14ac:dyDescent="0.25">
      <c r="B40" s="14"/>
      <c r="C40" s="14"/>
      <c r="D40" s="14"/>
      <c r="E40" s="14"/>
      <c r="F40" s="14"/>
      <c r="G40" s="14"/>
    </row>
    <row r="41" spans="1:7" x14ac:dyDescent="0.25">
      <c r="B41" s="14"/>
      <c r="C41" s="14"/>
      <c r="D41" s="14"/>
      <c r="E41" s="14"/>
      <c r="F41" s="14"/>
      <c r="G41" s="14"/>
    </row>
    <row r="44" spans="1:7" ht="18" x14ac:dyDescent="0.25">
      <c r="A44" s="13"/>
    </row>
  </sheetData>
  <mergeCells count="3">
    <mergeCell ref="D5:G5"/>
    <mergeCell ref="F6:G6"/>
    <mergeCell ref="F7:G7"/>
  </mergeCells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22</vt:i4>
      </vt:variant>
      <vt:variant>
        <vt:lpstr>Benannte Bereiche</vt:lpstr>
      </vt:variant>
      <vt:variant>
        <vt:i4>15</vt:i4>
      </vt:variant>
    </vt:vector>
  </HeadingPairs>
  <TitlesOfParts>
    <vt:vector size="37" baseType="lpstr"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'2002'!Druckbereich</vt:lpstr>
      <vt:lpstr>'2007'!Druckbereich</vt:lpstr>
      <vt:lpstr>'2008'!Druckbereich</vt:lpstr>
      <vt:lpstr>'2009'!Druckbereich</vt:lpstr>
      <vt:lpstr>'2010'!Druckbereich</vt:lpstr>
      <vt:lpstr>'2011'!Druckbereich</vt:lpstr>
      <vt:lpstr>'2012'!Druckbereich</vt:lpstr>
      <vt:lpstr>'2013'!Druckbereich</vt:lpstr>
      <vt:lpstr>'2014'!Druckbereich</vt:lpstr>
      <vt:lpstr>'2015'!Druckbereich</vt:lpstr>
      <vt:lpstr>'2016'!Druckbereich</vt:lpstr>
      <vt:lpstr>'2017'!Druckbereich</vt:lpstr>
      <vt:lpstr>'2018'!Druckbereich</vt:lpstr>
      <vt:lpstr>'2019'!Druckbereich</vt:lpstr>
      <vt:lpstr>'2020'!Druckbereich</vt:lpstr>
    </vt:vector>
  </TitlesOfParts>
  <Company>BFS/OFS/UST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BFS/OFS/UST</dc:creator>
  <cp:lastModifiedBy>Meyre Sibylle BFS</cp:lastModifiedBy>
  <cp:lastPrinted>2012-10-03T07:36:50Z</cp:lastPrinted>
  <dcterms:created xsi:type="dcterms:W3CDTF">2000-12-20T09:26:02Z</dcterms:created>
  <dcterms:modified xsi:type="dcterms:W3CDTF">2021-12-23T08:21:48Z</dcterms:modified>
</cp:coreProperties>
</file>