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Mount_For_Docker\svn\fraud_phone\"/>
    </mc:Choice>
  </mc:AlternateContent>
  <bookViews>
    <workbookView xWindow="0" yWindow="0" windowWidth="23895" windowHeight="9660" activeTab="1"/>
  </bookViews>
  <sheets>
    <sheet name="接码平台" sheetId="1" r:id="rId1"/>
    <sheet name="2018-2-28更新_接码平台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7" i="1" l="1"/>
  <c r="L17" i="1"/>
  <c r="M8" i="1"/>
  <c r="M15" i="1"/>
  <c r="M13" i="1"/>
  <c r="M11" i="1"/>
  <c r="M16" i="1"/>
  <c r="M12" i="1"/>
  <c r="M7" i="1"/>
  <c r="M5" i="1"/>
  <c r="M10" i="1"/>
  <c r="M4" i="1"/>
  <c r="M17" i="1"/>
  <c r="M3" i="1"/>
  <c r="M2" i="1"/>
</calcChain>
</file>

<file path=xl/sharedStrings.xml><?xml version="1.0" encoding="utf-8"?>
<sst xmlns="http://schemas.openxmlformats.org/spreadsheetml/2006/main" count="274" uniqueCount="155">
  <si>
    <t>序号</t>
    <phoneticPr fontId="2" type="noConversion"/>
  </si>
  <si>
    <t>接码平台</t>
    <phoneticPr fontId="2" type="noConversion"/>
  </si>
  <si>
    <t>是否官网</t>
    <phoneticPr fontId="2" type="noConversion"/>
  </si>
  <si>
    <t>平台状态</t>
    <phoneticPr fontId="2" type="noConversion"/>
  </si>
  <si>
    <t>官网URL</t>
    <phoneticPr fontId="2" type="noConversion"/>
  </si>
  <si>
    <t>备注</t>
    <phoneticPr fontId="2" type="noConversion"/>
  </si>
  <si>
    <t>疑似有关联</t>
    <phoneticPr fontId="2" type="noConversion"/>
  </si>
  <si>
    <t>飞码</t>
    <phoneticPr fontId="2" type="noConversion"/>
  </si>
  <si>
    <t>Y</t>
    <phoneticPr fontId="2" type="noConversion"/>
  </si>
  <si>
    <t>Y</t>
    <phoneticPr fontId="2" type="noConversion"/>
  </si>
  <si>
    <t>正常服务</t>
    <phoneticPr fontId="2" type="noConversion"/>
  </si>
  <si>
    <t>注册成功</t>
    <phoneticPr fontId="2" type="noConversion"/>
  </si>
  <si>
    <t>讯码</t>
    <phoneticPr fontId="2" type="noConversion"/>
  </si>
  <si>
    <t>正常服务</t>
    <phoneticPr fontId="2" type="noConversion"/>
  </si>
  <si>
    <t>注册成功</t>
    <phoneticPr fontId="2" type="noConversion"/>
  </si>
  <si>
    <t>天码</t>
    <phoneticPr fontId="2" type="noConversion"/>
  </si>
  <si>
    <t>Y</t>
    <phoneticPr fontId="2" type="noConversion"/>
  </si>
  <si>
    <t>玉米</t>
    <phoneticPr fontId="2" type="noConversion"/>
  </si>
  <si>
    <t>正常服务</t>
    <phoneticPr fontId="2" type="noConversion"/>
  </si>
  <si>
    <t>注册成功，网站比较特别，看起来和其他的站点没有什么关系，项目的获取也比较特殊，好像不能显示全部</t>
    <phoneticPr fontId="2" type="noConversion"/>
  </si>
  <si>
    <t>thewolf</t>
    <phoneticPr fontId="2" type="noConversion"/>
  </si>
  <si>
    <t>Y</t>
    <phoneticPr fontId="2" type="noConversion"/>
  </si>
  <si>
    <t>老头</t>
    <phoneticPr fontId="2" type="noConversion"/>
  </si>
  <si>
    <t>正常服务</t>
    <phoneticPr fontId="2" type="noConversion"/>
  </si>
  <si>
    <t>注册成功</t>
    <phoneticPr fontId="2" type="noConversion"/>
  </si>
  <si>
    <t>注册成功</t>
    <phoneticPr fontId="2" type="noConversion"/>
  </si>
  <si>
    <t>http://www.360yzm.com/</t>
    <phoneticPr fontId="2" type="noConversion"/>
  </si>
  <si>
    <t>账号（密码）</t>
    <phoneticPr fontId="2" type="noConversion"/>
  </si>
  <si>
    <t>注册成功，和讯码接码基本一样，但是项目要多得多</t>
    <phoneticPr fontId="2" type="noConversion"/>
  </si>
  <si>
    <t>https://www.xunma.net/userManage/index.aspx</t>
    <phoneticPr fontId="2" type="noConversion"/>
  </si>
  <si>
    <t>aaa111（aaa111）</t>
    <phoneticPr fontId="2" type="noConversion"/>
  </si>
  <si>
    <t>神话</t>
    <phoneticPr fontId="2" type="noConversion"/>
  </si>
  <si>
    <t>http://www.shjmpt.com:8000/index.html</t>
    <phoneticPr fontId="2" type="noConversion"/>
  </si>
  <si>
    <t>kkk512（aaa111111）</t>
    <phoneticPr fontId="2" type="noConversion"/>
  </si>
  <si>
    <t>aaa111111（aaa111111）</t>
    <phoneticPr fontId="2" type="noConversion"/>
  </si>
  <si>
    <t>http://personal.tianma168.com/index.html</t>
    <phoneticPr fontId="2" type="noConversion"/>
  </si>
  <si>
    <t>aaa111111111（aaa111111111）</t>
    <phoneticPr fontId="2" type="noConversion"/>
  </si>
  <si>
    <t>http://www.jyzszp.com/index.php/Portal/index/index1</t>
    <phoneticPr fontId="2" type="noConversion"/>
  </si>
  <si>
    <t>E码</t>
    <phoneticPr fontId="2" type="noConversion"/>
  </si>
  <si>
    <t>http://www.ema666.com/userManage/index.aspx</t>
    <phoneticPr fontId="2" type="noConversion"/>
  </si>
  <si>
    <t>星辰</t>
    <phoneticPr fontId="2" type="noConversion"/>
  </si>
  <si>
    <t>http://xingchenma.com:9000/login.aspx</t>
    <phoneticPr fontId="2" type="noConversion"/>
  </si>
  <si>
    <t>aaa111(aaa111)</t>
    <phoneticPr fontId="2" type="noConversion"/>
  </si>
  <si>
    <t>http://www.ltxin.com/userManage/index.aspx</t>
    <phoneticPr fontId="2" type="noConversion"/>
  </si>
  <si>
    <t>aaa111（aaa111）</t>
    <phoneticPr fontId="2" type="noConversion"/>
  </si>
  <si>
    <t>易码</t>
    <phoneticPr fontId="2" type="noConversion"/>
  </si>
  <si>
    <t>kkk123456（kkk123456）</t>
    <phoneticPr fontId="2" type="noConversion"/>
  </si>
  <si>
    <t>www.51ym.me</t>
    <phoneticPr fontId="2" type="noConversion"/>
  </si>
  <si>
    <t>云码</t>
    <phoneticPr fontId="2" type="noConversion"/>
  </si>
  <si>
    <t>https://www.yzm7.com</t>
    <phoneticPr fontId="2" type="noConversion"/>
  </si>
  <si>
    <t>kkk111（kkk111）</t>
    <phoneticPr fontId="2" type="noConversion"/>
  </si>
  <si>
    <t>基码</t>
    <phoneticPr fontId="2" type="noConversion"/>
  </si>
  <si>
    <t>http://www.jima123.com/</t>
    <phoneticPr fontId="2" type="noConversion"/>
  </si>
  <si>
    <t>kkk321（kkk321）</t>
    <phoneticPr fontId="2" type="noConversion"/>
  </si>
  <si>
    <t>速码</t>
    <phoneticPr fontId="2" type="noConversion"/>
  </si>
  <si>
    <t>http://www.eobzz.com/</t>
    <phoneticPr fontId="2" type="noConversion"/>
  </si>
  <si>
    <t>kkk666（kkk666）</t>
    <phoneticPr fontId="2" type="noConversion"/>
  </si>
  <si>
    <t>叮叮卡码</t>
    <phoneticPr fontId="2" type="noConversion"/>
  </si>
  <si>
    <t>http://code.yayayama.com/</t>
    <phoneticPr fontId="2" type="noConversion"/>
  </si>
  <si>
    <t>kkk777(kkk777)</t>
    <phoneticPr fontId="2" type="noConversion"/>
  </si>
  <si>
    <t>360注册码</t>
    <phoneticPr fontId="2" type="noConversion"/>
  </si>
  <si>
    <t>kkk999（kkk999）</t>
    <phoneticPr fontId="2" type="noConversion"/>
  </si>
  <si>
    <t>http://thewolf.yyyzmpt.com/</t>
    <phoneticPr fontId="2" type="noConversion"/>
  </si>
  <si>
    <t>aaa111(aaa123456)aaa111111(aaa123456)</t>
    <phoneticPr fontId="2" type="noConversion"/>
  </si>
  <si>
    <t>http://www.2009abc.com/</t>
    <phoneticPr fontId="2" type="noConversion"/>
  </si>
  <si>
    <t>已经采集数据</t>
    <phoneticPr fontId="2" type="noConversion"/>
  </si>
  <si>
    <t>去重之后数据</t>
    <phoneticPr fontId="2" type="noConversion"/>
  </si>
  <si>
    <t>已完成</t>
    <phoneticPr fontId="2" type="noConversion"/>
  </si>
  <si>
    <t>已完成</t>
    <phoneticPr fontId="2" type="noConversion"/>
  </si>
  <si>
    <t>有效率</t>
    <phoneticPr fontId="2" type="noConversion"/>
  </si>
  <si>
    <t>该网站现在访问获得的手机号码每次都一样，只有在经过一次被封IP然后解封之后才能获得不同的手机号。</t>
    <phoneticPr fontId="2" type="noConversion"/>
  </si>
  <si>
    <t>项目数量</t>
    <phoneticPr fontId="2" type="noConversion"/>
  </si>
  <si>
    <t>网站无法登陆</t>
    <phoneticPr fontId="2" type="noConversion"/>
  </si>
  <si>
    <t>需要自己搜索项目，并收藏项目，才能获取号码。每次最多可以获取30个。
已充值 ￥10.00</t>
    <phoneticPr fontId="2" type="noConversion"/>
  </si>
  <si>
    <t>放弃</t>
    <phoneticPr fontId="2" type="noConversion"/>
  </si>
  <si>
    <t>已完成</t>
    <phoneticPr fontId="2" type="noConversion"/>
  </si>
  <si>
    <t>帐号若被禁用，进行一笔&gt;=1元的充值自动解封
采集288个号码被封，每次只能获取一个号码，放弃。</t>
    <phoneticPr fontId="2" type="noConversion"/>
  </si>
  <si>
    <t>放弃</t>
    <phoneticPr fontId="2" type="noConversion"/>
  </si>
  <si>
    <t>存在封号机制。
API登录账号返回信息：
1.成功返回：用户名|token(下面所有方法都要用的令牌)
2. 失败返回值说明：返回值说明login_error用户名密码错误message|速度过快，请稍后再试访问速度过快，建议休眠50毫秒后再试 account_is_locked账号被锁定account_is_stoped账号被停用account_is_question_locked账号已关闭account_is_ip_stoped账号ip锁定account_is_FreezeUser账号被冻结</t>
    <phoneticPr fontId="2" type="noConversion"/>
  </si>
  <si>
    <t>必须主动释放号码才能继续获取号码，退出登录不能释放号码。</t>
    <phoneticPr fontId="2" type="noConversion"/>
  </si>
  <si>
    <t>已完成
(容易封号，放弃)</t>
    <phoneticPr fontId="2" type="noConversion"/>
  </si>
  <si>
    <t>已完成(封号敏感，无法批量获取)</t>
    <phoneticPr fontId="2" type="noConversion"/>
  </si>
  <si>
    <t>开发进度</t>
    <phoneticPr fontId="2" type="noConversion"/>
  </si>
  <si>
    <t>已完成</t>
    <phoneticPr fontId="2" type="noConversion"/>
  </si>
  <si>
    <t>总计</t>
    <phoneticPr fontId="2" type="noConversion"/>
  </si>
  <si>
    <t>不同平台合并去重之后390500</t>
    <phoneticPr fontId="2" type="noConversion"/>
  </si>
  <si>
    <t>重新注册之后，写脚本翻页获取项目信息，并批量关注。
采集了36W个号码之后被封停账户。(暂时不知何时解封)</t>
    <phoneticPr fontId="2" type="noConversion"/>
  </si>
  <si>
    <t>已完成</t>
    <phoneticPr fontId="2" type="noConversion"/>
  </si>
  <si>
    <t>kkk321（kkk321）</t>
    <phoneticPr fontId="2" type="noConversion"/>
  </si>
  <si>
    <t>是否可以获取指定号码</t>
    <phoneticPr fontId="2" type="noConversion"/>
  </si>
  <si>
    <t>N</t>
    <phoneticPr fontId="2" type="noConversion"/>
  </si>
  <si>
    <t>是否可在线查询项目名</t>
    <phoneticPr fontId="2" type="noConversion"/>
  </si>
  <si>
    <t>2017-05-09第一次修改
添加字段(city/corp/portal)</t>
    <phoneticPr fontId="2" type="noConversion"/>
  </si>
  <si>
    <t>完成</t>
    <phoneticPr fontId="2" type="noConversion"/>
  </si>
  <si>
    <t>Y</t>
    <phoneticPr fontId="2" type="noConversion"/>
  </si>
  <si>
    <t>不需要</t>
    <phoneticPr fontId="2" type="noConversion"/>
  </si>
  <si>
    <t>完成</t>
    <phoneticPr fontId="2" type="noConversion"/>
  </si>
  <si>
    <t>Y</t>
    <phoneticPr fontId="2" type="noConversion"/>
  </si>
  <si>
    <t>Y</t>
    <phoneticPr fontId="2" type="noConversion"/>
  </si>
  <si>
    <t>无需关注，也可根据项目ID获取手机号。</t>
    <phoneticPr fontId="2" type="noConversion"/>
  </si>
  <si>
    <t>Y</t>
    <phoneticPr fontId="2" type="noConversion"/>
  </si>
  <si>
    <t>Y</t>
    <phoneticPr fontId="2" type="noConversion"/>
  </si>
  <si>
    <t>在获取50个号码之后，无法获取号码。
账号余额被冻结。故该网站不能批量获取号码，放弃。</t>
    <phoneticPr fontId="2" type="noConversion"/>
  </si>
  <si>
    <t>共采集了两天，单独一天的有有效号码数量为6968，
两天加在一起还是6968。
新增12W记录，获取不重复的新号码有2735，有效率2.279%</t>
    <phoneticPr fontId="2" type="noConversion"/>
  </si>
  <si>
    <t>需要关注项目才能获取项目，但是获取手机号的时候，只需要提供item_id即可，所以可以通过预先获取所有的项目ID，绕过该设置。</t>
    <phoneticPr fontId="2" type="noConversion"/>
  </si>
  <si>
    <t>1）347321（3156,9.546%）
2）625047（59699, 9.551%）</t>
    <phoneticPr fontId="2" type="noConversion"/>
  </si>
  <si>
    <t>完成修改，处于封号状态，无法测修改后是否正常</t>
    <phoneticPr fontId="2" type="noConversion"/>
  </si>
  <si>
    <t>http://www.jyzszp.com/index.php/index/api
自2017-3-1日起非菜众享平台提供的软件只能用apiId+密码进行登录，不能直接使用用户名+密码登录， 不知道用户apiid 请使用菜众享用户端登录找到【获取apiId】功进行查看，登录后在软件的顶部的菜单中可以找到（apiid:41079-qjx）</t>
    <phoneticPr fontId="2" type="noConversion"/>
  </si>
  <si>
    <t>项目需要自己搜索并收藏，不好搜索且需要一个一个手动收藏，不能批量收藏。因怀疑跟星辰是同一份资源，故放弃。</t>
    <phoneticPr fontId="2" type="noConversion"/>
  </si>
  <si>
    <t>N</t>
    <phoneticPr fontId="2" type="noConversion"/>
  </si>
  <si>
    <t>Y</t>
    <phoneticPr fontId="2" type="noConversion"/>
  </si>
  <si>
    <t>完成修改，并通过测试。
但是封号，不采用。</t>
    <phoneticPr fontId="2" type="noConversion"/>
  </si>
  <si>
    <t>数据源API前缀</t>
    <phoneticPr fontId="2" type="noConversion"/>
  </si>
  <si>
    <t>http://www.yayayama.com:19876</t>
    <phoneticPr fontId="2" type="noConversion"/>
  </si>
  <si>
    <t>指定号码查询的接口开发</t>
    <phoneticPr fontId="2" type="noConversion"/>
  </si>
  <si>
    <t>http://api.ema666.com</t>
  </si>
  <si>
    <t>http://xapi.yika66.com</t>
    <phoneticPr fontId="2" type="noConversion"/>
  </si>
  <si>
    <t>http://api.360yzm.com/user.do!</t>
    <phoneticPr fontId="2" type="noConversion"/>
  </si>
  <si>
    <t>http://api.jima123.com/api.php</t>
    <phoneticPr fontId="2" type="noConversion"/>
  </si>
  <si>
    <t>http://api.ltxin.com:8888</t>
    <phoneticPr fontId="2" type="noConversion"/>
  </si>
  <si>
    <t>http://api.shjmpt.com:9002</t>
    <phoneticPr fontId="2" type="noConversion"/>
  </si>
  <si>
    <t>http://api.tianma168.com</t>
    <phoneticPr fontId="2" type="noConversion"/>
  </si>
  <si>
    <t>http://www.xingchenma.com:9180/service.asmx</t>
    <phoneticPr fontId="2" type="noConversion"/>
  </si>
  <si>
    <t>http://api.xunma.net:8888</t>
    <phoneticPr fontId="2" type="noConversion"/>
  </si>
  <si>
    <t>http://api.51ym.me/UserInterface.aspx</t>
    <phoneticPr fontId="2" type="noConversion"/>
  </si>
  <si>
    <t>http://api.yzm7.com:7777</t>
    <phoneticPr fontId="2" type="noConversion"/>
  </si>
  <si>
    <t>第一次在服务器上运行状态</t>
    <phoneticPr fontId="2" type="noConversion"/>
  </si>
  <si>
    <t>跑了50个被封</t>
    <phoneticPr fontId="2" type="noConversion"/>
  </si>
  <si>
    <t>野码</t>
    <phoneticPr fontId="2" type="noConversion"/>
  </si>
  <si>
    <t>土豆</t>
    <phoneticPr fontId="2" type="noConversion"/>
  </si>
  <si>
    <t>云码</t>
    <phoneticPr fontId="2" type="noConversion"/>
  </si>
  <si>
    <t>360验证码</t>
    <phoneticPr fontId="2" type="noConversion"/>
  </si>
  <si>
    <t>王者码</t>
    <phoneticPr fontId="2" type="noConversion"/>
  </si>
  <si>
    <t>讯码</t>
    <phoneticPr fontId="2" type="noConversion"/>
  </si>
  <si>
    <t>nextnext（mmjj4321）</t>
    <phoneticPr fontId="2" type="noConversion"/>
  </si>
  <si>
    <t>next（mmjj4321）</t>
    <phoneticPr fontId="2" type="noConversion"/>
  </si>
  <si>
    <t>kkk111（08c4ab4b3be7bea180ccc6e86412208b8146ac9e）</t>
    <phoneticPr fontId="2" type="noConversion"/>
  </si>
  <si>
    <t>kkk999（08c4ab4b3be7bea180ccc6e86412208b8146ac9e）</t>
    <phoneticPr fontId="2" type="noConversion"/>
  </si>
  <si>
    <t>hbbhbb（rfM#!EzZU%!3s7*kxbTy）</t>
    <phoneticPr fontId="2" type="noConversion"/>
  </si>
  <si>
    <t>aaa111(08c4ab4b3be7bea180ccc6e86412208b8146ac9e)</t>
    <phoneticPr fontId="2" type="noConversion"/>
  </si>
  <si>
    <t>http://yemapt.com</t>
    <phoneticPr fontId="2" type="noConversion"/>
  </si>
  <si>
    <t>http://www.6tudou.com:9000/adminlogin.html</t>
    <phoneticPr fontId="2" type="noConversion"/>
  </si>
  <si>
    <t>http://www.yzm7.com</t>
    <phoneticPr fontId="2" type="noConversion"/>
  </si>
  <si>
    <t>http://www.360yzm.com</t>
    <phoneticPr fontId="2" type="noConversion"/>
  </si>
  <si>
    <t>http://www.wangzhema.com/</t>
    <phoneticPr fontId="2" type="noConversion"/>
  </si>
  <si>
    <t>www.xunma.net</t>
    <phoneticPr fontId="2" type="noConversion"/>
  </si>
  <si>
    <t>正常服务，但是域名备案出现问题，只能通过IP访问</t>
    <phoneticPr fontId="2" type="noConversion"/>
  </si>
  <si>
    <t>正常服务</t>
    <phoneticPr fontId="2" type="noConversion"/>
  </si>
  <si>
    <t>是否可以批量获取号码</t>
    <phoneticPr fontId="2" type="noConversion"/>
  </si>
  <si>
    <t>http://www.yemapt.com/api</t>
    <phoneticPr fontId="2" type="noConversion"/>
  </si>
  <si>
    <t>http://www.6tudou.com:9000/devapi/</t>
    <phoneticPr fontId="2" type="noConversion"/>
  </si>
  <si>
    <t>http://api.yzm7.com</t>
    <phoneticPr fontId="2" type="noConversion"/>
  </si>
  <si>
    <t>http://43.227.66.251/public.do!getProjects?maxpid=</t>
    <phoneticPr fontId="2" type="noConversion"/>
  </si>
  <si>
    <t>http://47.52.119.171:9180/service.asmx</t>
    <phoneticPr fontId="2" type="noConversion"/>
  </si>
  <si>
    <t>http://api.xunma.net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</si>
</sst>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%"/>
  </numFmts>
  <fonts count="8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7C8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176" fontId="0" fillId="0" borderId="1" xfId="0" applyNumberFormat="1" applyBorder="1">
      <alignment vertical="center"/>
    </xf>
    <xf numFmtId="0" fontId="0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5" fillId="3" borderId="1" xfId="1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3" fillId="4" borderId="1" xfId="1" applyFill="1" applyBorder="1">
      <alignment vertical="center"/>
    </xf>
    <xf numFmtId="0" fontId="3" fillId="3" borderId="1" xfId="1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3" fillId="5" borderId="1" xfId="1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quotePrefix="1" applyBorder="1">
      <alignment vertical="center"/>
    </xf>
    <xf numFmtId="0" fontId="0" fillId="5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F7C80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hewolf.yyyzmpt.com/" TargetMode="External"/><Relationship Id="rId13" Type="http://schemas.openxmlformats.org/officeDocument/2006/relationships/hyperlink" Target="http://www.eobzz.com/" TargetMode="External"/><Relationship Id="rId3" Type="http://schemas.openxmlformats.org/officeDocument/2006/relationships/hyperlink" Target="http://www.shjmpt.com:8000/index.html" TargetMode="External"/><Relationship Id="rId7" Type="http://schemas.openxmlformats.org/officeDocument/2006/relationships/hyperlink" Target="http://xingchenma.com:9000/login.aspx" TargetMode="External"/><Relationship Id="rId12" Type="http://schemas.openxmlformats.org/officeDocument/2006/relationships/hyperlink" Target="http://www.jima123.com/" TargetMode="External"/><Relationship Id="rId2" Type="http://schemas.openxmlformats.org/officeDocument/2006/relationships/hyperlink" Target="https://www.xunma.net/userManage/index.aspx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www.2009abc.com/" TargetMode="External"/><Relationship Id="rId6" Type="http://schemas.openxmlformats.org/officeDocument/2006/relationships/hyperlink" Target="http://www.ema666.com/userManage/index.aspx" TargetMode="External"/><Relationship Id="rId11" Type="http://schemas.openxmlformats.org/officeDocument/2006/relationships/hyperlink" Target="https://www.yzm7.com/" TargetMode="External"/><Relationship Id="rId5" Type="http://schemas.openxmlformats.org/officeDocument/2006/relationships/hyperlink" Target="http://www.jyzszp.com/index.php/Portal/index/index1" TargetMode="External"/><Relationship Id="rId15" Type="http://schemas.openxmlformats.org/officeDocument/2006/relationships/hyperlink" Target="http://www.360yzm.com/" TargetMode="External"/><Relationship Id="rId10" Type="http://schemas.openxmlformats.org/officeDocument/2006/relationships/hyperlink" Target="http://www.51ym.me/" TargetMode="External"/><Relationship Id="rId4" Type="http://schemas.openxmlformats.org/officeDocument/2006/relationships/hyperlink" Target="http://personal.tianma168.com/index.html" TargetMode="External"/><Relationship Id="rId9" Type="http://schemas.openxmlformats.org/officeDocument/2006/relationships/hyperlink" Target="http://www.ltxin.com/userManage/index.aspx" TargetMode="External"/><Relationship Id="rId14" Type="http://schemas.openxmlformats.org/officeDocument/2006/relationships/hyperlink" Target="http://code.yayayama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360yzm.com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www.yzm7.com/" TargetMode="External"/><Relationship Id="rId1" Type="http://schemas.openxmlformats.org/officeDocument/2006/relationships/hyperlink" Target="http://www.6tudou.com:9000/adminlogin.html" TargetMode="External"/><Relationship Id="rId6" Type="http://schemas.openxmlformats.org/officeDocument/2006/relationships/hyperlink" Target="http://yemapt.com/" TargetMode="External"/><Relationship Id="rId5" Type="http://schemas.openxmlformats.org/officeDocument/2006/relationships/hyperlink" Target="http://www.xunma.net/" TargetMode="External"/><Relationship Id="rId4" Type="http://schemas.openxmlformats.org/officeDocument/2006/relationships/hyperlink" Target="http://www.wangzhem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opLeftCell="A10" workbookViewId="0">
      <selection activeCell="O25" sqref="O25"/>
    </sheetView>
  </sheetViews>
  <sheetFormatPr defaultRowHeight="13.5" x14ac:dyDescent="0.15"/>
  <cols>
    <col min="1" max="1" width="5.75" bestFit="1" customWidth="1"/>
    <col min="2" max="2" width="17" customWidth="1"/>
    <col min="3" max="3" width="7" hidden="1" customWidth="1"/>
    <col min="4" max="4" width="7.5" hidden="1" customWidth="1"/>
    <col min="5" max="5" width="10.25" hidden="1" customWidth="1"/>
    <col min="6" max="6" width="12.625" hidden="1" customWidth="1"/>
    <col min="7" max="7" width="38.625" hidden="1" customWidth="1"/>
    <col min="8" max="8" width="0.375" customWidth="1"/>
    <col min="9" max="9" width="13.375" hidden="1" customWidth="1"/>
    <col min="10" max="10" width="10.875" hidden="1" customWidth="1"/>
    <col min="11" max="11" width="14" hidden="1" customWidth="1"/>
    <col min="12" max="12" width="16.625" hidden="1" customWidth="1"/>
    <col min="13" max="13" width="17.625" hidden="1" customWidth="1"/>
    <col min="14" max="14" width="25.375" hidden="1" customWidth="1"/>
    <col min="15" max="15" width="17.875" style="22" customWidth="1"/>
    <col min="16" max="16" width="12.625" style="22" customWidth="1"/>
    <col min="17" max="17" width="11.125" style="22" customWidth="1"/>
    <col min="18" max="18" width="13" style="22" customWidth="1"/>
    <col min="19" max="19" width="45" customWidth="1"/>
  </cols>
  <sheetData>
    <row r="1" spans="1:20" ht="67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</v>
      </c>
      <c r="H1" s="1" t="s">
        <v>6</v>
      </c>
      <c r="I1" s="17" t="s">
        <v>82</v>
      </c>
      <c r="J1" s="17" t="s">
        <v>71</v>
      </c>
      <c r="K1" s="1" t="s">
        <v>65</v>
      </c>
      <c r="L1" s="1" t="s">
        <v>66</v>
      </c>
      <c r="M1" s="1" t="s">
        <v>69</v>
      </c>
      <c r="N1" s="1" t="s">
        <v>5</v>
      </c>
      <c r="O1" s="20" t="s">
        <v>92</v>
      </c>
      <c r="P1" s="20" t="s">
        <v>89</v>
      </c>
      <c r="Q1" s="20" t="s">
        <v>91</v>
      </c>
      <c r="R1" s="20" t="s">
        <v>114</v>
      </c>
      <c r="S1" s="20" t="s">
        <v>112</v>
      </c>
      <c r="T1" s="31" t="s">
        <v>126</v>
      </c>
    </row>
    <row r="2" spans="1:20" ht="54" x14ac:dyDescent="0.15">
      <c r="A2" s="2">
        <v>1</v>
      </c>
      <c r="B2" s="14" t="s">
        <v>7</v>
      </c>
      <c r="C2" s="14" t="s">
        <v>8</v>
      </c>
      <c r="D2" s="14" t="s">
        <v>10</v>
      </c>
      <c r="E2" s="15" t="s">
        <v>64</v>
      </c>
      <c r="F2" s="14" t="s">
        <v>11</v>
      </c>
      <c r="G2" s="14" t="s">
        <v>88</v>
      </c>
      <c r="H2" s="14"/>
      <c r="I2" s="14" t="s">
        <v>67</v>
      </c>
      <c r="J2" s="2">
        <v>9095</v>
      </c>
      <c r="K2" s="2">
        <v>260947</v>
      </c>
      <c r="L2" s="2">
        <v>53673</v>
      </c>
      <c r="M2" s="4">
        <f>L2/K2</f>
        <v>0.20568544570353367</v>
      </c>
      <c r="N2" s="3" t="s">
        <v>70</v>
      </c>
      <c r="O2" s="23" t="s">
        <v>96</v>
      </c>
      <c r="P2" s="26" t="s">
        <v>98</v>
      </c>
      <c r="Q2" s="27" t="s">
        <v>90</v>
      </c>
      <c r="R2" s="21"/>
      <c r="S2" s="32" t="s">
        <v>116</v>
      </c>
      <c r="T2" s="33"/>
    </row>
    <row r="3" spans="1:20" ht="40.5" x14ac:dyDescent="0.15">
      <c r="A3" s="2">
        <v>2</v>
      </c>
      <c r="B3" s="14" t="s">
        <v>12</v>
      </c>
      <c r="C3" s="14" t="s">
        <v>9</v>
      </c>
      <c r="D3" s="14" t="s">
        <v>13</v>
      </c>
      <c r="E3" s="15" t="s">
        <v>29</v>
      </c>
      <c r="F3" s="14" t="s">
        <v>11</v>
      </c>
      <c r="G3" s="14" t="s">
        <v>30</v>
      </c>
      <c r="H3" s="14"/>
      <c r="I3" s="14" t="s">
        <v>68</v>
      </c>
      <c r="J3" s="2">
        <v>3212</v>
      </c>
      <c r="K3" s="2">
        <v>625047</v>
      </c>
      <c r="L3" s="2">
        <v>59699</v>
      </c>
      <c r="M3" s="4">
        <f>L3/K3</f>
        <v>9.5511217556439751E-2</v>
      </c>
      <c r="N3" s="3" t="s">
        <v>105</v>
      </c>
      <c r="O3" s="23" t="s">
        <v>96</v>
      </c>
      <c r="P3" s="26" t="s">
        <v>98</v>
      </c>
      <c r="Q3" s="26" t="s">
        <v>98</v>
      </c>
      <c r="R3" s="21"/>
      <c r="S3" s="32" t="s">
        <v>123</v>
      </c>
    </row>
    <row r="4" spans="1:20" ht="54" x14ac:dyDescent="0.15">
      <c r="A4" s="2">
        <v>3</v>
      </c>
      <c r="B4" s="14" t="s">
        <v>31</v>
      </c>
      <c r="C4" s="14" t="s">
        <v>9</v>
      </c>
      <c r="D4" s="14" t="s">
        <v>10</v>
      </c>
      <c r="E4" s="15" t="s">
        <v>32</v>
      </c>
      <c r="F4" s="14" t="s">
        <v>14</v>
      </c>
      <c r="G4" s="14" t="s">
        <v>33</v>
      </c>
      <c r="H4" s="14"/>
      <c r="I4" s="14" t="s">
        <v>67</v>
      </c>
      <c r="J4" s="2">
        <v>13223</v>
      </c>
      <c r="K4" s="2">
        <v>365310</v>
      </c>
      <c r="L4" s="2">
        <v>90532</v>
      </c>
      <c r="M4" s="4">
        <f>L4/K4</f>
        <v>0.24782239741589335</v>
      </c>
      <c r="N4" s="3" t="s">
        <v>86</v>
      </c>
      <c r="O4" s="25" t="s">
        <v>106</v>
      </c>
      <c r="P4" s="26" t="s">
        <v>97</v>
      </c>
      <c r="Q4" s="26" t="s">
        <v>94</v>
      </c>
      <c r="R4" s="21"/>
      <c r="S4" s="32" t="s">
        <v>120</v>
      </c>
    </row>
    <row r="5" spans="1:20" ht="35.25" customHeight="1" x14ac:dyDescent="0.15">
      <c r="A5" s="2">
        <v>4</v>
      </c>
      <c r="B5" s="14" t="s">
        <v>15</v>
      </c>
      <c r="C5" s="14" t="s">
        <v>8</v>
      </c>
      <c r="D5" s="14" t="s">
        <v>13</v>
      </c>
      <c r="E5" s="15" t="s">
        <v>35</v>
      </c>
      <c r="F5" s="16" t="s">
        <v>28</v>
      </c>
      <c r="G5" s="14" t="s">
        <v>34</v>
      </c>
      <c r="H5" s="14"/>
      <c r="I5" s="14" t="s">
        <v>83</v>
      </c>
      <c r="J5" s="2">
        <v>7838</v>
      </c>
      <c r="K5" s="2">
        <v>753186</v>
      </c>
      <c r="L5" s="2">
        <v>122491</v>
      </c>
      <c r="M5" s="4">
        <f>L5/K5</f>
        <v>0.1626304790582937</v>
      </c>
      <c r="N5" s="3" t="s">
        <v>104</v>
      </c>
      <c r="O5" s="23" t="s">
        <v>96</v>
      </c>
      <c r="P5" s="26" t="s">
        <v>97</v>
      </c>
      <c r="Q5" s="26" t="s">
        <v>94</v>
      </c>
      <c r="R5" s="21"/>
      <c r="S5" s="32" t="s">
        <v>121</v>
      </c>
      <c r="T5" s="33"/>
    </row>
    <row r="6" spans="1:20" ht="24.75" customHeight="1" x14ac:dyDescent="0.15">
      <c r="A6" s="2">
        <v>5</v>
      </c>
      <c r="B6" s="9" t="s">
        <v>17</v>
      </c>
      <c r="C6" s="9" t="s">
        <v>9</v>
      </c>
      <c r="D6" s="9" t="s">
        <v>13</v>
      </c>
      <c r="E6" s="12" t="s">
        <v>37</v>
      </c>
      <c r="F6" s="9" t="s">
        <v>11</v>
      </c>
      <c r="G6" s="9" t="s">
        <v>36</v>
      </c>
      <c r="H6" s="9">
        <v>1</v>
      </c>
      <c r="I6" s="9" t="s">
        <v>72</v>
      </c>
      <c r="J6" s="19"/>
      <c r="K6" s="19"/>
      <c r="L6" s="19"/>
      <c r="M6" s="19"/>
      <c r="N6" s="18" t="s">
        <v>107</v>
      </c>
      <c r="O6" s="21"/>
      <c r="P6" s="21"/>
      <c r="Q6" s="21"/>
      <c r="R6" s="21"/>
      <c r="S6" s="2"/>
    </row>
    <row r="7" spans="1:20" x14ac:dyDescent="0.15">
      <c r="A7" s="2">
        <v>6</v>
      </c>
      <c r="B7" s="14" t="s">
        <v>38</v>
      </c>
      <c r="C7" s="14" t="s">
        <v>8</v>
      </c>
      <c r="D7" s="14" t="s">
        <v>10</v>
      </c>
      <c r="E7" s="15" t="s">
        <v>39</v>
      </c>
      <c r="F7" s="14" t="s">
        <v>14</v>
      </c>
      <c r="G7" s="14" t="s">
        <v>34</v>
      </c>
      <c r="H7" s="14"/>
      <c r="I7" s="14" t="s">
        <v>67</v>
      </c>
      <c r="J7" s="2">
        <v>5248</v>
      </c>
      <c r="K7" s="2">
        <v>910721</v>
      </c>
      <c r="L7" s="2">
        <v>169862</v>
      </c>
      <c r="M7" s="4">
        <f>L7/K7</f>
        <v>0.18651376217304752</v>
      </c>
      <c r="N7" s="2"/>
      <c r="O7" s="23" t="s">
        <v>96</v>
      </c>
      <c r="P7" s="26" t="s">
        <v>97</v>
      </c>
      <c r="Q7" s="26" t="s">
        <v>94</v>
      </c>
      <c r="R7" s="21"/>
      <c r="S7" s="2" t="s">
        <v>115</v>
      </c>
    </row>
    <row r="8" spans="1:20" ht="50.25" customHeight="1" x14ac:dyDescent="0.15">
      <c r="A8" s="2">
        <v>7</v>
      </c>
      <c r="B8" s="14" t="s">
        <v>40</v>
      </c>
      <c r="C8" s="14" t="s">
        <v>8</v>
      </c>
      <c r="D8" s="14" t="s">
        <v>18</v>
      </c>
      <c r="E8" s="15" t="s">
        <v>41</v>
      </c>
      <c r="F8" s="16" t="s">
        <v>19</v>
      </c>
      <c r="G8" s="14" t="s">
        <v>42</v>
      </c>
      <c r="H8" s="14">
        <v>1</v>
      </c>
      <c r="I8" s="14" t="s">
        <v>87</v>
      </c>
      <c r="J8" s="2">
        <v>2733</v>
      </c>
      <c r="K8" s="2">
        <v>728680</v>
      </c>
      <c r="L8" s="2">
        <v>31985</v>
      </c>
      <c r="M8" s="4">
        <f>L8/K8</f>
        <v>4.3894439260031837E-2</v>
      </c>
      <c r="N8" s="3" t="s">
        <v>73</v>
      </c>
      <c r="O8" s="23" t="s">
        <v>96</v>
      </c>
      <c r="P8" s="26" t="s">
        <v>110</v>
      </c>
      <c r="Q8" s="28" t="s">
        <v>109</v>
      </c>
      <c r="R8" s="21"/>
      <c r="S8" s="32" t="s">
        <v>122</v>
      </c>
    </row>
    <row r="9" spans="1:20" ht="30.75" customHeight="1" x14ac:dyDescent="0.15">
      <c r="A9" s="2">
        <v>8</v>
      </c>
      <c r="B9" s="5" t="s">
        <v>20</v>
      </c>
      <c r="C9" s="6" t="s">
        <v>21</v>
      </c>
      <c r="D9" s="6" t="s">
        <v>10</v>
      </c>
      <c r="E9" s="7" t="s">
        <v>62</v>
      </c>
      <c r="F9" s="8" t="s">
        <v>19</v>
      </c>
      <c r="G9" s="6" t="s">
        <v>63</v>
      </c>
      <c r="H9" s="2">
        <v>1</v>
      </c>
      <c r="I9" s="9" t="s">
        <v>74</v>
      </c>
      <c r="J9" s="19"/>
      <c r="K9" s="19"/>
      <c r="L9" s="19"/>
      <c r="M9" s="19"/>
      <c r="N9" s="3" t="s">
        <v>108</v>
      </c>
      <c r="O9" s="21"/>
      <c r="P9" s="21"/>
      <c r="Q9" s="21"/>
      <c r="R9" s="21"/>
      <c r="S9" s="2"/>
    </row>
    <row r="10" spans="1:20" ht="81" x14ac:dyDescent="0.15">
      <c r="A10" s="2">
        <v>9</v>
      </c>
      <c r="B10" s="14" t="s">
        <v>22</v>
      </c>
      <c r="C10" s="14" t="s">
        <v>8</v>
      </c>
      <c r="D10" s="14" t="s">
        <v>23</v>
      </c>
      <c r="E10" s="15" t="s">
        <v>43</v>
      </c>
      <c r="F10" s="14" t="s">
        <v>24</v>
      </c>
      <c r="G10" s="14" t="s">
        <v>44</v>
      </c>
      <c r="H10" s="14"/>
      <c r="I10" s="14" t="s">
        <v>75</v>
      </c>
      <c r="J10" s="2">
        <v>1204</v>
      </c>
      <c r="K10" s="2">
        <v>486860</v>
      </c>
      <c r="L10" s="2">
        <v>9703</v>
      </c>
      <c r="M10" s="4">
        <f>L10/K10</f>
        <v>1.9929753933368936E-2</v>
      </c>
      <c r="N10" s="3" t="s">
        <v>103</v>
      </c>
      <c r="O10" s="23" t="s">
        <v>93</v>
      </c>
      <c r="P10" s="26" t="s">
        <v>94</v>
      </c>
      <c r="Q10" s="29" t="s">
        <v>94</v>
      </c>
      <c r="R10" s="21"/>
      <c r="S10" s="32" t="s">
        <v>119</v>
      </c>
    </row>
    <row r="11" spans="1:20" ht="54" x14ac:dyDescent="0.15">
      <c r="A11" s="2">
        <v>10</v>
      </c>
      <c r="B11" s="10" t="s">
        <v>45</v>
      </c>
      <c r="C11" s="10" t="s">
        <v>16</v>
      </c>
      <c r="D11" s="10" t="s">
        <v>23</v>
      </c>
      <c r="E11" s="11" t="s">
        <v>47</v>
      </c>
      <c r="F11" s="10" t="s">
        <v>11</v>
      </c>
      <c r="G11" s="10" t="s">
        <v>46</v>
      </c>
      <c r="H11" s="10"/>
      <c r="I11" s="13" t="s">
        <v>80</v>
      </c>
      <c r="J11" s="2">
        <v>1286</v>
      </c>
      <c r="K11" s="19">
        <v>288</v>
      </c>
      <c r="L11" s="19">
        <v>195</v>
      </c>
      <c r="M11" s="4">
        <f>L11/K11</f>
        <v>0.67708333333333337</v>
      </c>
      <c r="N11" s="3" t="s">
        <v>76</v>
      </c>
      <c r="O11" s="30" t="s">
        <v>111</v>
      </c>
      <c r="P11" s="26" t="s">
        <v>94</v>
      </c>
      <c r="Q11" s="29" t="s">
        <v>94</v>
      </c>
      <c r="R11" s="21"/>
      <c r="S11" s="32" t="s">
        <v>124</v>
      </c>
    </row>
    <row r="12" spans="1:20" x14ac:dyDescent="0.15">
      <c r="A12" s="2">
        <v>11</v>
      </c>
      <c r="B12" s="14" t="s">
        <v>48</v>
      </c>
      <c r="C12" s="14" t="s">
        <v>8</v>
      </c>
      <c r="D12" s="14" t="s">
        <v>10</v>
      </c>
      <c r="E12" s="15" t="s">
        <v>49</v>
      </c>
      <c r="F12" s="14" t="s">
        <v>11</v>
      </c>
      <c r="G12" s="14" t="s">
        <v>50</v>
      </c>
      <c r="H12" s="14"/>
      <c r="I12" s="14" t="s">
        <v>75</v>
      </c>
      <c r="J12" s="2">
        <v>3226</v>
      </c>
      <c r="K12" s="2">
        <v>641020</v>
      </c>
      <c r="L12" s="2">
        <v>23177</v>
      </c>
      <c r="M12" s="4">
        <f>L12/K12</f>
        <v>3.6156438176655953E-2</v>
      </c>
      <c r="N12" s="2"/>
      <c r="O12" s="23" t="s">
        <v>93</v>
      </c>
      <c r="P12" s="26" t="s">
        <v>94</v>
      </c>
      <c r="Q12" s="29" t="s">
        <v>94</v>
      </c>
      <c r="R12" s="21"/>
      <c r="S12" s="32" t="s">
        <v>125</v>
      </c>
    </row>
    <row r="13" spans="1:20" ht="54" x14ac:dyDescent="0.15">
      <c r="A13" s="2">
        <v>12</v>
      </c>
      <c r="B13" s="10" t="s">
        <v>51</v>
      </c>
      <c r="C13" s="10" t="s">
        <v>16</v>
      </c>
      <c r="D13" s="10" t="s">
        <v>23</v>
      </c>
      <c r="E13" s="11" t="s">
        <v>52</v>
      </c>
      <c r="F13" s="10" t="s">
        <v>14</v>
      </c>
      <c r="G13" s="10" t="s">
        <v>53</v>
      </c>
      <c r="H13" s="10"/>
      <c r="I13" s="10" t="s">
        <v>81</v>
      </c>
      <c r="J13" s="2">
        <v>4753</v>
      </c>
      <c r="K13" s="19">
        <v>50</v>
      </c>
      <c r="L13" s="19">
        <v>49</v>
      </c>
      <c r="M13" s="4">
        <f>L13/K13</f>
        <v>0.98</v>
      </c>
      <c r="N13" s="3" t="s">
        <v>102</v>
      </c>
      <c r="O13" s="23" t="s">
        <v>93</v>
      </c>
      <c r="P13" s="26" t="s">
        <v>94</v>
      </c>
      <c r="Q13" s="29" t="s">
        <v>94</v>
      </c>
      <c r="R13" s="21"/>
      <c r="S13" s="32" t="s">
        <v>118</v>
      </c>
      <c r="T13" s="33" t="s">
        <v>127</v>
      </c>
    </row>
    <row r="14" spans="1:20" ht="29.25" customHeight="1" x14ac:dyDescent="0.15">
      <c r="A14" s="2">
        <v>13</v>
      </c>
      <c r="B14" s="9" t="s">
        <v>54</v>
      </c>
      <c r="C14" s="9" t="s">
        <v>16</v>
      </c>
      <c r="D14" s="9" t="s">
        <v>10</v>
      </c>
      <c r="E14" s="12" t="s">
        <v>55</v>
      </c>
      <c r="F14" s="9" t="s">
        <v>14</v>
      </c>
      <c r="G14" s="9" t="s">
        <v>56</v>
      </c>
      <c r="H14" s="9">
        <v>1</v>
      </c>
      <c r="I14" s="9" t="s">
        <v>77</v>
      </c>
      <c r="J14" s="19"/>
      <c r="K14" s="19"/>
      <c r="L14" s="19"/>
      <c r="M14" s="19"/>
      <c r="N14" s="3" t="s">
        <v>78</v>
      </c>
      <c r="O14" s="21"/>
      <c r="P14" s="21"/>
      <c r="Q14" s="21"/>
      <c r="R14" s="21"/>
      <c r="S14" s="2"/>
    </row>
    <row r="15" spans="1:20" ht="40.5" x14ac:dyDescent="0.15">
      <c r="A15" s="2">
        <v>14</v>
      </c>
      <c r="B15" s="14" t="s">
        <v>57</v>
      </c>
      <c r="C15" s="14" t="s">
        <v>16</v>
      </c>
      <c r="D15" s="14" t="s">
        <v>10</v>
      </c>
      <c r="E15" s="15" t="s">
        <v>58</v>
      </c>
      <c r="F15" s="14" t="s">
        <v>25</v>
      </c>
      <c r="G15" s="14" t="s">
        <v>59</v>
      </c>
      <c r="H15" s="14"/>
      <c r="I15" s="14" t="s">
        <v>75</v>
      </c>
      <c r="J15" s="2">
        <v>2013</v>
      </c>
      <c r="K15" s="2">
        <v>198670</v>
      </c>
      <c r="L15" s="2">
        <v>1489</v>
      </c>
      <c r="M15" s="4">
        <f>L15/K15</f>
        <v>7.49484069059244E-3</v>
      </c>
      <c r="N15" s="3" t="s">
        <v>79</v>
      </c>
      <c r="O15" s="23" t="s">
        <v>93</v>
      </c>
      <c r="P15" s="27" t="s">
        <v>90</v>
      </c>
      <c r="Q15" s="26" t="s">
        <v>94</v>
      </c>
      <c r="R15" s="24" t="s">
        <v>95</v>
      </c>
      <c r="S15" s="32" t="s">
        <v>113</v>
      </c>
    </row>
    <row r="16" spans="1:20" x14ac:dyDescent="0.15">
      <c r="A16" s="2">
        <v>15</v>
      </c>
      <c r="B16" s="14" t="s">
        <v>60</v>
      </c>
      <c r="C16" s="14" t="s">
        <v>16</v>
      </c>
      <c r="D16" s="14" t="s">
        <v>13</v>
      </c>
      <c r="E16" s="15" t="s">
        <v>26</v>
      </c>
      <c r="F16" s="14" t="s">
        <v>11</v>
      </c>
      <c r="G16" s="14" t="s">
        <v>61</v>
      </c>
      <c r="H16" s="14"/>
      <c r="I16" s="14" t="s">
        <v>75</v>
      </c>
      <c r="J16" s="2">
        <v>2367</v>
      </c>
      <c r="K16" s="2">
        <v>212931</v>
      </c>
      <c r="L16" s="2">
        <v>31464</v>
      </c>
      <c r="M16" s="4">
        <f>L16/K16</f>
        <v>0.14776617777589923</v>
      </c>
      <c r="N16" s="2" t="s">
        <v>99</v>
      </c>
      <c r="O16" s="23" t="s">
        <v>93</v>
      </c>
      <c r="P16" s="26" t="s">
        <v>101</v>
      </c>
      <c r="Q16" s="26" t="s">
        <v>100</v>
      </c>
      <c r="R16" s="21"/>
      <c r="S16" s="32" t="s">
        <v>117</v>
      </c>
    </row>
    <row r="17" spans="1:19" x14ac:dyDescent="0.15">
      <c r="A17" s="2" t="s">
        <v>84</v>
      </c>
      <c r="B17" s="2"/>
      <c r="C17" s="2"/>
      <c r="D17" s="2"/>
      <c r="E17" s="2"/>
      <c r="F17" s="2"/>
      <c r="G17" s="2"/>
      <c r="H17" s="2"/>
      <c r="I17" s="2"/>
      <c r="J17" s="2"/>
      <c r="K17" s="2">
        <f>SUM(K2:K16)</f>
        <v>5183710</v>
      </c>
      <c r="L17" s="2">
        <f>SUM(L2:L16)</f>
        <v>594319</v>
      </c>
      <c r="M17" s="4">
        <f>L17/K17</f>
        <v>0.11465128257560704</v>
      </c>
      <c r="N17" s="2" t="s">
        <v>85</v>
      </c>
      <c r="O17" s="21"/>
      <c r="P17" s="21"/>
      <c r="Q17" s="21"/>
      <c r="R17" s="21"/>
      <c r="S17" s="2"/>
    </row>
  </sheetData>
  <phoneticPr fontId="2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M3" sqref="M3"/>
    </sheetView>
  </sheetViews>
  <sheetFormatPr defaultRowHeight="13.5" x14ac:dyDescent="0.15"/>
  <cols>
    <col min="1" max="1" width="5.75" bestFit="1" customWidth="1"/>
    <col min="2" max="2" width="16.5" customWidth="1"/>
    <col min="3" max="3" width="9.125" hidden="1" customWidth="1"/>
    <col min="4" max="4" width="0.125" hidden="1" customWidth="1"/>
    <col min="5" max="5" width="43.625" hidden="1" customWidth="1"/>
    <col min="6" max="6" width="0.25" hidden="1" customWidth="1"/>
    <col min="7" max="7" width="2.375" hidden="1" customWidth="1"/>
    <col min="8" max="8" width="3.875" hidden="1" customWidth="1"/>
    <col min="9" max="9" width="0.25" customWidth="1"/>
    <col min="10" max="10" width="10.625" hidden="1" customWidth="1"/>
    <col min="11" max="11" width="4.5" hidden="1" customWidth="1"/>
    <col min="12" max="13" width="12.625" style="22" customWidth="1"/>
    <col min="14" max="14" width="11.125" style="22" customWidth="1"/>
    <col min="15" max="15" width="13" style="22" customWidth="1"/>
    <col min="16" max="16" width="45" customWidth="1"/>
  </cols>
  <sheetData>
    <row r="1" spans="1:17" ht="40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</v>
      </c>
      <c r="H1" s="1" t="s">
        <v>6</v>
      </c>
      <c r="I1" s="17" t="s">
        <v>82</v>
      </c>
      <c r="J1" s="17" t="s">
        <v>71</v>
      </c>
      <c r="K1" s="1" t="s">
        <v>5</v>
      </c>
      <c r="L1" s="20" t="s">
        <v>89</v>
      </c>
      <c r="M1" s="20" t="s">
        <v>148</v>
      </c>
      <c r="N1" s="20" t="s">
        <v>91</v>
      </c>
      <c r="O1" s="20" t="s">
        <v>114</v>
      </c>
      <c r="P1" s="20" t="s">
        <v>112</v>
      </c>
      <c r="Q1" s="31" t="s">
        <v>126</v>
      </c>
    </row>
    <row r="2" spans="1:17" x14ac:dyDescent="0.15">
      <c r="A2" s="2">
        <v>1</v>
      </c>
      <c r="B2" s="14" t="s">
        <v>128</v>
      </c>
      <c r="C2" s="14" t="s">
        <v>8</v>
      </c>
      <c r="D2" s="14" t="s">
        <v>10</v>
      </c>
      <c r="E2" s="15" t="s">
        <v>140</v>
      </c>
      <c r="F2" s="14" t="s">
        <v>11</v>
      </c>
      <c r="G2" s="14" t="s">
        <v>134</v>
      </c>
      <c r="H2" s="14"/>
      <c r="I2" s="14" t="s">
        <v>67</v>
      </c>
      <c r="J2" s="2">
        <v>1027</v>
      </c>
      <c r="K2" s="3"/>
      <c r="L2" s="26" t="s">
        <v>8</v>
      </c>
      <c r="M2" s="26" t="s">
        <v>8</v>
      </c>
      <c r="N2" s="26" t="s">
        <v>8</v>
      </c>
      <c r="O2" s="21"/>
      <c r="P2" s="32" t="s">
        <v>149</v>
      </c>
    </row>
    <row r="3" spans="1:17" x14ac:dyDescent="0.15">
      <c r="A3" s="2">
        <v>2</v>
      </c>
      <c r="B3" s="14" t="s">
        <v>129</v>
      </c>
      <c r="C3" s="14" t="s">
        <v>8</v>
      </c>
      <c r="D3" s="14" t="s">
        <v>10</v>
      </c>
      <c r="E3" s="15" t="s">
        <v>141</v>
      </c>
      <c r="F3" s="14" t="s">
        <v>11</v>
      </c>
      <c r="G3" s="14" t="s">
        <v>135</v>
      </c>
      <c r="H3" s="14"/>
      <c r="I3" s="14" t="s">
        <v>67</v>
      </c>
      <c r="J3" s="2">
        <v>5903</v>
      </c>
      <c r="K3" s="3"/>
      <c r="L3" s="26" t="s">
        <v>8</v>
      </c>
      <c r="M3" s="27" t="s">
        <v>90</v>
      </c>
      <c r="N3" s="26" t="s">
        <v>8</v>
      </c>
      <c r="O3" s="21"/>
      <c r="P3" s="32" t="s">
        <v>150</v>
      </c>
    </row>
    <row r="4" spans="1:17" x14ac:dyDescent="0.15">
      <c r="A4" s="2">
        <v>3</v>
      </c>
      <c r="B4" s="14" t="s">
        <v>130</v>
      </c>
      <c r="C4" s="14" t="s">
        <v>8</v>
      </c>
      <c r="D4" s="14" t="s">
        <v>10</v>
      </c>
      <c r="E4" s="15" t="s">
        <v>142</v>
      </c>
      <c r="F4" s="14" t="s">
        <v>11</v>
      </c>
      <c r="G4" s="14" t="s">
        <v>136</v>
      </c>
      <c r="H4" s="14"/>
      <c r="I4" s="14" t="s">
        <v>67</v>
      </c>
      <c r="J4" s="2">
        <v>6388</v>
      </c>
      <c r="K4" s="3"/>
      <c r="L4" s="26" t="s">
        <v>8</v>
      </c>
      <c r="M4" s="26" t="s">
        <v>8</v>
      </c>
      <c r="N4" s="26" t="s">
        <v>8</v>
      </c>
      <c r="O4" s="21"/>
      <c r="P4" s="32" t="s">
        <v>151</v>
      </c>
    </row>
    <row r="5" spans="1:17" ht="35.25" customHeight="1" x14ac:dyDescent="0.15">
      <c r="A5" s="2">
        <v>4</v>
      </c>
      <c r="B5" s="14" t="s">
        <v>131</v>
      </c>
      <c r="C5" s="14" t="s">
        <v>8</v>
      </c>
      <c r="D5" s="14" t="s">
        <v>146</v>
      </c>
      <c r="E5" s="15" t="s">
        <v>143</v>
      </c>
      <c r="F5" s="14" t="s">
        <v>11</v>
      </c>
      <c r="G5" s="14" t="s">
        <v>137</v>
      </c>
      <c r="H5" s="14"/>
      <c r="I5" s="14" t="s">
        <v>67</v>
      </c>
      <c r="J5" s="2">
        <v>11384</v>
      </c>
      <c r="K5" s="3"/>
      <c r="L5" s="27" t="s">
        <v>90</v>
      </c>
      <c r="M5" s="26" t="s">
        <v>8</v>
      </c>
      <c r="N5" s="26" t="s">
        <v>8</v>
      </c>
      <c r="O5" s="21"/>
      <c r="P5" s="32" t="s">
        <v>152</v>
      </c>
    </row>
    <row r="6" spans="1:17" x14ac:dyDescent="0.15">
      <c r="A6" s="2">
        <v>6</v>
      </c>
      <c r="B6" s="14" t="s">
        <v>132</v>
      </c>
      <c r="C6" s="14" t="s">
        <v>8</v>
      </c>
      <c r="D6" s="14" t="s">
        <v>10</v>
      </c>
      <c r="E6" s="15" t="s">
        <v>144</v>
      </c>
      <c r="F6" s="14" t="s">
        <v>11</v>
      </c>
      <c r="G6" s="14" t="s">
        <v>138</v>
      </c>
      <c r="H6" s="14"/>
      <c r="I6" s="14" t="s">
        <v>67</v>
      </c>
      <c r="J6" s="2">
        <v>2695</v>
      </c>
      <c r="K6" s="2"/>
      <c r="L6" s="27" t="s">
        <v>90</v>
      </c>
      <c r="M6" s="26" t="s">
        <v>8</v>
      </c>
      <c r="N6" s="26" t="s">
        <v>8</v>
      </c>
      <c r="O6" s="21"/>
      <c r="P6" s="32" t="s">
        <v>153</v>
      </c>
    </row>
    <row r="7" spans="1:17" ht="50.25" customHeight="1" x14ac:dyDescent="0.15">
      <c r="A7" s="2">
        <v>7</v>
      </c>
      <c r="B7" s="14" t="s">
        <v>133</v>
      </c>
      <c r="C7" s="14" t="s">
        <v>8</v>
      </c>
      <c r="D7" s="14" t="s">
        <v>147</v>
      </c>
      <c r="E7" s="15" t="s">
        <v>145</v>
      </c>
      <c r="F7" s="14" t="s">
        <v>11</v>
      </c>
      <c r="G7" s="14" t="s">
        <v>139</v>
      </c>
      <c r="H7" s="14"/>
      <c r="I7" s="14" t="s">
        <v>87</v>
      </c>
      <c r="J7" s="2">
        <v>7289</v>
      </c>
      <c r="K7" s="3"/>
      <c r="L7" s="26" t="s">
        <v>8</v>
      </c>
      <c r="M7" s="26" t="s">
        <v>8</v>
      </c>
      <c r="N7" s="26" t="s">
        <v>8</v>
      </c>
      <c r="O7" s="21"/>
      <c r="P7" s="32" t="s">
        <v>154</v>
      </c>
    </row>
    <row r="8" spans="1:17" x14ac:dyDescent="0.15">
      <c r="A8" s="2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1"/>
      <c r="M8" s="21"/>
      <c r="N8" s="21"/>
      <c r="O8" s="21"/>
      <c r="P8" s="2"/>
    </row>
  </sheetData>
  <phoneticPr fontId="2" type="noConversion"/>
  <hyperlinks>
    <hyperlink ref="E3" r:id="rId1"/>
    <hyperlink ref="E4" r:id="rId2"/>
    <hyperlink ref="E5" r:id="rId3"/>
    <hyperlink ref="E6" r:id="rId4"/>
    <hyperlink ref="E7" r:id="rId5"/>
    <hyperlink ref="E2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接码平台</vt:lpstr>
      <vt:lpstr>2018-2-28更新_接码平台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intel</cp:lastModifiedBy>
  <dcterms:created xsi:type="dcterms:W3CDTF">2017-03-08T03:19:34Z</dcterms:created>
  <dcterms:modified xsi:type="dcterms:W3CDTF">2018-02-28T08:35:23Z</dcterms:modified>
</cp:coreProperties>
</file>