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is this output voltage or input voltage?
	-Rad P</t>
      </text>
    </comment>
  </commentList>
</comments>
</file>

<file path=xl/sharedStrings.xml><?xml version="1.0" encoding="utf-8"?>
<sst xmlns="http://schemas.openxmlformats.org/spreadsheetml/2006/main" count="704" uniqueCount="487">
  <si>
    <t>Patent</t>
  </si>
  <si>
    <t>name</t>
  </si>
  <si>
    <t>why is it important</t>
  </si>
  <si>
    <t>frequency</t>
  </si>
  <si>
    <t>electrodes</t>
  </si>
  <si>
    <t>circuit technology</t>
  </si>
  <si>
    <t>current</t>
  </si>
  <si>
    <t>voltage</t>
  </si>
  <si>
    <t>Duration</t>
  </si>
  <si>
    <t>disposability</t>
  </si>
  <si>
    <t>treatment of</t>
  </si>
  <si>
    <t>aditional notes</t>
  </si>
  <si>
    <t>who found it</t>
  </si>
  <si>
    <t xml:space="preserve">US4895169A
</t>
  </si>
  <si>
    <t>Disposable non-invasive stimulating electrode set</t>
  </si>
  <si>
    <t>Has aspects of disposability</t>
  </si>
  <si>
    <t>60 Hz. and higher</t>
  </si>
  <si>
    <t>DC</t>
  </si>
  <si>
    <t>disposable</t>
  </si>
  <si>
    <t>Shalih</t>
  </si>
  <si>
    <t>US20150335877A1</t>
  </si>
  <si>
    <t>Cantilever electrodes for transdermal and transcranial stimulation</t>
  </si>
  <si>
    <t>has an interesting headgear design</t>
  </si>
  <si>
    <t>electrodes can handle above 640 hz, no circuit</t>
  </si>
  <si>
    <t>electrodes are disposable</t>
  </si>
  <si>
    <t>no circuit</t>
  </si>
  <si>
    <t>can be anything</t>
  </si>
  <si>
    <t>no circuit specified</t>
  </si>
  <si>
    <t>pads are disposable</t>
  </si>
  <si>
    <t>Radhanath</t>
  </si>
  <si>
    <t>US20130204315A1</t>
  </si>
  <si>
    <t>Systems for and methods of transcranial direct current electrical stimulation</t>
  </si>
  <si>
    <t>has useful designs for the electrode</t>
  </si>
  <si>
    <t>run on DC current</t>
  </si>
  <si>
    <t>there are pronged electrodes, and adhesive electrodes that attach to the shoulder</t>
  </si>
  <si>
    <t>waist mounted constant current power supply</t>
  </si>
  <si>
    <t>2-3 mA over a 35cm2 electrode DC used to treat tinnitus</t>
  </si>
  <si>
    <t>5-30 minutes or more</t>
  </si>
  <si>
    <t>one type of electrode is disposable (adhesive type on shoulder and a sponge pocket type that holds the conductor)</t>
  </si>
  <si>
    <t>US20070060980A1</t>
  </si>
  <si>
    <t>Implantable pulse generator systems and methods for providing functional and/or therapeutic stimulation of muscles and/or nerves and/or central nervous system tissue</t>
  </si>
  <si>
    <t>it is a pulsed stimulator  that uses techniques to charge and produce stimulation useful for our device</t>
  </si>
  <si>
    <t>pulsed stimulation is variable</t>
  </si>
  <si>
    <t>implanted</t>
  </si>
  <si>
    <t xml:space="preserve">RF charging technology </t>
  </si>
  <si>
    <t>pulsed DC</t>
  </si>
  <si>
    <t>variable</t>
  </si>
  <si>
    <t>not disposable</t>
  </si>
  <si>
    <t>count</t>
  </si>
  <si>
    <t>US20160136424A1</t>
  </si>
  <si>
    <t>Transcranial pulsed current stimulation</t>
  </si>
  <si>
    <t>it provides an example of  a computer controlled pulsed current stimulator</t>
  </si>
  <si>
    <t>1000 Hz</t>
  </si>
  <si>
    <t>none mentioned</t>
  </si>
  <si>
    <t>computer controlled AC to DC converter</t>
  </si>
  <si>
    <t>0.1 volt to 1.5volt</t>
  </si>
  <si>
    <t>unlimited</t>
  </si>
  <si>
    <t>none pads and wiring could be disposable</t>
  </si>
  <si>
    <t>US20110282129A1</t>
  </si>
  <si>
    <t>Neurostimulation Method to Induce Relaxation or Sleep</t>
  </si>
  <si>
    <t>it is a headgear design that aims to treat problems in sleep</t>
  </si>
  <si>
    <t>1 and 150 Hz  rectangular biphasic stimulation</t>
  </si>
  <si>
    <t>one piece on forehead</t>
  </si>
  <si>
    <t>not specified</t>
  </si>
  <si>
    <t>1 and 25 mA</t>
  </si>
  <si>
    <t>indefinite</t>
  </si>
  <si>
    <t>non disposable</t>
  </si>
  <si>
    <t>used to improve sleep quality</t>
  </si>
  <si>
    <t>US20140336728A1</t>
  </si>
  <si>
    <t>Systems and methods that provide an electrical waveform for neural stimulation or nerve block</t>
  </si>
  <si>
    <t>claims to be a self oscilating anolog circuit although it is biphasic, it looks to be a simple circuit that may be implemented</t>
  </si>
  <si>
    <t>kilohertx order of magnitude</t>
  </si>
  <si>
    <t>analog for the most part, it uses a transformer to step up voltage</t>
  </si>
  <si>
    <t>biphasic</t>
  </si>
  <si>
    <t xml:space="preserve">amplification level is set </t>
  </si>
  <si>
    <t>set by source of control signal</t>
  </si>
  <si>
    <t>none</t>
  </si>
  <si>
    <t>US20150105837A1</t>
  </si>
  <si>
    <t>Brain therapy system and method using noninvasive brain stimulation</t>
  </si>
  <si>
    <t>it is a tACS system that can be used to modulated membrane potentials non-invasively</t>
  </si>
  <si>
    <t>0.1 to 640 Hz</t>
  </si>
  <si>
    <t>uses a computer controlled stimuli generator unit</t>
  </si>
  <si>
    <t>AC and DC</t>
  </si>
  <si>
    <t>none specified</t>
  </si>
  <si>
    <t>mental and psychological disorders</t>
  </si>
  <si>
    <t>US20160074657A1</t>
  </si>
  <si>
    <t>Head-mounted wireless control transcranial electrical stimulation instrument</t>
  </si>
  <si>
    <t>it is a head mounted circuit tDCS</t>
  </si>
  <si>
    <t>it  has multiple unspecified frequency settings</t>
  </si>
  <si>
    <t>it uses a microcontroller board with a bluetooth module</t>
  </si>
  <si>
    <t>unspecified in patent</t>
  </si>
  <si>
    <t>can vary voltage depending on resistance</t>
  </si>
  <si>
    <t>is not disposable</t>
  </si>
  <si>
    <t xml:space="preserve">chinapatent: CN204411500U </t>
  </si>
  <si>
    <t>US20110093033A1</t>
  </si>
  <si>
    <t>Eliciting analgesia by transcranial electrical stimulation</t>
  </si>
  <si>
    <t>it provides another possible waveform for tDCS it combines an alternating current with an overall DC current flow</t>
  </si>
  <si>
    <t>1-100 Hz square wave</t>
  </si>
  <si>
    <t>uses a controllable waveform generator</t>
  </si>
  <si>
    <t>AC/DC 0.2 to 20 mA</t>
  </si>
  <si>
    <t>about 35 minutes</t>
  </si>
  <si>
    <t>pain relief by nerve stimulation</t>
  </si>
  <si>
    <t>US7783348B2</t>
  </si>
  <si>
    <t>Stimulation device for treating osteoarthritis</t>
  </si>
  <si>
    <t>Therapeutic device for treating osteoarthritis</t>
  </si>
  <si>
    <t xml:space="preserve"> 1 Hz to about 100 Hz</t>
  </si>
  <si>
    <t>pulsed electromagnetic field and electromagnetic stimulator</t>
  </si>
  <si>
    <t>Not disposible</t>
  </si>
  <si>
    <t>osteoarthritis</t>
  </si>
  <si>
    <t>Carim</t>
  </si>
  <si>
    <t>total</t>
  </si>
  <si>
    <t>US20130079659A1</t>
  </si>
  <si>
    <t xml:space="preserve">tDCS and eeg device </t>
  </si>
  <si>
    <t xml:space="preserve"> tDCS and EEG are in</t>
  </si>
  <si>
    <t>unspecified</t>
  </si>
  <si>
    <t>eeg electrode</t>
  </si>
  <si>
    <t>standard time</t>
  </si>
  <si>
    <t>reusable electrode and material</t>
  </si>
  <si>
    <t>Reads both eeg and does tDCS stimulation. Montages are pre-set</t>
  </si>
  <si>
    <t>CN105664357A</t>
  </si>
  <si>
    <t>Multi Pramameter tDCS</t>
  </si>
  <si>
    <t xml:space="preserve">allows three stimulatiobs types </t>
  </si>
  <si>
    <t>1k-2k Hz</t>
  </si>
  <si>
    <t>AC, DC and Random Noise</t>
  </si>
  <si>
    <t>1-10mA</t>
  </si>
  <si>
    <t xml:space="preserve">not specified </t>
  </si>
  <si>
    <t>sandard time</t>
  </si>
  <si>
    <t>not disposible</t>
  </si>
  <si>
    <t>does tDCS,tACS and tRNS</t>
  </si>
  <si>
    <t>US9002458B2</t>
  </si>
  <si>
    <t>Transdermal electrical stimulation devices</t>
  </si>
  <si>
    <t xml:space="preserve">light weight Transdermal electrical Stimulator </t>
  </si>
  <si>
    <t xml:space="preserve">400 Hz or greater </t>
  </si>
  <si>
    <t>3mA</t>
  </si>
  <si>
    <t xml:space="preserve">10s and gretaer </t>
  </si>
  <si>
    <t>NO</t>
  </si>
  <si>
    <t>Cognitive effect</t>
  </si>
  <si>
    <t>Thync device</t>
  </si>
  <si>
    <t>US20130317580A1</t>
  </si>
  <si>
    <t>Vagal nerve stimulation to avert or treat stroke or transient ischemic attack</t>
  </si>
  <si>
    <t>uses electrical impulses for stimulation</t>
  </si>
  <si>
    <t>pulsed stimulation</t>
  </si>
  <si>
    <t>Electrical impulse comprise of bursts 1-100 bursts/sec. Each burst 1-20 pulses</t>
  </si>
  <si>
    <t>10-600 V/m (0.5-2cm below skin)</t>
  </si>
  <si>
    <t>pulses are 100-1000 microseconds in duration but duration of treatment unspecified</t>
  </si>
  <si>
    <t>stroke or transient ischemic attack</t>
  </si>
  <si>
    <t>Eric</t>
  </si>
  <si>
    <t>US8583238B1</t>
  </si>
  <si>
    <t>Wearable, unsupervised transcranial direct current stimulation (tDCS) device for movement disorder therapy, and method of using</t>
  </si>
  <si>
    <t>tdcs while the user sleeps wearable cap</t>
  </si>
  <si>
    <t>low-cost and disposable</t>
  </si>
  <si>
    <t>2 mA</t>
  </si>
  <si>
    <t>current active for 30 min a duty cycle. duty cycle predetermined</t>
  </si>
  <si>
    <t>disposable cap and electrodes</t>
  </si>
  <si>
    <t>movement disorder therapy</t>
  </si>
  <si>
    <t>unsupervised tdcs</t>
  </si>
  <si>
    <t>US5421817A</t>
  </si>
  <si>
    <t>Non-intrusive analgesic neuroaugmentive and iontophoretic delivery apparatus and management system</t>
  </si>
  <si>
    <t>converts output voltage into an adjustable constant current waveform</t>
  </si>
  <si>
    <t>10-100 kHz</t>
  </si>
  <si>
    <t xml:space="preserve">creates complex waveforms </t>
  </si>
  <si>
    <t>27-40V</t>
  </si>
  <si>
    <t>set by therapist</t>
  </si>
  <si>
    <t>iontophoretic delivery apparatus</t>
  </si>
  <si>
    <t>US20140148872A1</t>
  </si>
  <si>
    <t>Wearable transdermal electrical stimulation devices and methods of using them</t>
  </si>
  <si>
    <t>self contained device that has wireless capabilities</t>
  </si>
  <si>
    <t>650 Hz-10 kHz</t>
  </si>
  <si>
    <t>transdermal</t>
  </si>
  <si>
    <t>can create pulse or burst waveform</t>
  </si>
  <si>
    <t>9-12V</t>
  </si>
  <si>
    <t xml:space="preserve">semi disposable </t>
  </si>
  <si>
    <t>US20080065182A1</t>
  </si>
  <si>
    <t>Portable assemblies, systems, and methods for providing functional or therapeutic neurostimulation</t>
  </si>
  <si>
    <t>the way the stimulation is applied seems interesting</t>
  </si>
  <si>
    <t>patch electrodes ( hydrogel compositions, adhesives)</t>
  </si>
  <si>
    <t>pod houses microprocessor-based, programmable circuitry that generates stimulus currents</t>
  </si>
  <si>
    <t xml:space="preserve">stimulation pulse </t>
  </si>
  <si>
    <t>long term use</t>
  </si>
  <si>
    <t>body/muscles</t>
  </si>
  <si>
    <t>US20150238762A1</t>
  </si>
  <si>
    <t>Methods for user control of neurostimulation to modify a cognitive state</t>
  </si>
  <si>
    <t>prior art</t>
  </si>
  <si>
    <t>up to 10mA (pulsed current)</t>
  </si>
  <si>
    <t xml:space="preserve">2-30 min </t>
  </si>
  <si>
    <t>modify a cognitive state</t>
  </si>
  <si>
    <t>Thync Global Inc</t>
  </si>
  <si>
    <t xml:space="preserve">US20090292328A1
</t>
  </si>
  <si>
    <t xml:space="preserve">Medical Device
</t>
  </si>
  <si>
    <t>disposable medical device incorporating an electrode pad</t>
  </si>
  <si>
    <t>flexible adhesive sheet electrode</t>
  </si>
  <si>
    <t>transdermal neurostimulator</t>
  </si>
  <si>
    <t>US5578065A</t>
  </si>
  <si>
    <t>Low-frequency therapeutic device having a flexible adhesive sheet electrode</t>
  </si>
  <si>
    <t xml:space="preserve">user friendly </t>
  </si>
  <si>
    <t>booster circuit having an inductor and a condenser</t>
  </si>
  <si>
    <t>pulse output within 20 mA</t>
  </si>
  <si>
    <t>5 to 30 mins</t>
  </si>
  <si>
    <t>US20120029591A1</t>
  </si>
  <si>
    <t>Nerve Stimulator</t>
  </si>
  <si>
    <t>Stimulates Targeted Nerves</t>
  </si>
  <si>
    <t>Pulse Stimulation</t>
  </si>
  <si>
    <t>0 to 40 mA,</t>
  </si>
  <si>
    <t>0 to 30 volts</t>
  </si>
  <si>
    <t>15-50 bursts per second</t>
  </si>
  <si>
    <t xml:space="preserve">Not disposible </t>
  </si>
  <si>
    <t>agus nerve stimulation</t>
  </si>
  <si>
    <t>transcutaneous electrical nerve stimulationdevices</t>
  </si>
  <si>
    <t>US20150088224A1</t>
  </si>
  <si>
    <t>Wearable transdermal electrical stimulation devices</t>
  </si>
  <si>
    <t>wearable TES device</t>
  </si>
  <si>
    <t xml:space="preserve">Alternating current </t>
  </si>
  <si>
    <t>Mental or cerebral conditions</t>
  </si>
  <si>
    <t>Thync Global inc</t>
  </si>
  <si>
    <t>US20150135840A1</t>
  </si>
  <si>
    <t>transcranial ultrasound neuromodulation</t>
  </si>
  <si>
    <t>Requres no saline</t>
  </si>
  <si>
    <t>less than 10 MHz</t>
  </si>
  <si>
    <t>None</t>
  </si>
  <si>
    <t>Ultrasound</t>
  </si>
  <si>
    <t>300mV</t>
  </si>
  <si>
    <t xml:space="preserve">No mantages </t>
  </si>
  <si>
    <t>US20150151142A1</t>
  </si>
  <si>
    <t>Doppler ultrasound</t>
  </si>
  <si>
    <t xml:space="preserve">neuromodulation are targeted by using brain blood vessel landmarks identified by aTCD components. </t>
  </si>
  <si>
    <t>US5273033A</t>
  </si>
  <si>
    <t>Electrical stimulation for treatment of osteoarthritis</t>
  </si>
  <si>
    <t>Patch electrode</t>
  </si>
  <si>
    <t>90 to 110 Hz</t>
  </si>
  <si>
    <t>Conductive electrode</t>
  </si>
  <si>
    <t>subsensory unidirectional voltage pulses</t>
  </si>
  <si>
    <t>20 minutes</t>
  </si>
  <si>
    <t>US7376467B2</t>
  </si>
  <si>
    <t>Portable assemblies, systems and methods for providing functional or therapeutic neuromuscular stimulation</t>
  </si>
  <si>
    <t>systems and method seems interesting</t>
  </si>
  <si>
    <t>0-200 μsec pulses at 20 Hz</t>
  </si>
  <si>
    <t>stimulation pulse</t>
  </si>
  <si>
    <t>US20030191508A1</t>
  </si>
  <si>
    <t>Cosmetic use alternating current wave forms and cosmetic device</t>
  </si>
  <si>
    <t>Alternating waveform</t>
  </si>
  <si>
    <t>electrical conductors</t>
  </si>
  <si>
    <t>Alternating current square waves</t>
  </si>
  <si>
    <t>500 μA</t>
  </si>
  <si>
    <t>0.3-3.9V</t>
  </si>
  <si>
    <t>10-20 minutes</t>
  </si>
  <si>
    <t>conductor disposable</t>
  </si>
  <si>
    <t>cosmetic</t>
  </si>
  <si>
    <t>US20130281759A1</t>
  </si>
  <si>
    <t xml:space="preserve">Transcranial stimulation device and method based on electrophysiological testing
</t>
  </si>
  <si>
    <t>Magnetic tDCS</t>
  </si>
  <si>
    <t>0.1Hz-100KHz</t>
  </si>
  <si>
    <t>conductor with an electrode boot and a hole for conductive gel</t>
  </si>
  <si>
    <t>voltage isolator</t>
  </si>
  <si>
    <t>electrode boot dispoable</t>
  </si>
  <si>
    <t>correct neural activity</t>
  </si>
  <si>
    <t>US20090117513A1</t>
  </si>
  <si>
    <t>Concurrent treatment of oral maladies using direct current electricity</t>
  </si>
  <si>
    <t>Direct constant current</t>
  </si>
  <si>
    <t>ionic or colloidal liquid or gel</t>
  </si>
  <si>
    <t>dual unit</t>
  </si>
  <si>
    <t>50-250 μA</t>
  </si>
  <si>
    <t>9V power source</t>
  </si>
  <si>
    <t>oral maladies</t>
  </si>
  <si>
    <t>US20150343196A1</t>
  </si>
  <si>
    <t>Dual-Purpose Sleep-Wearable Headgear for Monitoring and Stimulating the Brain of a Sleeping Person</t>
  </si>
  <si>
    <t>it is a slim and simpe headgear design</t>
  </si>
  <si>
    <t>paper mentions 40Hz is best for improving sleep</t>
  </si>
  <si>
    <t>has skin contacting electrodes built into slim headband</t>
  </si>
  <si>
    <t>no current</t>
  </si>
  <si>
    <t>no voltag</t>
  </si>
  <si>
    <t>no, but design could potentially be modified</t>
  </si>
  <si>
    <t>insomnia and poor sleep</t>
  </si>
  <si>
    <t>US5514165A</t>
  </si>
  <si>
    <t>Combined high voltage pulsed current and neuromuscular stimulation electrotherapy device</t>
  </si>
  <si>
    <t>The circuit design could be useful for developing a pulsed current stimulator for the brain</t>
  </si>
  <si>
    <t>1-100 pulses</t>
  </si>
  <si>
    <t>no electrodes mentioned</t>
  </si>
  <si>
    <t>it uses an analog circuit, the current is controlled using transistors, the controller interfaces thgouhg op amps perhaps as isolation?</t>
  </si>
  <si>
    <t>between 1 and 100 milliamps</t>
  </si>
  <si>
    <t>0-350V</t>
  </si>
  <si>
    <t>electrotherapy/ post operative pain</t>
  </si>
  <si>
    <t>US7054686B2</t>
  </si>
  <si>
    <t>Pulsewidth electrical stimulation</t>
  </si>
  <si>
    <t>it is important because it outlines a way to conduct pulsed brain stimulation</t>
  </si>
  <si>
    <t>1-1000 hertz</t>
  </si>
  <si>
    <t>no circuit mentioned, onle general schematic</t>
  </si>
  <si>
    <t>n/a</t>
  </si>
  <si>
    <t>3v</t>
  </si>
  <si>
    <t>heart arrythmia brain stimulation</t>
  </si>
  <si>
    <t>US20150065838A1</t>
  </si>
  <si>
    <t>Electrode system for electrical stimulation</t>
  </si>
  <si>
    <t>it provides a design for an electrodes that can directly contact the scalp instead of soaking though hair</t>
  </si>
  <si>
    <t>spiked electrode</t>
  </si>
  <si>
    <t>elecrical contact on head</t>
  </si>
  <si>
    <t>JP2005034268A</t>
  </si>
  <si>
    <t>Method and apparatus for transcranial electrical stimulation</t>
  </si>
  <si>
    <t xml:space="preserve">it provides a design to provide pulsed current to the brain </t>
  </si>
  <si>
    <t>1000-12000</t>
  </si>
  <si>
    <t>frequency is to be generated by crystal oscilator</t>
  </si>
  <si>
    <t>none described in detail</t>
  </si>
  <si>
    <t>not described</t>
  </si>
  <si>
    <t>nonr specified in general design</t>
  </si>
  <si>
    <t>migraines and electrical anesthetic</t>
  </si>
  <si>
    <t>there are problems in translation</t>
  </si>
  <si>
    <t>US20100042180A1</t>
  </si>
  <si>
    <t>Electrical stimulation device and method for therapeutic treatment and pain management</t>
  </si>
  <si>
    <t>It is a disposable stimulation device, although it is for pain management on muscles</t>
  </si>
  <si>
    <t>1-200 Hz</t>
  </si>
  <si>
    <t>very unique snap on electrode design, but they are adhesive</t>
  </si>
  <si>
    <t>only thing sepecified is that the circuitboard is printed on a flexible substrate</t>
  </si>
  <si>
    <t>milliamp order of magnitude</t>
  </si>
  <si>
    <t>fully disposable</t>
  </si>
  <si>
    <t>Transcutaneus muscle stimulation for therapy and pain management</t>
  </si>
  <si>
    <t>check if this has ever been produced</t>
  </si>
  <si>
    <t>US20180296836A1</t>
  </si>
  <si>
    <t>Topical Neurological Stimulation</t>
  </si>
  <si>
    <t>The platform for this device could potentially be made cheaper since it uses and RF power sourse</t>
  </si>
  <si>
    <t>15-50 Hz</t>
  </si>
  <si>
    <t>adhesive bandage type electrode</t>
  </si>
  <si>
    <t>uses an RF coil as a powersource with circuitry built into the pad</t>
  </si>
  <si>
    <t>20-100mA (pulsed)</t>
  </si>
  <si>
    <t>feasable according to manufacturer</t>
  </si>
  <si>
    <t>it is topical (TNSS), it is used for muscle stimulation and the patent gives penile stimulation as a potential use</t>
  </si>
  <si>
    <t>US7801605B2</t>
  </si>
  <si>
    <t>Disposable defibrillator electrode assembly</t>
  </si>
  <si>
    <t>the design of assembling the device and electrodes. electrodes and batteries are disposable</t>
  </si>
  <si>
    <t>defibrillator electrode (adhesive)</t>
  </si>
  <si>
    <t>schematic of the circuit on fig 4A. no special tech.</t>
  </si>
  <si>
    <t>cardiac dysrhythmias</t>
  </si>
  <si>
    <t>David</t>
  </si>
  <si>
    <t>US7894907B2</t>
  </si>
  <si>
    <t>Systems and methods for implantable leadless nerve stimulation</t>
  </si>
  <si>
    <t>it provides pulse stimulation. generates electrical current from vibrational energy</t>
  </si>
  <si>
    <t>20 kHz - 10 MHz</t>
  </si>
  <si>
    <t>transducer comprises ultrasound to reveive acoustic energy and transform it to electrical energy</t>
  </si>
  <si>
    <t>pain, and other conditions, such as, CHF, obesity, incontinence, etc</t>
  </si>
  <si>
    <t>US20120302821A1</t>
  </si>
  <si>
    <t>Method and apparatus for electromagnetic stimulation of nerve, muscle, and body tissues</t>
  </si>
  <si>
    <t>it uses microneedle electrode for the current stimulation. works on the hairline as well. https://www.semanticscholar.org/paper/Electroencephalogram-measurement-from-the-hairy-of-Arai-Kudo/97dcc896a4119722315a8b4f99b5564d8f8e70da</t>
  </si>
  <si>
    <t>10-30 Hz. square wave via fourier transform or ramped current</t>
  </si>
  <si>
    <t>electroneedle electrodes</t>
  </si>
  <si>
    <t>microneedles may arrange abt 1 - 400 microvolts or 10 to 300.</t>
  </si>
  <si>
    <t>depends on treatment</t>
  </si>
  <si>
    <t>nerve, muscle and body tissues</t>
  </si>
  <si>
    <t>US8588884B2</t>
  </si>
  <si>
    <t>Microneedle electrode</t>
  </si>
  <si>
    <t>enhancing conductivity of an electrical signal thru microneedle electrode</t>
  </si>
  <si>
    <t>electric stimulation</t>
  </si>
  <si>
    <t>US20090264792A1</t>
  </si>
  <si>
    <t>Method and Apparatus to Measure Bioelectric Impedance of Patient Tissue</t>
  </si>
  <si>
    <t>it measures the bioelectric impedance of the patient</t>
  </si>
  <si>
    <t>1 kHz</t>
  </si>
  <si>
    <t>circuit calibrates the signal correspond to the current delivered thru the tissue</t>
  </si>
  <si>
    <t>10-1000 μA</t>
  </si>
  <si>
    <t>measuring impedance</t>
  </si>
  <si>
    <t xml:space="preserve">US20080167697A1
</t>
  </si>
  <si>
    <t xml:space="preserve">Portable Unit for Treating Chronic Pain
</t>
  </si>
  <si>
    <t xml:space="preserve">uses interferential treatment and transcutaneous electrical nerve stimulator </t>
  </si>
  <si>
    <t>first pulse generator (3.900 and 5,250 Hz per channel) &amp; first pulse generator (0.5 and 300 Hz)</t>
  </si>
  <si>
    <t>patch electrodes</t>
  </si>
  <si>
    <t xml:space="preserve">picture of it is showen </t>
  </si>
  <si>
    <t>pulse generators</t>
  </si>
  <si>
    <t>9 V</t>
  </si>
  <si>
    <t>20 to 40 minutes</t>
  </si>
  <si>
    <t>Chronic Pain</t>
  </si>
  <si>
    <t>US6023642A</t>
  </si>
  <si>
    <t>Compact transcutaneous electrical nerve stimulator</t>
  </si>
  <si>
    <t>Compact stimulator</t>
  </si>
  <si>
    <t>52 gigahertz to 78 gigahertz</t>
  </si>
  <si>
    <t>150 V for load of 1,000 ohms</t>
  </si>
  <si>
    <t xml:space="preserve">US4524087A
</t>
  </si>
  <si>
    <t xml:space="preserve">Conductive adhesive and biomedical electrode
</t>
  </si>
  <si>
    <t>a type of adhesive eletrode</t>
  </si>
  <si>
    <t>biomedical electrode</t>
  </si>
  <si>
    <t>US20180264263A1</t>
  </si>
  <si>
    <t>Devices and methods for controlling tremor</t>
  </si>
  <si>
    <t>partially disposable stimulators are a possible approach for our device, so this can be useful</t>
  </si>
  <si>
    <t>10-5000Hz (50-150)</t>
  </si>
  <si>
    <t>adhesive electrodes, they are placed on skin</t>
  </si>
  <si>
    <t>0.1 to 10 mA</t>
  </si>
  <si>
    <t>40 minutes</t>
  </si>
  <si>
    <t>partially disposable</t>
  </si>
  <si>
    <t>muscle pain and to treat muscle treamors</t>
  </si>
  <si>
    <t>US20180272118A1</t>
  </si>
  <si>
    <t>Transdermal electrical stimulation at the neck</t>
  </si>
  <si>
    <t>it is partially disposable and it addresses electrode placement in a location not previously considered</t>
  </si>
  <si>
    <t>10-1 kHz</t>
  </si>
  <si>
    <t>neck adhesive electrodes that are built in with the circuitry</t>
  </si>
  <si>
    <t>1-40 mA</t>
  </si>
  <si>
    <t>20 volts</t>
  </si>
  <si>
    <t>up to 40 minutes</t>
  </si>
  <si>
    <t>can be used for psoriasis and to induce a relaxed cognitive state</t>
  </si>
  <si>
    <t>US8086318B2</t>
  </si>
  <si>
    <t>it is a portable easy to use device, it is not transcutaneus, or cheap but the formfacotr is novel</t>
  </si>
  <si>
    <t>10-150 Hz</t>
  </si>
  <si>
    <t>needle</t>
  </si>
  <si>
    <t>uses microcontroller to modulate voltage from HV supply (mosfet + op amp)</t>
  </si>
  <si>
    <t>0.5-20 mA</t>
  </si>
  <si>
    <t>not specified (uses amplifier)</t>
  </si>
  <si>
    <t>neurostimulation ie. pain relief</t>
  </si>
  <si>
    <t>US20050085751A1</t>
  </si>
  <si>
    <t>Disposable electric bandage</t>
  </si>
  <si>
    <t>fully disposable circuitry</t>
  </si>
  <si>
    <t>1-1000Hz</t>
  </si>
  <si>
    <t>adhesive electrodes</t>
  </si>
  <si>
    <t>electrode coupled to the two terminals of the battery</t>
  </si>
  <si>
    <t>0.002-10 mA/cm2</t>
  </si>
  <si>
    <t>0.5-20V</t>
  </si>
  <si>
    <t>wound healing</t>
  </si>
  <si>
    <t>US20100076533A1</t>
  </si>
  <si>
    <t>System for transmitting electrical current to a bodily tissue</t>
  </si>
  <si>
    <t>adhesive</t>
  </si>
  <si>
    <t>0.3-9 mA</t>
  </si>
  <si>
    <t>basic electrical stimulation</t>
  </si>
  <si>
    <t>US20130085551A1</t>
  </si>
  <si>
    <t>Devices, systems and methods for treating pain with electrical stimulation</t>
  </si>
  <si>
    <t>partially disposable self application</t>
  </si>
  <si>
    <t>3500-4500 Hz</t>
  </si>
  <si>
    <t>rollerball electrode</t>
  </si>
  <si>
    <t>controller with a signal generator</t>
  </si>
  <si>
    <t>3.7-4.2 V</t>
  </si>
  <si>
    <t>adjustable</t>
  </si>
  <si>
    <t>pain treatment</t>
  </si>
  <si>
    <t>US20160121118A1</t>
  </si>
  <si>
    <t>Stimulation devices and methods for treating dry eye</t>
  </si>
  <si>
    <t>small portable device that is handheld and ready to use</t>
  </si>
  <si>
    <t>30-80 Hz</t>
  </si>
  <si>
    <t>nasal insertion prong</t>
  </si>
  <si>
    <t>0.1-10 mA</t>
  </si>
  <si>
    <t>10 mV-100 V</t>
  </si>
  <si>
    <t>15 minutes</t>
  </si>
  <si>
    <t>could be fully disposable</t>
  </si>
  <si>
    <t>dry eyes</t>
  </si>
  <si>
    <t>US8239030B1</t>
  </si>
  <si>
    <t>has a unique montage and combination electroencephalography and non-invasive stimulation devices</t>
  </si>
  <si>
    <t xml:space="preserve">patch electrodes </t>
  </si>
  <si>
    <t>0.25 - 6 mA</t>
  </si>
  <si>
    <t>electrode and foam conductive patch</t>
  </si>
  <si>
    <t xml:space="preserve">US20130079659A1
</t>
  </si>
  <si>
    <t>NTEGRATION OF ELECTROENCEPHALOGRAPHY (EEG) AND TRANSCRANIAL DIRECT CURRENT STIMULATION (tDCS) WITH HIGH-SPEED OPERATION</t>
  </si>
  <si>
    <t>has a unique montage and EEG and tDCS functionalities are integrated into a single headset</t>
  </si>
  <si>
    <t>hd electrode</t>
  </si>
  <si>
    <t xml:space="preserve">1-2.5 mA </t>
  </si>
  <si>
    <t xml:space="preserve">disposable electrodes </t>
  </si>
  <si>
    <t>US20160367804A1</t>
  </si>
  <si>
    <t>Transcranial burst electrostimulation apparatus and its applications</t>
  </si>
  <si>
    <t xml:space="preserve"> combins transcranial direct current stimulation (tDCS) and theta burst stimulation (TBS)</t>
  </si>
  <si>
    <t>greater than 640 Hz</t>
  </si>
  <si>
    <t>~5 mA</t>
  </si>
  <si>
    <t>30 minutes</t>
  </si>
  <si>
    <t>brain or neural diseases</t>
  </si>
  <si>
    <t>EP0327304A1</t>
  </si>
  <si>
    <t>Disposable stimulation electrode with long shelf life and improved current density profile</t>
  </si>
  <si>
    <t>N/A</t>
  </si>
  <si>
    <t>A flexible disposable stimulation electrode with low current density and long shelf life</t>
  </si>
  <si>
    <t>indent in the electrode to contain the gel</t>
  </si>
  <si>
    <t xml:space="preserve">WO2014195516A1
</t>
  </si>
  <si>
    <t xml:space="preserve">Transcranial pulsed current stimulation
</t>
  </si>
  <si>
    <t>provides info abt noninvasive electrical pulsed brain stimulation</t>
  </si>
  <si>
    <t>0.1-1000 Hz</t>
  </si>
  <si>
    <t>computer implemented method of providing cranial stimulation</t>
  </si>
  <si>
    <t>less than 1mA to 5mA</t>
  </si>
  <si>
    <t>10-30 minutes</t>
  </si>
  <si>
    <t>depression, anxiety</t>
  </si>
  <si>
    <t>US20120109251A1</t>
  </si>
  <si>
    <t>Transcranial electrostimulation device</t>
  </si>
  <si>
    <t>provides freq, current and duration example</t>
  </si>
  <si>
    <t>72-85 Hz</t>
  </si>
  <si>
    <t>general electric stimulation</t>
  </si>
  <si>
    <t>exceeds 0.2 mA</t>
  </si>
  <si>
    <t>at least 15 min</t>
  </si>
  <si>
    <t>physiological condition treatment</t>
  </si>
  <si>
    <t xml:space="preserve">US20100198282A1
</t>
  </si>
  <si>
    <t>Devices for vestibular or cranial nerve stimulation</t>
  </si>
  <si>
    <t>thermoelectric device. thermally stimulating nerve tissue</t>
  </si>
  <si>
    <t>vestibular stimulation and thermally stimulating device</t>
  </si>
  <si>
    <t>1-10 min</t>
  </si>
  <si>
    <t>ear insert is disposable</t>
  </si>
  <si>
    <t>dizziness, elusive sleep, headaches, parkinson's, etc</t>
  </si>
  <si>
    <t>US20110230701A1</t>
  </si>
  <si>
    <t>Electrical and magnetic stimulators used to treat migraine/sinus headache and comorbid disorders</t>
  </si>
  <si>
    <t>20-30 Hz</t>
  </si>
  <si>
    <t>flexible flat disposable</t>
  </si>
  <si>
    <t>electrical and magnetic stimulator</t>
  </si>
  <si>
    <t>1 - 2 mA. gradually inc from 0.25mA to max 3 mA. typical therapetic setting: 1-1.5 mA</t>
  </si>
  <si>
    <t>on/off every 5 min (30 secs for sig ON time)</t>
  </si>
  <si>
    <t xml:space="preserve">headache and comorbid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</si>
</sst>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name val="Arial"/>
    </font>
    <font>
      <name val="Arial"/>
    </font>
    <font/>
    <font>
      <color rgb="FF000000"/>
      <name val="Roboto"/>
    </font>
    <font>
      <color rgb="FF333333"/>
      <name val="Roboto"/>
    </font>
    <font>
      <sz val="9.0"/>
      <color rgb="FF000000"/>
      <name val="Arial"/>
    </font>
    <font>
      <color rgb="FF000000"/>
      <name val="Arial"/>
    </font>
    <font>
      <sz val="10.0"/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2" fontId="0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8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43"/>
    <col customWidth="1" min="2" max="2" width="37.57"/>
    <col customWidth="1" min="3" max="3" width="64.0"/>
    <col customWidth="1" min="4" max="4" width="18.29"/>
    <col customWidth="1" min="5" max="5" width="11.0"/>
    <col customWidth="1" min="6" max="6" width="5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 ht="15.0" customHeight="1">
      <c r="A2" s="1" t="s">
        <v>13</v>
      </c>
      <c r="B2" s="1" t="s">
        <v>14</v>
      </c>
      <c r="C2" s="1" t="s">
        <v>15</v>
      </c>
      <c r="D2" s="1" t="s">
        <v>16</v>
      </c>
      <c r="E2" s="4"/>
      <c r="F2" s="4"/>
      <c r="G2" s="1" t="s">
        <v>17</v>
      </c>
      <c r="H2" s="4"/>
      <c r="I2" s="4"/>
      <c r="J2" s="1" t="s">
        <v>18</v>
      </c>
      <c r="K2" s="4"/>
      <c r="L2" s="2"/>
      <c r="M2" s="5" t="s">
        <v>19</v>
      </c>
    </row>
    <row r="3">
      <c r="A3" s="6" t="s">
        <v>20</v>
      </c>
      <c r="B3" s="6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/>
      <c r="I3" s="1" t="s">
        <v>27</v>
      </c>
      <c r="J3" s="1" t="s">
        <v>28</v>
      </c>
      <c r="K3" s="4"/>
      <c r="L3" s="2"/>
      <c r="M3" s="2" t="s">
        <v>29</v>
      </c>
    </row>
    <row r="4">
      <c r="A4" s="6" t="s">
        <v>30</v>
      </c>
      <c r="B4" s="6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  <c r="H4" s="1"/>
      <c r="I4" s="1" t="s">
        <v>37</v>
      </c>
      <c r="J4" s="1" t="s">
        <v>38</v>
      </c>
      <c r="K4" s="4"/>
      <c r="L4" s="2"/>
      <c r="M4" s="2" t="s">
        <v>29</v>
      </c>
    </row>
    <row r="5">
      <c r="A5" s="6" t="s">
        <v>39</v>
      </c>
      <c r="B5" s="6" t="s">
        <v>40</v>
      </c>
      <c r="C5" s="1" t="s">
        <v>41</v>
      </c>
      <c r="D5" s="1" t="s">
        <v>42</v>
      </c>
      <c r="E5" s="1" t="s">
        <v>43</v>
      </c>
      <c r="F5" s="1" t="s">
        <v>44</v>
      </c>
      <c r="G5" s="1" t="s">
        <v>45</v>
      </c>
      <c r="H5" s="1"/>
      <c r="I5" s="1" t="s">
        <v>46</v>
      </c>
      <c r="J5" s="1" t="s">
        <v>47</v>
      </c>
      <c r="K5" s="4"/>
      <c r="L5" s="2"/>
      <c r="M5" s="2" t="s">
        <v>29</v>
      </c>
      <c r="P5" s="7" t="s">
        <v>1</v>
      </c>
      <c r="Q5" s="7" t="s">
        <v>48</v>
      </c>
    </row>
    <row r="6">
      <c r="A6" s="6" t="s">
        <v>49</v>
      </c>
      <c r="B6" s="6" t="s">
        <v>50</v>
      </c>
      <c r="C6" s="1" t="s">
        <v>51</v>
      </c>
      <c r="D6" s="1" t="s">
        <v>52</v>
      </c>
      <c r="E6" s="1" t="s">
        <v>53</v>
      </c>
      <c r="F6" s="1" t="s">
        <v>54</v>
      </c>
      <c r="G6" s="4"/>
      <c r="H6" s="1" t="s">
        <v>55</v>
      </c>
      <c r="I6" s="1" t="s">
        <v>56</v>
      </c>
      <c r="J6" s="1" t="s">
        <v>57</v>
      </c>
      <c r="K6" s="4"/>
      <c r="L6" s="2"/>
      <c r="M6" s="2" t="s">
        <v>29</v>
      </c>
      <c r="P6" t="str">
        <f>IFERROR(__xludf.DUMMYFUNCTION("UNIQUE(M2:M117)"),"Shalih")</f>
        <v>Shalih</v>
      </c>
      <c r="Q6">
        <f t="shared" ref="Q6:Q11" si="1">COUNTIF(M2:M112,P6)</f>
        <v>12</v>
      </c>
    </row>
    <row r="7">
      <c r="A7" s="6" t="s">
        <v>58</v>
      </c>
      <c r="B7" s="6" t="s">
        <v>59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63</v>
      </c>
      <c r="I7" s="1" t="s">
        <v>65</v>
      </c>
      <c r="J7" s="1" t="s">
        <v>66</v>
      </c>
      <c r="K7" s="1" t="s">
        <v>67</v>
      </c>
      <c r="L7" s="2"/>
      <c r="M7" s="2" t="s">
        <v>29</v>
      </c>
      <c r="P7" t="str">
        <f>IFERROR(__xludf.DUMMYFUNCTION("""COMPUTED_VALUE"""),"Radhanath")</f>
        <v>Radhanath</v>
      </c>
      <c r="Q7">
        <f t="shared" si="1"/>
        <v>19</v>
      </c>
    </row>
    <row r="8">
      <c r="A8" s="6" t="s">
        <v>68</v>
      </c>
      <c r="B8" s="6" t="s">
        <v>69</v>
      </c>
      <c r="C8" s="1" t="s">
        <v>70</v>
      </c>
      <c r="D8" s="1" t="s">
        <v>71</v>
      </c>
      <c r="E8" s="1" t="s">
        <v>53</v>
      </c>
      <c r="F8" s="1" t="s">
        <v>72</v>
      </c>
      <c r="G8" s="1" t="s">
        <v>73</v>
      </c>
      <c r="H8" s="1" t="s">
        <v>74</v>
      </c>
      <c r="I8" s="1" t="s">
        <v>75</v>
      </c>
      <c r="J8" s="1" t="s">
        <v>76</v>
      </c>
      <c r="K8" s="4"/>
      <c r="L8" s="2"/>
      <c r="M8" s="2" t="s">
        <v>29</v>
      </c>
      <c r="P8" t="str">
        <f>IFERROR(__xludf.DUMMYFUNCTION("""COMPUTED_VALUE"""),"Carim")</f>
        <v>Carim</v>
      </c>
      <c r="Q8">
        <f t="shared" si="1"/>
        <v>10</v>
      </c>
    </row>
    <row r="9">
      <c r="A9" s="6" t="s">
        <v>77</v>
      </c>
      <c r="B9" s="6" t="s">
        <v>78</v>
      </c>
      <c r="C9" s="1" t="s">
        <v>79</v>
      </c>
      <c r="D9" s="1" t="s">
        <v>80</v>
      </c>
      <c r="E9" s="1" t="s">
        <v>53</v>
      </c>
      <c r="F9" s="1" t="s">
        <v>81</v>
      </c>
      <c r="G9" s="1" t="s">
        <v>82</v>
      </c>
      <c r="H9" s="1" t="s">
        <v>63</v>
      </c>
      <c r="I9" s="1" t="s">
        <v>56</v>
      </c>
      <c r="J9" s="1" t="s">
        <v>83</v>
      </c>
      <c r="K9" s="1" t="s">
        <v>84</v>
      </c>
      <c r="L9" s="2"/>
      <c r="M9" s="2" t="s">
        <v>29</v>
      </c>
      <c r="P9" t="str">
        <f>IFERROR(__xludf.DUMMYFUNCTION("""COMPUTED_VALUE"""),"Eric")</f>
        <v>Eric</v>
      </c>
      <c r="Q9">
        <f t="shared" si="1"/>
        <v>12</v>
      </c>
    </row>
    <row r="10">
      <c r="A10" s="7" t="s">
        <v>85</v>
      </c>
      <c r="B10" s="6" t="s">
        <v>86</v>
      </c>
      <c r="C10" s="1" t="s">
        <v>87</v>
      </c>
      <c r="D10" s="1" t="s">
        <v>88</v>
      </c>
      <c r="E10" s="1" t="s">
        <v>63</v>
      </c>
      <c r="F10" s="1" t="s">
        <v>89</v>
      </c>
      <c r="G10" s="1" t="s">
        <v>90</v>
      </c>
      <c r="H10" s="1" t="s">
        <v>91</v>
      </c>
      <c r="I10" s="1" t="s">
        <v>63</v>
      </c>
      <c r="J10" s="1" t="s">
        <v>92</v>
      </c>
      <c r="K10" s="1" t="s">
        <v>46</v>
      </c>
      <c r="L10" s="5" t="s">
        <v>93</v>
      </c>
      <c r="M10" s="2" t="s">
        <v>29</v>
      </c>
      <c r="P10" t="str">
        <f>IFERROR(__xludf.DUMMYFUNCTION("""COMPUTED_VALUE"""),"David")</f>
        <v>David</v>
      </c>
      <c r="Q10">
        <f t="shared" si="1"/>
        <v>9</v>
      </c>
    </row>
    <row r="11">
      <c r="A11" s="6" t="s">
        <v>94</v>
      </c>
      <c r="B11" s="6" t="s">
        <v>95</v>
      </c>
      <c r="C11" s="1" t="s">
        <v>96</v>
      </c>
      <c r="D11" s="1" t="s">
        <v>97</v>
      </c>
      <c r="E11" s="1" t="s">
        <v>63</v>
      </c>
      <c r="F11" s="1" t="s">
        <v>98</v>
      </c>
      <c r="G11" s="1" t="s">
        <v>99</v>
      </c>
      <c r="H11" s="1" t="s">
        <v>63</v>
      </c>
      <c r="I11" s="1" t="s">
        <v>100</v>
      </c>
      <c r="J11" s="1" t="s">
        <v>63</v>
      </c>
      <c r="K11" s="1" t="s">
        <v>101</v>
      </c>
      <c r="L11" s="2"/>
      <c r="M11" s="2" t="s">
        <v>29</v>
      </c>
      <c r="P11" s="7" t="str">
        <f>IFERROR(__xludf.DUMMYFUNCTION("""COMPUTED_VALUE"""),"")</f>
        <v/>
      </c>
      <c r="Q11">
        <f t="shared" si="1"/>
        <v>0</v>
      </c>
    </row>
    <row r="12">
      <c r="A12" s="1" t="s">
        <v>102</v>
      </c>
      <c r="B12" s="1" t="s">
        <v>103</v>
      </c>
      <c r="C12" s="1" t="s">
        <v>104</v>
      </c>
      <c r="D12" s="1" t="s">
        <v>105</v>
      </c>
      <c r="E12" s="1" t="s">
        <v>63</v>
      </c>
      <c r="F12" s="1" t="s">
        <v>106</v>
      </c>
      <c r="G12" s="1" t="s">
        <v>63</v>
      </c>
      <c r="H12" s="1" t="s">
        <v>63</v>
      </c>
      <c r="I12" s="1" t="s">
        <v>63</v>
      </c>
      <c r="J12" s="1" t="s">
        <v>107</v>
      </c>
      <c r="K12" s="8" t="s">
        <v>108</v>
      </c>
      <c r="L12" s="5" t="s">
        <v>63</v>
      </c>
      <c r="M12" s="5" t="s">
        <v>109</v>
      </c>
      <c r="P12" s="7" t="s">
        <v>110</v>
      </c>
      <c r="Q12">
        <f>SUM(Q6:Q11)</f>
        <v>62</v>
      </c>
    </row>
    <row r="13">
      <c r="A13" s="9" t="s">
        <v>111</v>
      </c>
      <c r="B13" s="1" t="s">
        <v>112</v>
      </c>
      <c r="C13" s="10" t="s">
        <v>113</v>
      </c>
      <c r="D13" s="1" t="s">
        <v>114</v>
      </c>
      <c r="E13" s="1" t="s">
        <v>115</v>
      </c>
      <c r="F13" s="4"/>
      <c r="G13" s="1" t="s">
        <v>17</v>
      </c>
      <c r="H13" s="1" t="s">
        <v>63</v>
      </c>
      <c r="I13" s="1" t="s">
        <v>116</v>
      </c>
      <c r="J13" s="1" t="s">
        <v>117</v>
      </c>
      <c r="K13" s="1" t="s">
        <v>46</v>
      </c>
      <c r="L13" s="5" t="s">
        <v>118</v>
      </c>
      <c r="M13" s="2" t="s">
        <v>109</v>
      </c>
    </row>
    <row r="14">
      <c r="A14" s="11" t="s">
        <v>119</v>
      </c>
      <c r="B14" s="7" t="s">
        <v>120</v>
      </c>
      <c r="C14" s="7" t="s">
        <v>121</v>
      </c>
      <c r="D14" s="7" t="s">
        <v>122</v>
      </c>
      <c r="E14" s="7" t="s">
        <v>63</v>
      </c>
      <c r="F14" s="7" t="s">
        <v>123</v>
      </c>
      <c r="G14" s="7" t="s">
        <v>124</v>
      </c>
      <c r="H14" s="7" t="s">
        <v>125</v>
      </c>
      <c r="I14" s="7" t="s">
        <v>126</v>
      </c>
      <c r="J14" s="7" t="s">
        <v>127</v>
      </c>
      <c r="K14" s="7" t="s">
        <v>46</v>
      </c>
      <c r="L14" s="5" t="s">
        <v>128</v>
      </c>
      <c r="M14" s="2" t="s">
        <v>109</v>
      </c>
    </row>
    <row r="15">
      <c r="A15" s="12" t="s">
        <v>129</v>
      </c>
      <c r="B15" s="7" t="s">
        <v>130</v>
      </c>
      <c r="C15" s="7" t="s">
        <v>131</v>
      </c>
      <c r="D15" s="7" t="s">
        <v>132</v>
      </c>
      <c r="E15" s="7" t="s">
        <v>63</v>
      </c>
      <c r="F15" s="7" t="s">
        <v>17</v>
      </c>
      <c r="G15" s="7" t="s">
        <v>133</v>
      </c>
      <c r="H15" s="7" t="s">
        <v>63</v>
      </c>
      <c r="I15" s="7" t="s">
        <v>134</v>
      </c>
      <c r="J15" s="7" t="s">
        <v>135</v>
      </c>
      <c r="K15" s="7" t="s">
        <v>136</v>
      </c>
      <c r="L15" s="5" t="s">
        <v>137</v>
      </c>
      <c r="M15" s="5" t="s">
        <v>109</v>
      </c>
      <c r="N15" s="2"/>
    </row>
    <row r="16">
      <c r="A16" s="7" t="s">
        <v>138</v>
      </c>
      <c r="B16" s="7" t="s">
        <v>139</v>
      </c>
      <c r="C16" s="7" t="s">
        <v>140</v>
      </c>
      <c r="D16" s="7" t="s">
        <v>141</v>
      </c>
      <c r="E16" s="7" t="s">
        <v>63</v>
      </c>
      <c r="F16" s="7" t="s">
        <v>142</v>
      </c>
      <c r="G16" s="7" t="s">
        <v>114</v>
      </c>
      <c r="H16" s="7" t="s">
        <v>143</v>
      </c>
      <c r="I16" s="7" t="s">
        <v>144</v>
      </c>
      <c r="J16" s="7" t="s">
        <v>63</v>
      </c>
      <c r="K16" s="7" t="s">
        <v>145</v>
      </c>
      <c r="L16" s="2"/>
      <c r="M16" s="5" t="s">
        <v>146</v>
      </c>
      <c r="N16" s="2"/>
    </row>
    <row r="17">
      <c r="A17" s="7" t="s">
        <v>147</v>
      </c>
      <c r="B17" s="7" t="s">
        <v>148</v>
      </c>
      <c r="C17" s="7" t="s">
        <v>149</v>
      </c>
      <c r="D17" s="7" t="s">
        <v>114</v>
      </c>
      <c r="E17" s="7" t="s">
        <v>150</v>
      </c>
      <c r="F17" s="7" t="s">
        <v>63</v>
      </c>
      <c r="G17" s="7" t="s">
        <v>151</v>
      </c>
      <c r="H17" s="7" t="s">
        <v>63</v>
      </c>
      <c r="I17" s="7" t="s">
        <v>152</v>
      </c>
      <c r="J17" s="7" t="s">
        <v>153</v>
      </c>
      <c r="K17" s="7" t="s">
        <v>154</v>
      </c>
      <c r="L17" s="5" t="s">
        <v>155</v>
      </c>
      <c r="M17" s="5" t="s">
        <v>146</v>
      </c>
    </row>
    <row r="18">
      <c r="A18" s="7" t="s">
        <v>156</v>
      </c>
      <c r="B18" s="7" t="s">
        <v>157</v>
      </c>
      <c r="C18" s="7" t="s">
        <v>158</v>
      </c>
      <c r="D18" s="7" t="s">
        <v>159</v>
      </c>
      <c r="E18" s="7" t="s">
        <v>63</v>
      </c>
      <c r="F18" s="7" t="s">
        <v>160</v>
      </c>
      <c r="G18" s="7" t="s">
        <v>63</v>
      </c>
      <c r="H18" s="7" t="s">
        <v>161</v>
      </c>
      <c r="I18" s="7" t="s">
        <v>162</v>
      </c>
      <c r="J18" s="7" t="s">
        <v>47</v>
      </c>
      <c r="K18" s="7" t="s">
        <v>163</v>
      </c>
      <c r="L18" s="2"/>
      <c r="M18" s="5" t="s">
        <v>146</v>
      </c>
    </row>
    <row r="19">
      <c r="A19" s="7" t="s">
        <v>164</v>
      </c>
      <c r="B19" s="7" t="s">
        <v>165</v>
      </c>
      <c r="C19" s="7" t="s">
        <v>166</v>
      </c>
      <c r="D19" s="7" t="s">
        <v>167</v>
      </c>
      <c r="E19" s="7" t="s">
        <v>168</v>
      </c>
      <c r="F19" s="7" t="s">
        <v>169</v>
      </c>
      <c r="G19" s="7" t="s">
        <v>151</v>
      </c>
      <c r="H19" s="7" t="s">
        <v>170</v>
      </c>
      <c r="I19" s="7" t="s">
        <v>114</v>
      </c>
      <c r="J19" s="7" t="s">
        <v>171</v>
      </c>
      <c r="L19" s="2"/>
      <c r="M19" s="5" t="s">
        <v>146</v>
      </c>
    </row>
    <row r="20">
      <c r="A20" s="7" t="s">
        <v>172</v>
      </c>
      <c r="B20" s="7" t="s">
        <v>173</v>
      </c>
      <c r="C20" s="7" t="s">
        <v>174</v>
      </c>
      <c r="E20" s="7" t="s">
        <v>175</v>
      </c>
      <c r="F20" s="7" t="s">
        <v>176</v>
      </c>
      <c r="G20" s="7" t="s">
        <v>177</v>
      </c>
      <c r="J20" s="7" t="s">
        <v>178</v>
      </c>
      <c r="K20" s="7" t="s">
        <v>179</v>
      </c>
      <c r="L20" s="5"/>
      <c r="M20" s="5" t="s">
        <v>19</v>
      </c>
    </row>
    <row r="21">
      <c r="A21" s="7" t="s">
        <v>180</v>
      </c>
      <c r="B21" s="7" t="s">
        <v>181</v>
      </c>
      <c r="C21" s="7" t="s">
        <v>182</v>
      </c>
      <c r="G21" s="7" t="s">
        <v>183</v>
      </c>
      <c r="H21" s="7" t="s">
        <v>63</v>
      </c>
      <c r="I21" s="7" t="s">
        <v>184</v>
      </c>
      <c r="J21" s="7" t="s">
        <v>178</v>
      </c>
      <c r="K21" s="7" t="s">
        <v>185</v>
      </c>
      <c r="L21" s="5" t="s">
        <v>186</v>
      </c>
      <c r="M21" s="5" t="s">
        <v>19</v>
      </c>
    </row>
    <row r="22">
      <c r="A22" s="7" t="s">
        <v>187</v>
      </c>
      <c r="B22" s="7" t="s">
        <v>188</v>
      </c>
      <c r="C22" s="7" t="s">
        <v>189</v>
      </c>
      <c r="E22" s="7" t="s">
        <v>190</v>
      </c>
      <c r="J22" s="7" t="s">
        <v>18</v>
      </c>
      <c r="K22" s="7" t="s">
        <v>191</v>
      </c>
      <c r="L22" s="2"/>
      <c r="M22" s="5" t="s">
        <v>19</v>
      </c>
    </row>
    <row r="23">
      <c r="A23" s="7" t="s">
        <v>192</v>
      </c>
      <c r="B23" s="7" t="s">
        <v>193</v>
      </c>
      <c r="C23" s="7" t="s">
        <v>194</v>
      </c>
      <c r="F23" s="7" t="s">
        <v>195</v>
      </c>
      <c r="G23" s="7" t="s">
        <v>196</v>
      </c>
      <c r="H23" s="7" t="s">
        <v>63</v>
      </c>
      <c r="I23" s="7" t="s">
        <v>197</v>
      </c>
      <c r="J23" s="7" t="s">
        <v>63</v>
      </c>
      <c r="L23" s="2"/>
      <c r="M23" s="5" t="s">
        <v>19</v>
      </c>
    </row>
    <row r="24">
      <c r="A24" s="7" t="s">
        <v>198</v>
      </c>
      <c r="B24" s="7" t="s">
        <v>199</v>
      </c>
      <c r="C24" s="7" t="s">
        <v>200</v>
      </c>
      <c r="D24" s="7" t="s">
        <v>52</v>
      </c>
      <c r="E24" s="7" t="s">
        <v>114</v>
      </c>
      <c r="F24" s="7" t="s">
        <v>201</v>
      </c>
      <c r="G24" s="7" t="s">
        <v>202</v>
      </c>
      <c r="H24" s="7" t="s">
        <v>203</v>
      </c>
      <c r="I24" s="13" t="s">
        <v>204</v>
      </c>
      <c r="J24" s="7" t="s">
        <v>205</v>
      </c>
      <c r="K24" s="7" t="s">
        <v>206</v>
      </c>
      <c r="L24" s="14" t="s">
        <v>207</v>
      </c>
      <c r="M24" s="5" t="s">
        <v>109</v>
      </c>
    </row>
    <row r="25">
      <c r="A25" s="7" t="s">
        <v>208</v>
      </c>
      <c r="B25" s="7" t="s">
        <v>209</v>
      </c>
      <c r="C25" s="7" t="s">
        <v>210</v>
      </c>
      <c r="D25" s="7" t="s">
        <v>114</v>
      </c>
      <c r="E25" s="7" t="s">
        <v>114</v>
      </c>
      <c r="F25" s="7" t="s">
        <v>211</v>
      </c>
      <c r="G25" s="7" t="s">
        <v>114</v>
      </c>
      <c r="H25" s="7" t="s">
        <v>114</v>
      </c>
      <c r="I25" s="7" t="s">
        <v>114</v>
      </c>
      <c r="J25" s="7" t="s">
        <v>205</v>
      </c>
      <c r="K25" s="7" t="s">
        <v>212</v>
      </c>
      <c r="L25" s="5" t="s">
        <v>213</v>
      </c>
      <c r="M25" s="5" t="s">
        <v>109</v>
      </c>
    </row>
    <row r="26">
      <c r="A26" s="7" t="s">
        <v>214</v>
      </c>
      <c r="B26" s="7" t="s">
        <v>215</v>
      </c>
      <c r="C26" s="7" t="s">
        <v>216</v>
      </c>
      <c r="D26" s="7" t="s">
        <v>217</v>
      </c>
      <c r="E26" s="7" t="s">
        <v>218</v>
      </c>
      <c r="F26" s="7" t="s">
        <v>219</v>
      </c>
      <c r="G26" s="7" t="s">
        <v>114</v>
      </c>
      <c r="H26" s="7" t="s">
        <v>220</v>
      </c>
      <c r="I26" s="7" t="s">
        <v>114</v>
      </c>
      <c r="J26" s="7" t="s">
        <v>205</v>
      </c>
      <c r="K26" s="7" t="s">
        <v>114</v>
      </c>
      <c r="L26" s="5" t="s">
        <v>221</v>
      </c>
      <c r="M26" s="5" t="s">
        <v>109</v>
      </c>
    </row>
    <row r="27">
      <c r="A27" s="7" t="s">
        <v>222</v>
      </c>
      <c r="B27" s="7" t="s">
        <v>223</v>
      </c>
      <c r="C27" s="7" t="s">
        <v>216</v>
      </c>
      <c r="D27" s="7" t="s">
        <v>217</v>
      </c>
      <c r="E27" s="7" t="s">
        <v>218</v>
      </c>
      <c r="F27" s="7" t="s">
        <v>219</v>
      </c>
      <c r="G27" s="7" t="s">
        <v>114</v>
      </c>
      <c r="H27" s="7" t="s">
        <v>220</v>
      </c>
      <c r="I27" s="7" t="s">
        <v>114</v>
      </c>
      <c r="J27" s="7" t="s">
        <v>205</v>
      </c>
      <c r="K27" s="7" t="s">
        <v>114</v>
      </c>
      <c r="L27" s="13" t="s">
        <v>224</v>
      </c>
      <c r="M27" s="5" t="s">
        <v>109</v>
      </c>
    </row>
    <row r="28">
      <c r="A28" s="7" t="s">
        <v>225</v>
      </c>
      <c r="B28" s="7" t="s">
        <v>226</v>
      </c>
      <c r="C28" s="7" t="s">
        <v>227</v>
      </c>
      <c r="D28" s="7" t="s">
        <v>228</v>
      </c>
      <c r="E28" s="7" t="s">
        <v>229</v>
      </c>
      <c r="F28" s="13" t="s">
        <v>230</v>
      </c>
      <c r="G28" s="7" t="s">
        <v>114</v>
      </c>
      <c r="H28" s="7" t="s">
        <v>114</v>
      </c>
      <c r="I28" s="13" t="s">
        <v>231</v>
      </c>
      <c r="J28" s="7" t="s">
        <v>205</v>
      </c>
      <c r="K28" s="8" t="s">
        <v>108</v>
      </c>
      <c r="L28" s="2"/>
      <c r="M28" s="5" t="s">
        <v>109</v>
      </c>
    </row>
    <row r="29">
      <c r="A29" s="7" t="s">
        <v>232</v>
      </c>
      <c r="B29" s="7" t="s">
        <v>233</v>
      </c>
      <c r="C29" s="7" t="s">
        <v>234</v>
      </c>
      <c r="D29" s="7" t="s">
        <v>235</v>
      </c>
      <c r="G29" s="7" t="s">
        <v>236</v>
      </c>
      <c r="I29" s="7"/>
      <c r="L29" s="2"/>
      <c r="M29" s="5" t="s">
        <v>19</v>
      </c>
    </row>
    <row r="30">
      <c r="L30" s="2"/>
      <c r="M30" s="5" t="s">
        <v>109</v>
      </c>
    </row>
    <row r="31">
      <c r="A31" s="7" t="s">
        <v>237</v>
      </c>
      <c r="B31" s="7" t="s">
        <v>238</v>
      </c>
      <c r="C31" s="7" t="s">
        <v>239</v>
      </c>
      <c r="D31" s="7" t="s">
        <v>114</v>
      </c>
      <c r="E31" s="7" t="s">
        <v>240</v>
      </c>
      <c r="F31" s="7" t="s">
        <v>241</v>
      </c>
      <c r="G31" s="7" t="s">
        <v>242</v>
      </c>
      <c r="H31" s="7" t="s">
        <v>243</v>
      </c>
      <c r="I31" s="7" t="s">
        <v>244</v>
      </c>
      <c r="J31" s="7" t="s">
        <v>245</v>
      </c>
      <c r="K31" s="7" t="s">
        <v>246</v>
      </c>
      <c r="L31" s="2"/>
      <c r="M31" s="5" t="s">
        <v>146</v>
      </c>
    </row>
    <row r="32">
      <c r="A32" s="7" t="s">
        <v>247</v>
      </c>
      <c r="B32" s="7" t="s">
        <v>248</v>
      </c>
      <c r="C32" s="7" t="s">
        <v>249</v>
      </c>
      <c r="D32" s="7" t="s">
        <v>250</v>
      </c>
      <c r="E32" s="7" t="s">
        <v>251</v>
      </c>
      <c r="G32" s="7" t="s">
        <v>114</v>
      </c>
      <c r="H32" s="7" t="s">
        <v>252</v>
      </c>
      <c r="I32" s="7" t="s">
        <v>114</v>
      </c>
      <c r="J32" s="7" t="s">
        <v>253</v>
      </c>
      <c r="K32" s="7" t="s">
        <v>254</v>
      </c>
      <c r="L32" s="2"/>
      <c r="M32" s="5" t="s">
        <v>146</v>
      </c>
    </row>
    <row r="33">
      <c r="A33" s="7" t="s">
        <v>255</v>
      </c>
      <c r="B33" s="7" t="s">
        <v>256</v>
      </c>
      <c r="C33" s="7" t="s">
        <v>257</v>
      </c>
      <c r="D33" s="7" t="s">
        <v>63</v>
      </c>
      <c r="E33" s="7" t="s">
        <v>258</v>
      </c>
      <c r="F33" s="7" t="s">
        <v>259</v>
      </c>
      <c r="G33" s="15" t="s">
        <v>260</v>
      </c>
      <c r="H33" s="7" t="s">
        <v>261</v>
      </c>
      <c r="I33" s="7" t="s">
        <v>114</v>
      </c>
      <c r="J33" s="7" t="s">
        <v>47</v>
      </c>
      <c r="K33" s="7" t="s">
        <v>262</v>
      </c>
      <c r="L33" s="2"/>
      <c r="M33" s="5" t="s">
        <v>146</v>
      </c>
    </row>
    <row r="34">
      <c r="A34" s="16" t="s">
        <v>263</v>
      </c>
      <c r="B34" s="16" t="s">
        <v>264</v>
      </c>
      <c r="C34" s="7" t="s">
        <v>265</v>
      </c>
      <c r="D34" s="7" t="s">
        <v>266</v>
      </c>
      <c r="E34" s="7" t="s">
        <v>267</v>
      </c>
      <c r="F34" s="7" t="s">
        <v>25</v>
      </c>
      <c r="G34" s="7" t="s">
        <v>268</v>
      </c>
      <c r="H34" s="7" t="s">
        <v>269</v>
      </c>
      <c r="I34" s="7" t="s">
        <v>83</v>
      </c>
      <c r="J34" s="7" t="s">
        <v>270</v>
      </c>
      <c r="K34" s="7" t="s">
        <v>271</v>
      </c>
      <c r="L34" s="2"/>
      <c r="M34" s="2" t="s">
        <v>29</v>
      </c>
    </row>
    <row r="35">
      <c r="A35" s="16" t="s">
        <v>272</v>
      </c>
      <c r="B35" s="16" t="s">
        <v>273</v>
      </c>
      <c r="C35" s="7" t="s">
        <v>274</v>
      </c>
      <c r="D35" s="7" t="s">
        <v>275</v>
      </c>
      <c r="E35" s="7" t="s">
        <v>276</v>
      </c>
      <c r="F35" s="7" t="s">
        <v>277</v>
      </c>
      <c r="G35" s="7" t="s">
        <v>278</v>
      </c>
      <c r="H35" s="7" t="s">
        <v>279</v>
      </c>
      <c r="I35" s="7" t="s">
        <v>83</v>
      </c>
      <c r="J35" s="7" t="s">
        <v>47</v>
      </c>
      <c r="K35" s="7" t="s">
        <v>280</v>
      </c>
      <c r="L35" s="2"/>
      <c r="M35" s="2" t="s">
        <v>29</v>
      </c>
    </row>
    <row r="36">
      <c r="A36" s="16" t="s">
        <v>281</v>
      </c>
      <c r="B36" s="16" t="s">
        <v>282</v>
      </c>
      <c r="C36" s="7" t="s">
        <v>283</v>
      </c>
      <c r="D36" s="7" t="s">
        <v>284</v>
      </c>
      <c r="E36" s="7" t="s">
        <v>276</v>
      </c>
      <c r="F36" s="7" t="s">
        <v>285</v>
      </c>
      <c r="G36" s="7" t="s">
        <v>286</v>
      </c>
      <c r="H36" s="7" t="s">
        <v>287</v>
      </c>
      <c r="I36" s="7" t="s">
        <v>83</v>
      </c>
      <c r="J36" s="7" t="s">
        <v>47</v>
      </c>
      <c r="K36" s="7" t="s">
        <v>288</v>
      </c>
      <c r="L36" s="2"/>
      <c r="M36" s="2" t="s">
        <v>29</v>
      </c>
    </row>
    <row r="37">
      <c r="A37" s="16" t="s">
        <v>289</v>
      </c>
      <c r="B37" s="16" t="s">
        <v>290</v>
      </c>
      <c r="C37" s="7" t="s">
        <v>291</v>
      </c>
      <c r="D37" s="7" t="s">
        <v>286</v>
      </c>
      <c r="E37" s="7" t="s">
        <v>292</v>
      </c>
      <c r="F37" s="7" t="s">
        <v>286</v>
      </c>
      <c r="G37" s="7" t="s">
        <v>286</v>
      </c>
      <c r="H37" s="7" t="s">
        <v>286</v>
      </c>
      <c r="I37" s="7" t="s">
        <v>286</v>
      </c>
      <c r="J37" s="7" t="s">
        <v>47</v>
      </c>
      <c r="K37" s="7" t="s">
        <v>293</v>
      </c>
      <c r="L37" s="2"/>
      <c r="M37" s="2" t="s">
        <v>29</v>
      </c>
    </row>
    <row r="38">
      <c r="A38" s="16" t="s">
        <v>294</v>
      </c>
      <c r="B38" s="16" t="s">
        <v>295</v>
      </c>
      <c r="C38" s="7" t="s">
        <v>296</v>
      </c>
      <c r="D38" s="7" t="s">
        <v>297</v>
      </c>
      <c r="E38" s="7" t="s">
        <v>286</v>
      </c>
      <c r="F38" s="7" t="s">
        <v>298</v>
      </c>
      <c r="G38" s="7" t="s">
        <v>299</v>
      </c>
      <c r="H38" s="7" t="s">
        <v>300</v>
      </c>
      <c r="I38" s="7" t="s">
        <v>301</v>
      </c>
      <c r="J38" s="7" t="s">
        <v>47</v>
      </c>
      <c r="K38" s="7" t="s">
        <v>302</v>
      </c>
      <c r="L38" s="5" t="s">
        <v>303</v>
      </c>
      <c r="M38" s="2" t="s">
        <v>29</v>
      </c>
    </row>
    <row r="39">
      <c r="A39" s="16" t="s">
        <v>304</v>
      </c>
      <c r="B39" s="16" t="s">
        <v>305</v>
      </c>
      <c r="C39" s="7" t="s">
        <v>306</v>
      </c>
      <c r="D39" s="7" t="s">
        <v>307</v>
      </c>
      <c r="E39" s="7" t="s">
        <v>308</v>
      </c>
      <c r="F39" s="7" t="s">
        <v>309</v>
      </c>
      <c r="G39" s="7" t="s">
        <v>310</v>
      </c>
      <c r="H39" s="7" t="s">
        <v>114</v>
      </c>
      <c r="I39" s="7" t="s">
        <v>63</v>
      </c>
      <c r="J39" s="7" t="s">
        <v>311</v>
      </c>
      <c r="K39" s="7" t="s">
        <v>312</v>
      </c>
      <c r="L39" s="5" t="s">
        <v>313</v>
      </c>
      <c r="M39" s="5" t="s">
        <v>29</v>
      </c>
    </row>
    <row r="40">
      <c r="A40" s="16" t="s">
        <v>314</v>
      </c>
      <c r="B40" s="16" t="s">
        <v>315</v>
      </c>
      <c r="C40" s="7" t="s">
        <v>316</v>
      </c>
      <c r="D40" s="7" t="s">
        <v>317</v>
      </c>
      <c r="E40" s="7" t="s">
        <v>318</v>
      </c>
      <c r="F40" s="7" t="s">
        <v>319</v>
      </c>
      <c r="G40" s="7" t="s">
        <v>320</v>
      </c>
      <c r="H40" s="7" t="s">
        <v>286</v>
      </c>
      <c r="I40" s="7" t="s">
        <v>286</v>
      </c>
      <c r="J40" s="7" t="s">
        <v>321</v>
      </c>
      <c r="K40" s="7" t="s">
        <v>322</v>
      </c>
      <c r="L40" s="2"/>
      <c r="M40" s="5" t="s">
        <v>29</v>
      </c>
    </row>
    <row r="41">
      <c r="A41" s="7" t="s">
        <v>323</v>
      </c>
      <c r="B41" s="17" t="s">
        <v>324</v>
      </c>
      <c r="C41" s="7" t="s">
        <v>325</v>
      </c>
      <c r="D41" s="7" t="s">
        <v>286</v>
      </c>
      <c r="E41" s="7" t="s">
        <v>326</v>
      </c>
      <c r="F41" s="7" t="s">
        <v>327</v>
      </c>
      <c r="G41" s="7" t="s">
        <v>286</v>
      </c>
      <c r="H41" s="7" t="s">
        <v>286</v>
      </c>
      <c r="I41" s="7" t="s">
        <v>286</v>
      </c>
      <c r="J41" s="7" t="s">
        <v>18</v>
      </c>
      <c r="K41" s="7" t="s">
        <v>328</v>
      </c>
      <c r="L41" s="2"/>
      <c r="M41" s="18" t="s">
        <v>329</v>
      </c>
    </row>
    <row r="42">
      <c r="A42" s="7" t="s">
        <v>330</v>
      </c>
      <c r="B42" s="7" t="s">
        <v>331</v>
      </c>
      <c r="C42" s="7" t="s">
        <v>332</v>
      </c>
      <c r="D42" s="7" t="s">
        <v>333</v>
      </c>
      <c r="E42" s="7" t="s">
        <v>63</v>
      </c>
      <c r="F42" s="7" t="s">
        <v>334</v>
      </c>
      <c r="G42" s="7" t="s">
        <v>300</v>
      </c>
      <c r="H42" s="18" t="s">
        <v>300</v>
      </c>
      <c r="I42" s="18" t="s">
        <v>300</v>
      </c>
      <c r="J42" s="7" t="s">
        <v>47</v>
      </c>
      <c r="K42" s="7" t="s">
        <v>335</v>
      </c>
      <c r="L42" s="2"/>
      <c r="M42" s="18" t="s">
        <v>329</v>
      </c>
    </row>
    <row r="43">
      <c r="A43" s="7" t="s">
        <v>336</v>
      </c>
      <c r="B43" s="7" t="s">
        <v>337</v>
      </c>
      <c r="C43" s="19" t="s">
        <v>338</v>
      </c>
      <c r="D43" s="7" t="s">
        <v>339</v>
      </c>
      <c r="E43" s="7" t="s">
        <v>340</v>
      </c>
      <c r="F43" s="7" t="s">
        <v>300</v>
      </c>
      <c r="G43" s="7" t="s">
        <v>300</v>
      </c>
      <c r="H43" s="7" t="s">
        <v>341</v>
      </c>
      <c r="I43" s="7" t="s">
        <v>342</v>
      </c>
      <c r="J43" s="7" t="s">
        <v>47</v>
      </c>
      <c r="K43" s="7" t="s">
        <v>343</v>
      </c>
      <c r="L43" s="2"/>
      <c r="M43" s="18" t="s">
        <v>329</v>
      </c>
    </row>
    <row r="44">
      <c r="A44" s="7" t="s">
        <v>344</v>
      </c>
      <c r="B44" s="7" t="s">
        <v>345</v>
      </c>
      <c r="C44" s="7" t="s">
        <v>346</v>
      </c>
      <c r="D44" s="7" t="s">
        <v>300</v>
      </c>
      <c r="E44" s="7" t="s">
        <v>340</v>
      </c>
      <c r="F44" s="7" t="s">
        <v>300</v>
      </c>
      <c r="G44" s="7" t="s">
        <v>300</v>
      </c>
      <c r="H44" s="7" t="s">
        <v>300</v>
      </c>
      <c r="I44" s="7" t="s">
        <v>300</v>
      </c>
      <c r="J44" s="7" t="s">
        <v>47</v>
      </c>
      <c r="K44" s="7" t="s">
        <v>347</v>
      </c>
      <c r="L44" s="2"/>
      <c r="M44" s="18" t="s">
        <v>329</v>
      </c>
    </row>
    <row r="45">
      <c r="A45" s="7" t="s">
        <v>348</v>
      </c>
      <c r="B45" s="9" t="s">
        <v>349</v>
      </c>
      <c r="C45" s="7" t="s">
        <v>350</v>
      </c>
      <c r="D45" s="7" t="s">
        <v>351</v>
      </c>
      <c r="E45" s="7" t="s">
        <v>63</v>
      </c>
      <c r="F45" s="7" t="s">
        <v>352</v>
      </c>
      <c r="G45" s="7" t="s">
        <v>353</v>
      </c>
      <c r="H45" s="20" t="s">
        <v>63</v>
      </c>
      <c r="I45" s="7" t="s">
        <v>63</v>
      </c>
      <c r="J45" s="7" t="s">
        <v>47</v>
      </c>
      <c r="K45" s="7" t="s">
        <v>354</v>
      </c>
      <c r="L45" s="2"/>
      <c r="M45" s="18" t="s">
        <v>329</v>
      </c>
    </row>
    <row r="46">
      <c r="A46" s="7" t="s">
        <v>355</v>
      </c>
      <c r="B46" s="21" t="s">
        <v>356</v>
      </c>
      <c r="C46" s="7" t="s">
        <v>357</v>
      </c>
      <c r="D46" s="7" t="s">
        <v>358</v>
      </c>
      <c r="E46" s="7" t="s">
        <v>359</v>
      </c>
      <c r="F46" s="7" t="s">
        <v>360</v>
      </c>
      <c r="G46" s="7" t="s">
        <v>361</v>
      </c>
      <c r="H46" s="7" t="s">
        <v>362</v>
      </c>
      <c r="I46" s="7" t="s">
        <v>363</v>
      </c>
      <c r="J46" s="7" t="s">
        <v>47</v>
      </c>
      <c r="K46" s="7" t="s">
        <v>364</v>
      </c>
      <c r="L46" s="2"/>
      <c r="M46" s="18" t="s">
        <v>19</v>
      </c>
    </row>
    <row r="47">
      <c r="A47" s="7" t="s">
        <v>365</v>
      </c>
      <c r="B47" s="7" t="s">
        <v>366</v>
      </c>
      <c r="C47" s="7" t="s">
        <v>367</v>
      </c>
      <c r="D47" s="7" t="s">
        <v>368</v>
      </c>
      <c r="H47" s="7" t="s">
        <v>369</v>
      </c>
      <c r="L47" s="2"/>
      <c r="M47" s="18" t="s">
        <v>19</v>
      </c>
    </row>
    <row r="48">
      <c r="A48" s="7" t="s">
        <v>370</v>
      </c>
      <c r="B48" s="7" t="s">
        <v>371</v>
      </c>
      <c r="C48" s="7" t="s">
        <v>372</v>
      </c>
      <c r="D48" s="7" t="s">
        <v>300</v>
      </c>
      <c r="E48" s="7" t="s">
        <v>373</v>
      </c>
      <c r="F48" s="7" t="s">
        <v>300</v>
      </c>
      <c r="H48" s="7" t="s">
        <v>300</v>
      </c>
      <c r="I48" s="7" t="s">
        <v>300</v>
      </c>
      <c r="L48" s="2"/>
      <c r="M48" s="18" t="s">
        <v>19</v>
      </c>
    </row>
    <row r="49">
      <c r="A49" s="16" t="s">
        <v>374</v>
      </c>
      <c r="B49" s="16" t="s">
        <v>375</v>
      </c>
      <c r="C49" s="7" t="s">
        <v>376</v>
      </c>
      <c r="D49" s="7" t="s">
        <v>377</v>
      </c>
      <c r="E49" s="7" t="s">
        <v>378</v>
      </c>
      <c r="F49" s="7" t="s">
        <v>63</v>
      </c>
      <c r="G49" s="7" t="s">
        <v>379</v>
      </c>
      <c r="H49" s="7" t="s">
        <v>63</v>
      </c>
      <c r="I49" s="7" t="s">
        <v>380</v>
      </c>
      <c r="J49" s="7" t="s">
        <v>381</v>
      </c>
      <c r="K49" s="7" t="s">
        <v>382</v>
      </c>
      <c r="L49" s="2"/>
      <c r="M49" s="5" t="s">
        <v>29</v>
      </c>
    </row>
    <row r="50">
      <c r="A50" s="16" t="s">
        <v>383</v>
      </c>
      <c r="B50" s="16" t="s">
        <v>384</v>
      </c>
      <c r="C50" s="7" t="s">
        <v>385</v>
      </c>
      <c r="D50" s="7" t="s">
        <v>386</v>
      </c>
      <c r="E50" s="7" t="s">
        <v>387</v>
      </c>
      <c r="G50" s="7" t="s">
        <v>388</v>
      </c>
      <c r="H50" s="7" t="s">
        <v>389</v>
      </c>
      <c r="I50" s="7" t="s">
        <v>390</v>
      </c>
      <c r="J50" s="7" t="s">
        <v>381</v>
      </c>
      <c r="K50" s="7" t="s">
        <v>391</v>
      </c>
      <c r="L50" s="2"/>
      <c r="M50" s="5" t="s">
        <v>29</v>
      </c>
    </row>
    <row r="51">
      <c r="A51" s="16" t="s">
        <v>392</v>
      </c>
      <c r="B51" s="16" t="s">
        <v>173</v>
      </c>
      <c r="C51" s="7" t="s">
        <v>393</v>
      </c>
      <c r="D51" s="7" t="s">
        <v>394</v>
      </c>
      <c r="E51" s="7" t="s">
        <v>395</v>
      </c>
      <c r="F51" s="7" t="s">
        <v>396</v>
      </c>
      <c r="G51" s="7" t="s">
        <v>397</v>
      </c>
      <c r="H51" s="7" t="s">
        <v>398</v>
      </c>
      <c r="I51" s="7" t="s">
        <v>63</v>
      </c>
      <c r="J51" s="7" t="s">
        <v>381</v>
      </c>
      <c r="K51" s="7" t="s">
        <v>399</v>
      </c>
      <c r="L51" s="2"/>
      <c r="M51" s="5" t="s">
        <v>29</v>
      </c>
    </row>
    <row r="52">
      <c r="A52" s="7" t="s">
        <v>400</v>
      </c>
      <c r="B52" s="7" t="s">
        <v>401</v>
      </c>
      <c r="C52" s="7" t="s">
        <v>402</v>
      </c>
      <c r="D52" s="7" t="s">
        <v>403</v>
      </c>
      <c r="E52" s="7" t="s">
        <v>404</v>
      </c>
      <c r="F52" s="7" t="s">
        <v>405</v>
      </c>
      <c r="G52" s="7" t="s">
        <v>406</v>
      </c>
      <c r="H52" s="7" t="s">
        <v>407</v>
      </c>
      <c r="I52" s="7" t="s">
        <v>114</v>
      </c>
      <c r="J52" s="7" t="s">
        <v>311</v>
      </c>
      <c r="K52" s="7" t="s">
        <v>408</v>
      </c>
      <c r="L52" s="2"/>
      <c r="M52" s="5" t="s">
        <v>146</v>
      </c>
    </row>
    <row r="53">
      <c r="A53" s="7" t="s">
        <v>409</v>
      </c>
      <c r="B53" s="7" t="s">
        <v>410</v>
      </c>
      <c r="C53" s="7" t="s">
        <v>311</v>
      </c>
      <c r="D53" s="7" t="s">
        <v>351</v>
      </c>
      <c r="E53" s="7" t="s">
        <v>411</v>
      </c>
      <c r="F53" s="7" t="s">
        <v>405</v>
      </c>
      <c r="G53" s="7" t="s">
        <v>412</v>
      </c>
      <c r="H53" s="7" t="s">
        <v>63</v>
      </c>
      <c r="I53" s="7" t="s">
        <v>231</v>
      </c>
      <c r="J53" s="7" t="s">
        <v>311</v>
      </c>
      <c r="K53" s="7" t="s">
        <v>413</v>
      </c>
      <c r="L53" s="2"/>
      <c r="M53" s="5" t="s">
        <v>146</v>
      </c>
    </row>
    <row r="54">
      <c r="A54" s="7" t="s">
        <v>414</v>
      </c>
      <c r="B54" s="7" t="s">
        <v>415</v>
      </c>
      <c r="C54" s="7" t="s">
        <v>416</v>
      </c>
      <c r="D54" s="7" t="s">
        <v>417</v>
      </c>
      <c r="E54" s="7" t="s">
        <v>418</v>
      </c>
      <c r="F54" s="7" t="s">
        <v>419</v>
      </c>
      <c r="G54" s="7" t="s">
        <v>63</v>
      </c>
      <c r="H54" s="7" t="s">
        <v>420</v>
      </c>
      <c r="I54" s="7" t="s">
        <v>421</v>
      </c>
      <c r="J54" s="7" t="s">
        <v>381</v>
      </c>
      <c r="K54" s="7" t="s">
        <v>422</v>
      </c>
      <c r="L54" s="2"/>
      <c r="M54" s="5" t="s">
        <v>146</v>
      </c>
    </row>
    <row r="55">
      <c r="A55" s="7" t="s">
        <v>423</v>
      </c>
      <c r="B55" s="7" t="s">
        <v>424</v>
      </c>
      <c r="C55" s="7" t="s">
        <v>425</v>
      </c>
      <c r="D55" s="7" t="s">
        <v>426</v>
      </c>
      <c r="E55" s="7" t="s">
        <v>427</v>
      </c>
      <c r="F55" s="7" t="s">
        <v>63</v>
      </c>
      <c r="G55" s="7" t="s">
        <v>428</v>
      </c>
      <c r="H55" s="7" t="s">
        <v>429</v>
      </c>
      <c r="I55" s="7" t="s">
        <v>430</v>
      </c>
      <c r="J55" s="7" t="s">
        <v>431</v>
      </c>
      <c r="K55" s="7" t="s">
        <v>432</v>
      </c>
      <c r="L55" s="2"/>
      <c r="M55" s="5" t="s">
        <v>146</v>
      </c>
    </row>
    <row r="56">
      <c r="A56" s="7" t="s">
        <v>433</v>
      </c>
      <c r="B56" s="7" t="s">
        <v>248</v>
      </c>
      <c r="C56" s="7" t="s">
        <v>434</v>
      </c>
      <c r="D56" s="7" t="s">
        <v>300</v>
      </c>
      <c r="E56" s="7" t="s">
        <v>435</v>
      </c>
      <c r="F56" s="7" t="s">
        <v>63</v>
      </c>
      <c r="G56" s="7" t="s">
        <v>436</v>
      </c>
      <c r="J56" s="7" t="s">
        <v>437</v>
      </c>
      <c r="L56" s="2"/>
      <c r="M56" s="5" t="s">
        <v>19</v>
      </c>
    </row>
    <row r="57">
      <c r="A57" s="7" t="s">
        <v>438</v>
      </c>
      <c r="B57" s="7" t="s">
        <v>439</v>
      </c>
      <c r="C57" s="7" t="s">
        <v>440</v>
      </c>
      <c r="E57" s="7" t="s">
        <v>441</v>
      </c>
      <c r="G57" s="7" t="s">
        <v>442</v>
      </c>
      <c r="I57" s="7" t="s">
        <v>430</v>
      </c>
      <c r="J57" s="7" t="s">
        <v>443</v>
      </c>
      <c r="K57" s="7" t="s">
        <v>114</v>
      </c>
      <c r="L57" s="2"/>
      <c r="M57" s="5" t="s">
        <v>19</v>
      </c>
    </row>
    <row r="58">
      <c r="A58" s="7" t="s">
        <v>444</v>
      </c>
      <c r="B58" s="7" t="s">
        <v>445</v>
      </c>
      <c r="C58" s="7" t="s">
        <v>446</v>
      </c>
      <c r="D58" s="7" t="s">
        <v>447</v>
      </c>
      <c r="G58" s="7" t="s">
        <v>448</v>
      </c>
      <c r="I58" s="7" t="s">
        <v>449</v>
      </c>
      <c r="J58" s="7" t="s">
        <v>443</v>
      </c>
      <c r="K58" s="7" t="s">
        <v>450</v>
      </c>
      <c r="L58" s="2"/>
      <c r="M58" s="5" t="s">
        <v>19</v>
      </c>
    </row>
    <row r="59">
      <c r="A59" s="7" t="s">
        <v>451</v>
      </c>
      <c r="B59" s="7" t="s">
        <v>452</v>
      </c>
      <c r="D59" s="7" t="s">
        <v>453</v>
      </c>
      <c r="E59" s="7" t="s">
        <v>454</v>
      </c>
      <c r="F59" s="7" t="s">
        <v>455</v>
      </c>
      <c r="G59" s="7" t="s">
        <v>453</v>
      </c>
      <c r="H59" s="7" t="s">
        <v>453</v>
      </c>
      <c r="I59" s="7" t="s">
        <v>453</v>
      </c>
      <c r="J59" s="7" t="s">
        <v>311</v>
      </c>
      <c r="K59" s="7" t="s">
        <v>453</v>
      </c>
      <c r="L59" s="2"/>
      <c r="M59" s="5" t="s">
        <v>146</v>
      </c>
    </row>
    <row r="60" ht="17.25" customHeight="1">
      <c r="A60" s="7" t="s">
        <v>456</v>
      </c>
      <c r="B60" s="7" t="s">
        <v>457</v>
      </c>
      <c r="C60" s="7" t="s">
        <v>458</v>
      </c>
      <c r="D60" s="7" t="s">
        <v>459</v>
      </c>
      <c r="E60" s="7" t="s">
        <v>359</v>
      </c>
      <c r="F60" s="7" t="s">
        <v>460</v>
      </c>
      <c r="G60" s="7" t="s">
        <v>461</v>
      </c>
      <c r="H60" s="7" t="s">
        <v>453</v>
      </c>
      <c r="I60" s="7" t="s">
        <v>462</v>
      </c>
      <c r="J60" s="7" t="s">
        <v>47</v>
      </c>
      <c r="K60" s="7" t="s">
        <v>463</v>
      </c>
      <c r="L60" s="2"/>
      <c r="M60" s="5" t="s">
        <v>329</v>
      </c>
    </row>
    <row r="61">
      <c r="A61" s="7" t="s">
        <v>464</v>
      </c>
      <c r="B61" s="7" t="s">
        <v>465</v>
      </c>
      <c r="C61" s="7" t="s">
        <v>466</v>
      </c>
      <c r="D61" s="7" t="s">
        <v>467</v>
      </c>
      <c r="E61" s="7" t="s">
        <v>359</v>
      </c>
      <c r="F61" s="7" t="s">
        <v>468</v>
      </c>
      <c r="G61" s="7" t="s">
        <v>469</v>
      </c>
      <c r="H61" s="7" t="s">
        <v>453</v>
      </c>
      <c r="I61" s="7" t="s">
        <v>470</v>
      </c>
      <c r="J61" s="7" t="s">
        <v>47</v>
      </c>
      <c r="K61" s="7" t="s">
        <v>471</v>
      </c>
      <c r="L61" s="2"/>
      <c r="M61" s="5" t="s">
        <v>329</v>
      </c>
    </row>
    <row r="62" ht="17.25" customHeight="1">
      <c r="A62" s="7" t="s">
        <v>472</v>
      </c>
      <c r="B62" s="7" t="s">
        <v>473</v>
      </c>
      <c r="C62" s="7" t="s">
        <v>474</v>
      </c>
      <c r="D62" s="7" t="s">
        <v>453</v>
      </c>
      <c r="E62" s="7" t="s">
        <v>453</v>
      </c>
      <c r="F62" s="7" t="s">
        <v>475</v>
      </c>
      <c r="G62" s="7" t="s">
        <v>453</v>
      </c>
      <c r="H62" s="7" t="s">
        <v>453</v>
      </c>
      <c r="I62" s="7" t="s">
        <v>476</v>
      </c>
      <c r="J62" s="18" t="s">
        <v>477</v>
      </c>
      <c r="K62" s="7" t="s">
        <v>478</v>
      </c>
      <c r="L62" s="2"/>
      <c r="M62" s="5" t="s">
        <v>329</v>
      </c>
    </row>
    <row r="63">
      <c r="A63" s="7" t="s">
        <v>479</v>
      </c>
      <c r="B63" s="7" t="s">
        <v>480</v>
      </c>
      <c r="D63" s="7" t="s">
        <v>481</v>
      </c>
      <c r="E63" s="7" t="s">
        <v>482</v>
      </c>
      <c r="F63" s="7" t="s">
        <v>483</v>
      </c>
      <c r="G63" s="7" t="s">
        <v>484</v>
      </c>
      <c r="H63" s="7" t="s">
        <v>453</v>
      </c>
      <c r="I63" s="7" t="s">
        <v>485</v>
      </c>
      <c r="J63" s="7" t="s">
        <v>4</v>
      </c>
      <c r="K63" s="7" t="s">
        <v>486</v>
      </c>
      <c r="L63" s="2"/>
      <c r="M63" s="5" t="s">
        <v>329</v>
      </c>
    </row>
    <row r="64">
      <c r="L64" s="2"/>
      <c r="M64" s="2"/>
    </row>
    <row r="65">
      <c r="L65" s="2"/>
      <c r="M65" s="2"/>
    </row>
    <row r="66">
      <c r="L66" s="2"/>
      <c r="M66" s="2"/>
    </row>
    <row r="67">
      <c r="L67" s="2"/>
      <c r="M67" s="2"/>
    </row>
    <row r="68">
      <c r="L68" s="2"/>
      <c r="M68" s="2"/>
    </row>
    <row r="69">
      <c r="L69" s="2"/>
      <c r="M69" s="2"/>
    </row>
    <row r="70">
      <c r="L70" s="2"/>
      <c r="M70" s="2"/>
    </row>
    <row r="71">
      <c r="L71" s="2"/>
      <c r="M71" s="2"/>
    </row>
    <row r="72">
      <c r="L72" s="2"/>
      <c r="M72" s="2"/>
    </row>
    <row r="73">
      <c r="L73" s="2"/>
      <c r="M73" s="2"/>
    </row>
    <row r="74">
      <c r="L74" s="2"/>
      <c r="M74" s="2"/>
    </row>
    <row r="75">
      <c r="L75" s="2"/>
      <c r="M75" s="2"/>
    </row>
    <row r="76">
      <c r="L76" s="2"/>
      <c r="M76" s="2"/>
    </row>
    <row r="77">
      <c r="L77" s="2"/>
      <c r="M77" s="2"/>
    </row>
    <row r="78">
      <c r="L78" s="2"/>
      <c r="M78" s="2"/>
    </row>
    <row r="79">
      <c r="L79" s="2"/>
      <c r="M79" s="2"/>
    </row>
    <row r="80">
      <c r="L80" s="2"/>
      <c r="M80" s="2"/>
    </row>
    <row r="81">
      <c r="L81" s="2"/>
      <c r="M81" s="2"/>
    </row>
    <row r="82">
      <c r="L82" s="2"/>
      <c r="M82" s="2"/>
    </row>
    <row r="83">
      <c r="L83" s="2"/>
      <c r="M83" s="2"/>
    </row>
    <row r="84">
      <c r="L84" s="2"/>
      <c r="M84" s="2"/>
    </row>
    <row r="85">
      <c r="L85" s="2"/>
      <c r="M85" s="2"/>
    </row>
    <row r="86">
      <c r="L86" s="2"/>
      <c r="M86" s="2"/>
    </row>
    <row r="87">
      <c r="L87" s="2"/>
      <c r="M87" s="2"/>
    </row>
    <row r="88">
      <c r="L88" s="2"/>
      <c r="M88" s="2"/>
    </row>
    <row r="89">
      <c r="L89" s="2"/>
      <c r="M89" s="2"/>
    </row>
    <row r="90">
      <c r="L90" s="2"/>
      <c r="M90" s="2"/>
    </row>
    <row r="91">
      <c r="L91" s="2"/>
      <c r="M91" s="2"/>
    </row>
    <row r="92">
      <c r="L92" s="2"/>
      <c r="M92" s="2"/>
    </row>
    <row r="93">
      <c r="L93" s="2"/>
      <c r="M93" s="2"/>
    </row>
    <row r="94">
      <c r="L94" s="2"/>
      <c r="M94" s="2"/>
    </row>
    <row r="95">
      <c r="L95" s="2"/>
      <c r="M95" s="2"/>
    </row>
    <row r="96">
      <c r="L96" s="2"/>
      <c r="M96" s="2"/>
    </row>
    <row r="97">
      <c r="L97" s="2"/>
      <c r="M97" s="2"/>
    </row>
    <row r="98">
      <c r="L98" s="2"/>
      <c r="M98" s="2"/>
    </row>
    <row r="99">
      <c r="L99" s="2"/>
      <c r="M99" s="2"/>
    </row>
    <row r="100">
      <c r="L100" s="2"/>
      <c r="M100" s="2"/>
    </row>
    <row r="101">
      <c r="L101" s="2"/>
      <c r="M101" s="2"/>
    </row>
    <row r="102">
      <c r="L102" s="2"/>
      <c r="M102" s="2"/>
    </row>
    <row r="103">
      <c r="L103" s="2"/>
      <c r="M103" s="2"/>
    </row>
    <row r="104">
      <c r="L104" s="2"/>
      <c r="M104" s="2"/>
    </row>
    <row r="105">
      <c r="L105" s="2"/>
      <c r="M105" s="2"/>
    </row>
    <row r="106">
      <c r="L106" s="2"/>
      <c r="M106" s="2"/>
    </row>
    <row r="107">
      <c r="L107" s="2"/>
      <c r="M107" s="2"/>
    </row>
    <row r="108">
      <c r="L108" s="2"/>
      <c r="M108" s="2"/>
    </row>
    <row r="109">
      <c r="L109" s="2"/>
      <c r="M109" s="2"/>
    </row>
    <row r="110">
      <c r="L110" s="2"/>
      <c r="M110" s="2"/>
    </row>
    <row r="111">
      <c r="L111" s="2"/>
      <c r="M111" s="2"/>
    </row>
    <row r="112">
      <c r="L112" s="2"/>
      <c r="M112" s="2"/>
    </row>
    <row r="113">
      <c r="L113" s="2"/>
      <c r="M113" s="2"/>
    </row>
    <row r="114">
      <c r="L114" s="2"/>
      <c r="M114" s="2"/>
    </row>
    <row r="115">
      <c r="L115" s="2"/>
      <c r="M115" s="2"/>
    </row>
    <row r="116">
      <c r="L116" s="2"/>
      <c r="M116" s="2"/>
    </row>
    <row r="117">
      <c r="L117" s="2"/>
      <c r="M117" s="2"/>
    </row>
    <row r="118">
      <c r="L118" s="2"/>
      <c r="M118" s="2"/>
    </row>
    <row r="119">
      <c r="L119" s="2"/>
      <c r="M119" s="2"/>
    </row>
    <row r="120">
      <c r="L120" s="2"/>
      <c r="M120" s="2"/>
    </row>
    <row r="121">
      <c r="L121" s="2"/>
      <c r="M121" s="2"/>
    </row>
    <row r="122">
      <c r="L122" s="2"/>
      <c r="M122" s="2"/>
    </row>
    <row r="123">
      <c r="L123" s="2"/>
      <c r="M123" s="2"/>
    </row>
    <row r="124">
      <c r="L124" s="2"/>
      <c r="M124" s="2"/>
    </row>
    <row r="125">
      <c r="L125" s="2"/>
      <c r="M125" s="2"/>
    </row>
    <row r="126">
      <c r="L126" s="2"/>
      <c r="M126" s="2"/>
    </row>
    <row r="127">
      <c r="L127" s="2"/>
      <c r="M127" s="2"/>
    </row>
    <row r="128">
      <c r="L128" s="2"/>
      <c r="M128" s="2"/>
    </row>
    <row r="129">
      <c r="L129" s="2"/>
      <c r="M129" s="2"/>
    </row>
    <row r="130">
      <c r="L130" s="2"/>
      <c r="M130" s="2"/>
    </row>
    <row r="131">
      <c r="L131" s="2"/>
      <c r="M131" s="2"/>
    </row>
    <row r="132">
      <c r="L132" s="2"/>
      <c r="M132" s="2"/>
    </row>
    <row r="133">
      <c r="L133" s="2"/>
      <c r="M133" s="2"/>
    </row>
    <row r="134">
      <c r="L134" s="2"/>
      <c r="M134" s="2"/>
    </row>
    <row r="135">
      <c r="L135" s="2"/>
      <c r="M135" s="2"/>
    </row>
    <row r="136">
      <c r="L136" s="2"/>
      <c r="M136" s="2"/>
    </row>
    <row r="137">
      <c r="L137" s="2"/>
      <c r="M137" s="2"/>
    </row>
    <row r="138">
      <c r="L138" s="2"/>
      <c r="M138" s="2"/>
    </row>
    <row r="139">
      <c r="L139" s="2"/>
      <c r="M139" s="2"/>
    </row>
    <row r="140">
      <c r="L140" s="2"/>
      <c r="M140" s="2"/>
    </row>
    <row r="141">
      <c r="L141" s="2"/>
      <c r="M141" s="2"/>
    </row>
    <row r="142">
      <c r="L142" s="2"/>
      <c r="M142" s="2"/>
    </row>
    <row r="143">
      <c r="L143" s="2"/>
      <c r="M143" s="2"/>
    </row>
    <row r="144">
      <c r="L144" s="2"/>
      <c r="M144" s="2"/>
    </row>
    <row r="145">
      <c r="L145" s="2"/>
      <c r="M145" s="2"/>
    </row>
    <row r="146">
      <c r="L146" s="2"/>
      <c r="M146" s="2"/>
    </row>
    <row r="147">
      <c r="L147" s="2"/>
      <c r="M147" s="2"/>
    </row>
    <row r="148">
      <c r="L148" s="2"/>
      <c r="M148" s="2"/>
    </row>
    <row r="149">
      <c r="L149" s="2"/>
      <c r="M149" s="2"/>
    </row>
    <row r="150">
      <c r="L150" s="2"/>
      <c r="M150" s="2"/>
    </row>
    <row r="151">
      <c r="L151" s="2"/>
      <c r="M151" s="2"/>
    </row>
    <row r="152">
      <c r="L152" s="2"/>
      <c r="M152" s="2"/>
    </row>
    <row r="153">
      <c r="L153" s="2"/>
      <c r="M153" s="2"/>
    </row>
    <row r="154">
      <c r="L154" s="2"/>
      <c r="M154" s="2"/>
    </row>
    <row r="155">
      <c r="L155" s="2"/>
      <c r="M155" s="2"/>
    </row>
    <row r="156">
      <c r="L156" s="2"/>
      <c r="M156" s="2"/>
    </row>
    <row r="157">
      <c r="L157" s="2"/>
      <c r="M157" s="2"/>
    </row>
    <row r="158">
      <c r="L158" s="2"/>
      <c r="M158" s="2"/>
    </row>
    <row r="159">
      <c r="L159" s="2"/>
      <c r="M159" s="2"/>
    </row>
    <row r="160">
      <c r="L160" s="2"/>
      <c r="M160" s="2"/>
    </row>
    <row r="161">
      <c r="L161" s="2"/>
      <c r="M161" s="2"/>
    </row>
    <row r="162">
      <c r="L162" s="2"/>
      <c r="M162" s="2"/>
    </row>
    <row r="163">
      <c r="L163" s="2"/>
      <c r="M163" s="2"/>
    </row>
    <row r="164">
      <c r="L164" s="2"/>
      <c r="M164" s="2"/>
    </row>
    <row r="165">
      <c r="L165" s="2"/>
      <c r="M165" s="2"/>
    </row>
    <row r="166">
      <c r="L166" s="2"/>
      <c r="M166" s="2"/>
    </row>
    <row r="167">
      <c r="L167" s="2"/>
      <c r="M167" s="2"/>
    </row>
    <row r="168">
      <c r="L168" s="2"/>
      <c r="M168" s="2"/>
    </row>
    <row r="169">
      <c r="L169" s="2"/>
      <c r="M169" s="2"/>
    </row>
    <row r="170">
      <c r="L170" s="2"/>
      <c r="M170" s="2"/>
    </row>
    <row r="171">
      <c r="L171" s="2"/>
      <c r="M171" s="2"/>
    </row>
    <row r="172">
      <c r="L172" s="2"/>
      <c r="M172" s="2"/>
    </row>
    <row r="173">
      <c r="L173" s="2"/>
      <c r="M173" s="2"/>
    </row>
    <row r="174">
      <c r="L174" s="2"/>
      <c r="M174" s="2"/>
    </row>
    <row r="175">
      <c r="L175" s="2"/>
      <c r="M175" s="2"/>
    </row>
    <row r="176">
      <c r="L176" s="2"/>
      <c r="M176" s="2"/>
    </row>
    <row r="177">
      <c r="L177" s="2"/>
      <c r="M177" s="2"/>
    </row>
    <row r="178">
      <c r="L178" s="2"/>
      <c r="M178" s="2"/>
    </row>
    <row r="179">
      <c r="L179" s="2"/>
      <c r="M179" s="2"/>
    </row>
    <row r="180">
      <c r="L180" s="2"/>
      <c r="M180" s="2"/>
    </row>
    <row r="181">
      <c r="L181" s="2"/>
      <c r="M181" s="2"/>
    </row>
    <row r="182">
      <c r="L182" s="2"/>
      <c r="M182" s="2"/>
    </row>
    <row r="183">
      <c r="L183" s="2"/>
      <c r="M183" s="2"/>
    </row>
    <row r="184">
      <c r="L184" s="2"/>
      <c r="M184" s="2"/>
    </row>
    <row r="185">
      <c r="L185" s="2"/>
      <c r="M185" s="2"/>
    </row>
    <row r="186">
      <c r="L186" s="2"/>
      <c r="M186" s="2"/>
    </row>
    <row r="187">
      <c r="L187" s="2"/>
      <c r="M187" s="2"/>
    </row>
    <row r="188">
      <c r="L188" s="2"/>
      <c r="M188" s="2"/>
    </row>
    <row r="189">
      <c r="L189" s="2"/>
      <c r="M189" s="2"/>
    </row>
    <row r="190">
      <c r="L190" s="2"/>
      <c r="M190" s="2"/>
    </row>
    <row r="191">
      <c r="L191" s="2"/>
      <c r="M191" s="2"/>
    </row>
    <row r="192">
      <c r="L192" s="2"/>
      <c r="M192" s="2"/>
    </row>
    <row r="193">
      <c r="L193" s="2"/>
      <c r="M193" s="2"/>
    </row>
    <row r="194">
      <c r="L194" s="2"/>
      <c r="M194" s="2"/>
    </row>
    <row r="195">
      <c r="L195" s="2"/>
      <c r="M195" s="2"/>
    </row>
    <row r="196">
      <c r="L196" s="2"/>
      <c r="M196" s="2"/>
    </row>
    <row r="197">
      <c r="L197" s="2"/>
      <c r="M197" s="2"/>
    </row>
    <row r="198">
      <c r="L198" s="2"/>
      <c r="M198" s="2"/>
    </row>
    <row r="199">
      <c r="L199" s="2"/>
      <c r="M199" s="2"/>
    </row>
    <row r="200">
      <c r="L200" s="2"/>
      <c r="M200" s="2"/>
    </row>
    <row r="201">
      <c r="L201" s="2"/>
      <c r="M201" s="2"/>
    </row>
    <row r="202">
      <c r="L202" s="2"/>
      <c r="M202" s="2"/>
    </row>
    <row r="203">
      <c r="L203" s="2"/>
      <c r="M203" s="2"/>
    </row>
    <row r="204">
      <c r="L204" s="2"/>
      <c r="M204" s="2"/>
    </row>
    <row r="205">
      <c r="L205" s="2"/>
      <c r="M205" s="2"/>
    </row>
    <row r="206">
      <c r="L206" s="2"/>
      <c r="M206" s="2"/>
    </row>
    <row r="207">
      <c r="L207" s="2"/>
      <c r="M207" s="2"/>
    </row>
    <row r="208">
      <c r="L208" s="2"/>
      <c r="M208" s="2"/>
    </row>
    <row r="209">
      <c r="L209" s="2"/>
      <c r="M209" s="2"/>
    </row>
    <row r="210">
      <c r="L210" s="2"/>
      <c r="M210" s="2"/>
    </row>
    <row r="211">
      <c r="L211" s="2"/>
      <c r="M211" s="2"/>
    </row>
    <row r="212">
      <c r="L212" s="2"/>
      <c r="M212" s="2"/>
    </row>
    <row r="213">
      <c r="L213" s="2"/>
      <c r="M213" s="2"/>
    </row>
    <row r="214">
      <c r="L214" s="2"/>
      <c r="M214" s="2"/>
    </row>
    <row r="215">
      <c r="L215" s="2"/>
      <c r="M215" s="2"/>
    </row>
    <row r="216">
      <c r="L216" s="2"/>
      <c r="M216" s="2"/>
    </row>
    <row r="217">
      <c r="L217" s="2"/>
      <c r="M217" s="2"/>
    </row>
    <row r="218">
      <c r="L218" s="2"/>
      <c r="M218" s="2"/>
    </row>
    <row r="219">
      <c r="L219" s="2"/>
      <c r="M219" s="2"/>
    </row>
    <row r="220">
      <c r="L220" s="2"/>
      <c r="M220" s="2"/>
    </row>
    <row r="221">
      <c r="L221" s="2"/>
      <c r="M221" s="2"/>
    </row>
    <row r="222">
      <c r="L222" s="2"/>
      <c r="M222" s="2"/>
    </row>
    <row r="223">
      <c r="L223" s="2"/>
      <c r="M223" s="2"/>
    </row>
    <row r="224">
      <c r="L224" s="2"/>
      <c r="M224" s="2"/>
    </row>
    <row r="225">
      <c r="L225" s="2"/>
      <c r="M225" s="2"/>
    </row>
    <row r="226">
      <c r="L226" s="2"/>
      <c r="M226" s="2"/>
    </row>
    <row r="227">
      <c r="L227" s="2"/>
      <c r="M227" s="2"/>
    </row>
    <row r="228">
      <c r="L228" s="2"/>
      <c r="M228" s="2"/>
    </row>
    <row r="229">
      <c r="L229" s="2"/>
      <c r="M229" s="2"/>
    </row>
    <row r="230">
      <c r="L230" s="2"/>
      <c r="M230" s="2"/>
    </row>
    <row r="231">
      <c r="L231" s="2"/>
      <c r="M231" s="2"/>
    </row>
    <row r="232">
      <c r="L232" s="2"/>
      <c r="M232" s="2"/>
    </row>
    <row r="233">
      <c r="L233" s="2"/>
      <c r="M233" s="2"/>
    </row>
    <row r="234">
      <c r="L234" s="2"/>
      <c r="M234" s="2"/>
    </row>
    <row r="235">
      <c r="L235" s="2"/>
      <c r="M235" s="2"/>
    </row>
    <row r="236">
      <c r="L236" s="2"/>
      <c r="M236" s="2"/>
    </row>
    <row r="237">
      <c r="L237" s="2"/>
      <c r="M237" s="2"/>
    </row>
    <row r="238">
      <c r="L238" s="2"/>
      <c r="M238" s="2"/>
    </row>
    <row r="239">
      <c r="L239" s="2"/>
      <c r="M239" s="2"/>
    </row>
    <row r="240">
      <c r="L240" s="2"/>
      <c r="M240" s="2"/>
    </row>
    <row r="241">
      <c r="L241" s="2"/>
      <c r="M241" s="2"/>
    </row>
    <row r="242">
      <c r="L242" s="2"/>
      <c r="M242" s="2"/>
    </row>
    <row r="243">
      <c r="L243" s="2"/>
      <c r="M243" s="2"/>
    </row>
    <row r="244">
      <c r="L244" s="2"/>
      <c r="M244" s="2"/>
    </row>
    <row r="245">
      <c r="L245" s="2"/>
      <c r="M245" s="2"/>
    </row>
    <row r="246">
      <c r="L246" s="2"/>
      <c r="M246" s="2"/>
    </row>
    <row r="247">
      <c r="L247" s="2"/>
      <c r="M247" s="2"/>
    </row>
    <row r="248">
      <c r="L248" s="2"/>
      <c r="M248" s="2"/>
    </row>
    <row r="249">
      <c r="L249" s="2"/>
      <c r="M249" s="2"/>
    </row>
    <row r="250">
      <c r="L250" s="2"/>
      <c r="M250" s="2"/>
    </row>
    <row r="251">
      <c r="L251" s="2"/>
      <c r="M251" s="2"/>
    </row>
    <row r="252">
      <c r="L252" s="2"/>
      <c r="M252" s="2"/>
    </row>
    <row r="253">
      <c r="L253" s="2"/>
      <c r="M253" s="2"/>
    </row>
    <row r="254">
      <c r="L254" s="2"/>
      <c r="M254" s="2"/>
    </row>
    <row r="255">
      <c r="L255" s="2"/>
      <c r="M255" s="2"/>
    </row>
    <row r="256">
      <c r="L256" s="2"/>
      <c r="M256" s="2"/>
    </row>
    <row r="257">
      <c r="L257" s="2"/>
      <c r="M257" s="2"/>
    </row>
    <row r="258">
      <c r="L258" s="2"/>
      <c r="M258" s="2"/>
    </row>
    <row r="259">
      <c r="L259" s="2"/>
      <c r="M259" s="2"/>
    </row>
    <row r="260">
      <c r="L260" s="2"/>
      <c r="M260" s="2"/>
    </row>
    <row r="261">
      <c r="L261" s="2"/>
      <c r="M261" s="2"/>
    </row>
    <row r="262">
      <c r="L262" s="2"/>
      <c r="M262" s="2"/>
    </row>
    <row r="263">
      <c r="L263" s="2"/>
      <c r="M263" s="2"/>
    </row>
    <row r="264">
      <c r="L264" s="2"/>
      <c r="M264" s="2"/>
    </row>
    <row r="265">
      <c r="L265" s="2"/>
      <c r="M265" s="2"/>
    </row>
    <row r="266">
      <c r="L266" s="2"/>
      <c r="M266" s="2"/>
    </row>
    <row r="267">
      <c r="L267" s="2"/>
      <c r="M267" s="2"/>
    </row>
    <row r="268">
      <c r="L268" s="2"/>
      <c r="M268" s="2"/>
    </row>
    <row r="269">
      <c r="L269" s="2"/>
      <c r="M269" s="2"/>
    </row>
    <row r="270">
      <c r="L270" s="2"/>
      <c r="M270" s="2"/>
    </row>
    <row r="271">
      <c r="L271" s="2"/>
      <c r="M271" s="2"/>
    </row>
    <row r="272">
      <c r="L272" s="2"/>
      <c r="M272" s="2"/>
    </row>
    <row r="273">
      <c r="L273" s="2"/>
      <c r="M273" s="2"/>
    </row>
    <row r="274">
      <c r="L274" s="2"/>
      <c r="M274" s="2"/>
    </row>
    <row r="275">
      <c r="L275" s="2"/>
      <c r="M275" s="2"/>
    </row>
    <row r="276">
      <c r="L276" s="2"/>
      <c r="M276" s="2"/>
    </row>
    <row r="277">
      <c r="L277" s="2"/>
      <c r="M277" s="2"/>
    </row>
    <row r="278">
      <c r="L278" s="2"/>
      <c r="M278" s="2"/>
    </row>
    <row r="279">
      <c r="L279" s="2"/>
      <c r="M279" s="2"/>
    </row>
    <row r="280">
      <c r="L280" s="2"/>
      <c r="M280" s="2"/>
    </row>
    <row r="281">
      <c r="L281" s="2"/>
      <c r="M281" s="2"/>
    </row>
    <row r="282">
      <c r="L282" s="2"/>
      <c r="M282" s="2"/>
    </row>
    <row r="283">
      <c r="L283" s="2"/>
      <c r="M283" s="2"/>
    </row>
    <row r="284">
      <c r="L284" s="2"/>
      <c r="M284" s="2"/>
    </row>
    <row r="285">
      <c r="L285" s="2"/>
      <c r="M285" s="2"/>
    </row>
    <row r="286">
      <c r="L286" s="2"/>
      <c r="M286" s="2"/>
    </row>
    <row r="287">
      <c r="L287" s="2"/>
      <c r="M287" s="2"/>
    </row>
    <row r="288">
      <c r="L288" s="2"/>
      <c r="M288" s="2"/>
    </row>
    <row r="289">
      <c r="L289" s="2"/>
      <c r="M289" s="2"/>
    </row>
    <row r="290">
      <c r="L290" s="2"/>
      <c r="M290" s="2"/>
    </row>
    <row r="291">
      <c r="L291" s="2"/>
      <c r="M291" s="2"/>
    </row>
    <row r="292">
      <c r="L292" s="2"/>
      <c r="M292" s="2"/>
    </row>
    <row r="293">
      <c r="L293" s="2"/>
      <c r="M293" s="2"/>
    </row>
    <row r="294">
      <c r="L294" s="2"/>
      <c r="M294" s="2"/>
    </row>
    <row r="295">
      <c r="L295" s="2"/>
      <c r="M295" s="2"/>
    </row>
    <row r="296">
      <c r="L296" s="2"/>
      <c r="M296" s="2"/>
    </row>
    <row r="297">
      <c r="L297" s="2"/>
      <c r="M297" s="2"/>
    </row>
    <row r="298">
      <c r="L298" s="2"/>
      <c r="M298" s="2"/>
    </row>
    <row r="299">
      <c r="L299" s="2"/>
      <c r="M299" s="2"/>
    </row>
    <row r="300">
      <c r="L300" s="2"/>
      <c r="M300" s="2"/>
    </row>
    <row r="301">
      <c r="L301" s="2"/>
      <c r="M301" s="2"/>
    </row>
    <row r="302">
      <c r="L302" s="2"/>
      <c r="M302" s="2"/>
    </row>
    <row r="303">
      <c r="L303" s="2"/>
      <c r="M303" s="2"/>
    </row>
    <row r="304">
      <c r="L304" s="2"/>
      <c r="M304" s="2"/>
    </row>
    <row r="305">
      <c r="L305" s="2"/>
      <c r="M305" s="2"/>
    </row>
    <row r="306">
      <c r="L306" s="2"/>
      <c r="M306" s="2"/>
    </row>
    <row r="307">
      <c r="L307" s="2"/>
      <c r="M307" s="2"/>
    </row>
    <row r="308">
      <c r="L308" s="2"/>
      <c r="M308" s="2"/>
    </row>
    <row r="309">
      <c r="L309" s="2"/>
      <c r="M309" s="2"/>
    </row>
    <row r="310">
      <c r="L310" s="2"/>
      <c r="M310" s="2"/>
    </row>
    <row r="311">
      <c r="L311" s="2"/>
      <c r="M311" s="2"/>
    </row>
    <row r="312">
      <c r="L312" s="2"/>
      <c r="M312" s="2"/>
    </row>
    <row r="313">
      <c r="L313" s="2"/>
      <c r="M313" s="2"/>
    </row>
    <row r="314">
      <c r="L314" s="2"/>
      <c r="M314" s="2"/>
    </row>
    <row r="315">
      <c r="L315" s="2"/>
      <c r="M315" s="2"/>
    </row>
    <row r="316">
      <c r="L316" s="2"/>
      <c r="M316" s="2"/>
    </row>
    <row r="317">
      <c r="L317" s="2"/>
      <c r="M317" s="2"/>
    </row>
    <row r="318">
      <c r="L318" s="2"/>
      <c r="M318" s="2"/>
    </row>
    <row r="319">
      <c r="L319" s="2"/>
      <c r="M319" s="2"/>
    </row>
    <row r="320">
      <c r="L320" s="2"/>
      <c r="M320" s="2"/>
    </row>
    <row r="321">
      <c r="L321" s="2"/>
      <c r="M321" s="2"/>
    </row>
    <row r="322">
      <c r="L322" s="2"/>
      <c r="M322" s="2"/>
    </row>
    <row r="323">
      <c r="L323" s="2"/>
      <c r="M323" s="2"/>
    </row>
    <row r="324">
      <c r="L324" s="2"/>
      <c r="M324" s="2"/>
    </row>
    <row r="325">
      <c r="L325" s="2"/>
      <c r="M325" s="2"/>
    </row>
    <row r="326">
      <c r="L326" s="2"/>
      <c r="M326" s="2"/>
    </row>
    <row r="327">
      <c r="L327" s="2"/>
      <c r="M327" s="2"/>
    </row>
    <row r="328">
      <c r="L328" s="2"/>
      <c r="M328" s="2"/>
    </row>
    <row r="329">
      <c r="L329" s="2"/>
      <c r="M329" s="2"/>
    </row>
    <row r="330">
      <c r="L330" s="2"/>
      <c r="M330" s="2"/>
    </row>
    <row r="331">
      <c r="L331" s="2"/>
      <c r="M331" s="2"/>
    </row>
    <row r="332">
      <c r="L332" s="2"/>
      <c r="M332" s="2"/>
    </row>
    <row r="333">
      <c r="L333" s="2"/>
      <c r="M333" s="2"/>
    </row>
    <row r="334">
      <c r="L334" s="2"/>
      <c r="M334" s="2"/>
    </row>
    <row r="335">
      <c r="L335" s="2"/>
      <c r="M335" s="2"/>
    </row>
    <row r="336">
      <c r="L336" s="2"/>
      <c r="M336" s="2"/>
    </row>
    <row r="337">
      <c r="L337" s="2"/>
      <c r="M337" s="2"/>
    </row>
    <row r="338">
      <c r="L338" s="2"/>
      <c r="M338" s="2"/>
    </row>
    <row r="339">
      <c r="L339" s="2"/>
      <c r="M339" s="2"/>
    </row>
    <row r="340">
      <c r="L340" s="2"/>
      <c r="M340" s="2"/>
    </row>
    <row r="341">
      <c r="L341" s="2"/>
      <c r="M341" s="2"/>
    </row>
    <row r="342">
      <c r="L342" s="2"/>
      <c r="M342" s="2"/>
    </row>
    <row r="343">
      <c r="L343" s="2"/>
      <c r="M343" s="2"/>
    </row>
    <row r="344">
      <c r="L344" s="2"/>
      <c r="M344" s="2"/>
    </row>
    <row r="345">
      <c r="L345" s="2"/>
      <c r="M345" s="2"/>
    </row>
    <row r="346">
      <c r="L346" s="2"/>
      <c r="M346" s="2"/>
    </row>
    <row r="347">
      <c r="L347" s="2"/>
      <c r="M347" s="2"/>
    </row>
    <row r="348">
      <c r="L348" s="2"/>
      <c r="M348" s="2"/>
    </row>
    <row r="349">
      <c r="L349" s="2"/>
      <c r="M349" s="2"/>
    </row>
    <row r="350">
      <c r="L350" s="2"/>
      <c r="M350" s="2"/>
    </row>
    <row r="351">
      <c r="L351" s="2"/>
      <c r="M351" s="2"/>
    </row>
    <row r="352">
      <c r="L352" s="2"/>
      <c r="M352" s="2"/>
    </row>
    <row r="353">
      <c r="L353" s="2"/>
      <c r="M353" s="2"/>
    </row>
    <row r="354">
      <c r="L354" s="2"/>
      <c r="M354" s="2"/>
    </row>
    <row r="355">
      <c r="L355" s="2"/>
      <c r="M355" s="2"/>
    </row>
    <row r="356">
      <c r="L356" s="2"/>
      <c r="M356" s="2"/>
    </row>
    <row r="357">
      <c r="L357" s="2"/>
      <c r="M357" s="2"/>
    </row>
    <row r="358">
      <c r="L358" s="2"/>
      <c r="M358" s="2"/>
    </row>
    <row r="359">
      <c r="L359" s="2"/>
      <c r="M359" s="2"/>
    </row>
    <row r="360">
      <c r="L360" s="2"/>
      <c r="M360" s="2"/>
    </row>
    <row r="361">
      <c r="L361" s="2"/>
      <c r="M361" s="2"/>
    </row>
    <row r="362">
      <c r="L362" s="2"/>
      <c r="M362" s="2"/>
    </row>
    <row r="363">
      <c r="L363" s="2"/>
      <c r="M363" s="2"/>
    </row>
    <row r="364">
      <c r="L364" s="2"/>
      <c r="M364" s="2"/>
    </row>
    <row r="365">
      <c r="L365" s="2"/>
      <c r="M365" s="2"/>
    </row>
    <row r="366">
      <c r="L366" s="2"/>
      <c r="M366" s="2"/>
    </row>
    <row r="367">
      <c r="L367" s="2"/>
      <c r="M367" s="2"/>
    </row>
    <row r="368">
      <c r="L368" s="2"/>
      <c r="M368" s="2"/>
    </row>
    <row r="369">
      <c r="L369" s="2"/>
      <c r="M369" s="2"/>
    </row>
    <row r="370">
      <c r="L370" s="2"/>
      <c r="M370" s="2"/>
    </row>
    <row r="371">
      <c r="L371" s="2"/>
      <c r="M371" s="2"/>
    </row>
    <row r="372">
      <c r="L372" s="2"/>
      <c r="M372" s="2"/>
    </row>
    <row r="373">
      <c r="L373" s="2"/>
      <c r="M373" s="2"/>
    </row>
    <row r="374">
      <c r="L374" s="2"/>
      <c r="M374" s="2"/>
    </row>
    <row r="375">
      <c r="L375" s="2"/>
      <c r="M375" s="2"/>
    </row>
    <row r="376">
      <c r="L376" s="2"/>
      <c r="M376" s="2"/>
    </row>
    <row r="377">
      <c r="L377" s="2"/>
      <c r="M377" s="2"/>
    </row>
    <row r="378">
      <c r="L378" s="2"/>
      <c r="M378" s="2"/>
    </row>
    <row r="379">
      <c r="L379" s="2"/>
      <c r="M379" s="2"/>
    </row>
    <row r="380">
      <c r="L380" s="2"/>
      <c r="M380" s="2"/>
    </row>
    <row r="381">
      <c r="L381" s="2"/>
      <c r="M381" s="2"/>
    </row>
    <row r="382">
      <c r="L382" s="2"/>
      <c r="M382" s="2"/>
    </row>
    <row r="383">
      <c r="L383" s="2"/>
      <c r="M383" s="2"/>
    </row>
    <row r="384">
      <c r="L384" s="2"/>
      <c r="M384" s="2"/>
    </row>
    <row r="385">
      <c r="L385" s="2"/>
      <c r="M385" s="2"/>
    </row>
    <row r="386">
      <c r="L386" s="2"/>
      <c r="M386" s="2"/>
    </row>
    <row r="387">
      <c r="L387" s="2"/>
      <c r="M387" s="2"/>
    </row>
    <row r="388">
      <c r="L388" s="2"/>
      <c r="M388" s="2"/>
    </row>
    <row r="389">
      <c r="L389" s="2"/>
      <c r="M389" s="2"/>
    </row>
    <row r="390">
      <c r="L390" s="2"/>
      <c r="M390" s="2"/>
    </row>
    <row r="391">
      <c r="L391" s="2"/>
      <c r="M391" s="2"/>
    </row>
    <row r="392">
      <c r="L392" s="2"/>
      <c r="M392" s="2"/>
    </row>
    <row r="393">
      <c r="L393" s="2"/>
      <c r="M393" s="2"/>
    </row>
    <row r="394">
      <c r="L394" s="2"/>
      <c r="M394" s="2"/>
    </row>
    <row r="395">
      <c r="L395" s="2"/>
      <c r="M395" s="2"/>
    </row>
    <row r="396">
      <c r="L396" s="2"/>
      <c r="M396" s="2"/>
    </row>
    <row r="397">
      <c r="L397" s="2"/>
      <c r="M397" s="2"/>
    </row>
    <row r="398">
      <c r="L398" s="2"/>
      <c r="M398" s="2"/>
    </row>
    <row r="399">
      <c r="L399" s="2"/>
      <c r="M399" s="2"/>
    </row>
    <row r="400">
      <c r="L400" s="2"/>
      <c r="M400" s="2"/>
    </row>
    <row r="401">
      <c r="L401" s="2"/>
      <c r="M401" s="2"/>
    </row>
    <row r="402">
      <c r="L402" s="2"/>
      <c r="M402" s="2"/>
    </row>
    <row r="403">
      <c r="L403" s="2"/>
      <c r="M403" s="2"/>
    </row>
    <row r="404">
      <c r="L404" s="2"/>
      <c r="M404" s="2"/>
    </row>
    <row r="405">
      <c r="L405" s="2"/>
      <c r="M405" s="2"/>
    </row>
    <row r="406">
      <c r="L406" s="2"/>
      <c r="M406" s="2"/>
    </row>
    <row r="407">
      <c r="L407" s="2"/>
      <c r="M407" s="2"/>
    </row>
    <row r="408">
      <c r="L408" s="2"/>
      <c r="M408" s="2"/>
    </row>
    <row r="409">
      <c r="L409" s="2"/>
      <c r="M409" s="2"/>
    </row>
    <row r="410">
      <c r="L410" s="2"/>
      <c r="M410" s="2"/>
    </row>
    <row r="411">
      <c r="L411" s="2"/>
      <c r="M411" s="2"/>
    </row>
    <row r="412">
      <c r="L412" s="2"/>
      <c r="M412" s="2"/>
    </row>
    <row r="413">
      <c r="L413" s="2"/>
      <c r="M413" s="2"/>
    </row>
    <row r="414">
      <c r="L414" s="2"/>
      <c r="M414" s="2"/>
    </row>
    <row r="415">
      <c r="L415" s="2"/>
      <c r="M415" s="2"/>
    </row>
    <row r="416">
      <c r="L416" s="2"/>
      <c r="M416" s="2"/>
    </row>
    <row r="417">
      <c r="L417" s="2"/>
      <c r="M417" s="2"/>
    </row>
    <row r="418">
      <c r="L418" s="2"/>
      <c r="M418" s="2"/>
    </row>
    <row r="419">
      <c r="L419" s="2"/>
      <c r="M419" s="2"/>
    </row>
    <row r="420">
      <c r="L420" s="2"/>
      <c r="M420" s="2"/>
    </row>
    <row r="421">
      <c r="L421" s="2"/>
      <c r="M421" s="2"/>
    </row>
    <row r="422">
      <c r="L422" s="2"/>
      <c r="M422" s="2"/>
    </row>
    <row r="423">
      <c r="L423" s="2"/>
      <c r="M423" s="2"/>
    </row>
    <row r="424">
      <c r="L424" s="2"/>
      <c r="M424" s="2"/>
    </row>
    <row r="425">
      <c r="L425" s="2"/>
      <c r="M425" s="2"/>
    </row>
    <row r="426">
      <c r="L426" s="2"/>
      <c r="M426" s="2"/>
    </row>
    <row r="427">
      <c r="L427" s="2"/>
      <c r="M427" s="2"/>
    </row>
    <row r="428">
      <c r="L428" s="2"/>
      <c r="M428" s="2"/>
    </row>
    <row r="429">
      <c r="L429" s="2"/>
      <c r="M429" s="2"/>
    </row>
    <row r="430">
      <c r="L430" s="2"/>
      <c r="M430" s="2"/>
    </row>
    <row r="431">
      <c r="L431" s="2"/>
      <c r="M431" s="2"/>
    </row>
    <row r="432">
      <c r="L432" s="2"/>
      <c r="M432" s="2"/>
    </row>
    <row r="433">
      <c r="L433" s="2"/>
      <c r="M433" s="2"/>
    </row>
    <row r="434">
      <c r="L434" s="2"/>
      <c r="M434" s="2"/>
    </row>
    <row r="435">
      <c r="L435" s="2"/>
      <c r="M435" s="2"/>
    </row>
    <row r="436">
      <c r="L436" s="2"/>
      <c r="M436" s="2"/>
    </row>
    <row r="437">
      <c r="L437" s="2"/>
      <c r="M437" s="2"/>
    </row>
    <row r="438">
      <c r="L438" s="2"/>
      <c r="M438" s="2"/>
    </row>
    <row r="439">
      <c r="L439" s="2"/>
      <c r="M439" s="2"/>
    </row>
    <row r="440">
      <c r="L440" s="2"/>
      <c r="M440" s="2"/>
    </row>
    <row r="441">
      <c r="L441" s="2"/>
      <c r="M441" s="2"/>
    </row>
    <row r="442">
      <c r="L442" s="2"/>
      <c r="M442" s="2"/>
    </row>
    <row r="443">
      <c r="L443" s="2"/>
      <c r="M443" s="2"/>
    </row>
    <row r="444">
      <c r="L444" s="2"/>
      <c r="M444" s="2"/>
    </row>
    <row r="445">
      <c r="L445" s="2"/>
      <c r="M445" s="2"/>
    </row>
    <row r="446">
      <c r="L446" s="2"/>
      <c r="M446" s="2"/>
    </row>
    <row r="447">
      <c r="L447" s="2"/>
      <c r="M447" s="2"/>
    </row>
    <row r="448">
      <c r="L448" s="2"/>
      <c r="M448" s="2"/>
    </row>
    <row r="449">
      <c r="L449" s="2"/>
      <c r="M449" s="2"/>
    </row>
    <row r="450">
      <c r="L450" s="2"/>
      <c r="M450" s="2"/>
    </row>
    <row r="451">
      <c r="L451" s="2"/>
      <c r="M451" s="2"/>
    </row>
    <row r="452">
      <c r="L452" s="2"/>
      <c r="M452" s="2"/>
    </row>
    <row r="453">
      <c r="L453" s="2"/>
      <c r="M453" s="2"/>
    </row>
    <row r="454">
      <c r="L454" s="2"/>
      <c r="M454" s="2"/>
    </row>
    <row r="455">
      <c r="L455" s="2"/>
      <c r="M455" s="2"/>
    </row>
    <row r="456">
      <c r="L456" s="2"/>
      <c r="M456" s="2"/>
    </row>
    <row r="457">
      <c r="L457" s="2"/>
      <c r="M457" s="2"/>
    </row>
    <row r="458">
      <c r="L458" s="2"/>
      <c r="M458" s="2"/>
    </row>
    <row r="459">
      <c r="L459" s="2"/>
      <c r="M459" s="2"/>
    </row>
    <row r="460">
      <c r="L460" s="2"/>
      <c r="M460" s="2"/>
    </row>
    <row r="461">
      <c r="L461" s="2"/>
      <c r="M461" s="2"/>
    </row>
    <row r="462">
      <c r="L462" s="2"/>
      <c r="M462" s="2"/>
    </row>
    <row r="463">
      <c r="L463" s="2"/>
      <c r="M463" s="2"/>
    </row>
    <row r="464">
      <c r="L464" s="2"/>
      <c r="M464" s="2"/>
    </row>
    <row r="465">
      <c r="L465" s="2"/>
      <c r="M465" s="2"/>
    </row>
    <row r="466">
      <c r="L466" s="2"/>
      <c r="M466" s="2"/>
    </row>
    <row r="467">
      <c r="L467" s="2"/>
      <c r="M467" s="2"/>
    </row>
    <row r="468">
      <c r="L468" s="2"/>
      <c r="M468" s="2"/>
    </row>
    <row r="469">
      <c r="L469" s="2"/>
      <c r="M469" s="2"/>
    </row>
    <row r="470">
      <c r="L470" s="2"/>
      <c r="M470" s="2"/>
    </row>
    <row r="471">
      <c r="L471" s="2"/>
      <c r="M471" s="2"/>
    </row>
    <row r="472">
      <c r="L472" s="2"/>
      <c r="M472" s="2"/>
    </row>
    <row r="473">
      <c r="L473" s="2"/>
      <c r="M473" s="2"/>
    </row>
    <row r="474">
      <c r="L474" s="2"/>
      <c r="M474" s="2"/>
    </row>
    <row r="475">
      <c r="L475" s="2"/>
      <c r="M475" s="2"/>
    </row>
    <row r="476">
      <c r="L476" s="2"/>
      <c r="M476" s="2"/>
    </row>
    <row r="477">
      <c r="L477" s="2"/>
      <c r="M477" s="2"/>
    </row>
    <row r="478">
      <c r="L478" s="2"/>
      <c r="M478" s="2"/>
    </row>
    <row r="479">
      <c r="L479" s="2"/>
      <c r="M479" s="2"/>
    </row>
    <row r="480">
      <c r="L480" s="2"/>
      <c r="M480" s="2"/>
    </row>
    <row r="481">
      <c r="L481" s="2"/>
      <c r="M481" s="2"/>
    </row>
    <row r="482">
      <c r="L482" s="2"/>
      <c r="M482" s="2"/>
    </row>
    <row r="483">
      <c r="L483" s="2"/>
      <c r="M483" s="2"/>
    </row>
    <row r="484">
      <c r="L484" s="2"/>
      <c r="M484" s="2"/>
    </row>
    <row r="485">
      <c r="L485" s="2"/>
      <c r="M485" s="2"/>
    </row>
    <row r="486">
      <c r="L486" s="2"/>
      <c r="M486" s="2"/>
    </row>
    <row r="487">
      <c r="L487" s="2"/>
      <c r="M487" s="2"/>
    </row>
    <row r="488">
      <c r="L488" s="2"/>
      <c r="M488" s="2"/>
    </row>
    <row r="489">
      <c r="L489" s="2"/>
      <c r="M489" s="2"/>
    </row>
    <row r="490">
      <c r="L490" s="2"/>
      <c r="M490" s="2"/>
    </row>
    <row r="491">
      <c r="L491" s="2"/>
      <c r="M491" s="2"/>
    </row>
    <row r="492">
      <c r="L492" s="2"/>
      <c r="M492" s="2"/>
    </row>
    <row r="493">
      <c r="L493" s="2"/>
      <c r="M493" s="2"/>
    </row>
    <row r="494">
      <c r="L494" s="2"/>
      <c r="M494" s="2"/>
    </row>
    <row r="495">
      <c r="L495" s="2"/>
      <c r="M495" s="2"/>
    </row>
    <row r="496">
      <c r="L496" s="2"/>
      <c r="M496" s="2"/>
    </row>
    <row r="497">
      <c r="L497" s="2"/>
      <c r="M497" s="2"/>
    </row>
    <row r="498">
      <c r="L498" s="2"/>
      <c r="M498" s="2"/>
    </row>
    <row r="499">
      <c r="L499" s="2"/>
      <c r="M499" s="2"/>
    </row>
    <row r="500">
      <c r="L500" s="2"/>
      <c r="M500" s="2"/>
    </row>
    <row r="501">
      <c r="L501" s="2"/>
      <c r="M501" s="2"/>
    </row>
    <row r="502">
      <c r="L502" s="2"/>
      <c r="M502" s="2"/>
    </row>
    <row r="503">
      <c r="L503" s="2"/>
      <c r="M503" s="2"/>
    </row>
    <row r="504">
      <c r="L504" s="2"/>
      <c r="M504" s="2"/>
    </row>
    <row r="505">
      <c r="L505" s="2"/>
      <c r="M505" s="2"/>
    </row>
    <row r="506">
      <c r="L506" s="2"/>
      <c r="M506" s="2"/>
    </row>
    <row r="507">
      <c r="L507" s="2"/>
      <c r="M507" s="2"/>
    </row>
    <row r="508">
      <c r="L508" s="2"/>
      <c r="M508" s="2"/>
    </row>
    <row r="509">
      <c r="L509" s="2"/>
      <c r="M509" s="2"/>
    </row>
    <row r="510">
      <c r="L510" s="2"/>
      <c r="M510" s="2"/>
    </row>
    <row r="511">
      <c r="L511" s="2"/>
      <c r="M511" s="2"/>
    </row>
    <row r="512">
      <c r="L512" s="2"/>
      <c r="M512" s="2"/>
    </row>
    <row r="513">
      <c r="L513" s="2"/>
      <c r="M513" s="2"/>
    </row>
    <row r="514">
      <c r="L514" s="2"/>
      <c r="M514" s="2"/>
    </row>
    <row r="515">
      <c r="L515" s="2"/>
      <c r="M515" s="2"/>
    </row>
    <row r="516">
      <c r="L516" s="2"/>
      <c r="M516" s="2"/>
    </row>
    <row r="517">
      <c r="L517" s="2"/>
      <c r="M517" s="2"/>
    </row>
    <row r="518">
      <c r="L518" s="2"/>
      <c r="M518" s="2"/>
    </row>
    <row r="519">
      <c r="L519" s="2"/>
      <c r="M519" s="2"/>
    </row>
    <row r="520">
      <c r="L520" s="2"/>
      <c r="M520" s="2"/>
    </row>
    <row r="521">
      <c r="L521" s="2"/>
      <c r="M521" s="2"/>
    </row>
    <row r="522">
      <c r="L522" s="2"/>
      <c r="M522" s="2"/>
    </row>
    <row r="523">
      <c r="L523" s="2"/>
      <c r="M523" s="2"/>
    </row>
    <row r="524">
      <c r="L524" s="2"/>
      <c r="M524" s="2"/>
    </row>
    <row r="525">
      <c r="L525" s="2"/>
      <c r="M525" s="2"/>
    </row>
    <row r="526">
      <c r="L526" s="2"/>
      <c r="M526" s="2"/>
    </row>
    <row r="527">
      <c r="L527" s="2"/>
      <c r="M527" s="2"/>
    </row>
    <row r="528">
      <c r="L528" s="2"/>
      <c r="M528" s="2"/>
    </row>
    <row r="529">
      <c r="L529" s="2"/>
      <c r="M529" s="2"/>
    </row>
    <row r="530">
      <c r="L530" s="2"/>
      <c r="M530" s="2"/>
    </row>
    <row r="531">
      <c r="L531" s="2"/>
      <c r="M531" s="2"/>
    </row>
    <row r="532">
      <c r="L532" s="2"/>
      <c r="M532" s="2"/>
    </row>
    <row r="533">
      <c r="L533" s="2"/>
      <c r="M533" s="2"/>
    </row>
    <row r="534">
      <c r="L534" s="2"/>
      <c r="M534" s="2"/>
    </row>
    <row r="535">
      <c r="L535" s="2"/>
      <c r="M535" s="2"/>
    </row>
    <row r="536">
      <c r="L536" s="2"/>
      <c r="M536" s="2"/>
    </row>
    <row r="537">
      <c r="L537" s="2"/>
      <c r="M537" s="2"/>
    </row>
    <row r="538">
      <c r="L538" s="2"/>
      <c r="M538" s="2"/>
    </row>
    <row r="539">
      <c r="L539" s="2"/>
      <c r="M539" s="2"/>
    </row>
    <row r="540">
      <c r="L540" s="2"/>
      <c r="M540" s="2"/>
    </row>
    <row r="541">
      <c r="L541" s="2"/>
      <c r="M541" s="2"/>
    </row>
    <row r="542">
      <c r="L542" s="2"/>
      <c r="M542" s="2"/>
    </row>
    <row r="543">
      <c r="L543" s="2"/>
      <c r="M543" s="2"/>
    </row>
    <row r="544">
      <c r="L544" s="2"/>
      <c r="M544" s="2"/>
    </row>
    <row r="545">
      <c r="L545" s="2"/>
      <c r="M545" s="2"/>
    </row>
    <row r="546">
      <c r="L546" s="2"/>
      <c r="M546" s="2"/>
    </row>
    <row r="547">
      <c r="L547" s="2"/>
      <c r="M547" s="2"/>
    </row>
    <row r="548">
      <c r="L548" s="2"/>
      <c r="M548" s="2"/>
    </row>
    <row r="549">
      <c r="L549" s="2"/>
      <c r="M549" s="2"/>
    </row>
    <row r="550">
      <c r="L550" s="2"/>
      <c r="M550" s="2"/>
    </row>
    <row r="551">
      <c r="L551" s="2"/>
      <c r="M551" s="2"/>
    </row>
    <row r="552">
      <c r="L552" s="2"/>
      <c r="M552" s="2"/>
    </row>
    <row r="553">
      <c r="L553" s="2"/>
      <c r="M553" s="2"/>
    </row>
    <row r="554">
      <c r="L554" s="2"/>
      <c r="M554" s="2"/>
    </row>
    <row r="555">
      <c r="L555" s="2"/>
      <c r="M555" s="2"/>
    </row>
    <row r="556">
      <c r="L556" s="2"/>
      <c r="M556" s="2"/>
    </row>
    <row r="557">
      <c r="L557" s="2"/>
      <c r="M557" s="2"/>
    </row>
    <row r="558">
      <c r="L558" s="2"/>
      <c r="M558" s="2"/>
    </row>
    <row r="559">
      <c r="L559" s="2"/>
      <c r="M559" s="2"/>
    </row>
    <row r="560">
      <c r="L560" s="2"/>
      <c r="M560" s="2"/>
    </row>
    <row r="561">
      <c r="L561" s="2"/>
      <c r="M561" s="2"/>
    </row>
    <row r="562">
      <c r="L562" s="2"/>
      <c r="M562" s="2"/>
    </row>
    <row r="563">
      <c r="L563" s="2"/>
      <c r="M563" s="2"/>
    </row>
    <row r="564">
      <c r="L564" s="2"/>
      <c r="M564" s="2"/>
    </row>
    <row r="565">
      <c r="L565" s="2"/>
      <c r="M565" s="2"/>
    </row>
    <row r="566">
      <c r="L566" s="2"/>
      <c r="M566" s="2"/>
    </row>
    <row r="567">
      <c r="L567" s="2"/>
      <c r="M567" s="2"/>
    </row>
    <row r="568">
      <c r="L568" s="2"/>
      <c r="M568" s="2"/>
    </row>
    <row r="569">
      <c r="L569" s="2"/>
      <c r="M569" s="2"/>
    </row>
    <row r="570">
      <c r="L570" s="2"/>
      <c r="M570" s="2"/>
    </row>
    <row r="571">
      <c r="L571" s="2"/>
      <c r="M571" s="2"/>
    </row>
    <row r="572">
      <c r="L572" s="2"/>
      <c r="M572" s="2"/>
    </row>
    <row r="573">
      <c r="L573" s="2"/>
      <c r="M573" s="2"/>
    </row>
    <row r="574">
      <c r="L574" s="2"/>
      <c r="M574" s="2"/>
    </row>
    <row r="575">
      <c r="L575" s="2"/>
      <c r="M575" s="2"/>
    </row>
    <row r="576">
      <c r="L576" s="2"/>
      <c r="M576" s="2"/>
    </row>
    <row r="577">
      <c r="L577" s="2"/>
      <c r="M577" s="2"/>
    </row>
    <row r="578">
      <c r="L578" s="2"/>
      <c r="M578" s="2"/>
    </row>
    <row r="579">
      <c r="L579" s="2"/>
      <c r="M579" s="2"/>
    </row>
    <row r="580">
      <c r="L580" s="2"/>
      <c r="M580" s="2"/>
    </row>
    <row r="581">
      <c r="L581" s="2"/>
      <c r="M581" s="2"/>
    </row>
    <row r="582">
      <c r="L582" s="2"/>
      <c r="M582" s="2"/>
    </row>
    <row r="583">
      <c r="L583" s="2"/>
      <c r="M583" s="2"/>
    </row>
    <row r="584">
      <c r="L584" s="2"/>
      <c r="M584" s="2"/>
    </row>
    <row r="585">
      <c r="L585" s="2"/>
      <c r="M585" s="2"/>
    </row>
    <row r="586">
      <c r="L586" s="2"/>
      <c r="M586" s="2"/>
    </row>
    <row r="587">
      <c r="L587" s="2"/>
      <c r="M587" s="2"/>
    </row>
    <row r="588">
      <c r="L588" s="2"/>
      <c r="M588" s="2"/>
    </row>
    <row r="589">
      <c r="L589" s="2"/>
      <c r="M589" s="2"/>
    </row>
    <row r="590">
      <c r="L590" s="2"/>
      <c r="M590" s="2"/>
    </row>
    <row r="591">
      <c r="L591" s="2"/>
      <c r="M591" s="2"/>
    </row>
    <row r="592">
      <c r="L592" s="2"/>
      <c r="M592" s="2"/>
    </row>
    <row r="593">
      <c r="L593" s="2"/>
      <c r="M593" s="2"/>
    </row>
    <row r="594">
      <c r="L594" s="2"/>
      <c r="M594" s="2"/>
    </row>
    <row r="595">
      <c r="L595" s="2"/>
      <c r="M595" s="2"/>
    </row>
    <row r="596">
      <c r="L596" s="2"/>
      <c r="M596" s="2"/>
    </row>
    <row r="597">
      <c r="L597" s="2"/>
      <c r="M597" s="2"/>
    </row>
    <row r="598">
      <c r="L598" s="2"/>
      <c r="M598" s="2"/>
    </row>
    <row r="599">
      <c r="L599" s="2"/>
      <c r="M599" s="2"/>
    </row>
    <row r="600">
      <c r="L600" s="2"/>
      <c r="M600" s="2"/>
    </row>
    <row r="601">
      <c r="L601" s="2"/>
      <c r="M601" s="2"/>
    </row>
    <row r="602">
      <c r="L602" s="2"/>
      <c r="M602" s="2"/>
    </row>
    <row r="603">
      <c r="L603" s="2"/>
      <c r="M603" s="2"/>
    </row>
    <row r="604">
      <c r="L604" s="2"/>
      <c r="M604" s="2"/>
    </row>
    <row r="605">
      <c r="L605" s="2"/>
      <c r="M605" s="2"/>
    </row>
    <row r="606">
      <c r="L606" s="2"/>
      <c r="M606" s="2"/>
    </row>
    <row r="607">
      <c r="L607" s="2"/>
      <c r="M607" s="2"/>
    </row>
    <row r="608">
      <c r="L608" s="2"/>
      <c r="M608" s="2"/>
    </row>
    <row r="609">
      <c r="L609" s="2"/>
      <c r="M609" s="2"/>
    </row>
    <row r="610">
      <c r="L610" s="2"/>
      <c r="M610" s="2"/>
    </row>
    <row r="611">
      <c r="L611" s="2"/>
      <c r="M611" s="2"/>
    </row>
    <row r="612">
      <c r="L612" s="2"/>
      <c r="M612" s="2"/>
    </row>
    <row r="613">
      <c r="L613" s="2"/>
      <c r="M613" s="2"/>
    </row>
    <row r="614">
      <c r="L614" s="2"/>
      <c r="M614" s="2"/>
    </row>
    <row r="615">
      <c r="L615" s="2"/>
      <c r="M615" s="2"/>
    </row>
    <row r="616">
      <c r="L616" s="2"/>
      <c r="M616" s="2"/>
    </row>
    <row r="617">
      <c r="L617" s="2"/>
      <c r="M617" s="2"/>
    </row>
    <row r="618">
      <c r="L618" s="2"/>
      <c r="M618" s="2"/>
    </row>
    <row r="619">
      <c r="L619" s="2"/>
      <c r="M619" s="2"/>
    </row>
    <row r="620">
      <c r="L620" s="2"/>
      <c r="M620" s="2"/>
    </row>
    <row r="621">
      <c r="L621" s="2"/>
      <c r="M621" s="2"/>
    </row>
    <row r="622">
      <c r="L622" s="2"/>
      <c r="M622" s="2"/>
    </row>
    <row r="623">
      <c r="L623" s="2"/>
      <c r="M623" s="2"/>
    </row>
    <row r="624">
      <c r="L624" s="2"/>
      <c r="M624" s="2"/>
    </row>
    <row r="625">
      <c r="L625" s="2"/>
      <c r="M625" s="2"/>
    </row>
    <row r="626">
      <c r="L626" s="2"/>
      <c r="M626" s="2"/>
    </row>
    <row r="627">
      <c r="L627" s="2"/>
      <c r="M627" s="2"/>
    </row>
    <row r="628">
      <c r="L628" s="2"/>
      <c r="M628" s="2"/>
    </row>
    <row r="629">
      <c r="L629" s="2"/>
      <c r="M629" s="2"/>
    </row>
    <row r="630">
      <c r="L630" s="2"/>
      <c r="M630" s="2"/>
    </row>
    <row r="631">
      <c r="L631" s="2"/>
      <c r="M631" s="2"/>
    </row>
    <row r="632">
      <c r="L632" s="2"/>
      <c r="M632" s="2"/>
    </row>
    <row r="633">
      <c r="L633" s="2"/>
      <c r="M633" s="2"/>
    </row>
    <row r="634">
      <c r="L634" s="2"/>
      <c r="M634" s="2"/>
    </row>
    <row r="635">
      <c r="L635" s="2"/>
      <c r="M635" s="2"/>
    </row>
    <row r="636">
      <c r="L636" s="2"/>
      <c r="M636" s="2"/>
    </row>
    <row r="637">
      <c r="L637" s="2"/>
      <c r="M637" s="2"/>
    </row>
    <row r="638">
      <c r="L638" s="2"/>
      <c r="M638" s="2"/>
    </row>
    <row r="639">
      <c r="L639" s="2"/>
      <c r="M639" s="2"/>
    </row>
    <row r="640">
      <c r="L640" s="2"/>
      <c r="M640" s="2"/>
    </row>
    <row r="641">
      <c r="L641" s="2"/>
      <c r="M641" s="2"/>
    </row>
    <row r="642">
      <c r="L642" s="2"/>
      <c r="M642" s="2"/>
    </row>
    <row r="643">
      <c r="L643" s="2"/>
      <c r="M643" s="2"/>
    </row>
    <row r="644">
      <c r="L644" s="2"/>
      <c r="M644" s="2"/>
    </row>
    <row r="645">
      <c r="L645" s="2"/>
      <c r="M645" s="2"/>
    </row>
    <row r="646">
      <c r="L646" s="2"/>
      <c r="M646" s="2"/>
    </row>
    <row r="647">
      <c r="L647" s="2"/>
      <c r="M647" s="2"/>
    </row>
    <row r="648">
      <c r="L648" s="2"/>
      <c r="M648" s="2"/>
    </row>
    <row r="649">
      <c r="L649" s="2"/>
      <c r="M649" s="2"/>
    </row>
    <row r="650">
      <c r="L650" s="2"/>
      <c r="M650" s="2"/>
    </row>
    <row r="651">
      <c r="L651" s="2"/>
      <c r="M651" s="2"/>
    </row>
    <row r="652">
      <c r="L652" s="2"/>
      <c r="M652" s="2"/>
    </row>
    <row r="653">
      <c r="L653" s="2"/>
      <c r="M653" s="2"/>
    </row>
    <row r="654">
      <c r="L654" s="2"/>
      <c r="M654" s="2"/>
    </row>
    <row r="655">
      <c r="L655" s="2"/>
      <c r="M655" s="2"/>
    </row>
    <row r="656">
      <c r="L656" s="2"/>
      <c r="M656" s="2"/>
    </row>
    <row r="657">
      <c r="L657" s="2"/>
      <c r="M657" s="2"/>
    </row>
    <row r="658">
      <c r="L658" s="2"/>
      <c r="M658" s="2"/>
    </row>
    <row r="659">
      <c r="L659" s="2"/>
      <c r="M659" s="2"/>
    </row>
    <row r="660">
      <c r="L660" s="2"/>
      <c r="M660" s="2"/>
    </row>
    <row r="661">
      <c r="L661" s="2"/>
      <c r="M661" s="2"/>
    </row>
    <row r="662">
      <c r="L662" s="2"/>
      <c r="M662" s="2"/>
    </row>
    <row r="663">
      <c r="L663" s="2"/>
      <c r="M663" s="2"/>
    </row>
    <row r="664">
      <c r="L664" s="2"/>
      <c r="M664" s="2"/>
    </row>
    <row r="665">
      <c r="L665" s="2"/>
      <c r="M665" s="2"/>
    </row>
    <row r="666">
      <c r="L666" s="2"/>
      <c r="M666" s="2"/>
    </row>
    <row r="667">
      <c r="L667" s="2"/>
      <c r="M667" s="2"/>
    </row>
    <row r="668">
      <c r="L668" s="2"/>
      <c r="M668" s="2"/>
    </row>
    <row r="669">
      <c r="L669" s="2"/>
      <c r="M669" s="2"/>
    </row>
    <row r="670">
      <c r="L670" s="2"/>
      <c r="M670" s="2"/>
    </row>
    <row r="671">
      <c r="L671" s="2"/>
      <c r="M671" s="2"/>
    </row>
    <row r="672">
      <c r="L672" s="2"/>
      <c r="M672" s="2"/>
    </row>
    <row r="673">
      <c r="L673" s="2"/>
      <c r="M673" s="2"/>
    </row>
    <row r="674">
      <c r="L674" s="2"/>
      <c r="M674" s="2"/>
    </row>
    <row r="675">
      <c r="L675" s="2"/>
      <c r="M675" s="2"/>
    </row>
    <row r="676">
      <c r="L676" s="2"/>
      <c r="M676" s="2"/>
    </row>
    <row r="677">
      <c r="L677" s="2"/>
      <c r="M677" s="2"/>
    </row>
    <row r="678">
      <c r="L678" s="2"/>
      <c r="M678" s="2"/>
    </row>
    <row r="679">
      <c r="L679" s="2"/>
      <c r="M679" s="2"/>
    </row>
    <row r="680">
      <c r="L680" s="2"/>
      <c r="M680" s="2"/>
    </row>
    <row r="681">
      <c r="L681" s="2"/>
      <c r="M681" s="2"/>
    </row>
    <row r="682">
      <c r="L682" s="2"/>
      <c r="M682" s="2"/>
    </row>
    <row r="683">
      <c r="L683" s="2"/>
      <c r="M683" s="2"/>
    </row>
    <row r="684">
      <c r="L684" s="2"/>
      <c r="M684" s="2"/>
    </row>
    <row r="685">
      <c r="L685" s="2"/>
      <c r="M685" s="2"/>
    </row>
    <row r="686">
      <c r="L686" s="2"/>
      <c r="M686" s="2"/>
    </row>
    <row r="687">
      <c r="L687" s="2"/>
      <c r="M687" s="2"/>
    </row>
    <row r="688">
      <c r="L688" s="2"/>
      <c r="M688" s="2"/>
    </row>
    <row r="689">
      <c r="L689" s="2"/>
      <c r="M689" s="2"/>
    </row>
    <row r="690">
      <c r="L690" s="2"/>
      <c r="M690" s="2"/>
    </row>
    <row r="691">
      <c r="L691" s="2"/>
      <c r="M691" s="2"/>
    </row>
    <row r="692">
      <c r="L692" s="2"/>
      <c r="M692" s="2"/>
    </row>
    <row r="693">
      <c r="L693" s="2"/>
      <c r="M693" s="2"/>
    </row>
    <row r="694">
      <c r="L694" s="2"/>
      <c r="M694" s="2"/>
    </row>
    <row r="695">
      <c r="L695" s="2"/>
      <c r="M695" s="2"/>
    </row>
    <row r="696">
      <c r="L696" s="2"/>
      <c r="M696" s="2"/>
    </row>
    <row r="697">
      <c r="L697" s="2"/>
      <c r="M697" s="2"/>
    </row>
    <row r="698">
      <c r="L698" s="2"/>
      <c r="M698" s="2"/>
    </row>
    <row r="699">
      <c r="L699" s="2"/>
      <c r="M699" s="2"/>
    </row>
    <row r="700">
      <c r="L700" s="2"/>
      <c r="M700" s="2"/>
    </row>
    <row r="701">
      <c r="L701" s="2"/>
      <c r="M701" s="2"/>
    </row>
    <row r="702">
      <c r="L702" s="2"/>
      <c r="M702" s="2"/>
    </row>
    <row r="703">
      <c r="L703" s="2"/>
      <c r="M703" s="2"/>
    </row>
    <row r="704">
      <c r="L704" s="2"/>
      <c r="M704" s="2"/>
    </row>
    <row r="705">
      <c r="L705" s="2"/>
      <c r="M705" s="2"/>
    </row>
    <row r="706">
      <c r="L706" s="2"/>
      <c r="M706" s="2"/>
    </row>
    <row r="707">
      <c r="L707" s="2"/>
      <c r="M707" s="2"/>
    </row>
    <row r="708">
      <c r="L708" s="2"/>
      <c r="M708" s="2"/>
    </row>
    <row r="709">
      <c r="L709" s="2"/>
      <c r="M709" s="2"/>
    </row>
    <row r="710">
      <c r="L710" s="2"/>
      <c r="M710" s="2"/>
    </row>
    <row r="711">
      <c r="L711" s="2"/>
      <c r="M711" s="2"/>
    </row>
    <row r="712">
      <c r="L712" s="2"/>
      <c r="M712" s="2"/>
    </row>
    <row r="713">
      <c r="L713" s="2"/>
      <c r="M713" s="2"/>
    </row>
    <row r="714">
      <c r="L714" s="2"/>
      <c r="M714" s="2"/>
    </row>
    <row r="715">
      <c r="L715" s="2"/>
      <c r="M715" s="2"/>
    </row>
    <row r="716">
      <c r="L716" s="2"/>
      <c r="M716" s="2"/>
    </row>
    <row r="717">
      <c r="L717" s="2"/>
      <c r="M717" s="2"/>
    </row>
    <row r="718">
      <c r="L718" s="2"/>
      <c r="M718" s="2"/>
    </row>
    <row r="719">
      <c r="L719" s="2"/>
      <c r="M719" s="2"/>
    </row>
    <row r="720">
      <c r="L720" s="2"/>
      <c r="M720" s="2"/>
    </row>
    <row r="721">
      <c r="L721" s="2"/>
      <c r="M721" s="2"/>
    </row>
    <row r="722">
      <c r="L722" s="2"/>
      <c r="M722" s="2"/>
    </row>
    <row r="723">
      <c r="L723" s="2"/>
      <c r="M723" s="2"/>
    </row>
    <row r="724">
      <c r="L724" s="2"/>
      <c r="M724" s="2"/>
    </row>
    <row r="725">
      <c r="L725" s="2"/>
      <c r="M725" s="2"/>
    </row>
    <row r="726">
      <c r="L726" s="2"/>
      <c r="M726" s="2"/>
    </row>
    <row r="727">
      <c r="L727" s="2"/>
      <c r="M727" s="2"/>
    </row>
    <row r="728">
      <c r="L728" s="2"/>
      <c r="M728" s="2"/>
    </row>
    <row r="729">
      <c r="L729" s="2"/>
      <c r="M729" s="2"/>
    </row>
    <row r="730">
      <c r="L730" s="2"/>
      <c r="M730" s="2"/>
    </row>
    <row r="731">
      <c r="L731" s="2"/>
      <c r="M731" s="2"/>
    </row>
    <row r="732">
      <c r="L732" s="2"/>
      <c r="M732" s="2"/>
    </row>
    <row r="733">
      <c r="L733" s="2"/>
      <c r="M733" s="2"/>
    </row>
    <row r="734">
      <c r="L734" s="2"/>
      <c r="M734" s="2"/>
    </row>
    <row r="735">
      <c r="L735" s="2"/>
      <c r="M735" s="2"/>
    </row>
    <row r="736">
      <c r="L736" s="2"/>
      <c r="M736" s="2"/>
    </row>
    <row r="737">
      <c r="L737" s="2"/>
      <c r="M737" s="2"/>
    </row>
    <row r="738">
      <c r="L738" s="2"/>
      <c r="M738" s="2"/>
    </row>
    <row r="739">
      <c r="L739" s="2"/>
      <c r="M739" s="2"/>
    </row>
    <row r="740">
      <c r="L740" s="2"/>
      <c r="M740" s="2"/>
    </row>
    <row r="741">
      <c r="L741" s="2"/>
      <c r="M741" s="2"/>
    </row>
    <row r="742">
      <c r="L742" s="2"/>
      <c r="M742" s="2"/>
    </row>
    <row r="743">
      <c r="L743" s="2"/>
      <c r="M743" s="2"/>
    </row>
    <row r="744">
      <c r="L744" s="2"/>
      <c r="M744" s="2"/>
    </row>
    <row r="745">
      <c r="L745" s="2"/>
      <c r="M745" s="2"/>
    </row>
    <row r="746">
      <c r="L746" s="2"/>
      <c r="M746" s="2"/>
    </row>
    <row r="747">
      <c r="L747" s="2"/>
      <c r="M747" s="2"/>
    </row>
    <row r="748">
      <c r="L748" s="2"/>
      <c r="M748" s="2"/>
    </row>
    <row r="749">
      <c r="L749" s="2"/>
      <c r="M749" s="2"/>
    </row>
    <row r="750">
      <c r="L750" s="2"/>
      <c r="M750" s="2"/>
    </row>
    <row r="751">
      <c r="L751" s="2"/>
      <c r="M751" s="2"/>
    </row>
    <row r="752">
      <c r="L752" s="2"/>
      <c r="M752" s="2"/>
    </row>
    <row r="753">
      <c r="L753" s="2"/>
      <c r="M753" s="2"/>
    </row>
    <row r="754">
      <c r="L754" s="2"/>
      <c r="M754" s="2"/>
    </row>
    <row r="755">
      <c r="L755" s="2"/>
      <c r="M755" s="2"/>
    </row>
    <row r="756">
      <c r="L756" s="2"/>
      <c r="M756" s="2"/>
    </row>
    <row r="757">
      <c r="L757" s="2"/>
      <c r="M757" s="2"/>
    </row>
    <row r="758">
      <c r="L758" s="2"/>
      <c r="M758" s="2"/>
    </row>
    <row r="759">
      <c r="L759" s="2"/>
      <c r="M759" s="2"/>
    </row>
    <row r="760">
      <c r="L760" s="2"/>
      <c r="M760" s="2"/>
    </row>
    <row r="761">
      <c r="L761" s="2"/>
      <c r="M761" s="2"/>
    </row>
    <row r="762">
      <c r="L762" s="2"/>
      <c r="M762" s="2"/>
    </row>
    <row r="763">
      <c r="L763" s="2"/>
      <c r="M763" s="2"/>
    </row>
    <row r="764">
      <c r="L764" s="2"/>
      <c r="M764" s="2"/>
    </row>
    <row r="765">
      <c r="L765" s="2"/>
      <c r="M765" s="2"/>
    </row>
    <row r="766">
      <c r="L766" s="2"/>
      <c r="M766" s="2"/>
    </row>
    <row r="767">
      <c r="L767" s="2"/>
      <c r="M767" s="2"/>
    </row>
    <row r="768">
      <c r="L768" s="2"/>
      <c r="M768" s="2"/>
    </row>
    <row r="769">
      <c r="L769" s="2"/>
      <c r="M769" s="2"/>
    </row>
    <row r="770">
      <c r="L770" s="2"/>
      <c r="M770" s="2"/>
    </row>
    <row r="771">
      <c r="L771" s="2"/>
      <c r="M771" s="2"/>
    </row>
    <row r="772">
      <c r="L772" s="2"/>
      <c r="M772" s="2"/>
    </row>
    <row r="773">
      <c r="L773" s="2"/>
      <c r="M773" s="2"/>
    </row>
    <row r="774">
      <c r="L774" s="2"/>
      <c r="M774" s="2"/>
    </row>
    <row r="775">
      <c r="L775" s="2"/>
      <c r="M775" s="2"/>
    </row>
    <row r="776">
      <c r="L776" s="2"/>
      <c r="M776" s="2"/>
    </row>
    <row r="777">
      <c r="L777" s="2"/>
      <c r="M777" s="2"/>
    </row>
    <row r="778">
      <c r="L778" s="2"/>
      <c r="M778" s="2"/>
    </row>
    <row r="779">
      <c r="L779" s="2"/>
      <c r="M779" s="2"/>
    </row>
    <row r="780">
      <c r="L780" s="2"/>
      <c r="M780" s="2"/>
    </row>
    <row r="781">
      <c r="L781" s="2"/>
      <c r="M781" s="2"/>
    </row>
    <row r="782">
      <c r="L782" s="2"/>
      <c r="M782" s="2"/>
    </row>
    <row r="783">
      <c r="L783" s="2"/>
      <c r="M783" s="2"/>
    </row>
    <row r="784">
      <c r="L784" s="2"/>
      <c r="M784" s="2"/>
    </row>
    <row r="785">
      <c r="L785" s="2"/>
      <c r="M785" s="2"/>
    </row>
    <row r="786">
      <c r="L786" s="2"/>
      <c r="M786" s="2"/>
    </row>
    <row r="787">
      <c r="L787" s="2"/>
      <c r="M787" s="2"/>
    </row>
    <row r="788">
      <c r="L788" s="2"/>
      <c r="M788" s="2"/>
    </row>
    <row r="789">
      <c r="L789" s="2"/>
      <c r="M789" s="2"/>
    </row>
    <row r="790">
      <c r="L790" s="2"/>
      <c r="M790" s="2"/>
    </row>
    <row r="791">
      <c r="L791" s="2"/>
      <c r="M791" s="2"/>
    </row>
    <row r="792">
      <c r="L792" s="2"/>
      <c r="M792" s="2"/>
    </row>
    <row r="793">
      <c r="L793" s="2"/>
      <c r="M793" s="2"/>
    </row>
    <row r="794">
      <c r="L794" s="2"/>
      <c r="M794" s="2"/>
    </row>
    <row r="795">
      <c r="L795" s="2"/>
      <c r="M795" s="2"/>
    </row>
    <row r="796">
      <c r="L796" s="2"/>
      <c r="M796" s="2"/>
    </row>
    <row r="797">
      <c r="L797" s="2"/>
      <c r="M797" s="2"/>
    </row>
    <row r="798">
      <c r="L798" s="2"/>
      <c r="M798" s="2"/>
    </row>
    <row r="799">
      <c r="L799" s="2"/>
      <c r="M799" s="2"/>
    </row>
    <row r="800">
      <c r="L800" s="2"/>
      <c r="M800" s="2"/>
    </row>
    <row r="801">
      <c r="L801" s="2"/>
      <c r="M801" s="2"/>
    </row>
    <row r="802">
      <c r="L802" s="2"/>
      <c r="M802" s="2"/>
    </row>
    <row r="803">
      <c r="L803" s="2"/>
      <c r="M803" s="2"/>
    </row>
    <row r="804">
      <c r="L804" s="2"/>
      <c r="M804" s="2"/>
    </row>
    <row r="805">
      <c r="L805" s="2"/>
      <c r="M805" s="2"/>
    </row>
    <row r="806">
      <c r="L806" s="2"/>
      <c r="M806" s="2"/>
    </row>
    <row r="807">
      <c r="L807" s="2"/>
      <c r="M807" s="2"/>
    </row>
    <row r="808">
      <c r="L808" s="2"/>
      <c r="M808" s="2"/>
    </row>
    <row r="809">
      <c r="L809" s="2"/>
      <c r="M809" s="2"/>
    </row>
    <row r="810">
      <c r="L810" s="2"/>
      <c r="M810" s="2"/>
    </row>
    <row r="811">
      <c r="L811" s="2"/>
      <c r="M811" s="2"/>
    </row>
    <row r="812">
      <c r="L812" s="2"/>
      <c r="M812" s="2"/>
    </row>
    <row r="813">
      <c r="L813" s="2"/>
      <c r="M813" s="2"/>
    </row>
    <row r="814">
      <c r="L814" s="2"/>
      <c r="M814" s="2"/>
    </row>
    <row r="815">
      <c r="L815" s="2"/>
      <c r="M815" s="2"/>
    </row>
    <row r="816">
      <c r="L816" s="2"/>
      <c r="M816" s="2"/>
    </row>
    <row r="817">
      <c r="L817" s="2"/>
      <c r="M817" s="2"/>
    </row>
    <row r="818">
      <c r="L818" s="2"/>
      <c r="M818" s="2"/>
    </row>
    <row r="819">
      <c r="L819" s="2"/>
      <c r="M819" s="2"/>
    </row>
    <row r="820">
      <c r="L820" s="2"/>
      <c r="M820" s="2"/>
    </row>
    <row r="821">
      <c r="L821" s="2"/>
      <c r="M821" s="2"/>
    </row>
    <row r="822">
      <c r="L822" s="2"/>
      <c r="M822" s="2"/>
    </row>
    <row r="823">
      <c r="L823" s="2"/>
      <c r="M823" s="2"/>
    </row>
    <row r="824">
      <c r="L824" s="2"/>
      <c r="M824" s="2"/>
    </row>
    <row r="825">
      <c r="L825" s="2"/>
      <c r="M825" s="2"/>
    </row>
    <row r="826">
      <c r="L826" s="2"/>
      <c r="M826" s="2"/>
    </row>
    <row r="827">
      <c r="L827" s="2"/>
      <c r="M827" s="2"/>
    </row>
    <row r="828">
      <c r="L828" s="2"/>
      <c r="M828" s="2"/>
    </row>
    <row r="829">
      <c r="L829" s="2"/>
      <c r="M829" s="2"/>
    </row>
    <row r="830">
      <c r="L830" s="2"/>
      <c r="M830" s="2"/>
    </row>
    <row r="831">
      <c r="L831" s="2"/>
      <c r="M831" s="2"/>
    </row>
    <row r="832">
      <c r="L832" s="2"/>
      <c r="M832" s="2"/>
    </row>
    <row r="833">
      <c r="L833" s="2"/>
      <c r="M833" s="2"/>
    </row>
    <row r="834">
      <c r="L834" s="2"/>
      <c r="M834" s="2"/>
    </row>
    <row r="835">
      <c r="L835" s="2"/>
      <c r="M835" s="2"/>
    </row>
    <row r="836">
      <c r="L836" s="2"/>
      <c r="M836" s="2"/>
    </row>
    <row r="837">
      <c r="L837" s="2"/>
      <c r="M837" s="2"/>
    </row>
    <row r="838">
      <c r="L838" s="2"/>
      <c r="M838" s="2"/>
    </row>
    <row r="839">
      <c r="L839" s="2"/>
      <c r="M839" s="2"/>
    </row>
    <row r="840">
      <c r="L840" s="2"/>
      <c r="M840" s="2"/>
    </row>
    <row r="841">
      <c r="L841" s="2"/>
      <c r="M841" s="2"/>
    </row>
    <row r="842">
      <c r="L842" s="2"/>
      <c r="M842" s="2"/>
    </row>
    <row r="843">
      <c r="L843" s="2"/>
      <c r="M843" s="2"/>
    </row>
    <row r="844">
      <c r="L844" s="2"/>
      <c r="M844" s="2"/>
    </row>
    <row r="845">
      <c r="L845" s="2"/>
      <c r="M845" s="2"/>
    </row>
    <row r="846">
      <c r="L846" s="2"/>
      <c r="M846" s="2"/>
    </row>
    <row r="847">
      <c r="L847" s="2"/>
      <c r="M847" s="2"/>
    </row>
    <row r="848">
      <c r="L848" s="2"/>
      <c r="M848" s="2"/>
    </row>
    <row r="849">
      <c r="L849" s="2"/>
      <c r="M849" s="2"/>
    </row>
    <row r="850">
      <c r="L850" s="2"/>
      <c r="M850" s="2"/>
    </row>
    <row r="851">
      <c r="L851" s="2"/>
      <c r="M851" s="2"/>
    </row>
    <row r="852">
      <c r="L852" s="2"/>
      <c r="M852" s="2"/>
    </row>
    <row r="853">
      <c r="L853" s="2"/>
      <c r="M853" s="2"/>
    </row>
    <row r="854">
      <c r="L854" s="2"/>
      <c r="M854" s="2"/>
    </row>
    <row r="855">
      <c r="L855" s="2"/>
      <c r="M855" s="2"/>
    </row>
    <row r="856">
      <c r="L856" s="2"/>
      <c r="M856" s="2"/>
    </row>
    <row r="857">
      <c r="L857" s="2"/>
      <c r="M857" s="2"/>
    </row>
    <row r="858">
      <c r="L858" s="2"/>
      <c r="M858" s="2"/>
    </row>
    <row r="859">
      <c r="L859" s="2"/>
      <c r="M859" s="2"/>
    </row>
    <row r="860">
      <c r="L860" s="2"/>
      <c r="M860" s="2"/>
    </row>
    <row r="861">
      <c r="L861" s="2"/>
      <c r="M861" s="2"/>
    </row>
    <row r="862">
      <c r="L862" s="2"/>
      <c r="M862" s="2"/>
    </row>
    <row r="863">
      <c r="L863" s="2"/>
      <c r="M863" s="2"/>
    </row>
    <row r="864">
      <c r="L864" s="2"/>
      <c r="M864" s="2"/>
    </row>
    <row r="865">
      <c r="L865" s="2"/>
      <c r="M865" s="2"/>
    </row>
    <row r="866">
      <c r="L866" s="2"/>
      <c r="M866" s="2"/>
    </row>
    <row r="867">
      <c r="L867" s="2"/>
      <c r="M867" s="2"/>
    </row>
    <row r="868">
      <c r="L868" s="2"/>
      <c r="M868" s="2"/>
    </row>
    <row r="869">
      <c r="L869" s="2"/>
      <c r="M869" s="2"/>
    </row>
    <row r="870">
      <c r="L870" s="2"/>
      <c r="M870" s="2"/>
    </row>
    <row r="871">
      <c r="L871" s="2"/>
      <c r="M871" s="2"/>
    </row>
    <row r="872">
      <c r="L872" s="2"/>
      <c r="M872" s="2"/>
    </row>
    <row r="873">
      <c r="L873" s="2"/>
      <c r="M873" s="2"/>
    </row>
    <row r="874">
      <c r="L874" s="2"/>
      <c r="M874" s="2"/>
    </row>
    <row r="875">
      <c r="L875" s="2"/>
      <c r="M875" s="2"/>
    </row>
    <row r="876">
      <c r="L876" s="2"/>
      <c r="M876" s="2"/>
    </row>
    <row r="877">
      <c r="L877" s="2"/>
      <c r="M877" s="2"/>
    </row>
    <row r="878">
      <c r="L878" s="2"/>
      <c r="M878" s="2"/>
    </row>
    <row r="879">
      <c r="L879" s="2"/>
      <c r="M879" s="2"/>
    </row>
    <row r="880">
      <c r="L880" s="2"/>
      <c r="M880" s="2"/>
    </row>
    <row r="881">
      <c r="L881" s="2"/>
      <c r="M881" s="2"/>
    </row>
    <row r="882">
      <c r="L882" s="2"/>
      <c r="M882" s="2"/>
    </row>
    <row r="883">
      <c r="L883" s="2"/>
      <c r="M883" s="2"/>
    </row>
    <row r="884">
      <c r="L884" s="2"/>
      <c r="M884" s="2"/>
    </row>
    <row r="885">
      <c r="L885" s="2"/>
      <c r="M885" s="2"/>
    </row>
    <row r="886">
      <c r="L886" s="2"/>
      <c r="M886" s="2"/>
    </row>
    <row r="887">
      <c r="L887" s="2"/>
      <c r="M887" s="2"/>
    </row>
    <row r="888">
      <c r="L888" s="2"/>
      <c r="M888" s="2"/>
    </row>
    <row r="889">
      <c r="L889" s="2"/>
      <c r="M889" s="2"/>
    </row>
    <row r="890">
      <c r="L890" s="2"/>
      <c r="M890" s="2"/>
    </row>
    <row r="891">
      <c r="L891" s="2"/>
      <c r="M891" s="2"/>
    </row>
    <row r="892">
      <c r="L892" s="2"/>
      <c r="M892" s="2"/>
    </row>
    <row r="893">
      <c r="L893" s="2"/>
      <c r="M893" s="2"/>
    </row>
    <row r="894">
      <c r="L894" s="2"/>
      <c r="M894" s="2"/>
    </row>
    <row r="895">
      <c r="L895" s="2"/>
      <c r="M895" s="2"/>
    </row>
    <row r="896">
      <c r="L896" s="2"/>
      <c r="M896" s="2"/>
    </row>
    <row r="897">
      <c r="L897" s="2"/>
      <c r="M897" s="2"/>
    </row>
    <row r="898">
      <c r="L898" s="2"/>
      <c r="M898" s="2"/>
    </row>
    <row r="899">
      <c r="L899" s="2"/>
      <c r="M899" s="2"/>
    </row>
    <row r="900">
      <c r="L900" s="2"/>
      <c r="M900" s="2"/>
    </row>
    <row r="901">
      <c r="L901" s="2"/>
      <c r="M901" s="2"/>
    </row>
    <row r="902">
      <c r="L902" s="2"/>
      <c r="M902" s="2"/>
    </row>
    <row r="903">
      <c r="L903" s="2"/>
      <c r="M903" s="2"/>
    </row>
    <row r="904">
      <c r="L904" s="2"/>
      <c r="M904" s="2"/>
    </row>
    <row r="905">
      <c r="L905" s="2"/>
      <c r="M905" s="2"/>
    </row>
    <row r="906">
      <c r="L906" s="2"/>
      <c r="M906" s="2"/>
    </row>
    <row r="907">
      <c r="L907" s="2"/>
      <c r="M907" s="2"/>
    </row>
    <row r="908">
      <c r="L908" s="2"/>
      <c r="M908" s="2"/>
    </row>
    <row r="909">
      <c r="L909" s="2"/>
      <c r="M909" s="2"/>
    </row>
    <row r="910">
      <c r="L910" s="2"/>
      <c r="M910" s="2"/>
    </row>
    <row r="911">
      <c r="L911" s="2"/>
      <c r="M911" s="2"/>
    </row>
    <row r="912">
      <c r="L912" s="2"/>
      <c r="M912" s="2"/>
    </row>
    <row r="913">
      <c r="L913" s="2"/>
      <c r="M913" s="2"/>
    </row>
    <row r="914">
      <c r="L914" s="2"/>
      <c r="M914" s="2"/>
    </row>
    <row r="915">
      <c r="L915" s="2"/>
      <c r="M915" s="2"/>
    </row>
    <row r="916">
      <c r="L916" s="2"/>
      <c r="M916" s="2"/>
    </row>
    <row r="917">
      <c r="L917" s="2"/>
      <c r="M917" s="2"/>
    </row>
    <row r="918">
      <c r="L918" s="2"/>
      <c r="M918" s="2"/>
    </row>
    <row r="919">
      <c r="L919" s="2"/>
      <c r="M919" s="2"/>
    </row>
    <row r="920">
      <c r="L920" s="2"/>
      <c r="M920" s="2"/>
    </row>
    <row r="921">
      <c r="L921" s="2"/>
      <c r="M921" s="2"/>
    </row>
    <row r="922">
      <c r="L922" s="2"/>
      <c r="M922" s="2"/>
    </row>
    <row r="923">
      <c r="L923" s="2"/>
      <c r="M923" s="2"/>
    </row>
    <row r="924">
      <c r="L924" s="2"/>
      <c r="M924" s="2"/>
    </row>
    <row r="925">
      <c r="L925" s="2"/>
      <c r="M925" s="2"/>
    </row>
    <row r="926">
      <c r="L926" s="2"/>
      <c r="M926" s="2"/>
    </row>
    <row r="927">
      <c r="L927" s="2"/>
      <c r="M927" s="2"/>
    </row>
    <row r="928">
      <c r="L928" s="2"/>
      <c r="M928" s="2"/>
    </row>
    <row r="929">
      <c r="L929" s="2"/>
      <c r="M929" s="2"/>
    </row>
    <row r="930">
      <c r="L930" s="2"/>
      <c r="M930" s="2"/>
    </row>
    <row r="931">
      <c r="L931" s="2"/>
      <c r="M931" s="2"/>
    </row>
    <row r="932">
      <c r="L932" s="2"/>
      <c r="M932" s="2"/>
    </row>
    <row r="933">
      <c r="L933" s="2"/>
      <c r="M933" s="2"/>
    </row>
    <row r="934">
      <c r="L934" s="2"/>
      <c r="M934" s="2"/>
    </row>
    <row r="935">
      <c r="L935" s="2"/>
      <c r="M935" s="2"/>
    </row>
    <row r="936">
      <c r="L936" s="2"/>
      <c r="M936" s="2"/>
    </row>
    <row r="937">
      <c r="L937" s="2"/>
      <c r="M937" s="2"/>
    </row>
    <row r="938">
      <c r="L938" s="2"/>
      <c r="M938" s="2"/>
    </row>
    <row r="939">
      <c r="L939" s="2"/>
      <c r="M939" s="2"/>
    </row>
    <row r="940">
      <c r="L940" s="2"/>
      <c r="M940" s="2"/>
    </row>
    <row r="941">
      <c r="L941" s="2"/>
      <c r="M941" s="2"/>
    </row>
    <row r="942">
      <c r="L942" s="2"/>
      <c r="M942" s="2"/>
    </row>
    <row r="943">
      <c r="L943" s="2"/>
      <c r="M943" s="2"/>
    </row>
    <row r="944">
      <c r="L944" s="2"/>
      <c r="M944" s="2"/>
    </row>
    <row r="945">
      <c r="L945" s="2"/>
      <c r="M945" s="2"/>
    </row>
    <row r="946">
      <c r="L946" s="2"/>
      <c r="M946" s="2"/>
    </row>
    <row r="947">
      <c r="L947" s="2"/>
      <c r="M947" s="2"/>
    </row>
    <row r="948">
      <c r="L948" s="2"/>
      <c r="M948" s="2"/>
    </row>
    <row r="949">
      <c r="L949" s="2"/>
      <c r="M949" s="2"/>
    </row>
    <row r="950">
      <c r="L950" s="2"/>
      <c r="M950" s="2"/>
    </row>
    <row r="951">
      <c r="L951" s="2"/>
      <c r="M951" s="2"/>
    </row>
    <row r="952">
      <c r="L952" s="2"/>
      <c r="M952" s="2"/>
    </row>
    <row r="953">
      <c r="L953" s="2"/>
      <c r="M953" s="2"/>
    </row>
    <row r="954">
      <c r="L954" s="2"/>
      <c r="M954" s="2"/>
    </row>
    <row r="955">
      <c r="L955" s="2"/>
      <c r="M955" s="2"/>
    </row>
    <row r="956">
      <c r="L956" s="2"/>
      <c r="M956" s="2"/>
    </row>
    <row r="957">
      <c r="L957" s="2"/>
      <c r="M957" s="2"/>
    </row>
    <row r="958">
      <c r="L958" s="2"/>
      <c r="M958" s="2"/>
    </row>
    <row r="959">
      <c r="L959" s="2"/>
      <c r="M959" s="2"/>
    </row>
    <row r="960">
      <c r="L960" s="2"/>
      <c r="M960" s="2"/>
    </row>
    <row r="961">
      <c r="L961" s="2"/>
      <c r="M961" s="2"/>
    </row>
    <row r="962">
      <c r="L962" s="2"/>
      <c r="M962" s="2"/>
    </row>
    <row r="963">
      <c r="L963" s="2"/>
      <c r="M963" s="2"/>
    </row>
    <row r="964">
      <c r="L964" s="2"/>
      <c r="M964" s="2"/>
    </row>
    <row r="965">
      <c r="L965" s="2"/>
      <c r="M965" s="2"/>
    </row>
    <row r="966">
      <c r="L966" s="2"/>
      <c r="M966" s="2"/>
    </row>
    <row r="967">
      <c r="L967" s="2"/>
      <c r="M967" s="2"/>
    </row>
    <row r="968">
      <c r="L968" s="2"/>
      <c r="M968" s="2"/>
    </row>
    <row r="969">
      <c r="L969" s="2"/>
      <c r="M969" s="2"/>
    </row>
    <row r="970">
      <c r="L970" s="2"/>
      <c r="M970" s="2"/>
    </row>
    <row r="971">
      <c r="L971" s="2"/>
      <c r="M971" s="2"/>
    </row>
    <row r="972">
      <c r="L972" s="2"/>
      <c r="M972" s="2"/>
    </row>
    <row r="973">
      <c r="L973" s="2"/>
      <c r="M973" s="2"/>
    </row>
    <row r="974">
      <c r="L974" s="2"/>
      <c r="M974" s="2"/>
    </row>
    <row r="975">
      <c r="L975" s="2"/>
      <c r="M975" s="2"/>
    </row>
    <row r="976">
      <c r="L976" s="2"/>
      <c r="M976" s="2"/>
    </row>
    <row r="977">
      <c r="L977" s="2"/>
      <c r="M977" s="2"/>
    </row>
    <row r="978">
      <c r="L978" s="2"/>
      <c r="M978" s="2"/>
    </row>
    <row r="979">
      <c r="L979" s="2"/>
      <c r="M979" s="2"/>
    </row>
    <row r="980">
      <c r="L980" s="2"/>
      <c r="M980" s="2"/>
    </row>
    <row r="981">
      <c r="L981" s="2"/>
      <c r="M981" s="2"/>
    </row>
    <row r="982">
      <c r="L982" s="2"/>
      <c r="M982" s="2"/>
    </row>
    <row r="983">
      <c r="L983" s="2"/>
      <c r="M983" s="2"/>
    </row>
    <row r="984">
      <c r="L984" s="2"/>
      <c r="M984" s="2"/>
    </row>
    <row r="985">
      <c r="L985" s="2"/>
      <c r="M985" s="2"/>
    </row>
    <row r="986">
      <c r="L986" s="2"/>
      <c r="M986" s="2"/>
    </row>
    <row r="987">
      <c r="L987" s="2"/>
      <c r="M987" s="2"/>
    </row>
    <row r="988">
      <c r="L988" s="2"/>
      <c r="M988" s="2"/>
    </row>
  </sheetData>
  <conditionalFormatting sqref="A1:A16 A18:A988">
    <cfRule type="expression" dxfId="0" priority="1">
      <formula>countif(A:A,A1)&gt;1</formula>
    </cfRule>
  </conditionalFormatting>
  <conditionalFormatting sqref="B1:B988">
    <cfRule type="expression" dxfId="0" priority="2">
      <formula>countif(A:A,A1)&gt;1</formula>
    </cfRule>
  </conditionalFormatting>
  <conditionalFormatting sqref="Q6:Q11">
    <cfRule type="colorScale" priority="3">
      <colorScale>
        <cfvo type="min"/>
        <cfvo type="max"/>
        <color rgb="FFFFFFFF"/>
        <color rgb="FF57BB8A"/>
      </colorScale>
    </cfRule>
  </conditionalFormatting>
  <drawing r:id="rId2"/>
  <legacyDrawing r:id="rId3"/>
</worksheet>
</file>